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a5b3076be27248b/Desktop/Interview/"/>
    </mc:Choice>
  </mc:AlternateContent>
  <xr:revisionPtr revIDLastSave="5" documentId="13_ncr:1_{2B1148B2-3259-482E-A8F8-EADA98DBD9DA}" xr6:coauthVersionLast="47" xr6:coauthVersionMax="47" xr10:uidLastSave="{0F8CA98A-8EA7-4D00-89C0-CAB1582E0675}"/>
  <bookViews>
    <workbookView xWindow="-108" yWindow="-108" windowWidth="23256" windowHeight="12456" activeTab="3" xr2:uid="{CF278378-743F-4731-BA7C-22934EEF652D}"/>
  </bookViews>
  <sheets>
    <sheet name="1" sheetId="1" r:id="rId1"/>
    <sheet name="2" sheetId="3" r:id="rId2"/>
    <sheet name="3" sheetId="5" r:id="rId3"/>
    <sheet name="4(Portfolio 1)" sheetId="9" r:id="rId4"/>
    <sheet name="4(Portfolio 2)" sheetId="10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10" l="1"/>
  <c r="L12" i="10" s="1"/>
  <c r="P2" i="10"/>
  <c r="N14" i="10" a="1"/>
  <c r="N14" i="10" s="1"/>
  <c r="N14" i="9"/>
  <c r="L14" i="9" a="1"/>
  <c r="L14" i="9" s="1"/>
  <c r="L24" i="10"/>
  <c r="L21" i="10"/>
  <c r="L19" i="10" a="1"/>
  <c r="L19" i="10" s="1"/>
  <c r="L16" i="10" a="1"/>
  <c r="L16" i="10" s="1"/>
  <c r="L23" i="10"/>
  <c r="L14" i="10" a="1"/>
  <c r="L14" i="10" s="1"/>
  <c r="L10" i="10"/>
  <c r="L4" i="10"/>
  <c r="L3" i="10"/>
  <c r="L2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69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H2460" i="10"/>
  <c r="H2461" i="10"/>
  <c r="H2462" i="10"/>
  <c r="H2463" i="10"/>
  <c r="H2464" i="10"/>
  <c r="H2465" i="10"/>
  <c r="H2466" i="10"/>
  <c r="H2467" i="10"/>
  <c r="H2468" i="10"/>
  <c r="H2469" i="10"/>
  <c r="H2470" i="10"/>
  <c r="H2471" i="10"/>
  <c r="H3" i="10"/>
  <c r="G12" i="10"/>
  <c r="F6" i="10"/>
  <c r="G2471" i="10"/>
  <c r="F2471" i="10"/>
  <c r="G2470" i="10"/>
  <c r="F2470" i="10"/>
  <c r="G2469" i="10"/>
  <c r="F2469" i="10"/>
  <c r="G2468" i="10"/>
  <c r="F2468" i="10"/>
  <c r="G2467" i="10"/>
  <c r="F2467" i="10"/>
  <c r="G2466" i="10"/>
  <c r="F2466" i="10"/>
  <c r="G2465" i="10"/>
  <c r="F2465" i="10"/>
  <c r="G2464" i="10"/>
  <c r="F2464" i="10"/>
  <c r="G2463" i="10"/>
  <c r="F2463" i="10"/>
  <c r="G2462" i="10"/>
  <c r="F2462" i="10"/>
  <c r="G2461" i="10"/>
  <c r="F2461" i="10"/>
  <c r="G2460" i="10"/>
  <c r="F2460" i="10"/>
  <c r="G2459" i="10"/>
  <c r="F2459" i="10"/>
  <c r="G2458" i="10"/>
  <c r="F2458" i="10"/>
  <c r="G2457" i="10"/>
  <c r="F2457" i="10"/>
  <c r="G2456" i="10"/>
  <c r="F2456" i="10"/>
  <c r="G2455" i="10"/>
  <c r="F2455" i="10"/>
  <c r="G2454" i="10"/>
  <c r="F2454" i="10"/>
  <c r="G2453" i="10"/>
  <c r="F2453" i="10"/>
  <c r="G2452" i="10"/>
  <c r="F2452" i="10"/>
  <c r="G2451" i="10"/>
  <c r="F2451" i="10"/>
  <c r="G2450" i="10"/>
  <c r="F2450" i="10"/>
  <c r="G2449" i="10"/>
  <c r="F2449" i="10"/>
  <c r="G2448" i="10"/>
  <c r="F2448" i="10"/>
  <c r="G2447" i="10"/>
  <c r="F2447" i="10"/>
  <c r="G2446" i="10"/>
  <c r="F2446" i="10"/>
  <c r="G2445" i="10"/>
  <c r="F2445" i="10"/>
  <c r="G2444" i="10"/>
  <c r="F2444" i="10"/>
  <c r="G2443" i="10"/>
  <c r="F2443" i="10"/>
  <c r="G2442" i="10"/>
  <c r="F2442" i="10"/>
  <c r="G2441" i="10"/>
  <c r="F2441" i="10"/>
  <c r="G2440" i="10"/>
  <c r="F2440" i="10"/>
  <c r="G2439" i="10"/>
  <c r="F2439" i="10"/>
  <c r="G2438" i="10"/>
  <c r="F2438" i="10"/>
  <c r="G2437" i="10"/>
  <c r="F2437" i="10"/>
  <c r="G2436" i="10"/>
  <c r="F2436" i="10"/>
  <c r="G2435" i="10"/>
  <c r="F2435" i="10"/>
  <c r="G2434" i="10"/>
  <c r="F2434" i="10"/>
  <c r="G2433" i="10"/>
  <c r="F2433" i="10"/>
  <c r="G2432" i="10"/>
  <c r="F2432" i="10"/>
  <c r="G2431" i="10"/>
  <c r="F2431" i="10"/>
  <c r="G2430" i="10"/>
  <c r="F2430" i="10"/>
  <c r="G2429" i="10"/>
  <c r="F2429" i="10"/>
  <c r="G2428" i="10"/>
  <c r="F2428" i="10"/>
  <c r="G2427" i="10"/>
  <c r="F2427" i="10"/>
  <c r="G2426" i="10"/>
  <c r="F2426" i="10"/>
  <c r="G2425" i="10"/>
  <c r="F2425" i="10"/>
  <c r="G2424" i="10"/>
  <c r="F2424" i="10"/>
  <c r="G2423" i="10"/>
  <c r="F2423" i="10"/>
  <c r="G2422" i="10"/>
  <c r="F2422" i="10"/>
  <c r="G2421" i="10"/>
  <c r="F2421" i="10"/>
  <c r="G2420" i="10"/>
  <c r="F2420" i="10"/>
  <c r="G2419" i="10"/>
  <c r="F2419" i="10"/>
  <c r="G2418" i="10"/>
  <c r="F2418" i="10"/>
  <c r="G2417" i="10"/>
  <c r="F2417" i="10"/>
  <c r="G2416" i="10"/>
  <c r="F2416" i="10"/>
  <c r="G2415" i="10"/>
  <c r="F2415" i="10"/>
  <c r="G2414" i="10"/>
  <c r="F2414" i="10"/>
  <c r="G2413" i="10"/>
  <c r="F2413" i="10"/>
  <c r="G2412" i="10"/>
  <c r="F2412" i="10"/>
  <c r="G2411" i="10"/>
  <c r="F2411" i="10"/>
  <c r="G2410" i="10"/>
  <c r="F2410" i="10"/>
  <c r="G2409" i="10"/>
  <c r="F2409" i="10"/>
  <c r="G2408" i="10"/>
  <c r="F2408" i="10"/>
  <c r="G2407" i="10"/>
  <c r="F2407" i="10"/>
  <c r="G2406" i="10"/>
  <c r="F2406" i="10"/>
  <c r="G2405" i="10"/>
  <c r="F2405" i="10"/>
  <c r="G2404" i="10"/>
  <c r="F2404" i="10"/>
  <c r="G2403" i="10"/>
  <c r="F2403" i="10"/>
  <c r="G2402" i="10"/>
  <c r="F2402" i="10"/>
  <c r="G2401" i="10"/>
  <c r="F2401" i="10"/>
  <c r="G2400" i="10"/>
  <c r="F2400" i="10"/>
  <c r="G2399" i="10"/>
  <c r="F2399" i="10"/>
  <c r="G2398" i="10"/>
  <c r="F2398" i="10"/>
  <c r="G2397" i="10"/>
  <c r="F2397" i="10"/>
  <c r="G2396" i="10"/>
  <c r="F2396" i="10"/>
  <c r="G2395" i="10"/>
  <c r="F2395" i="10"/>
  <c r="G2394" i="10"/>
  <c r="F2394" i="10"/>
  <c r="G2393" i="10"/>
  <c r="F2393" i="10"/>
  <c r="G2392" i="10"/>
  <c r="F2392" i="10"/>
  <c r="G2391" i="10"/>
  <c r="F2391" i="10"/>
  <c r="G2390" i="10"/>
  <c r="F2390" i="10"/>
  <c r="G2389" i="10"/>
  <c r="F2389" i="10"/>
  <c r="G2388" i="10"/>
  <c r="F2388" i="10"/>
  <c r="G2387" i="10"/>
  <c r="F2387" i="10"/>
  <c r="G2386" i="10"/>
  <c r="F2386" i="10"/>
  <c r="G2385" i="10"/>
  <c r="F2385" i="10"/>
  <c r="G2384" i="10"/>
  <c r="F2384" i="10"/>
  <c r="G2383" i="10"/>
  <c r="F2383" i="10"/>
  <c r="G2382" i="10"/>
  <c r="F2382" i="10"/>
  <c r="G2381" i="10"/>
  <c r="F2381" i="10"/>
  <c r="G2380" i="10"/>
  <c r="F2380" i="10"/>
  <c r="G2379" i="10"/>
  <c r="F2379" i="10"/>
  <c r="G2378" i="10"/>
  <c r="F2378" i="10"/>
  <c r="G2377" i="10"/>
  <c r="F2377" i="10"/>
  <c r="G2376" i="10"/>
  <c r="F2376" i="10"/>
  <c r="G2375" i="10"/>
  <c r="F2375" i="10"/>
  <c r="G2374" i="10"/>
  <c r="F2374" i="10"/>
  <c r="G2373" i="10"/>
  <c r="F2373" i="10"/>
  <c r="G2372" i="10"/>
  <c r="F2372" i="10"/>
  <c r="G2371" i="10"/>
  <c r="F2371" i="10"/>
  <c r="G2370" i="10"/>
  <c r="F2370" i="10"/>
  <c r="G2369" i="10"/>
  <c r="F2369" i="10"/>
  <c r="G2368" i="10"/>
  <c r="F2368" i="10"/>
  <c r="G2367" i="10"/>
  <c r="F2367" i="10"/>
  <c r="G2366" i="10"/>
  <c r="F2366" i="10"/>
  <c r="G2365" i="10"/>
  <c r="F2365" i="10"/>
  <c r="G2364" i="10"/>
  <c r="F2364" i="10"/>
  <c r="G2363" i="10"/>
  <c r="F2363" i="10"/>
  <c r="G2362" i="10"/>
  <c r="F2362" i="10"/>
  <c r="G2361" i="10"/>
  <c r="F2361" i="10"/>
  <c r="G2360" i="10"/>
  <c r="F2360" i="10"/>
  <c r="G2359" i="10"/>
  <c r="F2359" i="10"/>
  <c r="G2358" i="10"/>
  <c r="F2358" i="10"/>
  <c r="G2357" i="10"/>
  <c r="F2357" i="10"/>
  <c r="G2356" i="10"/>
  <c r="F2356" i="10"/>
  <c r="G2355" i="10"/>
  <c r="F2355" i="10"/>
  <c r="G2354" i="10"/>
  <c r="F2354" i="10"/>
  <c r="G2353" i="10"/>
  <c r="F2353" i="10"/>
  <c r="G2352" i="10"/>
  <c r="F2352" i="10"/>
  <c r="G2351" i="10"/>
  <c r="F2351" i="10"/>
  <c r="G2350" i="10"/>
  <c r="F2350" i="10"/>
  <c r="G2349" i="10"/>
  <c r="F2349" i="10"/>
  <c r="G2348" i="10"/>
  <c r="F2348" i="10"/>
  <c r="G2347" i="10"/>
  <c r="F2347" i="10"/>
  <c r="G2346" i="10"/>
  <c r="F2346" i="10"/>
  <c r="G2345" i="10"/>
  <c r="F2345" i="10"/>
  <c r="G2344" i="10"/>
  <c r="F2344" i="10"/>
  <c r="G2343" i="10"/>
  <c r="F2343" i="10"/>
  <c r="G2342" i="10"/>
  <c r="F2342" i="10"/>
  <c r="G2341" i="10"/>
  <c r="F2341" i="10"/>
  <c r="G2340" i="10"/>
  <c r="F2340" i="10"/>
  <c r="G2339" i="10"/>
  <c r="F2339" i="10"/>
  <c r="G2338" i="10"/>
  <c r="F2338" i="10"/>
  <c r="G2337" i="10"/>
  <c r="F2337" i="10"/>
  <c r="G2336" i="10"/>
  <c r="F2336" i="10"/>
  <c r="G2335" i="10"/>
  <c r="F2335" i="10"/>
  <c r="G2334" i="10"/>
  <c r="F2334" i="10"/>
  <c r="G2333" i="10"/>
  <c r="F2333" i="10"/>
  <c r="G2332" i="10"/>
  <c r="F2332" i="10"/>
  <c r="G2331" i="10"/>
  <c r="F2331" i="10"/>
  <c r="G2330" i="10"/>
  <c r="F2330" i="10"/>
  <c r="G2329" i="10"/>
  <c r="F2329" i="10"/>
  <c r="G2328" i="10"/>
  <c r="F2328" i="10"/>
  <c r="G2327" i="10"/>
  <c r="F2327" i="10"/>
  <c r="G2326" i="10"/>
  <c r="F2326" i="10"/>
  <c r="G2325" i="10"/>
  <c r="F2325" i="10"/>
  <c r="G2324" i="10"/>
  <c r="F2324" i="10"/>
  <c r="G2323" i="10"/>
  <c r="F2323" i="10"/>
  <c r="G2322" i="10"/>
  <c r="F2322" i="10"/>
  <c r="G2321" i="10"/>
  <c r="F2321" i="10"/>
  <c r="G2320" i="10"/>
  <c r="F2320" i="10"/>
  <c r="G2319" i="10"/>
  <c r="F2319" i="10"/>
  <c r="G2318" i="10"/>
  <c r="F2318" i="10"/>
  <c r="G2317" i="10"/>
  <c r="F2317" i="10"/>
  <c r="G2316" i="10"/>
  <c r="F2316" i="10"/>
  <c r="G2315" i="10"/>
  <c r="F2315" i="10"/>
  <c r="G2314" i="10"/>
  <c r="F2314" i="10"/>
  <c r="G2313" i="10"/>
  <c r="F2313" i="10"/>
  <c r="G2312" i="10"/>
  <c r="F2312" i="10"/>
  <c r="G2311" i="10"/>
  <c r="F2311" i="10"/>
  <c r="G2310" i="10"/>
  <c r="F2310" i="10"/>
  <c r="G2309" i="10"/>
  <c r="F2309" i="10"/>
  <c r="G2308" i="10"/>
  <c r="F2308" i="10"/>
  <c r="G2307" i="10"/>
  <c r="F2307" i="10"/>
  <c r="G2306" i="10"/>
  <c r="F2306" i="10"/>
  <c r="G2305" i="10"/>
  <c r="F2305" i="10"/>
  <c r="G2304" i="10"/>
  <c r="F2304" i="10"/>
  <c r="G2303" i="10"/>
  <c r="F2303" i="10"/>
  <c r="G2302" i="10"/>
  <c r="F2302" i="10"/>
  <c r="G2301" i="10"/>
  <c r="F2301" i="10"/>
  <c r="G2300" i="10"/>
  <c r="F2300" i="10"/>
  <c r="G2299" i="10"/>
  <c r="F2299" i="10"/>
  <c r="G2298" i="10"/>
  <c r="F2298" i="10"/>
  <c r="G2297" i="10"/>
  <c r="F2297" i="10"/>
  <c r="G2296" i="10"/>
  <c r="F2296" i="10"/>
  <c r="G2295" i="10"/>
  <c r="F2295" i="10"/>
  <c r="G2294" i="10"/>
  <c r="F2294" i="10"/>
  <c r="G2293" i="10"/>
  <c r="F2293" i="10"/>
  <c r="G2292" i="10"/>
  <c r="F2292" i="10"/>
  <c r="G2291" i="10"/>
  <c r="F2291" i="10"/>
  <c r="G2290" i="10"/>
  <c r="F2290" i="10"/>
  <c r="G2289" i="10"/>
  <c r="F2289" i="10"/>
  <c r="G2288" i="10"/>
  <c r="F2288" i="10"/>
  <c r="G2287" i="10"/>
  <c r="F2287" i="10"/>
  <c r="G2286" i="10"/>
  <c r="F2286" i="10"/>
  <c r="G2285" i="10"/>
  <c r="F2285" i="10"/>
  <c r="G2284" i="10"/>
  <c r="F2284" i="10"/>
  <c r="G2283" i="10"/>
  <c r="F2283" i="10"/>
  <c r="G2282" i="10"/>
  <c r="F2282" i="10"/>
  <c r="G2281" i="10"/>
  <c r="F2281" i="10"/>
  <c r="G2280" i="10"/>
  <c r="F2280" i="10"/>
  <c r="G2279" i="10"/>
  <c r="F2279" i="10"/>
  <c r="G2278" i="10"/>
  <c r="F2278" i="10"/>
  <c r="G2277" i="10"/>
  <c r="F2277" i="10"/>
  <c r="G2276" i="10"/>
  <c r="F2276" i="10"/>
  <c r="G2275" i="10"/>
  <c r="F2275" i="10"/>
  <c r="G2274" i="10"/>
  <c r="F2274" i="10"/>
  <c r="G2273" i="10"/>
  <c r="F2273" i="10"/>
  <c r="G2272" i="10"/>
  <c r="F2272" i="10"/>
  <c r="G2271" i="10"/>
  <c r="F2271" i="10"/>
  <c r="G2270" i="10"/>
  <c r="F2270" i="10"/>
  <c r="G2269" i="10"/>
  <c r="F2269" i="10"/>
  <c r="G2268" i="10"/>
  <c r="F2268" i="10"/>
  <c r="G2267" i="10"/>
  <c r="F2267" i="10"/>
  <c r="G2266" i="10"/>
  <c r="F2266" i="10"/>
  <c r="G2265" i="10"/>
  <c r="F2265" i="10"/>
  <c r="G2264" i="10"/>
  <c r="F2264" i="10"/>
  <c r="G2263" i="10"/>
  <c r="F2263" i="10"/>
  <c r="G2262" i="10"/>
  <c r="F2262" i="10"/>
  <c r="G2261" i="10"/>
  <c r="F2261" i="10"/>
  <c r="G2260" i="10"/>
  <c r="F2260" i="10"/>
  <c r="G2259" i="10"/>
  <c r="F2259" i="10"/>
  <c r="G2258" i="10"/>
  <c r="F2258" i="10"/>
  <c r="G2257" i="10"/>
  <c r="F2257" i="10"/>
  <c r="G2256" i="10"/>
  <c r="F2256" i="10"/>
  <c r="G2255" i="10"/>
  <c r="F2255" i="10"/>
  <c r="G2254" i="10"/>
  <c r="F2254" i="10"/>
  <c r="G2253" i="10"/>
  <c r="F2253" i="10"/>
  <c r="G2252" i="10"/>
  <c r="F2252" i="10"/>
  <c r="G2251" i="10"/>
  <c r="F2251" i="10"/>
  <c r="G2250" i="10"/>
  <c r="F2250" i="10"/>
  <c r="G2249" i="10"/>
  <c r="F2249" i="10"/>
  <c r="G2248" i="10"/>
  <c r="F2248" i="10"/>
  <c r="G2247" i="10"/>
  <c r="F2247" i="10"/>
  <c r="G2246" i="10"/>
  <c r="F2246" i="10"/>
  <c r="G2245" i="10"/>
  <c r="F2245" i="10"/>
  <c r="G2244" i="10"/>
  <c r="F2244" i="10"/>
  <c r="G2243" i="10"/>
  <c r="F2243" i="10"/>
  <c r="G2242" i="10"/>
  <c r="F2242" i="10"/>
  <c r="G2241" i="10"/>
  <c r="F2241" i="10"/>
  <c r="G2240" i="10"/>
  <c r="F2240" i="10"/>
  <c r="G2239" i="10"/>
  <c r="F2239" i="10"/>
  <c r="G2238" i="10"/>
  <c r="F2238" i="10"/>
  <c r="G2237" i="10"/>
  <c r="F2237" i="10"/>
  <c r="G2236" i="10"/>
  <c r="F2236" i="10"/>
  <c r="G2235" i="10"/>
  <c r="F2235" i="10"/>
  <c r="G2234" i="10"/>
  <c r="F2234" i="10"/>
  <c r="G2233" i="10"/>
  <c r="F2233" i="10"/>
  <c r="G2232" i="10"/>
  <c r="F2232" i="10"/>
  <c r="G2231" i="10"/>
  <c r="F2231" i="10"/>
  <c r="G2230" i="10"/>
  <c r="F2230" i="10"/>
  <c r="G2229" i="10"/>
  <c r="F2229" i="10"/>
  <c r="G2228" i="10"/>
  <c r="F2228" i="10"/>
  <c r="G2227" i="10"/>
  <c r="F2227" i="10"/>
  <c r="G2226" i="10"/>
  <c r="F2226" i="10"/>
  <c r="G2225" i="10"/>
  <c r="F2225" i="10"/>
  <c r="G2224" i="10"/>
  <c r="F2224" i="10"/>
  <c r="G2223" i="10"/>
  <c r="F2223" i="10"/>
  <c r="G2222" i="10"/>
  <c r="F2222" i="10"/>
  <c r="G2221" i="10"/>
  <c r="F2221" i="10"/>
  <c r="G2220" i="10"/>
  <c r="F2220" i="10"/>
  <c r="G2219" i="10"/>
  <c r="F2219" i="10"/>
  <c r="G2218" i="10"/>
  <c r="F2218" i="10"/>
  <c r="G2217" i="10"/>
  <c r="F2217" i="10"/>
  <c r="G2216" i="10"/>
  <c r="F2216" i="10"/>
  <c r="G2215" i="10"/>
  <c r="F2215" i="10"/>
  <c r="G2214" i="10"/>
  <c r="F2214" i="10"/>
  <c r="G2213" i="10"/>
  <c r="F2213" i="10"/>
  <c r="G2212" i="10"/>
  <c r="F2212" i="10"/>
  <c r="G2211" i="10"/>
  <c r="F2211" i="10"/>
  <c r="G2210" i="10"/>
  <c r="F2210" i="10"/>
  <c r="G2209" i="10"/>
  <c r="F2209" i="10"/>
  <c r="G2208" i="10"/>
  <c r="F2208" i="10"/>
  <c r="G2207" i="10"/>
  <c r="F2207" i="10"/>
  <c r="G2206" i="10"/>
  <c r="F2206" i="10"/>
  <c r="G2205" i="10"/>
  <c r="F2205" i="10"/>
  <c r="G2204" i="10"/>
  <c r="F2204" i="10"/>
  <c r="G2203" i="10"/>
  <c r="F2203" i="10"/>
  <c r="G2202" i="10"/>
  <c r="F2202" i="10"/>
  <c r="G2201" i="10"/>
  <c r="F2201" i="10"/>
  <c r="G2200" i="10"/>
  <c r="F2200" i="10"/>
  <c r="G2199" i="10"/>
  <c r="F2199" i="10"/>
  <c r="G2198" i="10"/>
  <c r="F2198" i="10"/>
  <c r="G2197" i="10"/>
  <c r="F2197" i="10"/>
  <c r="G2196" i="10"/>
  <c r="F2196" i="10"/>
  <c r="G2195" i="10"/>
  <c r="F2195" i="10"/>
  <c r="G2194" i="10"/>
  <c r="F2194" i="10"/>
  <c r="G2193" i="10"/>
  <c r="F2193" i="10"/>
  <c r="G2192" i="10"/>
  <c r="F2192" i="10"/>
  <c r="G2191" i="10"/>
  <c r="F2191" i="10"/>
  <c r="G2190" i="10"/>
  <c r="F2190" i="10"/>
  <c r="G2189" i="10"/>
  <c r="F2189" i="10"/>
  <c r="G2188" i="10"/>
  <c r="F2188" i="10"/>
  <c r="G2187" i="10"/>
  <c r="F2187" i="10"/>
  <c r="G2186" i="10"/>
  <c r="F2186" i="10"/>
  <c r="G2185" i="10"/>
  <c r="F2185" i="10"/>
  <c r="G2184" i="10"/>
  <c r="F2184" i="10"/>
  <c r="G2183" i="10"/>
  <c r="F2183" i="10"/>
  <c r="G2182" i="10"/>
  <c r="F2182" i="10"/>
  <c r="G2181" i="10"/>
  <c r="F2181" i="10"/>
  <c r="G2180" i="10"/>
  <c r="F2180" i="10"/>
  <c r="G2179" i="10"/>
  <c r="F2179" i="10"/>
  <c r="G2178" i="10"/>
  <c r="F2178" i="10"/>
  <c r="G2177" i="10"/>
  <c r="F2177" i="10"/>
  <c r="G2176" i="10"/>
  <c r="F2176" i="10"/>
  <c r="G2175" i="10"/>
  <c r="F2175" i="10"/>
  <c r="G2174" i="10"/>
  <c r="F2174" i="10"/>
  <c r="G2173" i="10"/>
  <c r="F2173" i="10"/>
  <c r="G2172" i="10"/>
  <c r="F2172" i="10"/>
  <c r="G2171" i="10"/>
  <c r="F2171" i="10"/>
  <c r="G2170" i="10"/>
  <c r="F2170" i="10"/>
  <c r="G2169" i="10"/>
  <c r="F2169" i="10"/>
  <c r="G2168" i="10"/>
  <c r="F2168" i="10"/>
  <c r="G2167" i="10"/>
  <c r="F2167" i="10"/>
  <c r="G2166" i="10"/>
  <c r="F2166" i="10"/>
  <c r="G2165" i="10"/>
  <c r="F2165" i="10"/>
  <c r="G2164" i="10"/>
  <c r="F2164" i="10"/>
  <c r="G2163" i="10"/>
  <c r="F2163" i="10"/>
  <c r="G2162" i="10"/>
  <c r="F2162" i="10"/>
  <c r="G2161" i="10"/>
  <c r="F2161" i="10"/>
  <c r="G2160" i="10"/>
  <c r="F2160" i="10"/>
  <c r="G2159" i="10"/>
  <c r="F2159" i="10"/>
  <c r="G2158" i="10"/>
  <c r="F2158" i="10"/>
  <c r="G2157" i="10"/>
  <c r="F2157" i="10"/>
  <c r="G2156" i="10"/>
  <c r="F2156" i="10"/>
  <c r="G2155" i="10"/>
  <c r="F2155" i="10"/>
  <c r="G2154" i="10"/>
  <c r="F2154" i="10"/>
  <c r="G2153" i="10"/>
  <c r="F2153" i="10"/>
  <c r="G2152" i="10"/>
  <c r="F2152" i="10"/>
  <c r="G2151" i="10"/>
  <c r="F2151" i="10"/>
  <c r="G2150" i="10"/>
  <c r="F2150" i="10"/>
  <c r="G2149" i="10"/>
  <c r="F2149" i="10"/>
  <c r="G2148" i="10"/>
  <c r="F2148" i="10"/>
  <c r="G2147" i="10"/>
  <c r="F2147" i="10"/>
  <c r="G2146" i="10"/>
  <c r="F2146" i="10"/>
  <c r="G2145" i="10"/>
  <c r="F2145" i="10"/>
  <c r="G2144" i="10"/>
  <c r="F2144" i="10"/>
  <c r="G2143" i="10"/>
  <c r="F2143" i="10"/>
  <c r="G2142" i="10"/>
  <c r="F2142" i="10"/>
  <c r="G2141" i="10"/>
  <c r="F2141" i="10"/>
  <c r="G2140" i="10"/>
  <c r="F2140" i="10"/>
  <c r="G2139" i="10"/>
  <c r="F2139" i="10"/>
  <c r="G2138" i="10"/>
  <c r="F2138" i="10"/>
  <c r="G2137" i="10"/>
  <c r="F2137" i="10"/>
  <c r="G2136" i="10"/>
  <c r="F2136" i="10"/>
  <c r="G2135" i="10"/>
  <c r="F2135" i="10"/>
  <c r="G2134" i="10"/>
  <c r="F2134" i="10"/>
  <c r="G2133" i="10"/>
  <c r="F2133" i="10"/>
  <c r="G2132" i="10"/>
  <c r="F2132" i="10"/>
  <c r="G2131" i="10"/>
  <c r="F2131" i="10"/>
  <c r="G2130" i="10"/>
  <c r="F2130" i="10"/>
  <c r="G2129" i="10"/>
  <c r="F2129" i="10"/>
  <c r="G2128" i="10"/>
  <c r="F2128" i="10"/>
  <c r="G2127" i="10"/>
  <c r="F2127" i="10"/>
  <c r="G2126" i="10"/>
  <c r="F2126" i="10"/>
  <c r="G2125" i="10"/>
  <c r="F2125" i="10"/>
  <c r="G2124" i="10"/>
  <c r="F2124" i="10"/>
  <c r="G2123" i="10"/>
  <c r="F2123" i="10"/>
  <c r="G2122" i="10"/>
  <c r="F2122" i="10"/>
  <c r="G2121" i="10"/>
  <c r="F2121" i="10"/>
  <c r="G2120" i="10"/>
  <c r="F2120" i="10"/>
  <c r="G2119" i="10"/>
  <c r="F2119" i="10"/>
  <c r="G2118" i="10"/>
  <c r="F2118" i="10"/>
  <c r="G2117" i="10"/>
  <c r="F2117" i="10"/>
  <c r="G2116" i="10"/>
  <c r="F2116" i="10"/>
  <c r="G2115" i="10"/>
  <c r="F2115" i="10"/>
  <c r="G2114" i="10"/>
  <c r="F2114" i="10"/>
  <c r="G2113" i="10"/>
  <c r="F2113" i="10"/>
  <c r="G2112" i="10"/>
  <c r="F2112" i="10"/>
  <c r="G2111" i="10"/>
  <c r="F2111" i="10"/>
  <c r="G2110" i="10"/>
  <c r="F2110" i="10"/>
  <c r="G2109" i="10"/>
  <c r="F2109" i="10"/>
  <c r="G2108" i="10"/>
  <c r="F2108" i="10"/>
  <c r="G2107" i="10"/>
  <c r="F2107" i="10"/>
  <c r="G2106" i="10"/>
  <c r="F2106" i="10"/>
  <c r="G2105" i="10"/>
  <c r="F2105" i="10"/>
  <c r="G2104" i="10"/>
  <c r="F2104" i="10"/>
  <c r="G2103" i="10"/>
  <c r="F2103" i="10"/>
  <c r="G2102" i="10"/>
  <c r="F2102" i="10"/>
  <c r="G2101" i="10"/>
  <c r="F2101" i="10"/>
  <c r="G2100" i="10"/>
  <c r="F2100" i="10"/>
  <c r="G2099" i="10"/>
  <c r="F2099" i="10"/>
  <c r="G2098" i="10"/>
  <c r="F2098" i="10"/>
  <c r="G2097" i="10"/>
  <c r="F2097" i="10"/>
  <c r="G2096" i="10"/>
  <c r="F2096" i="10"/>
  <c r="G2095" i="10"/>
  <c r="F2095" i="10"/>
  <c r="G2094" i="10"/>
  <c r="F2094" i="10"/>
  <c r="G2093" i="10"/>
  <c r="F2093" i="10"/>
  <c r="G2092" i="10"/>
  <c r="F2092" i="10"/>
  <c r="G2091" i="10"/>
  <c r="F2091" i="10"/>
  <c r="G2090" i="10"/>
  <c r="F2090" i="10"/>
  <c r="G2089" i="10"/>
  <c r="F2089" i="10"/>
  <c r="G2088" i="10"/>
  <c r="F2088" i="10"/>
  <c r="G2087" i="10"/>
  <c r="F2087" i="10"/>
  <c r="G2086" i="10"/>
  <c r="F2086" i="10"/>
  <c r="G2085" i="10"/>
  <c r="F2085" i="10"/>
  <c r="G2084" i="10"/>
  <c r="F2084" i="10"/>
  <c r="G2083" i="10"/>
  <c r="F2083" i="10"/>
  <c r="G2082" i="10"/>
  <c r="F2082" i="10"/>
  <c r="G2081" i="10"/>
  <c r="F2081" i="10"/>
  <c r="G2080" i="10"/>
  <c r="F2080" i="10"/>
  <c r="G2079" i="10"/>
  <c r="F2079" i="10"/>
  <c r="G2078" i="10"/>
  <c r="F2078" i="10"/>
  <c r="G2077" i="10"/>
  <c r="F2077" i="10"/>
  <c r="G2076" i="10"/>
  <c r="F2076" i="10"/>
  <c r="G2075" i="10"/>
  <c r="F2075" i="10"/>
  <c r="G2074" i="10"/>
  <c r="F2074" i="10"/>
  <c r="G2073" i="10"/>
  <c r="F2073" i="10"/>
  <c r="G2072" i="10"/>
  <c r="F2072" i="10"/>
  <c r="G2071" i="10"/>
  <c r="F2071" i="10"/>
  <c r="G2070" i="10"/>
  <c r="F2070" i="10"/>
  <c r="G2069" i="10"/>
  <c r="F2069" i="10"/>
  <c r="G2068" i="10"/>
  <c r="F2068" i="10"/>
  <c r="G2067" i="10"/>
  <c r="F2067" i="10"/>
  <c r="G2066" i="10"/>
  <c r="F2066" i="10"/>
  <c r="G2065" i="10"/>
  <c r="F2065" i="10"/>
  <c r="G2064" i="10"/>
  <c r="F2064" i="10"/>
  <c r="G2063" i="10"/>
  <c r="F2063" i="10"/>
  <c r="G2062" i="10"/>
  <c r="F2062" i="10"/>
  <c r="G2061" i="10"/>
  <c r="F2061" i="10"/>
  <c r="G2060" i="10"/>
  <c r="F2060" i="10"/>
  <c r="G2059" i="10"/>
  <c r="F2059" i="10"/>
  <c r="G2058" i="10"/>
  <c r="F2058" i="10"/>
  <c r="G2057" i="10"/>
  <c r="F2057" i="10"/>
  <c r="G2056" i="10"/>
  <c r="F2056" i="10"/>
  <c r="G2055" i="10"/>
  <c r="F2055" i="10"/>
  <c r="G2054" i="10"/>
  <c r="F2054" i="10"/>
  <c r="G2053" i="10"/>
  <c r="F2053" i="10"/>
  <c r="G2052" i="10"/>
  <c r="F2052" i="10"/>
  <c r="G2051" i="10"/>
  <c r="F2051" i="10"/>
  <c r="G2050" i="10"/>
  <c r="F2050" i="10"/>
  <c r="G2049" i="10"/>
  <c r="F2049" i="10"/>
  <c r="G2048" i="10"/>
  <c r="F2048" i="10"/>
  <c r="G2047" i="10"/>
  <c r="F2047" i="10"/>
  <c r="G2046" i="10"/>
  <c r="F2046" i="10"/>
  <c r="G2045" i="10"/>
  <c r="F2045" i="10"/>
  <c r="G2044" i="10"/>
  <c r="F2044" i="10"/>
  <c r="G2043" i="10"/>
  <c r="F2043" i="10"/>
  <c r="G2042" i="10"/>
  <c r="F2042" i="10"/>
  <c r="G2041" i="10"/>
  <c r="F2041" i="10"/>
  <c r="G2040" i="10"/>
  <c r="F2040" i="10"/>
  <c r="G2039" i="10"/>
  <c r="F2039" i="10"/>
  <c r="G2038" i="10"/>
  <c r="F2038" i="10"/>
  <c r="G2037" i="10"/>
  <c r="F2037" i="10"/>
  <c r="G2036" i="10"/>
  <c r="F2036" i="10"/>
  <c r="G2035" i="10"/>
  <c r="F2035" i="10"/>
  <c r="G2034" i="10"/>
  <c r="F2034" i="10"/>
  <c r="G2033" i="10"/>
  <c r="F2033" i="10"/>
  <c r="G2032" i="10"/>
  <c r="F2032" i="10"/>
  <c r="G2031" i="10"/>
  <c r="F2031" i="10"/>
  <c r="G2030" i="10"/>
  <c r="F2030" i="10"/>
  <c r="G2029" i="10"/>
  <c r="F2029" i="10"/>
  <c r="G2028" i="10"/>
  <c r="F2028" i="10"/>
  <c r="G2027" i="10"/>
  <c r="F2027" i="10"/>
  <c r="G2026" i="10"/>
  <c r="F2026" i="10"/>
  <c r="G2025" i="10"/>
  <c r="F2025" i="10"/>
  <c r="G2024" i="10"/>
  <c r="F2024" i="10"/>
  <c r="G2023" i="10"/>
  <c r="F2023" i="10"/>
  <c r="G2022" i="10"/>
  <c r="F2022" i="10"/>
  <c r="G2021" i="10"/>
  <c r="F2021" i="10"/>
  <c r="G2020" i="10"/>
  <c r="F2020" i="10"/>
  <c r="G2019" i="10"/>
  <c r="F2019" i="10"/>
  <c r="G2018" i="10"/>
  <c r="F2018" i="10"/>
  <c r="G2017" i="10"/>
  <c r="F2017" i="10"/>
  <c r="G2016" i="10"/>
  <c r="F2016" i="10"/>
  <c r="G2015" i="10"/>
  <c r="F2015" i="10"/>
  <c r="G2014" i="10"/>
  <c r="F2014" i="10"/>
  <c r="G2013" i="10"/>
  <c r="F2013" i="10"/>
  <c r="G2012" i="10"/>
  <c r="F2012" i="10"/>
  <c r="G2011" i="10"/>
  <c r="F2011" i="10"/>
  <c r="G2010" i="10"/>
  <c r="F2010" i="10"/>
  <c r="G2009" i="10"/>
  <c r="F2009" i="10"/>
  <c r="G2008" i="10"/>
  <c r="F2008" i="10"/>
  <c r="G2007" i="10"/>
  <c r="F2007" i="10"/>
  <c r="G2006" i="10"/>
  <c r="F2006" i="10"/>
  <c r="G2005" i="10"/>
  <c r="F2005" i="10"/>
  <c r="G2004" i="10"/>
  <c r="F2004" i="10"/>
  <c r="G2003" i="10"/>
  <c r="F2003" i="10"/>
  <c r="G2002" i="10"/>
  <c r="F2002" i="10"/>
  <c r="G2001" i="10"/>
  <c r="F2001" i="10"/>
  <c r="G2000" i="10"/>
  <c r="F2000" i="10"/>
  <c r="G1999" i="10"/>
  <c r="F1999" i="10"/>
  <c r="G1998" i="10"/>
  <c r="F1998" i="10"/>
  <c r="G1997" i="10"/>
  <c r="F1997" i="10"/>
  <c r="G1996" i="10"/>
  <c r="F1996" i="10"/>
  <c r="G1995" i="10"/>
  <c r="F1995" i="10"/>
  <c r="G1994" i="10"/>
  <c r="F1994" i="10"/>
  <c r="G1993" i="10"/>
  <c r="F1993" i="10"/>
  <c r="G1992" i="10"/>
  <c r="F1992" i="10"/>
  <c r="G1991" i="10"/>
  <c r="F1991" i="10"/>
  <c r="G1990" i="10"/>
  <c r="F1990" i="10"/>
  <c r="G1989" i="10"/>
  <c r="F1989" i="10"/>
  <c r="G1988" i="10"/>
  <c r="F1988" i="10"/>
  <c r="G1987" i="10"/>
  <c r="F1987" i="10"/>
  <c r="G1986" i="10"/>
  <c r="F1986" i="10"/>
  <c r="G1985" i="10"/>
  <c r="F1985" i="10"/>
  <c r="G1984" i="10"/>
  <c r="F1984" i="10"/>
  <c r="G1983" i="10"/>
  <c r="F1983" i="10"/>
  <c r="G1982" i="10"/>
  <c r="F1982" i="10"/>
  <c r="G1981" i="10"/>
  <c r="F1981" i="10"/>
  <c r="G1980" i="10"/>
  <c r="F1980" i="10"/>
  <c r="G1979" i="10"/>
  <c r="F1979" i="10"/>
  <c r="G1978" i="10"/>
  <c r="F1978" i="10"/>
  <c r="G1977" i="10"/>
  <c r="F1977" i="10"/>
  <c r="G1976" i="10"/>
  <c r="F1976" i="10"/>
  <c r="G1975" i="10"/>
  <c r="F1975" i="10"/>
  <c r="G1974" i="10"/>
  <c r="F1974" i="10"/>
  <c r="G1973" i="10"/>
  <c r="F1973" i="10"/>
  <c r="G1972" i="10"/>
  <c r="F1972" i="10"/>
  <c r="G1971" i="10"/>
  <c r="F1971" i="10"/>
  <c r="G1970" i="10"/>
  <c r="F1970" i="10"/>
  <c r="G1969" i="10"/>
  <c r="F1969" i="10"/>
  <c r="G1968" i="10"/>
  <c r="F1968" i="10"/>
  <c r="G1967" i="10"/>
  <c r="F1967" i="10"/>
  <c r="G1966" i="10"/>
  <c r="F1966" i="10"/>
  <c r="G1965" i="10"/>
  <c r="F1965" i="10"/>
  <c r="G1964" i="10"/>
  <c r="F1964" i="10"/>
  <c r="G1963" i="10"/>
  <c r="F1963" i="10"/>
  <c r="G1962" i="10"/>
  <c r="F1962" i="10"/>
  <c r="G1961" i="10"/>
  <c r="F1961" i="10"/>
  <c r="G1960" i="10"/>
  <c r="F1960" i="10"/>
  <c r="G1959" i="10"/>
  <c r="F1959" i="10"/>
  <c r="G1958" i="10"/>
  <c r="F1958" i="10"/>
  <c r="G1957" i="10"/>
  <c r="F1957" i="10"/>
  <c r="G1956" i="10"/>
  <c r="F1956" i="10"/>
  <c r="G1955" i="10"/>
  <c r="F1955" i="10"/>
  <c r="G1954" i="10"/>
  <c r="F1954" i="10"/>
  <c r="G1953" i="10"/>
  <c r="F1953" i="10"/>
  <c r="G1952" i="10"/>
  <c r="F1952" i="10"/>
  <c r="G1951" i="10"/>
  <c r="F1951" i="10"/>
  <c r="G1950" i="10"/>
  <c r="F1950" i="10"/>
  <c r="G1949" i="10"/>
  <c r="F1949" i="10"/>
  <c r="G1948" i="10"/>
  <c r="F1948" i="10"/>
  <c r="G1947" i="10"/>
  <c r="F1947" i="10"/>
  <c r="G1946" i="10"/>
  <c r="F1946" i="10"/>
  <c r="G1945" i="10"/>
  <c r="F1945" i="10"/>
  <c r="G1944" i="10"/>
  <c r="F1944" i="10"/>
  <c r="G1943" i="10"/>
  <c r="F1943" i="10"/>
  <c r="G1942" i="10"/>
  <c r="F1942" i="10"/>
  <c r="G1941" i="10"/>
  <c r="F1941" i="10"/>
  <c r="G1940" i="10"/>
  <c r="F1940" i="10"/>
  <c r="G1939" i="10"/>
  <c r="F1939" i="10"/>
  <c r="G1938" i="10"/>
  <c r="F1938" i="10"/>
  <c r="G1937" i="10"/>
  <c r="F1937" i="10"/>
  <c r="G1936" i="10"/>
  <c r="F1936" i="10"/>
  <c r="G1935" i="10"/>
  <c r="F1935" i="10"/>
  <c r="G1934" i="10"/>
  <c r="F1934" i="10"/>
  <c r="G1933" i="10"/>
  <c r="F1933" i="10"/>
  <c r="G1932" i="10"/>
  <c r="F1932" i="10"/>
  <c r="G1931" i="10"/>
  <c r="F1931" i="10"/>
  <c r="G1930" i="10"/>
  <c r="F1930" i="10"/>
  <c r="G1929" i="10"/>
  <c r="F1929" i="10"/>
  <c r="G1928" i="10"/>
  <c r="F1928" i="10"/>
  <c r="G1927" i="10"/>
  <c r="F1927" i="10"/>
  <c r="G1926" i="10"/>
  <c r="F1926" i="10"/>
  <c r="G1925" i="10"/>
  <c r="F1925" i="10"/>
  <c r="G1924" i="10"/>
  <c r="F1924" i="10"/>
  <c r="G1923" i="10"/>
  <c r="F1923" i="10"/>
  <c r="G1922" i="10"/>
  <c r="F1922" i="10"/>
  <c r="G1921" i="10"/>
  <c r="F1921" i="10"/>
  <c r="G1920" i="10"/>
  <c r="F1920" i="10"/>
  <c r="G1919" i="10"/>
  <c r="F1919" i="10"/>
  <c r="G1918" i="10"/>
  <c r="F1918" i="10"/>
  <c r="G1917" i="10"/>
  <c r="F1917" i="10"/>
  <c r="G1916" i="10"/>
  <c r="F1916" i="10"/>
  <c r="G1915" i="10"/>
  <c r="F1915" i="10"/>
  <c r="G1914" i="10"/>
  <c r="F1914" i="10"/>
  <c r="G1913" i="10"/>
  <c r="F1913" i="10"/>
  <c r="G1912" i="10"/>
  <c r="F1912" i="10"/>
  <c r="G1911" i="10"/>
  <c r="F1911" i="10"/>
  <c r="G1910" i="10"/>
  <c r="F1910" i="10"/>
  <c r="G1909" i="10"/>
  <c r="F1909" i="10"/>
  <c r="G1908" i="10"/>
  <c r="F1908" i="10"/>
  <c r="G1907" i="10"/>
  <c r="F1907" i="10"/>
  <c r="G1906" i="10"/>
  <c r="F1906" i="10"/>
  <c r="G1905" i="10"/>
  <c r="F1905" i="10"/>
  <c r="G1904" i="10"/>
  <c r="F1904" i="10"/>
  <c r="G1903" i="10"/>
  <c r="F1903" i="10"/>
  <c r="G1902" i="10"/>
  <c r="F1902" i="10"/>
  <c r="G1901" i="10"/>
  <c r="F1901" i="10"/>
  <c r="G1900" i="10"/>
  <c r="F1900" i="10"/>
  <c r="G1899" i="10"/>
  <c r="F1899" i="10"/>
  <c r="G1898" i="10"/>
  <c r="F1898" i="10"/>
  <c r="G1897" i="10"/>
  <c r="F1897" i="10"/>
  <c r="G1896" i="10"/>
  <c r="F1896" i="10"/>
  <c r="G1895" i="10"/>
  <c r="F1895" i="10"/>
  <c r="G1894" i="10"/>
  <c r="F1894" i="10"/>
  <c r="G1893" i="10"/>
  <c r="F1893" i="10"/>
  <c r="G1892" i="10"/>
  <c r="F1892" i="10"/>
  <c r="G1891" i="10"/>
  <c r="F1891" i="10"/>
  <c r="G1890" i="10"/>
  <c r="F1890" i="10"/>
  <c r="G1889" i="10"/>
  <c r="F1889" i="10"/>
  <c r="G1888" i="10"/>
  <c r="F1888" i="10"/>
  <c r="G1887" i="10"/>
  <c r="F1887" i="10"/>
  <c r="G1886" i="10"/>
  <c r="F1886" i="10"/>
  <c r="G1885" i="10"/>
  <c r="F1885" i="10"/>
  <c r="G1884" i="10"/>
  <c r="F1884" i="10"/>
  <c r="G1883" i="10"/>
  <c r="F1883" i="10"/>
  <c r="G1882" i="10"/>
  <c r="F1882" i="10"/>
  <c r="G1881" i="10"/>
  <c r="F1881" i="10"/>
  <c r="G1880" i="10"/>
  <c r="F1880" i="10"/>
  <c r="G1879" i="10"/>
  <c r="F1879" i="10"/>
  <c r="G1878" i="10"/>
  <c r="F1878" i="10"/>
  <c r="G1877" i="10"/>
  <c r="F1877" i="10"/>
  <c r="G1876" i="10"/>
  <c r="F1876" i="10"/>
  <c r="G1875" i="10"/>
  <c r="F1875" i="10"/>
  <c r="G1874" i="10"/>
  <c r="F1874" i="10"/>
  <c r="G1873" i="10"/>
  <c r="F1873" i="10"/>
  <c r="G1872" i="10"/>
  <c r="F1872" i="10"/>
  <c r="G1871" i="10"/>
  <c r="F1871" i="10"/>
  <c r="G1870" i="10"/>
  <c r="F1870" i="10"/>
  <c r="G1869" i="10"/>
  <c r="F1869" i="10"/>
  <c r="G1868" i="10"/>
  <c r="F1868" i="10"/>
  <c r="G1867" i="10"/>
  <c r="F1867" i="10"/>
  <c r="G1866" i="10"/>
  <c r="F1866" i="10"/>
  <c r="G1865" i="10"/>
  <c r="F1865" i="10"/>
  <c r="G1864" i="10"/>
  <c r="F1864" i="10"/>
  <c r="G1863" i="10"/>
  <c r="F1863" i="10"/>
  <c r="G1862" i="10"/>
  <c r="F1862" i="10"/>
  <c r="G1861" i="10"/>
  <c r="F1861" i="10"/>
  <c r="G1860" i="10"/>
  <c r="F1860" i="10"/>
  <c r="G1859" i="10"/>
  <c r="F1859" i="10"/>
  <c r="G1858" i="10"/>
  <c r="F1858" i="10"/>
  <c r="G1857" i="10"/>
  <c r="F1857" i="10"/>
  <c r="G1856" i="10"/>
  <c r="F1856" i="10"/>
  <c r="G1855" i="10"/>
  <c r="F1855" i="10"/>
  <c r="G1854" i="10"/>
  <c r="F1854" i="10"/>
  <c r="G1853" i="10"/>
  <c r="F1853" i="10"/>
  <c r="G1852" i="10"/>
  <c r="F1852" i="10"/>
  <c r="G1851" i="10"/>
  <c r="F1851" i="10"/>
  <c r="G1850" i="10"/>
  <c r="F1850" i="10"/>
  <c r="G1849" i="10"/>
  <c r="F1849" i="10"/>
  <c r="G1848" i="10"/>
  <c r="F1848" i="10"/>
  <c r="G1847" i="10"/>
  <c r="F1847" i="10"/>
  <c r="G1846" i="10"/>
  <c r="F1846" i="10"/>
  <c r="G1845" i="10"/>
  <c r="F1845" i="10"/>
  <c r="G1844" i="10"/>
  <c r="F1844" i="10"/>
  <c r="G1843" i="10"/>
  <c r="F1843" i="10"/>
  <c r="G1842" i="10"/>
  <c r="F1842" i="10"/>
  <c r="G1841" i="10"/>
  <c r="F1841" i="10"/>
  <c r="G1840" i="10"/>
  <c r="F1840" i="10"/>
  <c r="G1839" i="10"/>
  <c r="F1839" i="10"/>
  <c r="G1838" i="10"/>
  <c r="F1838" i="10"/>
  <c r="G1837" i="10"/>
  <c r="F1837" i="10"/>
  <c r="G1836" i="10"/>
  <c r="F1836" i="10"/>
  <c r="G1835" i="10"/>
  <c r="F1835" i="10"/>
  <c r="G1834" i="10"/>
  <c r="F1834" i="10"/>
  <c r="G1833" i="10"/>
  <c r="F1833" i="10"/>
  <c r="G1832" i="10"/>
  <c r="F1832" i="10"/>
  <c r="G1831" i="10"/>
  <c r="F1831" i="10"/>
  <c r="G1830" i="10"/>
  <c r="F1830" i="10"/>
  <c r="G1829" i="10"/>
  <c r="F1829" i="10"/>
  <c r="G1828" i="10"/>
  <c r="F1828" i="10"/>
  <c r="G1827" i="10"/>
  <c r="F1827" i="10"/>
  <c r="G1826" i="10"/>
  <c r="F1826" i="10"/>
  <c r="G1825" i="10"/>
  <c r="F1825" i="10"/>
  <c r="G1824" i="10"/>
  <c r="F1824" i="10"/>
  <c r="G1823" i="10"/>
  <c r="F1823" i="10"/>
  <c r="G1822" i="10"/>
  <c r="F1822" i="10"/>
  <c r="G1821" i="10"/>
  <c r="F1821" i="10"/>
  <c r="G1820" i="10"/>
  <c r="F1820" i="10"/>
  <c r="G1819" i="10"/>
  <c r="F1819" i="10"/>
  <c r="G1818" i="10"/>
  <c r="F1818" i="10"/>
  <c r="G1817" i="10"/>
  <c r="F1817" i="10"/>
  <c r="G1816" i="10"/>
  <c r="F1816" i="10"/>
  <c r="G1815" i="10"/>
  <c r="F1815" i="10"/>
  <c r="G1814" i="10"/>
  <c r="F1814" i="10"/>
  <c r="G1813" i="10"/>
  <c r="F1813" i="10"/>
  <c r="G1812" i="10"/>
  <c r="F1812" i="10"/>
  <c r="G1811" i="10"/>
  <c r="F1811" i="10"/>
  <c r="G1810" i="10"/>
  <c r="F1810" i="10"/>
  <c r="G1809" i="10"/>
  <c r="F1809" i="10"/>
  <c r="G1808" i="10"/>
  <c r="F1808" i="10"/>
  <c r="G1807" i="10"/>
  <c r="F1807" i="10"/>
  <c r="G1806" i="10"/>
  <c r="F1806" i="10"/>
  <c r="G1805" i="10"/>
  <c r="F1805" i="10"/>
  <c r="G1804" i="10"/>
  <c r="F1804" i="10"/>
  <c r="G1803" i="10"/>
  <c r="F1803" i="10"/>
  <c r="G1802" i="10"/>
  <c r="F1802" i="10"/>
  <c r="G1801" i="10"/>
  <c r="F1801" i="10"/>
  <c r="G1800" i="10"/>
  <c r="F1800" i="10"/>
  <c r="G1799" i="10"/>
  <c r="F1799" i="10"/>
  <c r="G1798" i="10"/>
  <c r="F1798" i="10"/>
  <c r="G1797" i="10"/>
  <c r="F1797" i="10"/>
  <c r="G1796" i="10"/>
  <c r="F1796" i="10"/>
  <c r="G1795" i="10"/>
  <c r="F1795" i="10"/>
  <c r="G1794" i="10"/>
  <c r="F1794" i="10"/>
  <c r="G1793" i="10"/>
  <c r="F1793" i="10"/>
  <c r="G1792" i="10"/>
  <c r="F1792" i="10"/>
  <c r="G1791" i="10"/>
  <c r="F1791" i="10"/>
  <c r="G1790" i="10"/>
  <c r="F1790" i="10"/>
  <c r="G1789" i="10"/>
  <c r="F1789" i="10"/>
  <c r="G1788" i="10"/>
  <c r="F1788" i="10"/>
  <c r="G1787" i="10"/>
  <c r="F1787" i="10"/>
  <c r="G1786" i="10"/>
  <c r="F1786" i="10"/>
  <c r="G1785" i="10"/>
  <c r="F1785" i="10"/>
  <c r="G1784" i="10"/>
  <c r="F1784" i="10"/>
  <c r="G1783" i="10"/>
  <c r="F1783" i="10"/>
  <c r="G1782" i="10"/>
  <c r="F1782" i="10"/>
  <c r="G1781" i="10"/>
  <c r="F1781" i="10"/>
  <c r="G1780" i="10"/>
  <c r="F1780" i="10"/>
  <c r="G1779" i="10"/>
  <c r="F1779" i="10"/>
  <c r="G1778" i="10"/>
  <c r="F1778" i="10"/>
  <c r="G1777" i="10"/>
  <c r="F1777" i="10"/>
  <c r="G1776" i="10"/>
  <c r="F1776" i="10"/>
  <c r="G1775" i="10"/>
  <c r="F1775" i="10"/>
  <c r="G1774" i="10"/>
  <c r="F1774" i="10"/>
  <c r="G1773" i="10"/>
  <c r="F1773" i="10"/>
  <c r="G1772" i="10"/>
  <c r="F1772" i="10"/>
  <c r="G1771" i="10"/>
  <c r="F1771" i="10"/>
  <c r="G1770" i="10"/>
  <c r="F1770" i="10"/>
  <c r="G1769" i="10"/>
  <c r="F1769" i="10"/>
  <c r="G1768" i="10"/>
  <c r="F1768" i="10"/>
  <c r="G1767" i="10"/>
  <c r="F1767" i="10"/>
  <c r="G1766" i="10"/>
  <c r="F1766" i="10"/>
  <c r="G1765" i="10"/>
  <c r="F1765" i="10"/>
  <c r="G1764" i="10"/>
  <c r="F1764" i="10"/>
  <c r="G1763" i="10"/>
  <c r="F1763" i="10"/>
  <c r="G1762" i="10"/>
  <c r="F1762" i="10"/>
  <c r="G1761" i="10"/>
  <c r="F1761" i="10"/>
  <c r="G1760" i="10"/>
  <c r="F1760" i="10"/>
  <c r="G1759" i="10"/>
  <c r="F1759" i="10"/>
  <c r="G1758" i="10"/>
  <c r="F1758" i="10"/>
  <c r="G1757" i="10"/>
  <c r="F1757" i="10"/>
  <c r="G1756" i="10"/>
  <c r="F1756" i="10"/>
  <c r="G1755" i="10"/>
  <c r="F1755" i="10"/>
  <c r="G1754" i="10"/>
  <c r="F1754" i="10"/>
  <c r="G1753" i="10"/>
  <c r="F1753" i="10"/>
  <c r="G1752" i="10"/>
  <c r="F1752" i="10"/>
  <c r="G1751" i="10"/>
  <c r="F1751" i="10"/>
  <c r="G1750" i="10"/>
  <c r="F1750" i="10"/>
  <c r="G1749" i="10"/>
  <c r="F1749" i="10"/>
  <c r="G1748" i="10"/>
  <c r="F1748" i="10"/>
  <c r="G1747" i="10"/>
  <c r="F1747" i="10"/>
  <c r="G1746" i="10"/>
  <c r="F1746" i="10"/>
  <c r="G1745" i="10"/>
  <c r="F1745" i="10"/>
  <c r="G1744" i="10"/>
  <c r="F1744" i="10"/>
  <c r="G1743" i="10"/>
  <c r="F1743" i="10"/>
  <c r="G1742" i="10"/>
  <c r="F1742" i="10"/>
  <c r="G1741" i="10"/>
  <c r="F1741" i="10"/>
  <c r="G1740" i="10"/>
  <c r="F1740" i="10"/>
  <c r="G1739" i="10"/>
  <c r="F1739" i="10"/>
  <c r="G1738" i="10"/>
  <c r="F1738" i="10"/>
  <c r="G1737" i="10"/>
  <c r="F1737" i="10"/>
  <c r="G1736" i="10"/>
  <c r="F1736" i="10"/>
  <c r="G1735" i="10"/>
  <c r="F1735" i="10"/>
  <c r="G1734" i="10"/>
  <c r="F1734" i="10"/>
  <c r="G1733" i="10"/>
  <c r="F1733" i="10"/>
  <c r="G1732" i="10"/>
  <c r="F1732" i="10"/>
  <c r="G1731" i="10"/>
  <c r="F1731" i="10"/>
  <c r="G1730" i="10"/>
  <c r="F1730" i="10"/>
  <c r="G1729" i="10"/>
  <c r="F1729" i="10"/>
  <c r="G1728" i="10"/>
  <c r="F1728" i="10"/>
  <c r="G1727" i="10"/>
  <c r="F1727" i="10"/>
  <c r="G1726" i="10"/>
  <c r="F1726" i="10"/>
  <c r="G1725" i="10"/>
  <c r="F1725" i="10"/>
  <c r="G1724" i="10"/>
  <c r="F1724" i="10"/>
  <c r="G1723" i="10"/>
  <c r="F1723" i="10"/>
  <c r="G1722" i="10"/>
  <c r="F1722" i="10"/>
  <c r="G1721" i="10"/>
  <c r="F1721" i="10"/>
  <c r="G1720" i="10"/>
  <c r="F1720" i="10"/>
  <c r="G1719" i="10"/>
  <c r="F1719" i="10"/>
  <c r="G1718" i="10"/>
  <c r="F1718" i="10"/>
  <c r="G1717" i="10"/>
  <c r="F1717" i="10"/>
  <c r="G1716" i="10"/>
  <c r="F1716" i="10"/>
  <c r="G1715" i="10"/>
  <c r="F1715" i="10"/>
  <c r="G1714" i="10"/>
  <c r="F1714" i="10"/>
  <c r="G1713" i="10"/>
  <c r="F1713" i="10"/>
  <c r="G1712" i="10"/>
  <c r="F1712" i="10"/>
  <c r="G1711" i="10"/>
  <c r="F1711" i="10"/>
  <c r="G1710" i="10"/>
  <c r="F1710" i="10"/>
  <c r="G1709" i="10"/>
  <c r="F1709" i="10"/>
  <c r="G1708" i="10"/>
  <c r="F1708" i="10"/>
  <c r="G1707" i="10"/>
  <c r="F1707" i="10"/>
  <c r="G1706" i="10"/>
  <c r="F1706" i="10"/>
  <c r="G1705" i="10"/>
  <c r="F1705" i="10"/>
  <c r="G1704" i="10"/>
  <c r="F1704" i="10"/>
  <c r="G1703" i="10"/>
  <c r="F1703" i="10"/>
  <c r="G1702" i="10"/>
  <c r="F1702" i="10"/>
  <c r="G1701" i="10"/>
  <c r="F1701" i="10"/>
  <c r="G1700" i="10"/>
  <c r="F1700" i="10"/>
  <c r="G1699" i="10"/>
  <c r="F1699" i="10"/>
  <c r="G1698" i="10"/>
  <c r="F1698" i="10"/>
  <c r="G1697" i="10"/>
  <c r="F1697" i="10"/>
  <c r="G1696" i="10"/>
  <c r="F1696" i="10"/>
  <c r="G1695" i="10"/>
  <c r="F1695" i="10"/>
  <c r="G1694" i="10"/>
  <c r="F1694" i="10"/>
  <c r="G1693" i="10"/>
  <c r="F1693" i="10"/>
  <c r="G1692" i="10"/>
  <c r="F1692" i="10"/>
  <c r="G1691" i="10"/>
  <c r="F1691" i="10"/>
  <c r="G1690" i="10"/>
  <c r="F1690" i="10"/>
  <c r="G1689" i="10"/>
  <c r="F1689" i="10"/>
  <c r="G1688" i="10"/>
  <c r="F1688" i="10"/>
  <c r="G1687" i="10"/>
  <c r="F1687" i="10"/>
  <c r="G1686" i="10"/>
  <c r="F1686" i="10"/>
  <c r="G1685" i="10"/>
  <c r="F1685" i="10"/>
  <c r="G1684" i="10"/>
  <c r="F1684" i="10"/>
  <c r="G1683" i="10"/>
  <c r="F1683" i="10"/>
  <c r="G1682" i="10"/>
  <c r="F1682" i="10"/>
  <c r="G1681" i="10"/>
  <c r="F1681" i="10"/>
  <c r="G1680" i="10"/>
  <c r="F1680" i="10"/>
  <c r="G1679" i="10"/>
  <c r="F1679" i="10"/>
  <c r="G1678" i="10"/>
  <c r="F1678" i="10"/>
  <c r="G1677" i="10"/>
  <c r="F1677" i="10"/>
  <c r="G1676" i="10"/>
  <c r="F1676" i="10"/>
  <c r="G1675" i="10"/>
  <c r="F1675" i="10"/>
  <c r="G1674" i="10"/>
  <c r="F1674" i="10"/>
  <c r="G1673" i="10"/>
  <c r="F1673" i="10"/>
  <c r="G1672" i="10"/>
  <c r="F1672" i="10"/>
  <c r="G1671" i="10"/>
  <c r="F1671" i="10"/>
  <c r="G1670" i="10"/>
  <c r="F1670" i="10"/>
  <c r="G1669" i="10"/>
  <c r="F1669" i="10"/>
  <c r="G1668" i="10"/>
  <c r="F1668" i="10"/>
  <c r="G1667" i="10"/>
  <c r="F1667" i="10"/>
  <c r="G1666" i="10"/>
  <c r="F1666" i="10"/>
  <c r="G1665" i="10"/>
  <c r="F1665" i="10"/>
  <c r="G1664" i="10"/>
  <c r="F1664" i="10"/>
  <c r="G1663" i="10"/>
  <c r="F1663" i="10"/>
  <c r="G1662" i="10"/>
  <c r="F1662" i="10"/>
  <c r="G1661" i="10"/>
  <c r="F1661" i="10"/>
  <c r="G1660" i="10"/>
  <c r="F1660" i="10"/>
  <c r="G1659" i="10"/>
  <c r="F1659" i="10"/>
  <c r="G1658" i="10"/>
  <c r="F1658" i="10"/>
  <c r="G1657" i="10"/>
  <c r="F1657" i="10"/>
  <c r="G1656" i="10"/>
  <c r="F1656" i="10"/>
  <c r="G1655" i="10"/>
  <c r="F1655" i="10"/>
  <c r="G1654" i="10"/>
  <c r="F1654" i="10"/>
  <c r="G1653" i="10"/>
  <c r="F1653" i="10"/>
  <c r="G1652" i="10"/>
  <c r="F1652" i="10"/>
  <c r="G1651" i="10"/>
  <c r="F1651" i="10"/>
  <c r="G1650" i="10"/>
  <c r="F1650" i="10"/>
  <c r="G1649" i="10"/>
  <c r="F1649" i="10"/>
  <c r="G1648" i="10"/>
  <c r="F1648" i="10"/>
  <c r="G1647" i="10"/>
  <c r="F1647" i="10"/>
  <c r="G1646" i="10"/>
  <c r="F1646" i="10"/>
  <c r="G1645" i="10"/>
  <c r="F1645" i="10"/>
  <c r="G1644" i="10"/>
  <c r="F1644" i="10"/>
  <c r="G1643" i="10"/>
  <c r="F1643" i="10"/>
  <c r="G1642" i="10"/>
  <c r="F1642" i="10"/>
  <c r="G1641" i="10"/>
  <c r="F1641" i="10"/>
  <c r="G1640" i="10"/>
  <c r="F1640" i="10"/>
  <c r="G1639" i="10"/>
  <c r="F1639" i="10"/>
  <c r="G1638" i="10"/>
  <c r="F1638" i="10"/>
  <c r="G1637" i="10"/>
  <c r="F1637" i="10"/>
  <c r="G1636" i="10"/>
  <c r="F1636" i="10"/>
  <c r="G1635" i="10"/>
  <c r="F1635" i="10"/>
  <c r="G1634" i="10"/>
  <c r="F1634" i="10"/>
  <c r="G1633" i="10"/>
  <c r="F1633" i="10"/>
  <c r="G1632" i="10"/>
  <c r="F1632" i="10"/>
  <c r="G1631" i="10"/>
  <c r="F1631" i="10"/>
  <c r="G1630" i="10"/>
  <c r="F1630" i="10"/>
  <c r="G1629" i="10"/>
  <c r="F1629" i="10"/>
  <c r="G1628" i="10"/>
  <c r="F1628" i="10"/>
  <c r="G1627" i="10"/>
  <c r="F1627" i="10"/>
  <c r="G1626" i="10"/>
  <c r="F1626" i="10"/>
  <c r="G1625" i="10"/>
  <c r="F1625" i="10"/>
  <c r="G1624" i="10"/>
  <c r="F1624" i="10"/>
  <c r="G1623" i="10"/>
  <c r="F1623" i="10"/>
  <c r="G1622" i="10"/>
  <c r="F1622" i="10"/>
  <c r="G1621" i="10"/>
  <c r="F1621" i="10"/>
  <c r="G1620" i="10"/>
  <c r="F1620" i="10"/>
  <c r="G1619" i="10"/>
  <c r="F1619" i="10"/>
  <c r="G1618" i="10"/>
  <c r="F1618" i="10"/>
  <c r="G1617" i="10"/>
  <c r="F1617" i="10"/>
  <c r="G1616" i="10"/>
  <c r="F1616" i="10"/>
  <c r="G1615" i="10"/>
  <c r="F1615" i="10"/>
  <c r="G1614" i="10"/>
  <c r="F1614" i="10"/>
  <c r="G1613" i="10"/>
  <c r="F1613" i="10"/>
  <c r="G1612" i="10"/>
  <c r="F1612" i="10"/>
  <c r="G1611" i="10"/>
  <c r="F1611" i="10"/>
  <c r="G1610" i="10"/>
  <c r="F1610" i="10"/>
  <c r="G1609" i="10"/>
  <c r="F1609" i="10"/>
  <c r="G1608" i="10"/>
  <c r="F1608" i="10"/>
  <c r="G1607" i="10"/>
  <c r="F1607" i="10"/>
  <c r="G1606" i="10"/>
  <c r="F1606" i="10"/>
  <c r="G1605" i="10"/>
  <c r="F1605" i="10"/>
  <c r="G1604" i="10"/>
  <c r="F1604" i="10"/>
  <c r="G1603" i="10"/>
  <c r="F1603" i="10"/>
  <c r="G1602" i="10"/>
  <c r="F1602" i="10"/>
  <c r="G1601" i="10"/>
  <c r="F1601" i="10"/>
  <c r="G1600" i="10"/>
  <c r="F1600" i="10"/>
  <c r="G1599" i="10"/>
  <c r="F1599" i="10"/>
  <c r="G1598" i="10"/>
  <c r="F1598" i="10"/>
  <c r="G1597" i="10"/>
  <c r="F1597" i="10"/>
  <c r="G1596" i="10"/>
  <c r="F1596" i="10"/>
  <c r="G1595" i="10"/>
  <c r="F1595" i="10"/>
  <c r="G1594" i="10"/>
  <c r="F1594" i="10"/>
  <c r="G1593" i="10"/>
  <c r="F1593" i="10"/>
  <c r="G1592" i="10"/>
  <c r="F1592" i="10"/>
  <c r="G1591" i="10"/>
  <c r="F1591" i="10"/>
  <c r="G1590" i="10"/>
  <c r="F1590" i="10"/>
  <c r="G1589" i="10"/>
  <c r="F1589" i="10"/>
  <c r="G1588" i="10"/>
  <c r="F1588" i="10"/>
  <c r="G1587" i="10"/>
  <c r="F1587" i="10"/>
  <c r="G1586" i="10"/>
  <c r="F1586" i="10"/>
  <c r="G1585" i="10"/>
  <c r="F1585" i="10"/>
  <c r="G1584" i="10"/>
  <c r="F1584" i="10"/>
  <c r="G1583" i="10"/>
  <c r="F1583" i="10"/>
  <c r="G1582" i="10"/>
  <c r="F1582" i="10"/>
  <c r="G1581" i="10"/>
  <c r="F1581" i="10"/>
  <c r="G1580" i="10"/>
  <c r="F1580" i="10"/>
  <c r="G1579" i="10"/>
  <c r="F1579" i="10"/>
  <c r="G1578" i="10"/>
  <c r="F1578" i="10"/>
  <c r="G1577" i="10"/>
  <c r="F1577" i="10"/>
  <c r="G1576" i="10"/>
  <c r="F1576" i="10"/>
  <c r="G1575" i="10"/>
  <c r="F1575" i="10"/>
  <c r="G1574" i="10"/>
  <c r="F1574" i="10"/>
  <c r="G1573" i="10"/>
  <c r="F1573" i="10"/>
  <c r="G1572" i="10"/>
  <c r="F1572" i="10"/>
  <c r="G1571" i="10"/>
  <c r="F1571" i="10"/>
  <c r="G1570" i="10"/>
  <c r="F1570" i="10"/>
  <c r="G1569" i="10"/>
  <c r="F1569" i="10"/>
  <c r="G1568" i="10"/>
  <c r="F1568" i="10"/>
  <c r="G1567" i="10"/>
  <c r="F1567" i="10"/>
  <c r="G1566" i="10"/>
  <c r="F1566" i="10"/>
  <c r="G1565" i="10"/>
  <c r="F1565" i="10"/>
  <c r="G1564" i="10"/>
  <c r="F1564" i="10"/>
  <c r="G1563" i="10"/>
  <c r="F1563" i="10"/>
  <c r="G1562" i="10"/>
  <c r="F1562" i="10"/>
  <c r="G1561" i="10"/>
  <c r="F1561" i="10"/>
  <c r="G1560" i="10"/>
  <c r="F1560" i="10"/>
  <c r="G1559" i="10"/>
  <c r="F1559" i="10"/>
  <c r="G1558" i="10"/>
  <c r="F1558" i="10"/>
  <c r="G1557" i="10"/>
  <c r="F1557" i="10"/>
  <c r="G1556" i="10"/>
  <c r="F1556" i="10"/>
  <c r="G1555" i="10"/>
  <c r="F1555" i="10"/>
  <c r="G1554" i="10"/>
  <c r="F1554" i="10"/>
  <c r="G1553" i="10"/>
  <c r="F1553" i="10"/>
  <c r="G1552" i="10"/>
  <c r="F1552" i="10"/>
  <c r="G1551" i="10"/>
  <c r="F1551" i="10"/>
  <c r="G1550" i="10"/>
  <c r="F1550" i="10"/>
  <c r="G1549" i="10"/>
  <c r="F1549" i="10"/>
  <c r="G1548" i="10"/>
  <c r="F1548" i="10"/>
  <c r="G1547" i="10"/>
  <c r="F1547" i="10"/>
  <c r="G1546" i="10"/>
  <c r="F1546" i="10"/>
  <c r="G1545" i="10"/>
  <c r="F1545" i="10"/>
  <c r="G1544" i="10"/>
  <c r="F1544" i="10"/>
  <c r="G1543" i="10"/>
  <c r="F1543" i="10"/>
  <c r="G1542" i="10"/>
  <c r="F1542" i="10"/>
  <c r="G1541" i="10"/>
  <c r="F1541" i="10"/>
  <c r="G1540" i="10"/>
  <c r="F1540" i="10"/>
  <c r="G1539" i="10"/>
  <c r="F1539" i="10"/>
  <c r="G1538" i="10"/>
  <c r="F1538" i="10"/>
  <c r="G1537" i="10"/>
  <c r="F1537" i="10"/>
  <c r="G1536" i="10"/>
  <c r="F1536" i="10"/>
  <c r="G1535" i="10"/>
  <c r="F1535" i="10"/>
  <c r="G1534" i="10"/>
  <c r="F1534" i="10"/>
  <c r="G1533" i="10"/>
  <c r="F1533" i="10"/>
  <c r="G1532" i="10"/>
  <c r="F1532" i="10"/>
  <c r="G1531" i="10"/>
  <c r="F1531" i="10"/>
  <c r="G1530" i="10"/>
  <c r="F1530" i="10"/>
  <c r="G1529" i="10"/>
  <c r="F1529" i="10"/>
  <c r="G1528" i="10"/>
  <c r="F1528" i="10"/>
  <c r="G1527" i="10"/>
  <c r="F1527" i="10"/>
  <c r="G1526" i="10"/>
  <c r="F1526" i="10"/>
  <c r="G1525" i="10"/>
  <c r="F1525" i="10"/>
  <c r="G1524" i="10"/>
  <c r="F1524" i="10"/>
  <c r="G1523" i="10"/>
  <c r="F1523" i="10"/>
  <c r="G1522" i="10"/>
  <c r="F1522" i="10"/>
  <c r="G1521" i="10"/>
  <c r="F1521" i="10"/>
  <c r="G1520" i="10"/>
  <c r="F1520" i="10"/>
  <c r="G1519" i="10"/>
  <c r="F1519" i="10"/>
  <c r="G1518" i="10"/>
  <c r="F1518" i="10"/>
  <c r="G1517" i="10"/>
  <c r="F1517" i="10"/>
  <c r="G1516" i="10"/>
  <c r="F1516" i="10"/>
  <c r="G1515" i="10"/>
  <c r="F1515" i="10"/>
  <c r="G1514" i="10"/>
  <c r="F1514" i="10"/>
  <c r="G1513" i="10"/>
  <c r="F1513" i="10"/>
  <c r="G1512" i="10"/>
  <c r="F1512" i="10"/>
  <c r="G1511" i="10"/>
  <c r="F1511" i="10"/>
  <c r="G1510" i="10"/>
  <c r="F1510" i="10"/>
  <c r="G1509" i="10"/>
  <c r="F1509" i="10"/>
  <c r="G1508" i="10"/>
  <c r="F1508" i="10"/>
  <c r="G1507" i="10"/>
  <c r="F1507" i="10"/>
  <c r="G1506" i="10"/>
  <c r="F1506" i="10"/>
  <c r="G1505" i="10"/>
  <c r="F1505" i="10"/>
  <c r="G1504" i="10"/>
  <c r="F1504" i="10"/>
  <c r="G1503" i="10"/>
  <c r="F1503" i="10"/>
  <c r="G1502" i="10"/>
  <c r="F1502" i="10"/>
  <c r="G1501" i="10"/>
  <c r="F1501" i="10"/>
  <c r="G1500" i="10"/>
  <c r="F1500" i="10"/>
  <c r="G1499" i="10"/>
  <c r="F1499" i="10"/>
  <c r="G1498" i="10"/>
  <c r="F1498" i="10"/>
  <c r="G1497" i="10"/>
  <c r="F1497" i="10"/>
  <c r="G1496" i="10"/>
  <c r="F1496" i="10"/>
  <c r="G1495" i="10"/>
  <c r="F1495" i="10"/>
  <c r="G1494" i="10"/>
  <c r="F1494" i="10"/>
  <c r="G1493" i="10"/>
  <c r="F1493" i="10"/>
  <c r="G1492" i="10"/>
  <c r="F1492" i="10"/>
  <c r="G1491" i="10"/>
  <c r="F1491" i="10"/>
  <c r="G1490" i="10"/>
  <c r="F1490" i="10"/>
  <c r="G1489" i="10"/>
  <c r="F1489" i="10"/>
  <c r="G1488" i="10"/>
  <c r="F1488" i="10"/>
  <c r="G1487" i="10"/>
  <c r="F1487" i="10"/>
  <c r="G1486" i="10"/>
  <c r="F1486" i="10"/>
  <c r="G1485" i="10"/>
  <c r="F1485" i="10"/>
  <c r="G1484" i="10"/>
  <c r="F1484" i="10"/>
  <c r="G1483" i="10"/>
  <c r="F1483" i="10"/>
  <c r="G1482" i="10"/>
  <c r="F1482" i="10"/>
  <c r="G1481" i="10"/>
  <c r="F1481" i="10"/>
  <c r="G1480" i="10"/>
  <c r="F1480" i="10"/>
  <c r="G1479" i="10"/>
  <c r="F1479" i="10"/>
  <c r="G1478" i="10"/>
  <c r="F1478" i="10"/>
  <c r="G1477" i="10"/>
  <c r="F1477" i="10"/>
  <c r="G1476" i="10"/>
  <c r="F1476" i="10"/>
  <c r="G1475" i="10"/>
  <c r="F1475" i="10"/>
  <c r="G1474" i="10"/>
  <c r="F1474" i="10"/>
  <c r="G1473" i="10"/>
  <c r="F1473" i="10"/>
  <c r="G1472" i="10"/>
  <c r="F1472" i="10"/>
  <c r="G1471" i="10"/>
  <c r="F1471" i="10"/>
  <c r="G1470" i="10"/>
  <c r="F1470" i="10"/>
  <c r="G1469" i="10"/>
  <c r="F1469" i="10"/>
  <c r="G1468" i="10"/>
  <c r="F1468" i="10"/>
  <c r="G1467" i="10"/>
  <c r="F1467" i="10"/>
  <c r="G1466" i="10"/>
  <c r="F1466" i="10"/>
  <c r="G1465" i="10"/>
  <c r="F1465" i="10"/>
  <c r="G1464" i="10"/>
  <c r="F1464" i="10"/>
  <c r="G1463" i="10"/>
  <c r="F1463" i="10"/>
  <c r="G1462" i="10"/>
  <c r="F1462" i="10"/>
  <c r="G1461" i="10"/>
  <c r="F1461" i="10"/>
  <c r="G1460" i="10"/>
  <c r="F1460" i="10"/>
  <c r="G1459" i="10"/>
  <c r="F1459" i="10"/>
  <c r="G1458" i="10"/>
  <c r="F1458" i="10"/>
  <c r="G1457" i="10"/>
  <c r="F1457" i="10"/>
  <c r="G1456" i="10"/>
  <c r="F1456" i="10"/>
  <c r="G1455" i="10"/>
  <c r="F1455" i="10"/>
  <c r="G1454" i="10"/>
  <c r="F1454" i="10"/>
  <c r="G1453" i="10"/>
  <c r="F1453" i="10"/>
  <c r="G1452" i="10"/>
  <c r="F1452" i="10"/>
  <c r="G1451" i="10"/>
  <c r="F1451" i="10"/>
  <c r="G1450" i="10"/>
  <c r="F1450" i="10"/>
  <c r="G1449" i="10"/>
  <c r="F1449" i="10"/>
  <c r="G1448" i="10"/>
  <c r="F1448" i="10"/>
  <c r="G1447" i="10"/>
  <c r="F1447" i="10"/>
  <c r="G1446" i="10"/>
  <c r="F1446" i="10"/>
  <c r="G1445" i="10"/>
  <c r="F1445" i="10"/>
  <c r="G1444" i="10"/>
  <c r="F1444" i="10"/>
  <c r="G1443" i="10"/>
  <c r="F1443" i="10"/>
  <c r="G1442" i="10"/>
  <c r="F1442" i="10"/>
  <c r="G1441" i="10"/>
  <c r="F1441" i="10"/>
  <c r="G1440" i="10"/>
  <c r="F1440" i="10"/>
  <c r="G1439" i="10"/>
  <c r="F1439" i="10"/>
  <c r="G1438" i="10"/>
  <c r="F1438" i="10"/>
  <c r="G1437" i="10"/>
  <c r="F1437" i="10"/>
  <c r="G1436" i="10"/>
  <c r="F1436" i="10"/>
  <c r="G1435" i="10"/>
  <c r="F1435" i="10"/>
  <c r="G1434" i="10"/>
  <c r="F1434" i="10"/>
  <c r="G1433" i="10"/>
  <c r="F1433" i="10"/>
  <c r="G1432" i="10"/>
  <c r="F1432" i="10"/>
  <c r="G1431" i="10"/>
  <c r="F1431" i="10"/>
  <c r="G1430" i="10"/>
  <c r="F1430" i="10"/>
  <c r="G1429" i="10"/>
  <c r="F1429" i="10"/>
  <c r="G1428" i="10"/>
  <c r="F1428" i="10"/>
  <c r="G1427" i="10"/>
  <c r="F1427" i="10"/>
  <c r="G1426" i="10"/>
  <c r="F1426" i="10"/>
  <c r="G1425" i="10"/>
  <c r="F1425" i="10"/>
  <c r="G1424" i="10"/>
  <c r="F1424" i="10"/>
  <c r="G1423" i="10"/>
  <c r="F1423" i="10"/>
  <c r="G1422" i="10"/>
  <c r="F1422" i="10"/>
  <c r="G1421" i="10"/>
  <c r="F1421" i="10"/>
  <c r="G1420" i="10"/>
  <c r="F1420" i="10"/>
  <c r="G1419" i="10"/>
  <c r="F1419" i="10"/>
  <c r="G1418" i="10"/>
  <c r="F1418" i="10"/>
  <c r="G1417" i="10"/>
  <c r="F1417" i="10"/>
  <c r="G1416" i="10"/>
  <c r="F1416" i="10"/>
  <c r="G1415" i="10"/>
  <c r="F1415" i="10"/>
  <c r="G1414" i="10"/>
  <c r="F1414" i="10"/>
  <c r="G1413" i="10"/>
  <c r="F1413" i="10"/>
  <c r="G1412" i="10"/>
  <c r="F1412" i="10"/>
  <c r="G1411" i="10"/>
  <c r="F1411" i="10"/>
  <c r="G1410" i="10"/>
  <c r="F1410" i="10"/>
  <c r="G1409" i="10"/>
  <c r="F1409" i="10"/>
  <c r="G1408" i="10"/>
  <c r="F1408" i="10"/>
  <c r="G1407" i="10"/>
  <c r="F1407" i="10"/>
  <c r="G1406" i="10"/>
  <c r="F1406" i="10"/>
  <c r="G1405" i="10"/>
  <c r="F1405" i="10"/>
  <c r="G1404" i="10"/>
  <c r="F1404" i="10"/>
  <c r="G1403" i="10"/>
  <c r="F1403" i="10"/>
  <c r="G1402" i="10"/>
  <c r="F1402" i="10"/>
  <c r="G1401" i="10"/>
  <c r="F1401" i="10"/>
  <c r="G1400" i="10"/>
  <c r="F1400" i="10"/>
  <c r="G1399" i="10"/>
  <c r="F1399" i="10"/>
  <c r="G1398" i="10"/>
  <c r="F1398" i="10"/>
  <c r="G1397" i="10"/>
  <c r="F1397" i="10"/>
  <c r="G1396" i="10"/>
  <c r="F1396" i="10"/>
  <c r="G1395" i="10"/>
  <c r="F1395" i="10"/>
  <c r="G1394" i="10"/>
  <c r="F1394" i="10"/>
  <c r="G1393" i="10"/>
  <c r="F1393" i="10"/>
  <c r="G1392" i="10"/>
  <c r="F1392" i="10"/>
  <c r="G1391" i="10"/>
  <c r="F1391" i="10"/>
  <c r="G1390" i="10"/>
  <c r="F1390" i="10"/>
  <c r="G1389" i="10"/>
  <c r="F1389" i="10"/>
  <c r="G1388" i="10"/>
  <c r="F1388" i="10"/>
  <c r="G1387" i="10"/>
  <c r="F1387" i="10"/>
  <c r="G1386" i="10"/>
  <c r="F1386" i="10"/>
  <c r="G1385" i="10"/>
  <c r="F1385" i="10"/>
  <c r="G1384" i="10"/>
  <c r="F1384" i="10"/>
  <c r="G1383" i="10"/>
  <c r="F1383" i="10"/>
  <c r="G1382" i="10"/>
  <c r="F1382" i="10"/>
  <c r="G1381" i="10"/>
  <c r="F1381" i="10"/>
  <c r="G1380" i="10"/>
  <c r="F1380" i="10"/>
  <c r="G1379" i="10"/>
  <c r="F1379" i="10"/>
  <c r="G1378" i="10"/>
  <c r="F1378" i="10"/>
  <c r="G1377" i="10"/>
  <c r="F1377" i="10"/>
  <c r="G1376" i="10"/>
  <c r="F1376" i="10"/>
  <c r="G1375" i="10"/>
  <c r="F1375" i="10"/>
  <c r="G1374" i="10"/>
  <c r="F1374" i="10"/>
  <c r="G1373" i="10"/>
  <c r="F1373" i="10"/>
  <c r="G1372" i="10"/>
  <c r="F1372" i="10"/>
  <c r="G1371" i="10"/>
  <c r="F1371" i="10"/>
  <c r="G1370" i="10"/>
  <c r="F1370" i="10"/>
  <c r="G1369" i="10"/>
  <c r="F1369" i="10"/>
  <c r="G1368" i="10"/>
  <c r="F1368" i="10"/>
  <c r="G1367" i="10"/>
  <c r="F1367" i="10"/>
  <c r="G1366" i="10"/>
  <c r="F1366" i="10"/>
  <c r="G1365" i="10"/>
  <c r="F1365" i="10"/>
  <c r="G1364" i="10"/>
  <c r="F1364" i="10"/>
  <c r="G1363" i="10"/>
  <c r="F1363" i="10"/>
  <c r="G1362" i="10"/>
  <c r="F1362" i="10"/>
  <c r="G1361" i="10"/>
  <c r="F1361" i="10"/>
  <c r="G1360" i="10"/>
  <c r="F1360" i="10"/>
  <c r="G1359" i="10"/>
  <c r="F1359" i="10"/>
  <c r="G1358" i="10"/>
  <c r="F1358" i="10"/>
  <c r="G1357" i="10"/>
  <c r="F1357" i="10"/>
  <c r="G1356" i="10"/>
  <c r="F1356" i="10"/>
  <c r="G1355" i="10"/>
  <c r="F1355" i="10"/>
  <c r="G1354" i="10"/>
  <c r="F1354" i="10"/>
  <c r="G1353" i="10"/>
  <c r="F1353" i="10"/>
  <c r="G1352" i="10"/>
  <c r="F1352" i="10"/>
  <c r="G1351" i="10"/>
  <c r="F1351" i="10"/>
  <c r="G1350" i="10"/>
  <c r="F1350" i="10"/>
  <c r="G1349" i="10"/>
  <c r="F1349" i="10"/>
  <c r="G1348" i="10"/>
  <c r="F1348" i="10"/>
  <c r="G1347" i="10"/>
  <c r="F1347" i="10"/>
  <c r="G1346" i="10"/>
  <c r="F1346" i="10"/>
  <c r="G1345" i="10"/>
  <c r="F1345" i="10"/>
  <c r="G1344" i="10"/>
  <c r="F1344" i="10"/>
  <c r="G1343" i="10"/>
  <c r="F1343" i="10"/>
  <c r="G1342" i="10"/>
  <c r="F1342" i="10"/>
  <c r="G1341" i="10"/>
  <c r="F1341" i="10"/>
  <c r="G1340" i="10"/>
  <c r="F1340" i="10"/>
  <c r="G1339" i="10"/>
  <c r="F1339" i="10"/>
  <c r="G1338" i="10"/>
  <c r="F1338" i="10"/>
  <c r="G1337" i="10"/>
  <c r="F1337" i="10"/>
  <c r="G1336" i="10"/>
  <c r="F1336" i="10"/>
  <c r="G1335" i="10"/>
  <c r="F1335" i="10"/>
  <c r="G1334" i="10"/>
  <c r="F1334" i="10"/>
  <c r="G1333" i="10"/>
  <c r="F1333" i="10"/>
  <c r="G1332" i="10"/>
  <c r="F1332" i="10"/>
  <c r="G1331" i="10"/>
  <c r="F1331" i="10"/>
  <c r="G1330" i="10"/>
  <c r="F1330" i="10"/>
  <c r="G1329" i="10"/>
  <c r="F1329" i="10"/>
  <c r="G1328" i="10"/>
  <c r="F1328" i="10"/>
  <c r="G1327" i="10"/>
  <c r="F1327" i="10"/>
  <c r="G1326" i="10"/>
  <c r="F1326" i="10"/>
  <c r="G1325" i="10"/>
  <c r="F1325" i="10"/>
  <c r="G1324" i="10"/>
  <c r="F1324" i="10"/>
  <c r="G1323" i="10"/>
  <c r="F1323" i="10"/>
  <c r="G1322" i="10"/>
  <c r="F1322" i="10"/>
  <c r="G1321" i="10"/>
  <c r="F1321" i="10"/>
  <c r="G1320" i="10"/>
  <c r="F1320" i="10"/>
  <c r="G1319" i="10"/>
  <c r="F1319" i="10"/>
  <c r="G1318" i="10"/>
  <c r="F1318" i="10"/>
  <c r="G1317" i="10"/>
  <c r="F1317" i="10"/>
  <c r="G1316" i="10"/>
  <c r="F1316" i="10"/>
  <c r="G1315" i="10"/>
  <c r="F1315" i="10"/>
  <c r="G1314" i="10"/>
  <c r="F1314" i="10"/>
  <c r="G1313" i="10"/>
  <c r="F1313" i="10"/>
  <c r="G1312" i="10"/>
  <c r="F1312" i="10"/>
  <c r="G1311" i="10"/>
  <c r="F1311" i="10"/>
  <c r="G1310" i="10"/>
  <c r="F1310" i="10"/>
  <c r="G1309" i="10"/>
  <c r="F1309" i="10"/>
  <c r="G1308" i="10"/>
  <c r="F1308" i="10"/>
  <c r="G1307" i="10"/>
  <c r="F1307" i="10"/>
  <c r="G1306" i="10"/>
  <c r="F1306" i="10"/>
  <c r="G1305" i="10"/>
  <c r="F1305" i="10"/>
  <c r="G1304" i="10"/>
  <c r="F1304" i="10"/>
  <c r="G1303" i="10"/>
  <c r="F1303" i="10"/>
  <c r="G1302" i="10"/>
  <c r="F1302" i="10"/>
  <c r="G1301" i="10"/>
  <c r="F1301" i="10"/>
  <c r="G1300" i="10"/>
  <c r="F1300" i="10"/>
  <c r="G1299" i="10"/>
  <c r="F1299" i="10"/>
  <c r="G1298" i="10"/>
  <c r="F1298" i="10"/>
  <c r="G1297" i="10"/>
  <c r="F1297" i="10"/>
  <c r="G1296" i="10"/>
  <c r="F1296" i="10"/>
  <c r="G1295" i="10"/>
  <c r="F1295" i="10"/>
  <c r="G1294" i="10"/>
  <c r="F1294" i="10"/>
  <c r="G1293" i="10"/>
  <c r="F1293" i="10"/>
  <c r="G1292" i="10"/>
  <c r="F1292" i="10"/>
  <c r="G1291" i="10"/>
  <c r="F1291" i="10"/>
  <c r="G1290" i="10"/>
  <c r="F1290" i="10"/>
  <c r="G1289" i="10"/>
  <c r="F1289" i="10"/>
  <c r="G1288" i="10"/>
  <c r="F1288" i="10"/>
  <c r="G1287" i="10"/>
  <c r="F1287" i="10"/>
  <c r="G1286" i="10"/>
  <c r="F1286" i="10"/>
  <c r="G1285" i="10"/>
  <c r="F1285" i="10"/>
  <c r="G1284" i="10"/>
  <c r="F1284" i="10"/>
  <c r="G1283" i="10"/>
  <c r="F1283" i="10"/>
  <c r="G1282" i="10"/>
  <c r="F1282" i="10"/>
  <c r="G1281" i="10"/>
  <c r="F1281" i="10"/>
  <c r="G1280" i="10"/>
  <c r="F1280" i="10"/>
  <c r="G1279" i="10"/>
  <c r="F1279" i="10"/>
  <c r="G1278" i="10"/>
  <c r="F1278" i="10"/>
  <c r="G1277" i="10"/>
  <c r="F1277" i="10"/>
  <c r="G1276" i="10"/>
  <c r="F1276" i="10"/>
  <c r="G1275" i="10"/>
  <c r="F1275" i="10"/>
  <c r="G1274" i="10"/>
  <c r="F1274" i="10"/>
  <c r="G1273" i="10"/>
  <c r="F1273" i="10"/>
  <c r="G1272" i="10"/>
  <c r="F1272" i="10"/>
  <c r="G1271" i="10"/>
  <c r="F1271" i="10"/>
  <c r="G1270" i="10"/>
  <c r="F1270" i="10"/>
  <c r="G1269" i="10"/>
  <c r="F1269" i="10"/>
  <c r="G1268" i="10"/>
  <c r="F1268" i="10"/>
  <c r="G1267" i="10"/>
  <c r="F1267" i="10"/>
  <c r="G1266" i="10"/>
  <c r="F1266" i="10"/>
  <c r="G1265" i="10"/>
  <c r="F1265" i="10"/>
  <c r="G1264" i="10"/>
  <c r="F1264" i="10"/>
  <c r="G1263" i="10"/>
  <c r="F1263" i="10"/>
  <c r="G1262" i="10"/>
  <c r="F1262" i="10"/>
  <c r="G1261" i="10"/>
  <c r="F1261" i="10"/>
  <c r="G1260" i="10"/>
  <c r="F1260" i="10"/>
  <c r="G1259" i="10"/>
  <c r="F1259" i="10"/>
  <c r="G1258" i="10"/>
  <c r="F1258" i="10"/>
  <c r="G1257" i="10"/>
  <c r="F1257" i="10"/>
  <c r="G1256" i="10"/>
  <c r="F1256" i="10"/>
  <c r="G1255" i="10"/>
  <c r="F1255" i="10"/>
  <c r="G1254" i="10"/>
  <c r="F1254" i="10"/>
  <c r="G1253" i="10"/>
  <c r="F1253" i="10"/>
  <c r="G1252" i="10"/>
  <c r="F1252" i="10"/>
  <c r="G1251" i="10"/>
  <c r="F1251" i="10"/>
  <c r="G1250" i="10"/>
  <c r="F1250" i="10"/>
  <c r="G1249" i="10"/>
  <c r="F1249" i="10"/>
  <c r="G1248" i="10"/>
  <c r="F1248" i="10"/>
  <c r="G1247" i="10"/>
  <c r="F1247" i="10"/>
  <c r="G1246" i="10"/>
  <c r="F1246" i="10"/>
  <c r="G1245" i="10"/>
  <c r="F1245" i="10"/>
  <c r="G1244" i="10"/>
  <c r="F1244" i="10"/>
  <c r="G1243" i="10"/>
  <c r="F1243" i="10"/>
  <c r="G1242" i="10"/>
  <c r="F1242" i="10"/>
  <c r="G1241" i="10"/>
  <c r="F1241" i="10"/>
  <c r="G1240" i="10"/>
  <c r="F1240" i="10"/>
  <c r="G1239" i="10"/>
  <c r="F1239" i="10"/>
  <c r="G1238" i="10"/>
  <c r="F1238" i="10"/>
  <c r="G1237" i="10"/>
  <c r="F1237" i="10"/>
  <c r="G1236" i="10"/>
  <c r="F1236" i="10"/>
  <c r="G1235" i="10"/>
  <c r="F1235" i="10"/>
  <c r="G1234" i="10"/>
  <c r="F1234" i="10"/>
  <c r="G1233" i="10"/>
  <c r="F1233" i="10"/>
  <c r="G1232" i="10"/>
  <c r="F1232" i="10"/>
  <c r="G1231" i="10"/>
  <c r="F1231" i="10"/>
  <c r="G1230" i="10"/>
  <c r="F1230" i="10"/>
  <c r="G1229" i="10"/>
  <c r="F1229" i="10"/>
  <c r="G1228" i="10"/>
  <c r="F1228" i="10"/>
  <c r="G1227" i="10"/>
  <c r="F1227" i="10"/>
  <c r="G1226" i="10"/>
  <c r="F1226" i="10"/>
  <c r="G1225" i="10"/>
  <c r="F1225" i="10"/>
  <c r="G1224" i="10"/>
  <c r="F1224" i="10"/>
  <c r="G1223" i="10"/>
  <c r="F1223" i="10"/>
  <c r="G1222" i="10"/>
  <c r="F1222" i="10"/>
  <c r="G1221" i="10"/>
  <c r="F1221" i="10"/>
  <c r="G1220" i="10"/>
  <c r="F1220" i="10"/>
  <c r="G1219" i="10"/>
  <c r="F1219" i="10"/>
  <c r="G1218" i="10"/>
  <c r="F1218" i="10"/>
  <c r="G1217" i="10"/>
  <c r="F1217" i="10"/>
  <c r="G1216" i="10"/>
  <c r="F1216" i="10"/>
  <c r="G1215" i="10"/>
  <c r="F1215" i="10"/>
  <c r="G1214" i="10"/>
  <c r="F1214" i="10"/>
  <c r="G1213" i="10"/>
  <c r="F1213" i="10"/>
  <c r="G1212" i="10"/>
  <c r="F1212" i="10"/>
  <c r="G1211" i="10"/>
  <c r="F1211" i="10"/>
  <c r="G1210" i="10"/>
  <c r="F1210" i="10"/>
  <c r="G1209" i="10"/>
  <c r="F1209" i="10"/>
  <c r="G1208" i="10"/>
  <c r="F1208" i="10"/>
  <c r="G1207" i="10"/>
  <c r="F1207" i="10"/>
  <c r="G1206" i="10"/>
  <c r="F1206" i="10"/>
  <c r="G1205" i="10"/>
  <c r="F1205" i="10"/>
  <c r="G1204" i="10"/>
  <c r="F1204" i="10"/>
  <c r="G1203" i="10"/>
  <c r="F1203" i="10"/>
  <c r="G1202" i="10"/>
  <c r="F1202" i="10"/>
  <c r="G1201" i="10"/>
  <c r="F1201" i="10"/>
  <c r="G1200" i="10"/>
  <c r="F1200" i="10"/>
  <c r="G1199" i="10"/>
  <c r="F1199" i="10"/>
  <c r="G1198" i="10"/>
  <c r="F1198" i="10"/>
  <c r="G1197" i="10"/>
  <c r="F1197" i="10"/>
  <c r="G1196" i="10"/>
  <c r="F1196" i="10"/>
  <c r="G1195" i="10"/>
  <c r="F1195" i="10"/>
  <c r="G1194" i="10"/>
  <c r="F1194" i="10"/>
  <c r="G1193" i="10"/>
  <c r="F1193" i="10"/>
  <c r="G1192" i="10"/>
  <c r="F1192" i="10"/>
  <c r="G1191" i="10"/>
  <c r="F1191" i="10"/>
  <c r="G1190" i="10"/>
  <c r="F1190" i="10"/>
  <c r="G1189" i="10"/>
  <c r="F1189" i="10"/>
  <c r="G1188" i="10"/>
  <c r="F1188" i="10"/>
  <c r="G1187" i="10"/>
  <c r="F1187" i="10"/>
  <c r="G1186" i="10"/>
  <c r="F1186" i="10"/>
  <c r="G1185" i="10"/>
  <c r="F1185" i="10"/>
  <c r="G1184" i="10"/>
  <c r="F1184" i="10"/>
  <c r="G1183" i="10"/>
  <c r="F1183" i="10"/>
  <c r="G1182" i="10"/>
  <c r="F1182" i="10"/>
  <c r="G1181" i="10"/>
  <c r="F1181" i="10"/>
  <c r="G1180" i="10"/>
  <c r="F1180" i="10"/>
  <c r="G1179" i="10"/>
  <c r="F1179" i="10"/>
  <c r="G1178" i="10"/>
  <c r="F1178" i="10"/>
  <c r="G1177" i="10"/>
  <c r="F1177" i="10"/>
  <c r="G1176" i="10"/>
  <c r="F1176" i="10"/>
  <c r="G1175" i="10"/>
  <c r="F1175" i="10"/>
  <c r="G1174" i="10"/>
  <c r="F1174" i="10"/>
  <c r="G1173" i="10"/>
  <c r="F1173" i="10"/>
  <c r="G1172" i="10"/>
  <c r="F1172" i="10"/>
  <c r="G1171" i="10"/>
  <c r="F1171" i="10"/>
  <c r="G1170" i="10"/>
  <c r="F1170" i="10"/>
  <c r="G1169" i="10"/>
  <c r="F1169" i="10"/>
  <c r="G1168" i="10"/>
  <c r="F1168" i="10"/>
  <c r="G1167" i="10"/>
  <c r="F1167" i="10"/>
  <c r="G1166" i="10"/>
  <c r="F1166" i="10"/>
  <c r="G1165" i="10"/>
  <c r="F1165" i="10"/>
  <c r="G1164" i="10"/>
  <c r="F1164" i="10"/>
  <c r="G1163" i="10"/>
  <c r="F1163" i="10"/>
  <c r="G1162" i="10"/>
  <c r="F1162" i="10"/>
  <c r="G1161" i="10"/>
  <c r="F1161" i="10"/>
  <c r="G1160" i="10"/>
  <c r="F1160" i="10"/>
  <c r="G1159" i="10"/>
  <c r="F1159" i="10"/>
  <c r="G1158" i="10"/>
  <c r="F1158" i="10"/>
  <c r="G1157" i="10"/>
  <c r="F1157" i="10"/>
  <c r="G1156" i="10"/>
  <c r="F1156" i="10"/>
  <c r="G1155" i="10"/>
  <c r="F1155" i="10"/>
  <c r="G1154" i="10"/>
  <c r="F1154" i="10"/>
  <c r="G1153" i="10"/>
  <c r="F1153" i="10"/>
  <c r="G1152" i="10"/>
  <c r="F1152" i="10"/>
  <c r="G1151" i="10"/>
  <c r="F1151" i="10"/>
  <c r="G1150" i="10"/>
  <c r="F1150" i="10"/>
  <c r="G1149" i="10"/>
  <c r="F1149" i="10"/>
  <c r="G1148" i="10"/>
  <c r="F1148" i="10"/>
  <c r="G1147" i="10"/>
  <c r="F1147" i="10"/>
  <c r="G1146" i="10"/>
  <c r="F1146" i="10"/>
  <c r="G1145" i="10"/>
  <c r="F1145" i="10"/>
  <c r="G1144" i="10"/>
  <c r="F1144" i="10"/>
  <c r="G1143" i="10"/>
  <c r="F1143" i="10"/>
  <c r="G1142" i="10"/>
  <c r="F1142" i="10"/>
  <c r="G1141" i="10"/>
  <c r="F1141" i="10"/>
  <c r="G1140" i="10"/>
  <c r="F1140" i="10"/>
  <c r="G1139" i="10"/>
  <c r="F1139" i="10"/>
  <c r="G1138" i="10"/>
  <c r="F1138" i="10"/>
  <c r="G1137" i="10"/>
  <c r="F1137" i="10"/>
  <c r="G1136" i="10"/>
  <c r="F1136" i="10"/>
  <c r="G1135" i="10"/>
  <c r="F1135" i="10"/>
  <c r="G1134" i="10"/>
  <c r="F1134" i="10"/>
  <c r="G1133" i="10"/>
  <c r="F1133" i="10"/>
  <c r="G1132" i="10"/>
  <c r="F1132" i="10"/>
  <c r="G1131" i="10"/>
  <c r="F1131" i="10"/>
  <c r="G1130" i="10"/>
  <c r="F1130" i="10"/>
  <c r="G1129" i="10"/>
  <c r="F1129" i="10"/>
  <c r="G1128" i="10"/>
  <c r="F1128" i="10"/>
  <c r="G1127" i="10"/>
  <c r="F1127" i="10"/>
  <c r="G1126" i="10"/>
  <c r="F1126" i="10"/>
  <c r="G1125" i="10"/>
  <c r="F1125" i="10"/>
  <c r="G1124" i="10"/>
  <c r="F1124" i="10"/>
  <c r="G1123" i="10"/>
  <c r="F1123" i="10"/>
  <c r="G1122" i="10"/>
  <c r="F1122" i="10"/>
  <c r="G1121" i="10"/>
  <c r="F1121" i="10"/>
  <c r="G1120" i="10"/>
  <c r="F1120" i="10"/>
  <c r="G1119" i="10"/>
  <c r="F1119" i="10"/>
  <c r="G1118" i="10"/>
  <c r="F1118" i="10"/>
  <c r="G1117" i="10"/>
  <c r="F1117" i="10"/>
  <c r="G1116" i="10"/>
  <c r="F1116" i="10"/>
  <c r="G1115" i="10"/>
  <c r="F1115" i="10"/>
  <c r="G1114" i="10"/>
  <c r="F1114" i="10"/>
  <c r="G1113" i="10"/>
  <c r="F1113" i="10"/>
  <c r="G1112" i="10"/>
  <c r="F1112" i="10"/>
  <c r="G1111" i="10"/>
  <c r="F1111" i="10"/>
  <c r="G1110" i="10"/>
  <c r="F1110" i="10"/>
  <c r="G1109" i="10"/>
  <c r="F1109" i="10"/>
  <c r="G1108" i="10"/>
  <c r="F1108" i="10"/>
  <c r="G1107" i="10"/>
  <c r="F1107" i="10"/>
  <c r="G1106" i="10"/>
  <c r="F1106" i="10"/>
  <c r="G1105" i="10"/>
  <c r="F1105" i="10"/>
  <c r="G1104" i="10"/>
  <c r="F1104" i="10"/>
  <c r="G1103" i="10"/>
  <c r="F1103" i="10"/>
  <c r="G1102" i="10"/>
  <c r="F1102" i="10"/>
  <c r="G1101" i="10"/>
  <c r="F1101" i="10"/>
  <c r="G1100" i="10"/>
  <c r="F1100" i="10"/>
  <c r="G1099" i="10"/>
  <c r="F1099" i="10"/>
  <c r="G1098" i="10"/>
  <c r="F1098" i="10"/>
  <c r="G1097" i="10"/>
  <c r="F1097" i="10"/>
  <c r="G1096" i="10"/>
  <c r="F1096" i="10"/>
  <c r="G1095" i="10"/>
  <c r="F1095" i="10"/>
  <c r="G1094" i="10"/>
  <c r="F1094" i="10"/>
  <c r="G1093" i="10"/>
  <c r="F1093" i="10"/>
  <c r="G1092" i="10"/>
  <c r="F1092" i="10"/>
  <c r="G1091" i="10"/>
  <c r="F1091" i="10"/>
  <c r="G1090" i="10"/>
  <c r="F1090" i="10"/>
  <c r="G1089" i="10"/>
  <c r="F1089" i="10"/>
  <c r="G1088" i="10"/>
  <c r="F1088" i="10"/>
  <c r="G1087" i="10"/>
  <c r="F1087" i="10"/>
  <c r="G1086" i="10"/>
  <c r="F1086" i="10"/>
  <c r="G1085" i="10"/>
  <c r="F1085" i="10"/>
  <c r="G1084" i="10"/>
  <c r="F1084" i="10"/>
  <c r="G1083" i="10"/>
  <c r="F1083" i="10"/>
  <c r="G1082" i="10"/>
  <c r="F1082" i="10"/>
  <c r="G1081" i="10"/>
  <c r="F1081" i="10"/>
  <c r="G1080" i="10"/>
  <c r="F1080" i="10"/>
  <c r="G1079" i="10"/>
  <c r="F1079" i="10"/>
  <c r="G1078" i="10"/>
  <c r="F1078" i="10"/>
  <c r="G1077" i="10"/>
  <c r="F1077" i="10"/>
  <c r="G1076" i="10"/>
  <c r="F1076" i="10"/>
  <c r="G1075" i="10"/>
  <c r="F1075" i="10"/>
  <c r="G1074" i="10"/>
  <c r="F1074" i="10"/>
  <c r="G1073" i="10"/>
  <c r="F1073" i="10"/>
  <c r="G1072" i="10"/>
  <c r="F1072" i="10"/>
  <c r="G1071" i="10"/>
  <c r="F1071" i="10"/>
  <c r="G1070" i="10"/>
  <c r="F1070" i="10"/>
  <c r="G1069" i="10"/>
  <c r="F1069" i="10"/>
  <c r="G1068" i="10"/>
  <c r="F1068" i="10"/>
  <c r="G1067" i="10"/>
  <c r="F1067" i="10"/>
  <c r="G1066" i="10"/>
  <c r="F1066" i="10"/>
  <c r="G1065" i="10"/>
  <c r="F1065" i="10"/>
  <c r="G1064" i="10"/>
  <c r="F1064" i="10"/>
  <c r="G1063" i="10"/>
  <c r="F1063" i="10"/>
  <c r="G1062" i="10"/>
  <c r="F1062" i="10"/>
  <c r="G1061" i="10"/>
  <c r="F1061" i="10"/>
  <c r="G1060" i="10"/>
  <c r="F1060" i="10"/>
  <c r="G1059" i="10"/>
  <c r="F1059" i="10"/>
  <c r="G1058" i="10"/>
  <c r="F1058" i="10"/>
  <c r="G1057" i="10"/>
  <c r="F1057" i="10"/>
  <c r="G1056" i="10"/>
  <c r="F1056" i="10"/>
  <c r="G1055" i="10"/>
  <c r="F1055" i="10"/>
  <c r="G1054" i="10"/>
  <c r="F1054" i="10"/>
  <c r="G1053" i="10"/>
  <c r="F1053" i="10"/>
  <c r="G1052" i="10"/>
  <c r="F1052" i="10"/>
  <c r="G1051" i="10"/>
  <c r="F1051" i="10"/>
  <c r="G1050" i="10"/>
  <c r="F1050" i="10"/>
  <c r="G1049" i="10"/>
  <c r="F1049" i="10"/>
  <c r="G1048" i="10"/>
  <c r="F1048" i="10"/>
  <c r="G1047" i="10"/>
  <c r="F1047" i="10"/>
  <c r="G1046" i="10"/>
  <c r="F1046" i="10"/>
  <c r="G1045" i="10"/>
  <c r="F1045" i="10"/>
  <c r="G1044" i="10"/>
  <c r="F1044" i="10"/>
  <c r="G1043" i="10"/>
  <c r="F1043" i="10"/>
  <c r="G1042" i="10"/>
  <c r="F1042" i="10"/>
  <c r="G1041" i="10"/>
  <c r="F1041" i="10"/>
  <c r="G1040" i="10"/>
  <c r="F1040" i="10"/>
  <c r="G1039" i="10"/>
  <c r="F1039" i="10"/>
  <c r="G1038" i="10"/>
  <c r="F1038" i="10"/>
  <c r="G1037" i="10"/>
  <c r="F1037" i="10"/>
  <c r="G1036" i="10"/>
  <c r="F1036" i="10"/>
  <c r="G1035" i="10"/>
  <c r="F1035" i="10"/>
  <c r="G1034" i="10"/>
  <c r="F1034" i="10"/>
  <c r="G1033" i="10"/>
  <c r="F1033" i="10"/>
  <c r="G1032" i="10"/>
  <c r="F1032" i="10"/>
  <c r="G1031" i="10"/>
  <c r="F1031" i="10"/>
  <c r="G1030" i="10"/>
  <c r="F1030" i="10"/>
  <c r="G1029" i="10"/>
  <c r="F1029" i="10"/>
  <c r="G1028" i="10"/>
  <c r="F1028" i="10"/>
  <c r="G1027" i="10"/>
  <c r="F1027" i="10"/>
  <c r="G1026" i="10"/>
  <c r="F1026" i="10"/>
  <c r="G1025" i="10"/>
  <c r="F1025" i="10"/>
  <c r="G1024" i="10"/>
  <c r="F1024" i="10"/>
  <c r="G1023" i="10"/>
  <c r="F1023" i="10"/>
  <c r="G1022" i="10"/>
  <c r="F1022" i="10"/>
  <c r="G1021" i="10"/>
  <c r="F1021" i="10"/>
  <c r="G1020" i="10"/>
  <c r="F1020" i="10"/>
  <c r="G1019" i="10"/>
  <c r="F1019" i="10"/>
  <c r="G1018" i="10"/>
  <c r="F1018" i="10"/>
  <c r="G1017" i="10"/>
  <c r="F1017" i="10"/>
  <c r="G1016" i="10"/>
  <c r="F1016" i="10"/>
  <c r="G1015" i="10"/>
  <c r="F1015" i="10"/>
  <c r="G1014" i="10"/>
  <c r="F1014" i="10"/>
  <c r="G1013" i="10"/>
  <c r="F1013" i="10"/>
  <c r="G1012" i="10"/>
  <c r="F1012" i="10"/>
  <c r="G1011" i="10"/>
  <c r="F1011" i="10"/>
  <c r="G1010" i="10"/>
  <c r="F1010" i="10"/>
  <c r="G1009" i="10"/>
  <c r="F1009" i="10"/>
  <c r="G1008" i="10"/>
  <c r="F1008" i="10"/>
  <c r="G1007" i="10"/>
  <c r="F1007" i="10"/>
  <c r="G1006" i="10"/>
  <c r="F1006" i="10"/>
  <c r="G1005" i="10"/>
  <c r="F1005" i="10"/>
  <c r="G1004" i="10"/>
  <c r="F1004" i="10"/>
  <c r="G1003" i="10"/>
  <c r="F1003" i="10"/>
  <c r="G1002" i="10"/>
  <c r="F1002" i="10"/>
  <c r="G1001" i="10"/>
  <c r="F1001" i="10"/>
  <c r="G1000" i="10"/>
  <c r="F1000" i="10"/>
  <c r="G999" i="10"/>
  <c r="F999" i="10"/>
  <c r="G998" i="10"/>
  <c r="F998" i="10"/>
  <c r="G997" i="10"/>
  <c r="F997" i="10"/>
  <c r="G996" i="10"/>
  <c r="F996" i="10"/>
  <c r="G995" i="10"/>
  <c r="F995" i="10"/>
  <c r="G994" i="10"/>
  <c r="F994" i="10"/>
  <c r="G993" i="10"/>
  <c r="F993" i="10"/>
  <c r="G992" i="10"/>
  <c r="F992" i="10"/>
  <c r="G991" i="10"/>
  <c r="F991" i="10"/>
  <c r="G990" i="10"/>
  <c r="F990" i="10"/>
  <c r="G989" i="10"/>
  <c r="F989" i="10"/>
  <c r="G988" i="10"/>
  <c r="F988" i="10"/>
  <c r="G987" i="10"/>
  <c r="F987" i="10"/>
  <c r="G986" i="10"/>
  <c r="F986" i="10"/>
  <c r="G985" i="10"/>
  <c r="F985" i="10"/>
  <c r="G984" i="10"/>
  <c r="F984" i="10"/>
  <c r="G983" i="10"/>
  <c r="F983" i="10"/>
  <c r="G982" i="10"/>
  <c r="F982" i="10"/>
  <c r="G981" i="10"/>
  <c r="F981" i="10"/>
  <c r="G980" i="10"/>
  <c r="F980" i="10"/>
  <c r="G979" i="10"/>
  <c r="F979" i="10"/>
  <c r="G978" i="10"/>
  <c r="F978" i="10"/>
  <c r="G977" i="10"/>
  <c r="F977" i="10"/>
  <c r="G976" i="10"/>
  <c r="F976" i="10"/>
  <c r="G975" i="10"/>
  <c r="F975" i="10"/>
  <c r="G974" i="10"/>
  <c r="F974" i="10"/>
  <c r="G973" i="10"/>
  <c r="F973" i="10"/>
  <c r="G972" i="10"/>
  <c r="F972" i="10"/>
  <c r="G971" i="10"/>
  <c r="F971" i="10"/>
  <c r="G970" i="10"/>
  <c r="F970" i="10"/>
  <c r="G969" i="10"/>
  <c r="F969" i="10"/>
  <c r="G968" i="10"/>
  <c r="F968" i="10"/>
  <c r="G967" i="10"/>
  <c r="F967" i="10"/>
  <c r="G966" i="10"/>
  <c r="F966" i="10"/>
  <c r="G965" i="10"/>
  <c r="F965" i="10"/>
  <c r="G964" i="10"/>
  <c r="F964" i="10"/>
  <c r="G963" i="10"/>
  <c r="F963" i="10"/>
  <c r="G962" i="10"/>
  <c r="F962" i="10"/>
  <c r="G961" i="10"/>
  <c r="F961" i="10"/>
  <c r="G960" i="10"/>
  <c r="F960" i="10"/>
  <c r="G959" i="10"/>
  <c r="F959" i="10"/>
  <c r="G958" i="10"/>
  <c r="F958" i="10"/>
  <c r="G957" i="10"/>
  <c r="F957" i="10"/>
  <c r="G956" i="10"/>
  <c r="F956" i="10"/>
  <c r="G955" i="10"/>
  <c r="F955" i="10"/>
  <c r="G954" i="10"/>
  <c r="F954" i="10"/>
  <c r="G953" i="10"/>
  <c r="F953" i="10"/>
  <c r="G952" i="10"/>
  <c r="F952" i="10"/>
  <c r="G951" i="10"/>
  <c r="F951" i="10"/>
  <c r="G950" i="10"/>
  <c r="F950" i="10"/>
  <c r="G949" i="10"/>
  <c r="F949" i="10"/>
  <c r="G948" i="10"/>
  <c r="F948" i="10"/>
  <c r="G947" i="10"/>
  <c r="F947" i="10"/>
  <c r="G946" i="10"/>
  <c r="F946" i="10"/>
  <c r="G945" i="10"/>
  <c r="F945" i="10"/>
  <c r="G944" i="10"/>
  <c r="F944" i="10"/>
  <c r="G943" i="10"/>
  <c r="F943" i="10"/>
  <c r="G942" i="10"/>
  <c r="F942" i="10"/>
  <c r="G941" i="10"/>
  <c r="F941" i="10"/>
  <c r="G940" i="10"/>
  <c r="F940" i="10"/>
  <c r="G939" i="10"/>
  <c r="F939" i="10"/>
  <c r="G938" i="10"/>
  <c r="F938" i="10"/>
  <c r="G937" i="10"/>
  <c r="F937" i="10"/>
  <c r="G936" i="10"/>
  <c r="F936" i="10"/>
  <c r="G935" i="10"/>
  <c r="F935" i="10"/>
  <c r="G934" i="10"/>
  <c r="F934" i="10"/>
  <c r="G933" i="10"/>
  <c r="F933" i="10"/>
  <c r="G932" i="10"/>
  <c r="F932" i="10"/>
  <c r="G931" i="10"/>
  <c r="F931" i="10"/>
  <c r="G930" i="10"/>
  <c r="F930" i="10"/>
  <c r="G929" i="10"/>
  <c r="F929" i="10"/>
  <c r="G928" i="10"/>
  <c r="F928" i="10"/>
  <c r="G927" i="10"/>
  <c r="F927" i="10"/>
  <c r="G926" i="10"/>
  <c r="F926" i="10"/>
  <c r="G925" i="10"/>
  <c r="F925" i="10"/>
  <c r="G924" i="10"/>
  <c r="F924" i="10"/>
  <c r="G923" i="10"/>
  <c r="F923" i="10"/>
  <c r="G922" i="10"/>
  <c r="F922" i="10"/>
  <c r="G921" i="10"/>
  <c r="F921" i="10"/>
  <c r="G920" i="10"/>
  <c r="F920" i="10"/>
  <c r="G919" i="10"/>
  <c r="F919" i="10"/>
  <c r="G918" i="10"/>
  <c r="F918" i="10"/>
  <c r="G917" i="10"/>
  <c r="F917" i="10"/>
  <c r="G916" i="10"/>
  <c r="F916" i="10"/>
  <c r="G915" i="10"/>
  <c r="F915" i="10"/>
  <c r="G914" i="10"/>
  <c r="F914" i="10"/>
  <c r="G913" i="10"/>
  <c r="F913" i="10"/>
  <c r="G912" i="10"/>
  <c r="F912" i="10"/>
  <c r="G911" i="10"/>
  <c r="F911" i="10"/>
  <c r="G910" i="10"/>
  <c r="F910" i="10"/>
  <c r="G909" i="10"/>
  <c r="F909" i="10"/>
  <c r="G908" i="10"/>
  <c r="F908" i="10"/>
  <c r="G907" i="10"/>
  <c r="F907" i="10"/>
  <c r="G906" i="10"/>
  <c r="F906" i="10"/>
  <c r="G905" i="10"/>
  <c r="F905" i="10"/>
  <c r="G904" i="10"/>
  <c r="F904" i="10"/>
  <c r="G903" i="10"/>
  <c r="F903" i="10"/>
  <c r="G902" i="10"/>
  <c r="F902" i="10"/>
  <c r="G901" i="10"/>
  <c r="F901" i="10"/>
  <c r="G900" i="10"/>
  <c r="F900" i="10"/>
  <c r="G899" i="10"/>
  <c r="F899" i="10"/>
  <c r="G898" i="10"/>
  <c r="F898" i="10"/>
  <c r="G897" i="10"/>
  <c r="F897" i="10"/>
  <c r="G896" i="10"/>
  <c r="F896" i="10"/>
  <c r="G895" i="10"/>
  <c r="F895" i="10"/>
  <c r="G894" i="10"/>
  <c r="F894" i="10"/>
  <c r="G893" i="10"/>
  <c r="F893" i="10"/>
  <c r="G892" i="10"/>
  <c r="F892" i="10"/>
  <c r="G891" i="10"/>
  <c r="F891" i="10"/>
  <c r="G890" i="10"/>
  <c r="F890" i="10"/>
  <c r="G889" i="10"/>
  <c r="F889" i="10"/>
  <c r="G888" i="10"/>
  <c r="F888" i="10"/>
  <c r="G887" i="10"/>
  <c r="F887" i="10"/>
  <c r="G886" i="10"/>
  <c r="F886" i="10"/>
  <c r="G885" i="10"/>
  <c r="F885" i="10"/>
  <c r="G884" i="10"/>
  <c r="F884" i="10"/>
  <c r="G883" i="10"/>
  <c r="F883" i="10"/>
  <c r="G882" i="10"/>
  <c r="F882" i="10"/>
  <c r="G881" i="10"/>
  <c r="F881" i="10"/>
  <c r="G880" i="10"/>
  <c r="F880" i="10"/>
  <c r="G879" i="10"/>
  <c r="F879" i="10"/>
  <c r="G878" i="10"/>
  <c r="F878" i="10"/>
  <c r="G877" i="10"/>
  <c r="F877" i="10"/>
  <c r="G876" i="10"/>
  <c r="F876" i="10"/>
  <c r="G875" i="10"/>
  <c r="F875" i="10"/>
  <c r="G874" i="10"/>
  <c r="F874" i="10"/>
  <c r="G873" i="10"/>
  <c r="F873" i="10"/>
  <c r="G872" i="10"/>
  <c r="F872" i="10"/>
  <c r="G871" i="10"/>
  <c r="F871" i="10"/>
  <c r="G870" i="10"/>
  <c r="F870" i="10"/>
  <c r="G869" i="10"/>
  <c r="F869" i="10"/>
  <c r="G868" i="10"/>
  <c r="F868" i="10"/>
  <c r="G867" i="10"/>
  <c r="F867" i="10"/>
  <c r="G866" i="10"/>
  <c r="F866" i="10"/>
  <c r="G865" i="10"/>
  <c r="F865" i="10"/>
  <c r="G864" i="10"/>
  <c r="F864" i="10"/>
  <c r="G863" i="10"/>
  <c r="F863" i="10"/>
  <c r="G862" i="10"/>
  <c r="F862" i="10"/>
  <c r="G861" i="10"/>
  <c r="F861" i="10"/>
  <c r="G860" i="10"/>
  <c r="F860" i="10"/>
  <c r="G859" i="10"/>
  <c r="F859" i="10"/>
  <c r="G858" i="10"/>
  <c r="F858" i="10"/>
  <c r="G857" i="10"/>
  <c r="F857" i="10"/>
  <c r="G856" i="10"/>
  <c r="F856" i="10"/>
  <c r="G855" i="10"/>
  <c r="F855" i="10"/>
  <c r="G854" i="10"/>
  <c r="F854" i="10"/>
  <c r="G853" i="10"/>
  <c r="F853" i="10"/>
  <c r="G852" i="10"/>
  <c r="F852" i="10"/>
  <c r="G851" i="10"/>
  <c r="F851" i="10"/>
  <c r="G850" i="10"/>
  <c r="F850" i="10"/>
  <c r="G849" i="10"/>
  <c r="F849" i="10"/>
  <c r="G848" i="10"/>
  <c r="F848" i="10"/>
  <c r="G847" i="10"/>
  <c r="F847" i="10"/>
  <c r="G846" i="10"/>
  <c r="F846" i="10"/>
  <c r="G845" i="10"/>
  <c r="F845" i="10"/>
  <c r="G844" i="10"/>
  <c r="F844" i="10"/>
  <c r="G843" i="10"/>
  <c r="F843" i="10"/>
  <c r="G842" i="10"/>
  <c r="F842" i="10"/>
  <c r="G841" i="10"/>
  <c r="F841" i="10"/>
  <c r="G840" i="10"/>
  <c r="F840" i="10"/>
  <c r="G839" i="10"/>
  <c r="F839" i="10"/>
  <c r="G838" i="10"/>
  <c r="F838" i="10"/>
  <c r="G837" i="10"/>
  <c r="F837" i="10"/>
  <c r="G836" i="10"/>
  <c r="F836" i="10"/>
  <c r="G835" i="10"/>
  <c r="F835" i="10"/>
  <c r="G834" i="10"/>
  <c r="F834" i="10"/>
  <c r="G833" i="10"/>
  <c r="F833" i="10"/>
  <c r="G832" i="10"/>
  <c r="F832" i="10"/>
  <c r="G831" i="10"/>
  <c r="F831" i="10"/>
  <c r="G830" i="10"/>
  <c r="F830" i="10"/>
  <c r="G829" i="10"/>
  <c r="F829" i="10"/>
  <c r="G828" i="10"/>
  <c r="F828" i="10"/>
  <c r="G827" i="10"/>
  <c r="F827" i="10"/>
  <c r="G826" i="10"/>
  <c r="F826" i="10"/>
  <c r="G825" i="10"/>
  <c r="F825" i="10"/>
  <c r="G824" i="10"/>
  <c r="F824" i="10"/>
  <c r="G823" i="10"/>
  <c r="F823" i="10"/>
  <c r="G822" i="10"/>
  <c r="F822" i="10"/>
  <c r="G821" i="10"/>
  <c r="F821" i="10"/>
  <c r="G820" i="10"/>
  <c r="F820" i="10"/>
  <c r="G819" i="10"/>
  <c r="F819" i="10"/>
  <c r="G818" i="10"/>
  <c r="F818" i="10"/>
  <c r="G817" i="10"/>
  <c r="F817" i="10"/>
  <c r="G816" i="10"/>
  <c r="F816" i="10"/>
  <c r="G815" i="10"/>
  <c r="F815" i="10"/>
  <c r="G814" i="10"/>
  <c r="F814" i="10"/>
  <c r="G813" i="10"/>
  <c r="F813" i="10"/>
  <c r="G812" i="10"/>
  <c r="F812" i="10"/>
  <c r="G811" i="10"/>
  <c r="F811" i="10"/>
  <c r="G810" i="10"/>
  <c r="F810" i="10"/>
  <c r="G809" i="10"/>
  <c r="F809" i="10"/>
  <c r="G808" i="10"/>
  <c r="F808" i="10"/>
  <c r="G807" i="10"/>
  <c r="F807" i="10"/>
  <c r="G806" i="10"/>
  <c r="F806" i="10"/>
  <c r="G805" i="10"/>
  <c r="F805" i="10"/>
  <c r="G804" i="10"/>
  <c r="F804" i="10"/>
  <c r="G803" i="10"/>
  <c r="F803" i="10"/>
  <c r="G802" i="10"/>
  <c r="F802" i="10"/>
  <c r="G801" i="10"/>
  <c r="F801" i="10"/>
  <c r="G800" i="10"/>
  <c r="F800" i="10"/>
  <c r="G799" i="10"/>
  <c r="F799" i="10"/>
  <c r="G798" i="10"/>
  <c r="F798" i="10"/>
  <c r="G797" i="10"/>
  <c r="F797" i="10"/>
  <c r="G796" i="10"/>
  <c r="F796" i="10"/>
  <c r="G795" i="10"/>
  <c r="F795" i="10"/>
  <c r="G794" i="10"/>
  <c r="F794" i="10"/>
  <c r="G793" i="10"/>
  <c r="F793" i="10"/>
  <c r="G792" i="10"/>
  <c r="F792" i="10"/>
  <c r="G791" i="10"/>
  <c r="F791" i="10"/>
  <c r="G790" i="10"/>
  <c r="F790" i="10"/>
  <c r="G789" i="10"/>
  <c r="F789" i="10"/>
  <c r="G788" i="10"/>
  <c r="F788" i="10"/>
  <c r="G787" i="10"/>
  <c r="F787" i="10"/>
  <c r="G786" i="10"/>
  <c r="F786" i="10"/>
  <c r="G785" i="10"/>
  <c r="F785" i="10"/>
  <c r="G784" i="10"/>
  <c r="F784" i="10"/>
  <c r="G783" i="10"/>
  <c r="F783" i="10"/>
  <c r="G782" i="10"/>
  <c r="F782" i="10"/>
  <c r="G781" i="10"/>
  <c r="F781" i="10"/>
  <c r="G780" i="10"/>
  <c r="F780" i="10"/>
  <c r="G779" i="10"/>
  <c r="F779" i="10"/>
  <c r="G778" i="10"/>
  <c r="F778" i="10"/>
  <c r="G777" i="10"/>
  <c r="F777" i="10"/>
  <c r="G776" i="10"/>
  <c r="F776" i="10"/>
  <c r="G775" i="10"/>
  <c r="F775" i="10"/>
  <c r="G774" i="10"/>
  <c r="F774" i="10"/>
  <c r="G773" i="10"/>
  <c r="F773" i="10"/>
  <c r="G772" i="10"/>
  <c r="F772" i="10"/>
  <c r="G771" i="10"/>
  <c r="F771" i="10"/>
  <c r="G770" i="10"/>
  <c r="F770" i="10"/>
  <c r="G769" i="10"/>
  <c r="F769" i="10"/>
  <c r="G768" i="10"/>
  <c r="F768" i="10"/>
  <c r="G767" i="10"/>
  <c r="F767" i="10"/>
  <c r="G766" i="10"/>
  <c r="F766" i="10"/>
  <c r="G765" i="10"/>
  <c r="F765" i="10"/>
  <c r="G764" i="10"/>
  <c r="F764" i="10"/>
  <c r="G763" i="10"/>
  <c r="F763" i="10"/>
  <c r="G762" i="10"/>
  <c r="F762" i="10"/>
  <c r="G761" i="10"/>
  <c r="F761" i="10"/>
  <c r="G760" i="10"/>
  <c r="F760" i="10"/>
  <c r="G759" i="10"/>
  <c r="F759" i="10"/>
  <c r="G758" i="10"/>
  <c r="F758" i="10"/>
  <c r="G757" i="10"/>
  <c r="F757" i="10"/>
  <c r="G756" i="10"/>
  <c r="F756" i="10"/>
  <c r="G755" i="10"/>
  <c r="F755" i="10"/>
  <c r="G754" i="10"/>
  <c r="F754" i="10"/>
  <c r="G753" i="10"/>
  <c r="F753" i="10"/>
  <c r="G752" i="10"/>
  <c r="F752" i="10"/>
  <c r="G751" i="10"/>
  <c r="F751" i="10"/>
  <c r="G750" i="10"/>
  <c r="F750" i="10"/>
  <c r="G749" i="10"/>
  <c r="F749" i="10"/>
  <c r="G748" i="10"/>
  <c r="F748" i="10"/>
  <c r="G747" i="10"/>
  <c r="F747" i="10"/>
  <c r="G746" i="10"/>
  <c r="F746" i="10"/>
  <c r="G745" i="10"/>
  <c r="F745" i="10"/>
  <c r="G744" i="10"/>
  <c r="F744" i="10"/>
  <c r="G743" i="10"/>
  <c r="F743" i="10"/>
  <c r="G742" i="10"/>
  <c r="F742" i="10"/>
  <c r="G741" i="10"/>
  <c r="F741" i="10"/>
  <c r="G740" i="10"/>
  <c r="F740" i="10"/>
  <c r="G739" i="10"/>
  <c r="F739" i="10"/>
  <c r="G738" i="10"/>
  <c r="F738" i="10"/>
  <c r="G737" i="10"/>
  <c r="F737" i="10"/>
  <c r="G736" i="10"/>
  <c r="F736" i="10"/>
  <c r="G735" i="10"/>
  <c r="F735" i="10"/>
  <c r="G734" i="10"/>
  <c r="F734" i="10"/>
  <c r="G733" i="10"/>
  <c r="F733" i="10"/>
  <c r="G732" i="10"/>
  <c r="F732" i="10"/>
  <c r="G731" i="10"/>
  <c r="F731" i="10"/>
  <c r="G730" i="10"/>
  <c r="F730" i="10"/>
  <c r="G729" i="10"/>
  <c r="F729" i="10"/>
  <c r="G728" i="10"/>
  <c r="F728" i="10"/>
  <c r="G727" i="10"/>
  <c r="F727" i="10"/>
  <c r="G726" i="10"/>
  <c r="F726" i="10"/>
  <c r="G725" i="10"/>
  <c r="F725" i="10"/>
  <c r="G724" i="10"/>
  <c r="F724" i="10"/>
  <c r="G723" i="10"/>
  <c r="F723" i="10"/>
  <c r="G722" i="10"/>
  <c r="F722" i="10"/>
  <c r="G721" i="10"/>
  <c r="F721" i="10"/>
  <c r="G720" i="10"/>
  <c r="F720" i="10"/>
  <c r="G719" i="10"/>
  <c r="F719" i="10"/>
  <c r="G718" i="10"/>
  <c r="F718" i="10"/>
  <c r="G717" i="10"/>
  <c r="F717" i="10"/>
  <c r="G716" i="10"/>
  <c r="F716" i="10"/>
  <c r="G715" i="10"/>
  <c r="F715" i="10"/>
  <c r="G714" i="10"/>
  <c r="F714" i="10"/>
  <c r="G713" i="10"/>
  <c r="F713" i="10"/>
  <c r="G712" i="10"/>
  <c r="F712" i="10"/>
  <c r="G711" i="10"/>
  <c r="F711" i="10"/>
  <c r="G710" i="10"/>
  <c r="F710" i="10"/>
  <c r="G709" i="10"/>
  <c r="F709" i="10"/>
  <c r="G708" i="10"/>
  <c r="F708" i="10"/>
  <c r="G707" i="10"/>
  <c r="F707" i="10"/>
  <c r="G706" i="10"/>
  <c r="F706" i="10"/>
  <c r="G705" i="10"/>
  <c r="F705" i="10"/>
  <c r="G704" i="10"/>
  <c r="F704" i="10"/>
  <c r="G703" i="10"/>
  <c r="F703" i="10"/>
  <c r="G702" i="10"/>
  <c r="F702" i="10"/>
  <c r="G701" i="10"/>
  <c r="F701" i="10"/>
  <c r="G700" i="10"/>
  <c r="F700" i="10"/>
  <c r="G699" i="10"/>
  <c r="F699" i="10"/>
  <c r="G698" i="10"/>
  <c r="F698" i="10"/>
  <c r="G697" i="10"/>
  <c r="F697" i="10"/>
  <c r="G696" i="10"/>
  <c r="F696" i="10"/>
  <c r="G695" i="10"/>
  <c r="F695" i="10"/>
  <c r="G694" i="10"/>
  <c r="F694" i="10"/>
  <c r="G693" i="10"/>
  <c r="F693" i="10"/>
  <c r="G692" i="10"/>
  <c r="F692" i="10"/>
  <c r="G691" i="10"/>
  <c r="F691" i="10"/>
  <c r="G690" i="10"/>
  <c r="F690" i="10"/>
  <c r="G689" i="10"/>
  <c r="F689" i="10"/>
  <c r="G688" i="10"/>
  <c r="F688" i="10"/>
  <c r="G687" i="10"/>
  <c r="F687" i="10"/>
  <c r="G686" i="10"/>
  <c r="F686" i="10"/>
  <c r="G685" i="10"/>
  <c r="F685" i="10"/>
  <c r="G684" i="10"/>
  <c r="F684" i="10"/>
  <c r="G683" i="10"/>
  <c r="F683" i="10"/>
  <c r="G682" i="10"/>
  <c r="F682" i="10"/>
  <c r="G681" i="10"/>
  <c r="F681" i="10"/>
  <c r="G680" i="10"/>
  <c r="F680" i="10"/>
  <c r="G679" i="10"/>
  <c r="F679" i="10"/>
  <c r="G678" i="10"/>
  <c r="F678" i="10"/>
  <c r="G677" i="10"/>
  <c r="F677" i="10"/>
  <c r="G676" i="10"/>
  <c r="F676" i="10"/>
  <c r="G675" i="10"/>
  <c r="F675" i="10"/>
  <c r="G674" i="10"/>
  <c r="F674" i="10"/>
  <c r="G673" i="10"/>
  <c r="F673" i="10"/>
  <c r="G672" i="10"/>
  <c r="F672" i="10"/>
  <c r="G671" i="10"/>
  <c r="F671" i="10"/>
  <c r="G670" i="10"/>
  <c r="F670" i="10"/>
  <c r="G669" i="10"/>
  <c r="F669" i="10"/>
  <c r="G668" i="10"/>
  <c r="F668" i="10"/>
  <c r="G667" i="10"/>
  <c r="F667" i="10"/>
  <c r="G666" i="10"/>
  <c r="F666" i="10"/>
  <c r="G665" i="10"/>
  <c r="F665" i="10"/>
  <c r="G664" i="10"/>
  <c r="F664" i="10"/>
  <c r="G663" i="10"/>
  <c r="F663" i="10"/>
  <c r="G662" i="10"/>
  <c r="F662" i="10"/>
  <c r="G661" i="10"/>
  <c r="F661" i="10"/>
  <c r="G660" i="10"/>
  <c r="F660" i="10"/>
  <c r="G659" i="10"/>
  <c r="F659" i="10"/>
  <c r="G658" i="10"/>
  <c r="F658" i="10"/>
  <c r="G657" i="10"/>
  <c r="F657" i="10"/>
  <c r="G656" i="10"/>
  <c r="F656" i="10"/>
  <c r="G655" i="10"/>
  <c r="F655" i="10"/>
  <c r="G654" i="10"/>
  <c r="F654" i="10"/>
  <c r="G653" i="10"/>
  <c r="F653" i="10"/>
  <c r="G652" i="10"/>
  <c r="F652" i="10"/>
  <c r="G651" i="10"/>
  <c r="F651" i="10"/>
  <c r="G650" i="10"/>
  <c r="F650" i="10"/>
  <c r="G649" i="10"/>
  <c r="F649" i="10"/>
  <c r="G648" i="10"/>
  <c r="F648" i="10"/>
  <c r="G647" i="10"/>
  <c r="F647" i="10"/>
  <c r="G646" i="10"/>
  <c r="F646" i="10"/>
  <c r="G645" i="10"/>
  <c r="F645" i="10"/>
  <c r="G644" i="10"/>
  <c r="F644" i="10"/>
  <c r="G643" i="10"/>
  <c r="F643" i="10"/>
  <c r="G642" i="10"/>
  <c r="F642" i="10"/>
  <c r="G641" i="10"/>
  <c r="F641" i="10"/>
  <c r="G640" i="10"/>
  <c r="F640" i="10"/>
  <c r="G639" i="10"/>
  <c r="F639" i="10"/>
  <c r="G638" i="10"/>
  <c r="F638" i="10"/>
  <c r="G637" i="10"/>
  <c r="F637" i="10"/>
  <c r="G636" i="10"/>
  <c r="F636" i="10"/>
  <c r="G635" i="10"/>
  <c r="F635" i="10"/>
  <c r="G634" i="10"/>
  <c r="F634" i="10"/>
  <c r="G633" i="10"/>
  <c r="F633" i="10"/>
  <c r="G632" i="10"/>
  <c r="F632" i="10"/>
  <c r="G631" i="10"/>
  <c r="F631" i="10"/>
  <c r="G630" i="10"/>
  <c r="F630" i="10"/>
  <c r="G629" i="10"/>
  <c r="F629" i="10"/>
  <c r="G628" i="10"/>
  <c r="F628" i="10"/>
  <c r="G627" i="10"/>
  <c r="F627" i="10"/>
  <c r="G626" i="10"/>
  <c r="F626" i="10"/>
  <c r="G625" i="10"/>
  <c r="F625" i="10"/>
  <c r="G624" i="10"/>
  <c r="F624" i="10"/>
  <c r="G623" i="10"/>
  <c r="F623" i="10"/>
  <c r="G622" i="10"/>
  <c r="F622" i="10"/>
  <c r="G621" i="10"/>
  <c r="F621" i="10"/>
  <c r="G620" i="10"/>
  <c r="F620" i="10"/>
  <c r="G619" i="10"/>
  <c r="F619" i="10"/>
  <c r="G618" i="10"/>
  <c r="F618" i="10"/>
  <c r="G617" i="10"/>
  <c r="F617" i="10"/>
  <c r="G616" i="10"/>
  <c r="F616" i="10"/>
  <c r="G615" i="10"/>
  <c r="F615" i="10"/>
  <c r="G614" i="10"/>
  <c r="F614" i="10"/>
  <c r="G613" i="10"/>
  <c r="F613" i="10"/>
  <c r="G612" i="10"/>
  <c r="F612" i="10"/>
  <c r="G611" i="10"/>
  <c r="F611" i="10"/>
  <c r="G610" i="10"/>
  <c r="F610" i="10"/>
  <c r="G609" i="10"/>
  <c r="F609" i="10"/>
  <c r="G608" i="10"/>
  <c r="F608" i="10"/>
  <c r="G607" i="10"/>
  <c r="F607" i="10"/>
  <c r="G606" i="10"/>
  <c r="F606" i="10"/>
  <c r="G605" i="10"/>
  <c r="F605" i="10"/>
  <c r="G604" i="10"/>
  <c r="F604" i="10"/>
  <c r="G603" i="10"/>
  <c r="F603" i="10"/>
  <c r="G602" i="10"/>
  <c r="F602" i="10"/>
  <c r="G601" i="10"/>
  <c r="F601" i="10"/>
  <c r="G600" i="10"/>
  <c r="F600" i="10"/>
  <c r="G599" i="10"/>
  <c r="F599" i="10"/>
  <c r="G598" i="10"/>
  <c r="F598" i="10"/>
  <c r="G597" i="10"/>
  <c r="F597" i="10"/>
  <c r="G596" i="10"/>
  <c r="F596" i="10"/>
  <c r="G595" i="10"/>
  <c r="F595" i="10"/>
  <c r="G594" i="10"/>
  <c r="F594" i="10"/>
  <c r="G593" i="10"/>
  <c r="F593" i="10"/>
  <c r="G592" i="10"/>
  <c r="F592" i="10"/>
  <c r="G591" i="10"/>
  <c r="F591" i="10"/>
  <c r="G590" i="10"/>
  <c r="F590" i="10"/>
  <c r="G589" i="10"/>
  <c r="F589" i="10"/>
  <c r="G588" i="10"/>
  <c r="F588" i="10"/>
  <c r="G587" i="10"/>
  <c r="F587" i="10"/>
  <c r="G586" i="10"/>
  <c r="F586" i="10"/>
  <c r="G585" i="10"/>
  <c r="F585" i="10"/>
  <c r="G584" i="10"/>
  <c r="F584" i="10"/>
  <c r="G583" i="10"/>
  <c r="F583" i="10"/>
  <c r="G582" i="10"/>
  <c r="F582" i="10"/>
  <c r="G581" i="10"/>
  <c r="F581" i="10"/>
  <c r="G580" i="10"/>
  <c r="F580" i="10"/>
  <c r="G579" i="10"/>
  <c r="F579" i="10"/>
  <c r="G578" i="10"/>
  <c r="F578" i="10"/>
  <c r="G577" i="10"/>
  <c r="F577" i="10"/>
  <c r="G576" i="10"/>
  <c r="F576" i="10"/>
  <c r="G575" i="10"/>
  <c r="F575" i="10"/>
  <c r="G574" i="10"/>
  <c r="F574" i="10"/>
  <c r="G573" i="10"/>
  <c r="F573" i="10"/>
  <c r="G572" i="10"/>
  <c r="F572" i="10"/>
  <c r="G571" i="10"/>
  <c r="F571" i="10"/>
  <c r="G570" i="10"/>
  <c r="F570" i="10"/>
  <c r="G569" i="10"/>
  <c r="F569" i="10"/>
  <c r="G568" i="10"/>
  <c r="F568" i="10"/>
  <c r="G567" i="10"/>
  <c r="F567" i="10"/>
  <c r="G566" i="10"/>
  <c r="F566" i="10"/>
  <c r="G565" i="10"/>
  <c r="F565" i="10"/>
  <c r="G564" i="10"/>
  <c r="F564" i="10"/>
  <c r="G563" i="10"/>
  <c r="F563" i="10"/>
  <c r="G562" i="10"/>
  <c r="F562" i="10"/>
  <c r="G561" i="10"/>
  <c r="F561" i="10"/>
  <c r="G560" i="10"/>
  <c r="F560" i="10"/>
  <c r="G559" i="10"/>
  <c r="F559" i="10"/>
  <c r="G558" i="10"/>
  <c r="F558" i="10"/>
  <c r="G557" i="10"/>
  <c r="F557" i="10"/>
  <c r="G556" i="10"/>
  <c r="F556" i="10"/>
  <c r="G555" i="10"/>
  <c r="F555" i="10"/>
  <c r="G554" i="10"/>
  <c r="F554" i="10"/>
  <c r="G553" i="10"/>
  <c r="F553" i="10"/>
  <c r="G552" i="10"/>
  <c r="F552" i="10"/>
  <c r="G551" i="10"/>
  <c r="F551" i="10"/>
  <c r="G550" i="10"/>
  <c r="F550" i="10"/>
  <c r="G549" i="10"/>
  <c r="F549" i="10"/>
  <c r="G548" i="10"/>
  <c r="F548" i="10"/>
  <c r="G547" i="10"/>
  <c r="F547" i="10"/>
  <c r="G546" i="10"/>
  <c r="F546" i="10"/>
  <c r="G545" i="10"/>
  <c r="F545" i="10"/>
  <c r="G544" i="10"/>
  <c r="F544" i="10"/>
  <c r="G543" i="10"/>
  <c r="F543" i="10"/>
  <c r="G542" i="10"/>
  <c r="F542" i="10"/>
  <c r="G541" i="10"/>
  <c r="F541" i="10"/>
  <c r="G540" i="10"/>
  <c r="F540" i="10"/>
  <c r="G539" i="10"/>
  <c r="F539" i="10"/>
  <c r="G538" i="10"/>
  <c r="F538" i="10"/>
  <c r="G537" i="10"/>
  <c r="F537" i="10"/>
  <c r="G536" i="10"/>
  <c r="F536" i="10"/>
  <c r="G535" i="10"/>
  <c r="F535" i="10"/>
  <c r="G534" i="10"/>
  <c r="F534" i="10"/>
  <c r="G533" i="10"/>
  <c r="F533" i="10"/>
  <c r="G532" i="10"/>
  <c r="F532" i="10"/>
  <c r="G531" i="10"/>
  <c r="F531" i="10"/>
  <c r="G530" i="10"/>
  <c r="F530" i="10"/>
  <c r="G529" i="10"/>
  <c r="F529" i="10"/>
  <c r="G528" i="10"/>
  <c r="F528" i="10"/>
  <c r="G527" i="10"/>
  <c r="F527" i="10"/>
  <c r="G526" i="10"/>
  <c r="F526" i="10"/>
  <c r="G525" i="10"/>
  <c r="F525" i="10"/>
  <c r="G524" i="10"/>
  <c r="F524" i="10"/>
  <c r="G523" i="10"/>
  <c r="F523" i="10"/>
  <c r="G522" i="10"/>
  <c r="F522" i="10"/>
  <c r="G521" i="10"/>
  <c r="F521" i="10"/>
  <c r="G520" i="10"/>
  <c r="F520" i="10"/>
  <c r="G519" i="10"/>
  <c r="F519" i="10"/>
  <c r="G518" i="10"/>
  <c r="F518" i="10"/>
  <c r="G517" i="10"/>
  <c r="F517" i="10"/>
  <c r="G516" i="10"/>
  <c r="F516" i="10"/>
  <c r="G515" i="10"/>
  <c r="F515" i="10"/>
  <c r="G514" i="10"/>
  <c r="F514" i="10"/>
  <c r="G513" i="10"/>
  <c r="F513" i="10"/>
  <c r="G512" i="10"/>
  <c r="F512" i="10"/>
  <c r="G511" i="10"/>
  <c r="F511" i="10"/>
  <c r="G510" i="10"/>
  <c r="F510" i="10"/>
  <c r="G509" i="10"/>
  <c r="F509" i="10"/>
  <c r="G508" i="10"/>
  <c r="F508" i="10"/>
  <c r="G507" i="10"/>
  <c r="F507" i="10"/>
  <c r="G506" i="10"/>
  <c r="F506" i="10"/>
  <c r="G505" i="10"/>
  <c r="F505" i="10"/>
  <c r="G504" i="10"/>
  <c r="F504" i="10"/>
  <c r="G503" i="10"/>
  <c r="F503" i="10"/>
  <c r="G502" i="10"/>
  <c r="F502" i="10"/>
  <c r="G501" i="10"/>
  <c r="F501" i="10"/>
  <c r="G500" i="10"/>
  <c r="F500" i="10"/>
  <c r="G499" i="10"/>
  <c r="F499" i="10"/>
  <c r="G498" i="10"/>
  <c r="F498" i="10"/>
  <c r="G497" i="10"/>
  <c r="F497" i="10"/>
  <c r="G496" i="10"/>
  <c r="F496" i="10"/>
  <c r="G495" i="10"/>
  <c r="F495" i="10"/>
  <c r="G494" i="10"/>
  <c r="F494" i="10"/>
  <c r="G493" i="10"/>
  <c r="F493" i="10"/>
  <c r="G492" i="10"/>
  <c r="F492" i="10"/>
  <c r="G491" i="10"/>
  <c r="F491" i="10"/>
  <c r="G490" i="10"/>
  <c r="F490" i="10"/>
  <c r="G489" i="10"/>
  <c r="F489" i="10"/>
  <c r="G488" i="10"/>
  <c r="F488" i="10"/>
  <c r="G487" i="10"/>
  <c r="F487" i="10"/>
  <c r="G486" i="10"/>
  <c r="F486" i="10"/>
  <c r="G485" i="10"/>
  <c r="F485" i="10"/>
  <c r="G484" i="10"/>
  <c r="F484" i="10"/>
  <c r="G483" i="10"/>
  <c r="F483" i="10"/>
  <c r="G482" i="10"/>
  <c r="F482" i="10"/>
  <c r="G481" i="10"/>
  <c r="F481" i="10"/>
  <c r="G480" i="10"/>
  <c r="F480" i="10"/>
  <c r="G479" i="10"/>
  <c r="F479" i="10"/>
  <c r="G478" i="10"/>
  <c r="F478" i="10"/>
  <c r="G477" i="10"/>
  <c r="F477" i="10"/>
  <c r="G476" i="10"/>
  <c r="F476" i="10"/>
  <c r="G475" i="10"/>
  <c r="F475" i="10"/>
  <c r="G474" i="10"/>
  <c r="F474" i="10"/>
  <c r="G473" i="10"/>
  <c r="F473" i="10"/>
  <c r="G472" i="10"/>
  <c r="F472" i="10"/>
  <c r="G471" i="10"/>
  <c r="F471" i="10"/>
  <c r="G470" i="10"/>
  <c r="F470" i="10"/>
  <c r="G469" i="10"/>
  <c r="F469" i="10"/>
  <c r="G468" i="10"/>
  <c r="F468" i="10"/>
  <c r="G467" i="10"/>
  <c r="F467" i="10"/>
  <c r="G466" i="10"/>
  <c r="F466" i="10"/>
  <c r="G465" i="10"/>
  <c r="F465" i="10"/>
  <c r="G464" i="10"/>
  <c r="F464" i="10"/>
  <c r="G463" i="10"/>
  <c r="F463" i="10"/>
  <c r="G462" i="10"/>
  <c r="F462" i="10"/>
  <c r="G461" i="10"/>
  <c r="F461" i="10"/>
  <c r="G460" i="10"/>
  <c r="F460" i="10"/>
  <c r="G459" i="10"/>
  <c r="F459" i="10"/>
  <c r="G458" i="10"/>
  <c r="F458" i="10"/>
  <c r="G457" i="10"/>
  <c r="F457" i="10"/>
  <c r="G456" i="10"/>
  <c r="F456" i="10"/>
  <c r="G455" i="10"/>
  <c r="F455" i="10"/>
  <c r="G454" i="10"/>
  <c r="F454" i="10"/>
  <c r="G453" i="10"/>
  <c r="F453" i="10"/>
  <c r="G452" i="10"/>
  <c r="F452" i="10"/>
  <c r="G451" i="10"/>
  <c r="F451" i="10"/>
  <c r="G450" i="10"/>
  <c r="F450" i="10"/>
  <c r="G449" i="10"/>
  <c r="F449" i="10"/>
  <c r="G448" i="10"/>
  <c r="F448" i="10"/>
  <c r="G447" i="10"/>
  <c r="F447" i="10"/>
  <c r="G446" i="10"/>
  <c r="F446" i="10"/>
  <c r="G445" i="10"/>
  <c r="F445" i="10"/>
  <c r="G444" i="10"/>
  <c r="F444" i="10"/>
  <c r="G443" i="10"/>
  <c r="F443" i="10"/>
  <c r="G442" i="10"/>
  <c r="F442" i="10"/>
  <c r="G441" i="10"/>
  <c r="F441" i="10"/>
  <c r="G440" i="10"/>
  <c r="F440" i="10"/>
  <c r="G439" i="10"/>
  <c r="F439" i="10"/>
  <c r="G438" i="10"/>
  <c r="F438" i="10"/>
  <c r="G437" i="10"/>
  <c r="F437" i="10"/>
  <c r="G436" i="10"/>
  <c r="F436" i="10"/>
  <c r="G435" i="10"/>
  <c r="F435" i="10"/>
  <c r="G434" i="10"/>
  <c r="F434" i="10"/>
  <c r="G433" i="10"/>
  <c r="F433" i="10"/>
  <c r="G432" i="10"/>
  <c r="F432" i="10"/>
  <c r="G431" i="10"/>
  <c r="F431" i="10"/>
  <c r="G430" i="10"/>
  <c r="F430" i="10"/>
  <c r="G429" i="10"/>
  <c r="F429" i="10"/>
  <c r="G428" i="10"/>
  <c r="F428" i="10"/>
  <c r="G427" i="10"/>
  <c r="F427" i="10"/>
  <c r="G426" i="10"/>
  <c r="F426" i="10"/>
  <c r="G425" i="10"/>
  <c r="F425" i="10"/>
  <c r="G424" i="10"/>
  <c r="F424" i="10"/>
  <c r="G423" i="10"/>
  <c r="F423" i="10"/>
  <c r="G422" i="10"/>
  <c r="F422" i="10"/>
  <c r="G421" i="10"/>
  <c r="F421" i="10"/>
  <c r="G420" i="10"/>
  <c r="F420" i="10"/>
  <c r="G419" i="10"/>
  <c r="F419" i="10"/>
  <c r="G418" i="10"/>
  <c r="F418" i="10"/>
  <c r="G417" i="10"/>
  <c r="F417" i="10"/>
  <c r="G416" i="10"/>
  <c r="F416" i="10"/>
  <c r="G415" i="10"/>
  <c r="F415" i="10"/>
  <c r="G414" i="10"/>
  <c r="F414" i="10"/>
  <c r="G413" i="10"/>
  <c r="F413" i="10"/>
  <c r="G412" i="10"/>
  <c r="F412" i="10"/>
  <c r="G411" i="10"/>
  <c r="F411" i="10"/>
  <c r="G410" i="10"/>
  <c r="F410" i="10"/>
  <c r="G409" i="10"/>
  <c r="F409" i="10"/>
  <c r="G408" i="10"/>
  <c r="F408" i="10"/>
  <c r="G407" i="10"/>
  <c r="F407" i="10"/>
  <c r="G406" i="10"/>
  <c r="F406" i="10"/>
  <c r="G405" i="10"/>
  <c r="F405" i="10"/>
  <c r="G404" i="10"/>
  <c r="F404" i="10"/>
  <c r="G403" i="10"/>
  <c r="F403" i="10"/>
  <c r="G402" i="10"/>
  <c r="F402" i="10"/>
  <c r="G401" i="10"/>
  <c r="F401" i="10"/>
  <c r="G400" i="10"/>
  <c r="F400" i="10"/>
  <c r="G399" i="10"/>
  <c r="F399" i="10"/>
  <c r="G398" i="10"/>
  <c r="F398" i="10"/>
  <c r="G397" i="10"/>
  <c r="F397" i="10"/>
  <c r="G396" i="10"/>
  <c r="F396" i="10"/>
  <c r="G395" i="10"/>
  <c r="F395" i="10"/>
  <c r="G394" i="10"/>
  <c r="F394" i="10"/>
  <c r="G393" i="10"/>
  <c r="F393" i="10"/>
  <c r="G392" i="10"/>
  <c r="F392" i="10"/>
  <c r="G391" i="10"/>
  <c r="F391" i="10"/>
  <c r="G390" i="10"/>
  <c r="F390" i="10"/>
  <c r="G389" i="10"/>
  <c r="F389" i="10"/>
  <c r="G388" i="10"/>
  <c r="F388" i="10"/>
  <c r="G387" i="10"/>
  <c r="F387" i="10"/>
  <c r="G386" i="10"/>
  <c r="F386" i="10"/>
  <c r="G385" i="10"/>
  <c r="F385" i="10"/>
  <c r="G384" i="10"/>
  <c r="F384" i="10"/>
  <c r="G383" i="10"/>
  <c r="F383" i="10"/>
  <c r="G382" i="10"/>
  <c r="F382" i="10"/>
  <c r="G381" i="10"/>
  <c r="F381" i="10"/>
  <c r="G380" i="10"/>
  <c r="F380" i="10"/>
  <c r="G379" i="10"/>
  <c r="F379" i="10"/>
  <c r="G378" i="10"/>
  <c r="F378" i="10"/>
  <c r="G377" i="10"/>
  <c r="F377" i="10"/>
  <c r="G376" i="10"/>
  <c r="F376" i="10"/>
  <c r="G375" i="10"/>
  <c r="F375" i="10"/>
  <c r="G374" i="10"/>
  <c r="F374" i="10"/>
  <c r="G373" i="10"/>
  <c r="F373" i="10"/>
  <c r="G372" i="10"/>
  <c r="F372" i="10"/>
  <c r="G371" i="10"/>
  <c r="F371" i="10"/>
  <c r="G370" i="10"/>
  <c r="F370" i="10"/>
  <c r="G369" i="10"/>
  <c r="F369" i="10"/>
  <c r="G368" i="10"/>
  <c r="F368" i="10"/>
  <c r="G367" i="10"/>
  <c r="F367" i="10"/>
  <c r="G366" i="10"/>
  <c r="F366" i="10"/>
  <c r="G365" i="10"/>
  <c r="F365" i="10"/>
  <c r="G364" i="10"/>
  <c r="F364" i="10"/>
  <c r="G363" i="10"/>
  <c r="F363" i="10"/>
  <c r="G362" i="10"/>
  <c r="F362" i="10"/>
  <c r="G361" i="10"/>
  <c r="F361" i="10"/>
  <c r="G360" i="10"/>
  <c r="F360" i="10"/>
  <c r="G359" i="10"/>
  <c r="F359" i="10"/>
  <c r="G358" i="10"/>
  <c r="F358" i="10"/>
  <c r="G357" i="10"/>
  <c r="F357" i="10"/>
  <c r="G356" i="10"/>
  <c r="F356" i="10"/>
  <c r="G355" i="10"/>
  <c r="F355" i="10"/>
  <c r="G354" i="10"/>
  <c r="F354" i="10"/>
  <c r="G353" i="10"/>
  <c r="F353" i="10"/>
  <c r="G352" i="10"/>
  <c r="F352" i="10"/>
  <c r="G351" i="10"/>
  <c r="F351" i="10"/>
  <c r="G350" i="10"/>
  <c r="F350" i="10"/>
  <c r="G349" i="10"/>
  <c r="F349" i="10"/>
  <c r="G348" i="10"/>
  <c r="F348" i="10"/>
  <c r="G347" i="10"/>
  <c r="F347" i="10"/>
  <c r="G346" i="10"/>
  <c r="F346" i="10"/>
  <c r="G345" i="10"/>
  <c r="F345" i="10"/>
  <c r="G344" i="10"/>
  <c r="F344" i="10"/>
  <c r="G343" i="10"/>
  <c r="F343" i="10"/>
  <c r="G342" i="10"/>
  <c r="F342" i="10"/>
  <c r="G341" i="10"/>
  <c r="F341" i="10"/>
  <c r="G340" i="10"/>
  <c r="F340" i="10"/>
  <c r="G339" i="10"/>
  <c r="F339" i="10"/>
  <c r="G338" i="10"/>
  <c r="F338" i="10"/>
  <c r="G337" i="10"/>
  <c r="F337" i="10"/>
  <c r="G336" i="10"/>
  <c r="F336" i="10"/>
  <c r="G335" i="10"/>
  <c r="F335" i="10"/>
  <c r="G334" i="10"/>
  <c r="F334" i="10"/>
  <c r="G333" i="10"/>
  <c r="F333" i="10"/>
  <c r="G332" i="10"/>
  <c r="F332" i="10"/>
  <c r="G331" i="10"/>
  <c r="F331" i="10"/>
  <c r="G330" i="10"/>
  <c r="F330" i="10"/>
  <c r="G329" i="10"/>
  <c r="F329" i="10"/>
  <c r="G328" i="10"/>
  <c r="F328" i="10"/>
  <c r="G327" i="10"/>
  <c r="F327" i="10"/>
  <c r="G326" i="10"/>
  <c r="F326" i="10"/>
  <c r="G325" i="10"/>
  <c r="F325" i="10"/>
  <c r="G324" i="10"/>
  <c r="F324" i="10"/>
  <c r="G323" i="10"/>
  <c r="F323" i="10"/>
  <c r="G322" i="10"/>
  <c r="F322" i="10"/>
  <c r="G321" i="10"/>
  <c r="F321" i="10"/>
  <c r="G320" i="10"/>
  <c r="F320" i="10"/>
  <c r="G319" i="10"/>
  <c r="F319" i="10"/>
  <c r="G318" i="10"/>
  <c r="F318" i="10"/>
  <c r="G317" i="10"/>
  <c r="F317" i="10"/>
  <c r="G316" i="10"/>
  <c r="F316" i="10"/>
  <c r="G315" i="10"/>
  <c r="F315" i="10"/>
  <c r="G314" i="10"/>
  <c r="F314" i="10"/>
  <c r="G313" i="10"/>
  <c r="F313" i="10"/>
  <c r="G312" i="10"/>
  <c r="F312" i="10"/>
  <c r="G311" i="10"/>
  <c r="F311" i="10"/>
  <c r="G310" i="10"/>
  <c r="F310" i="10"/>
  <c r="G309" i="10"/>
  <c r="F309" i="10"/>
  <c r="G308" i="10"/>
  <c r="F308" i="10"/>
  <c r="G307" i="10"/>
  <c r="F307" i="10"/>
  <c r="G306" i="10"/>
  <c r="F306" i="10"/>
  <c r="G305" i="10"/>
  <c r="F305" i="10"/>
  <c r="G304" i="10"/>
  <c r="F304" i="10"/>
  <c r="G303" i="10"/>
  <c r="F303" i="10"/>
  <c r="G302" i="10"/>
  <c r="F302" i="10"/>
  <c r="G301" i="10"/>
  <c r="F301" i="10"/>
  <c r="G300" i="10"/>
  <c r="F300" i="10"/>
  <c r="G299" i="10"/>
  <c r="F299" i="10"/>
  <c r="G298" i="10"/>
  <c r="F298" i="10"/>
  <c r="G297" i="10"/>
  <c r="F297" i="10"/>
  <c r="G296" i="10"/>
  <c r="F296" i="10"/>
  <c r="G295" i="10"/>
  <c r="F295" i="10"/>
  <c r="G294" i="10"/>
  <c r="F294" i="10"/>
  <c r="G293" i="10"/>
  <c r="F293" i="10"/>
  <c r="G292" i="10"/>
  <c r="F292" i="10"/>
  <c r="G291" i="10"/>
  <c r="F291" i="10"/>
  <c r="G290" i="10"/>
  <c r="F290" i="10"/>
  <c r="G289" i="10"/>
  <c r="F289" i="10"/>
  <c r="G288" i="10"/>
  <c r="F288" i="10"/>
  <c r="G287" i="10"/>
  <c r="F287" i="10"/>
  <c r="G286" i="10"/>
  <c r="F286" i="10"/>
  <c r="G285" i="10"/>
  <c r="F285" i="10"/>
  <c r="G284" i="10"/>
  <c r="F284" i="10"/>
  <c r="G283" i="10"/>
  <c r="F283" i="10"/>
  <c r="G282" i="10"/>
  <c r="F282" i="10"/>
  <c r="G281" i="10"/>
  <c r="F281" i="10"/>
  <c r="G280" i="10"/>
  <c r="F280" i="10"/>
  <c r="G279" i="10"/>
  <c r="F279" i="10"/>
  <c r="G278" i="10"/>
  <c r="F278" i="10"/>
  <c r="G277" i="10"/>
  <c r="F277" i="10"/>
  <c r="G276" i="10"/>
  <c r="F276" i="10"/>
  <c r="G275" i="10"/>
  <c r="F275" i="10"/>
  <c r="G274" i="10"/>
  <c r="F274" i="10"/>
  <c r="G273" i="10"/>
  <c r="F273" i="10"/>
  <c r="G272" i="10"/>
  <c r="F272" i="10"/>
  <c r="G271" i="10"/>
  <c r="F271" i="10"/>
  <c r="G270" i="10"/>
  <c r="F270" i="10"/>
  <c r="G269" i="10"/>
  <c r="F269" i="10"/>
  <c r="G268" i="10"/>
  <c r="F268" i="10"/>
  <c r="G267" i="10"/>
  <c r="F267" i="10"/>
  <c r="G266" i="10"/>
  <c r="F266" i="10"/>
  <c r="G265" i="10"/>
  <c r="F265" i="10"/>
  <c r="G264" i="10"/>
  <c r="F264" i="10"/>
  <c r="G263" i="10"/>
  <c r="F263" i="10"/>
  <c r="G262" i="10"/>
  <c r="F262" i="10"/>
  <c r="G261" i="10"/>
  <c r="F261" i="10"/>
  <c r="G260" i="10"/>
  <c r="F260" i="10"/>
  <c r="G259" i="10"/>
  <c r="F259" i="10"/>
  <c r="G258" i="10"/>
  <c r="F258" i="10"/>
  <c r="G257" i="10"/>
  <c r="F257" i="10"/>
  <c r="G256" i="10"/>
  <c r="F256" i="10"/>
  <c r="G255" i="10"/>
  <c r="F255" i="10"/>
  <c r="G254" i="10"/>
  <c r="F254" i="10"/>
  <c r="G253" i="10"/>
  <c r="F253" i="10"/>
  <c r="G252" i="10"/>
  <c r="F252" i="10"/>
  <c r="G251" i="10"/>
  <c r="F251" i="10"/>
  <c r="G250" i="10"/>
  <c r="F250" i="10"/>
  <c r="G249" i="10"/>
  <c r="F249" i="10"/>
  <c r="G248" i="10"/>
  <c r="F248" i="10"/>
  <c r="G247" i="10"/>
  <c r="F247" i="10"/>
  <c r="G246" i="10"/>
  <c r="F246" i="10"/>
  <c r="G245" i="10"/>
  <c r="F245" i="10"/>
  <c r="G244" i="10"/>
  <c r="F244" i="10"/>
  <c r="G243" i="10"/>
  <c r="F243" i="10"/>
  <c r="G242" i="10"/>
  <c r="F242" i="10"/>
  <c r="G241" i="10"/>
  <c r="F241" i="10"/>
  <c r="G240" i="10"/>
  <c r="F240" i="10"/>
  <c r="G239" i="10"/>
  <c r="F239" i="10"/>
  <c r="G238" i="10"/>
  <c r="F238" i="10"/>
  <c r="G237" i="10"/>
  <c r="F237" i="10"/>
  <c r="G236" i="10"/>
  <c r="F236" i="10"/>
  <c r="G235" i="10"/>
  <c r="F235" i="10"/>
  <c r="G234" i="10"/>
  <c r="F234" i="10"/>
  <c r="G233" i="10"/>
  <c r="F233" i="10"/>
  <c r="G232" i="10"/>
  <c r="F232" i="10"/>
  <c r="G231" i="10"/>
  <c r="F231" i="10"/>
  <c r="G230" i="10"/>
  <c r="F230" i="10"/>
  <c r="G229" i="10"/>
  <c r="F229" i="10"/>
  <c r="G228" i="10"/>
  <c r="F228" i="10"/>
  <c r="G227" i="10"/>
  <c r="F227" i="10"/>
  <c r="G226" i="10"/>
  <c r="F226" i="10"/>
  <c r="G225" i="10"/>
  <c r="F225" i="10"/>
  <c r="G224" i="10"/>
  <c r="F224" i="10"/>
  <c r="G223" i="10"/>
  <c r="F223" i="10"/>
  <c r="G222" i="10"/>
  <c r="F222" i="10"/>
  <c r="G221" i="10"/>
  <c r="F221" i="10"/>
  <c r="G220" i="10"/>
  <c r="F220" i="10"/>
  <c r="G219" i="10"/>
  <c r="F219" i="10"/>
  <c r="G218" i="10"/>
  <c r="F218" i="10"/>
  <c r="G217" i="10"/>
  <c r="F217" i="10"/>
  <c r="G216" i="10"/>
  <c r="F216" i="10"/>
  <c r="G215" i="10"/>
  <c r="F215" i="10"/>
  <c r="G214" i="10"/>
  <c r="F214" i="10"/>
  <c r="G213" i="10"/>
  <c r="F213" i="10"/>
  <c r="G212" i="10"/>
  <c r="F212" i="10"/>
  <c r="G211" i="10"/>
  <c r="F211" i="10"/>
  <c r="G210" i="10"/>
  <c r="F210" i="10"/>
  <c r="G209" i="10"/>
  <c r="F209" i="10"/>
  <c r="G208" i="10"/>
  <c r="F208" i="10"/>
  <c r="G207" i="10"/>
  <c r="F207" i="10"/>
  <c r="G206" i="10"/>
  <c r="F206" i="10"/>
  <c r="G205" i="10"/>
  <c r="F205" i="10"/>
  <c r="G204" i="10"/>
  <c r="F204" i="10"/>
  <c r="G203" i="10"/>
  <c r="F203" i="10"/>
  <c r="G202" i="10"/>
  <c r="F202" i="10"/>
  <c r="G201" i="10"/>
  <c r="F201" i="10"/>
  <c r="G200" i="10"/>
  <c r="F200" i="10"/>
  <c r="G199" i="10"/>
  <c r="F199" i="10"/>
  <c r="G198" i="10"/>
  <c r="F198" i="10"/>
  <c r="G197" i="10"/>
  <c r="F197" i="10"/>
  <c r="G196" i="10"/>
  <c r="F196" i="10"/>
  <c r="G195" i="10"/>
  <c r="F195" i="10"/>
  <c r="G194" i="10"/>
  <c r="F194" i="10"/>
  <c r="G193" i="10"/>
  <c r="F193" i="10"/>
  <c r="G192" i="10"/>
  <c r="F192" i="10"/>
  <c r="G191" i="10"/>
  <c r="F191" i="10"/>
  <c r="G190" i="10"/>
  <c r="F190" i="10"/>
  <c r="G189" i="10"/>
  <c r="F189" i="10"/>
  <c r="G188" i="10"/>
  <c r="F188" i="10"/>
  <c r="G187" i="10"/>
  <c r="F187" i="10"/>
  <c r="G186" i="10"/>
  <c r="F186" i="10"/>
  <c r="G185" i="10"/>
  <c r="F185" i="10"/>
  <c r="G184" i="10"/>
  <c r="F184" i="10"/>
  <c r="G183" i="10"/>
  <c r="F183" i="10"/>
  <c r="G182" i="10"/>
  <c r="F182" i="10"/>
  <c r="G181" i="10"/>
  <c r="F181" i="10"/>
  <c r="G180" i="10"/>
  <c r="F180" i="10"/>
  <c r="G179" i="10"/>
  <c r="F179" i="10"/>
  <c r="G178" i="10"/>
  <c r="F178" i="10"/>
  <c r="G177" i="10"/>
  <c r="F177" i="10"/>
  <c r="G176" i="10"/>
  <c r="F176" i="10"/>
  <c r="G175" i="10"/>
  <c r="F175" i="10"/>
  <c r="G174" i="10"/>
  <c r="F174" i="10"/>
  <c r="G173" i="10"/>
  <c r="F173" i="10"/>
  <c r="G172" i="10"/>
  <c r="F172" i="10"/>
  <c r="G171" i="10"/>
  <c r="F171" i="10"/>
  <c r="G170" i="10"/>
  <c r="F170" i="10"/>
  <c r="G169" i="10"/>
  <c r="F169" i="10"/>
  <c r="G168" i="10"/>
  <c r="F168" i="10"/>
  <c r="G167" i="10"/>
  <c r="F167" i="10"/>
  <c r="G166" i="10"/>
  <c r="F166" i="10"/>
  <c r="G165" i="10"/>
  <c r="F165" i="10"/>
  <c r="G164" i="10"/>
  <c r="F164" i="10"/>
  <c r="G163" i="10"/>
  <c r="F163" i="10"/>
  <c r="G162" i="10"/>
  <c r="F162" i="10"/>
  <c r="G161" i="10"/>
  <c r="F161" i="10"/>
  <c r="G160" i="10"/>
  <c r="F160" i="10"/>
  <c r="G159" i="10"/>
  <c r="F159" i="10"/>
  <c r="G158" i="10"/>
  <c r="F158" i="10"/>
  <c r="G157" i="10"/>
  <c r="F157" i="10"/>
  <c r="G156" i="10"/>
  <c r="F156" i="10"/>
  <c r="G155" i="10"/>
  <c r="F155" i="10"/>
  <c r="G154" i="10"/>
  <c r="F154" i="10"/>
  <c r="G153" i="10"/>
  <c r="F153" i="10"/>
  <c r="G152" i="10"/>
  <c r="F152" i="10"/>
  <c r="G151" i="10"/>
  <c r="F151" i="10"/>
  <c r="G150" i="10"/>
  <c r="F150" i="10"/>
  <c r="G149" i="10"/>
  <c r="F149" i="10"/>
  <c r="G148" i="10"/>
  <c r="F148" i="10"/>
  <c r="G147" i="10"/>
  <c r="F147" i="10"/>
  <c r="G146" i="10"/>
  <c r="F146" i="10"/>
  <c r="G145" i="10"/>
  <c r="F145" i="10"/>
  <c r="G144" i="10"/>
  <c r="F144" i="10"/>
  <c r="G143" i="10"/>
  <c r="F143" i="10"/>
  <c r="G142" i="10"/>
  <c r="F142" i="10"/>
  <c r="G141" i="10"/>
  <c r="F141" i="10"/>
  <c r="G140" i="10"/>
  <c r="F140" i="10"/>
  <c r="G139" i="10"/>
  <c r="F139" i="10"/>
  <c r="G138" i="10"/>
  <c r="F138" i="10"/>
  <c r="G137" i="10"/>
  <c r="F137" i="10"/>
  <c r="G136" i="10"/>
  <c r="F136" i="10"/>
  <c r="G135" i="10"/>
  <c r="F135" i="10"/>
  <c r="G134" i="10"/>
  <c r="F134" i="10"/>
  <c r="G133" i="10"/>
  <c r="F133" i="10"/>
  <c r="G132" i="10"/>
  <c r="F132" i="10"/>
  <c r="G131" i="10"/>
  <c r="F131" i="10"/>
  <c r="G130" i="10"/>
  <c r="F130" i="10"/>
  <c r="G129" i="10"/>
  <c r="F129" i="10"/>
  <c r="G128" i="10"/>
  <c r="F128" i="10"/>
  <c r="G127" i="10"/>
  <c r="F127" i="10"/>
  <c r="G126" i="10"/>
  <c r="F126" i="10"/>
  <c r="G125" i="10"/>
  <c r="F125" i="10"/>
  <c r="G124" i="10"/>
  <c r="F124" i="10"/>
  <c r="G123" i="10"/>
  <c r="F123" i="10"/>
  <c r="G122" i="10"/>
  <c r="F122" i="10"/>
  <c r="G121" i="10"/>
  <c r="F121" i="10"/>
  <c r="G120" i="10"/>
  <c r="F120" i="10"/>
  <c r="G119" i="10"/>
  <c r="F119" i="10"/>
  <c r="G118" i="10"/>
  <c r="F118" i="10"/>
  <c r="G117" i="10"/>
  <c r="F117" i="10"/>
  <c r="G116" i="10"/>
  <c r="F116" i="10"/>
  <c r="G115" i="10"/>
  <c r="F115" i="10"/>
  <c r="G114" i="10"/>
  <c r="F114" i="10"/>
  <c r="G113" i="10"/>
  <c r="F113" i="10"/>
  <c r="G112" i="10"/>
  <c r="F112" i="10"/>
  <c r="G111" i="10"/>
  <c r="F111" i="10"/>
  <c r="G110" i="10"/>
  <c r="F110" i="10"/>
  <c r="G109" i="10"/>
  <c r="F109" i="10"/>
  <c r="G108" i="10"/>
  <c r="F108" i="10"/>
  <c r="G107" i="10"/>
  <c r="F107" i="10"/>
  <c r="G106" i="10"/>
  <c r="F106" i="10"/>
  <c r="G105" i="10"/>
  <c r="F105" i="10"/>
  <c r="G104" i="10"/>
  <c r="F104" i="10"/>
  <c r="G103" i="10"/>
  <c r="F103" i="10"/>
  <c r="G102" i="10"/>
  <c r="F102" i="10"/>
  <c r="G101" i="10"/>
  <c r="F101" i="10"/>
  <c r="G100" i="10"/>
  <c r="F100" i="10"/>
  <c r="G99" i="10"/>
  <c r="F99" i="10"/>
  <c r="G98" i="10"/>
  <c r="F98" i="10"/>
  <c r="G97" i="10"/>
  <c r="F97" i="10"/>
  <c r="G96" i="10"/>
  <c r="F96" i="10"/>
  <c r="G95" i="10"/>
  <c r="F95" i="10"/>
  <c r="G94" i="10"/>
  <c r="F94" i="10"/>
  <c r="G93" i="10"/>
  <c r="F93" i="10"/>
  <c r="G92" i="10"/>
  <c r="F92" i="10"/>
  <c r="G91" i="10"/>
  <c r="F91" i="10"/>
  <c r="G90" i="10"/>
  <c r="F90" i="10"/>
  <c r="G89" i="10"/>
  <c r="F89" i="10"/>
  <c r="G88" i="10"/>
  <c r="F88" i="10"/>
  <c r="G87" i="10"/>
  <c r="F87" i="10"/>
  <c r="G86" i="10"/>
  <c r="F86" i="10"/>
  <c r="G85" i="10"/>
  <c r="F85" i="10"/>
  <c r="G84" i="10"/>
  <c r="F84" i="10"/>
  <c r="G83" i="10"/>
  <c r="F83" i="10"/>
  <c r="G82" i="10"/>
  <c r="F82" i="10"/>
  <c r="G81" i="10"/>
  <c r="F81" i="10"/>
  <c r="G80" i="10"/>
  <c r="F80" i="10"/>
  <c r="G79" i="10"/>
  <c r="F79" i="10"/>
  <c r="G78" i="10"/>
  <c r="F78" i="10"/>
  <c r="G77" i="10"/>
  <c r="F77" i="10"/>
  <c r="G76" i="10"/>
  <c r="F76" i="10"/>
  <c r="G75" i="10"/>
  <c r="F75" i="10"/>
  <c r="G74" i="10"/>
  <c r="F74" i="10"/>
  <c r="G73" i="10"/>
  <c r="F73" i="10"/>
  <c r="G72" i="10"/>
  <c r="F72" i="10"/>
  <c r="G71" i="10"/>
  <c r="F71" i="10"/>
  <c r="G70" i="10"/>
  <c r="F70" i="10"/>
  <c r="G69" i="10"/>
  <c r="F69" i="10"/>
  <c r="G68" i="10"/>
  <c r="F68" i="10"/>
  <c r="G67" i="10"/>
  <c r="F67" i="10"/>
  <c r="G66" i="10"/>
  <c r="F66" i="10"/>
  <c r="G65" i="10"/>
  <c r="F65" i="10"/>
  <c r="G64" i="10"/>
  <c r="F64" i="10"/>
  <c r="G63" i="10"/>
  <c r="F63" i="10"/>
  <c r="G62" i="10"/>
  <c r="F62" i="10"/>
  <c r="G61" i="10"/>
  <c r="F61" i="10"/>
  <c r="G60" i="10"/>
  <c r="F60" i="10"/>
  <c r="G59" i="10"/>
  <c r="F59" i="10"/>
  <c r="G58" i="10"/>
  <c r="F58" i="10"/>
  <c r="G57" i="10"/>
  <c r="F57" i="10"/>
  <c r="G56" i="10"/>
  <c r="F56" i="10"/>
  <c r="G55" i="10"/>
  <c r="F55" i="10"/>
  <c r="G54" i="10"/>
  <c r="F54" i="10"/>
  <c r="G53" i="10"/>
  <c r="F53" i="10"/>
  <c r="G52" i="10"/>
  <c r="F52" i="10"/>
  <c r="G51" i="10"/>
  <c r="F51" i="10"/>
  <c r="G50" i="10"/>
  <c r="F50" i="10"/>
  <c r="G49" i="10"/>
  <c r="F49" i="10"/>
  <c r="G48" i="10"/>
  <c r="F48" i="10"/>
  <c r="G47" i="10"/>
  <c r="F47" i="10"/>
  <c r="G46" i="10"/>
  <c r="F46" i="10"/>
  <c r="G45" i="10"/>
  <c r="F45" i="10"/>
  <c r="G44" i="10"/>
  <c r="F44" i="10"/>
  <c r="G43" i="10"/>
  <c r="F43" i="10"/>
  <c r="G42" i="10"/>
  <c r="F42" i="10"/>
  <c r="G41" i="10"/>
  <c r="F41" i="10"/>
  <c r="G40" i="10"/>
  <c r="F40" i="10"/>
  <c r="G39" i="10"/>
  <c r="F39" i="10"/>
  <c r="G38" i="10"/>
  <c r="F38" i="10"/>
  <c r="G37" i="10"/>
  <c r="F37" i="10"/>
  <c r="G36" i="10"/>
  <c r="F36" i="10"/>
  <c r="G35" i="10"/>
  <c r="F35" i="10"/>
  <c r="G34" i="10"/>
  <c r="F34" i="10"/>
  <c r="G33" i="10"/>
  <c r="F33" i="10"/>
  <c r="G32" i="10"/>
  <c r="F32" i="10"/>
  <c r="G31" i="10"/>
  <c r="F31" i="10"/>
  <c r="G30" i="10"/>
  <c r="F30" i="10"/>
  <c r="G29" i="10"/>
  <c r="F29" i="10"/>
  <c r="G28" i="10"/>
  <c r="F28" i="10"/>
  <c r="G27" i="10"/>
  <c r="F27" i="10"/>
  <c r="G26" i="10"/>
  <c r="F26" i="10"/>
  <c r="G25" i="10"/>
  <c r="F25" i="10"/>
  <c r="G24" i="10"/>
  <c r="F24" i="10"/>
  <c r="G23" i="10"/>
  <c r="F23" i="10"/>
  <c r="G22" i="10"/>
  <c r="F22" i="10"/>
  <c r="G21" i="10"/>
  <c r="F21" i="10"/>
  <c r="G20" i="10"/>
  <c r="F20" i="10"/>
  <c r="G19" i="10"/>
  <c r="F19" i="10"/>
  <c r="G18" i="10"/>
  <c r="F18" i="10"/>
  <c r="G17" i="10"/>
  <c r="F17" i="10"/>
  <c r="G16" i="10"/>
  <c r="F16" i="10"/>
  <c r="G15" i="10"/>
  <c r="F15" i="10"/>
  <c r="G14" i="10"/>
  <c r="F14" i="10"/>
  <c r="G13" i="10"/>
  <c r="F13" i="10"/>
  <c r="F12" i="10"/>
  <c r="G11" i="10"/>
  <c r="F11" i="10"/>
  <c r="G10" i="10"/>
  <c r="F10" i="10"/>
  <c r="G9" i="10"/>
  <c r="F9" i="10"/>
  <c r="G8" i="10"/>
  <c r="F8" i="10"/>
  <c r="G7" i="10"/>
  <c r="F7" i="10"/>
  <c r="G6" i="10"/>
  <c r="G5" i="10"/>
  <c r="F5" i="10"/>
  <c r="G4" i="10"/>
  <c r="F4" i="10"/>
  <c r="G3" i="10"/>
  <c r="F3" i="10"/>
  <c r="L12" i="9"/>
  <c r="L23" i="9"/>
  <c r="L24" i="9" s="1"/>
  <c r="H38" i="9"/>
  <c r="H27" i="9"/>
  <c r="G20" i="9"/>
  <c r="F17" i="9"/>
  <c r="F19" i="9"/>
  <c r="H2460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8" i="9"/>
  <c r="H29" i="9"/>
  <c r="H30" i="9"/>
  <c r="H31" i="9"/>
  <c r="H32" i="9"/>
  <c r="H33" i="9"/>
  <c r="H34" i="9"/>
  <c r="H35" i="9"/>
  <c r="H36" i="9"/>
  <c r="H37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1280" i="9"/>
  <c r="H1281" i="9"/>
  <c r="H1282" i="9"/>
  <c r="H1283" i="9"/>
  <c r="H1284" i="9"/>
  <c r="H1285" i="9"/>
  <c r="H1286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1340" i="9"/>
  <c r="H1341" i="9"/>
  <c r="H1342" i="9"/>
  <c r="H1343" i="9"/>
  <c r="H1344" i="9"/>
  <c r="H1345" i="9"/>
  <c r="H1346" i="9"/>
  <c r="H1347" i="9"/>
  <c r="H1348" i="9"/>
  <c r="H1349" i="9"/>
  <c r="H1350" i="9"/>
  <c r="H1351" i="9"/>
  <c r="H1352" i="9"/>
  <c r="H1353" i="9"/>
  <c r="H1354" i="9"/>
  <c r="H1355" i="9"/>
  <c r="H1356" i="9"/>
  <c r="H1357" i="9"/>
  <c r="H1358" i="9"/>
  <c r="H1359" i="9"/>
  <c r="H1360" i="9"/>
  <c r="H1361" i="9"/>
  <c r="H1362" i="9"/>
  <c r="H1363" i="9"/>
  <c r="H1364" i="9"/>
  <c r="H1365" i="9"/>
  <c r="H1366" i="9"/>
  <c r="H1367" i="9"/>
  <c r="H1368" i="9"/>
  <c r="H1369" i="9"/>
  <c r="H1370" i="9"/>
  <c r="H1371" i="9"/>
  <c r="H1372" i="9"/>
  <c r="H1373" i="9"/>
  <c r="H1374" i="9"/>
  <c r="H1375" i="9"/>
  <c r="H1376" i="9"/>
  <c r="H1377" i="9"/>
  <c r="H1378" i="9"/>
  <c r="H1379" i="9"/>
  <c r="H1380" i="9"/>
  <c r="H1381" i="9"/>
  <c r="H1382" i="9"/>
  <c r="H1383" i="9"/>
  <c r="H1384" i="9"/>
  <c r="H1385" i="9"/>
  <c r="H1386" i="9"/>
  <c r="H1387" i="9"/>
  <c r="H1388" i="9"/>
  <c r="H1389" i="9"/>
  <c r="H1390" i="9"/>
  <c r="H1391" i="9"/>
  <c r="H1392" i="9"/>
  <c r="H1393" i="9"/>
  <c r="H1394" i="9"/>
  <c r="H1395" i="9"/>
  <c r="H1396" i="9"/>
  <c r="H1397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H1441" i="9"/>
  <c r="H1442" i="9"/>
  <c r="H1443" i="9"/>
  <c r="H1444" i="9"/>
  <c r="H1445" i="9"/>
  <c r="H1446" i="9"/>
  <c r="H1447" i="9"/>
  <c r="H1448" i="9"/>
  <c r="H1449" i="9"/>
  <c r="H1450" i="9"/>
  <c r="H1451" i="9"/>
  <c r="H1452" i="9"/>
  <c r="H1453" i="9"/>
  <c r="H1454" i="9"/>
  <c r="H1455" i="9"/>
  <c r="H1456" i="9"/>
  <c r="H1457" i="9"/>
  <c r="H1458" i="9"/>
  <c r="H1459" i="9"/>
  <c r="H1460" i="9"/>
  <c r="H1461" i="9"/>
  <c r="H1462" i="9"/>
  <c r="H1463" i="9"/>
  <c r="H1464" i="9"/>
  <c r="H1465" i="9"/>
  <c r="H1466" i="9"/>
  <c r="H1467" i="9"/>
  <c r="H1468" i="9"/>
  <c r="H1469" i="9"/>
  <c r="H1470" i="9"/>
  <c r="H1471" i="9"/>
  <c r="H1472" i="9"/>
  <c r="H1473" i="9"/>
  <c r="H1474" i="9"/>
  <c r="H1475" i="9"/>
  <c r="H1476" i="9"/>
  <c r="H1477" i="9"/>
  <c r="H1478" i="9"/>
  <c r="H1479" i="9"/>
  <c r="H1480" i="9"/>
  <c r="H1481" i="9"/>
  <c r="H1482" i="9"/>
  <c r="H1483" i="9"/>
  <c r="H1484" i="9"/>
  <c r="H1485" i="9"/>
  <c r="H1486" i="9"/>
  <c r="H1487" i="9"/>
  <c r="H1488" i="9"/>
  <c r="H1489" i="9"/>
  <c r="H1490" i="9"/>
  <c r="H1491" i="9"/>
  <c r="H1492" i="9"/>
  <c r="H1493" i="9"/>
  <c r="H1494" i="9"/>
  <c r="H1495" i="9"/>
  <c r="H1496" i="9"/>
  <c r="H1497" i="9"/>
  <c r="H1498" i="9"/>
  <c r="H1499" i="9"/>
  <c r="H1500" i="9"/>
  <c r="H1501" i="9"/>
  <c r="H1502" i="9"/>
  <c r="H1503" i="9"/>
  <c r="H1504" i="9"/>
  <c r="H1505" i="9"/>
  <c r="H1506" i="9"/>
  <c r="H1507" i="9"/>
  <c r="H1508" i="9"/>
  <c r="H1509" i="9"/>
  <c r="H1510" i="9"/>
  <c r="H1511" i="9"/>
  <c r="H1512" i="9"/>
  <c r="H1513" i="9"/>
  <c r="H1514" i="9"/>
  <c r="H1515" i="9"/>
  <c r="H1516" i="9"/>
  <c r="H1517" i="9"/>
  <c r="H1518" i="9"/>
  <c r="H1519" i="9"/>
  <c r="H1520" i="9"/>
  <c r="H1521" i="9"/>
  <c r="H1522" i="9"/>
  <c r="H1523" i="9"/>
  <c r="H1524" i="9"/>
  <c r="H1525" i="9"/>
  <c r="H1526" i="9"/>
  <c r="H1527" i="9"/>
  <c r="H1528" i="9"/>
  <c r="H1529" i="9"/>
  <c r="H1530" i="9"/>
  <c r="H1531" i="9"/>
  <c r="H1532" i="9"/>
  <c r="H1533" i="9"/>
  <c r="H1534" i="9"/>
  <c r="H1535" i="9"/>
  <c r="H1536" i="9"/>
  <c r="H1537" i="9"/>
  <c r="H1538" i="9"/>
  <c r="H1539" i="9"/>
  <c r="H1540" i="9"/>
  <c r="H1541" i="9"/>
  <c r="H1542" i="9"/>
  <c r="H1543" i="9"/>
  <c r="H1544" i="9"/>
  <c r="H1545" i="9"/>
  <c r="H1546" i="9"/>
  <c r="H1547" i="9"/>
  <c r="H1548" i="9"/>
  <c r="H1549" i="9"/>
  <c r="H1550" i="9"/>
  <c r="H1551" i="9"/>
  <c r="H1552" i="9"/>
  <c r="H1553" i="9"/>
  <c r="H1554" i="9"/>
  <c r="H1555" i="9"/>
  <c r="H1556" i="9"/>
  <c r="H1557" i="9"/>
  <c r="H1558" i="9"/>
  <c r="H1559" i="9"/>
  <c r="H1560" i="9"/>
  <c r="H1561" i="9"/>
  <c r="H1562" i="9"/>
  <c r="H1563" i="9"/>
  <c r="H1564" i="9"/>
  <c r="H1565" i="9"/>
  <c r="H1566" i="9"/>
  <c r="H1567" i="9"/>
  <c r="H1568" i="9"/>
  <c r="H1569" i="9"/>
  <c r="H1570" i="9"/>
  <c r="H1571" i="9"/>
  <c r="H1572" i="9"/>
  <c r="H1573" i="9"/>
  <c r="H1574" i="9"/>
  <c r="H1575" i="9"/>
  <c r="H1576" i="9"/>
  <c r="H1577" i="9"/>
  <c r="H1578" i="9"/>
  <c r="H1579" i="9"/>
  <c r="H1580" i="9"/>
  <c r="H1581" i="9"/>
  <c r="H1582" i="9"/>
  <c r="H1583" i="9"/>
  <c r="H1584" i="9"/>
  <c r="H1585" i="9"/>
  <c r="H1586" i="9"/>
  <c r="H1587" i="9"/>
  <c r="H1588" i="9"/>
  <c r="H1589" i="9"/>
  <c r="H1590" i="9"/>
  <c r="H1591" i="9"/>
  <c r="H1592" i="9"/>
  <c r="H1593" i="9"/>
  <c r="H1594" i="9"/>
  <c r="H1595" i="9"/>
  <c r="H1596" i="9"/>
  <c r="H1597" i="9"/>
  <c r="H1598" i="9"/>
  <c r="H1599" i="9"/>
  <c r="H1600" i="9"/>
  <c r="H1601" i="9"/>
  <c r="H1602" i="9"/>
  <c r="H1603" i="9"/>
  <c r="H1604" i="9"/>
  <c r="H1605" i="9"/>
  <c r="H1606" i="9"/>
  <c r="H1607" i="9"/>
  <c r="H1608" i="9"/>
  <c r="H1609" i="9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800" i="9"/>
  <c r="H1801" i="9"/>
  <c r="H1802" i="9"/>
  <c r="H1803" i="9"/>
  <c r="H1804" i="9"/>
  <c r="H1805" i="9"/>
  <c r="H1806" i="9"/>
  <c r="H1807" i="9"/>
  <c r="H1808" i="9"/>
  <c r="H1809" i="9"/>
  <c r="H1810" i="9"/>
  <c r="H1811" i="9"/>
  <c r="H1812" i="9"/>
  <c r="H1813" i="9"/>
  <c r="H1814" i="9"/>
  <c r="H1815" i="9"/>
  <c r="H1816" i="9"/>
  <c r="H1817" i="9"/>
  <c r="H1818" i="9"/>
  <c r="H1819" i="9"/>
  <c r="H1820" i="9"/>
  <c r="H1821" i="9"/>
  <c r="H1822" i="9"/>
  <c r="H1823" i="9"/>
  <c r="H1824" i="9"/>
  <c r="H1825" i="9"/>
  <c r="H1826" i="9"/>
  <c r="H1827" i="9"/>
  <c r="H1828" i="9"/>
  <c r="H1829" i="9"/>
  <c r="H1830" i="9"/>
  <c r="H1831" i="9"/>
  <c r="H1832" i="9"/>
  <c r="H1833" i="9"/>
  <c r="H1834" i="9"/>
  <c r="H1835" i="9"/>
  <c r="H1836" i="9"/>
  <c r="H1837" i="9"/>
  <c r="H1838" i="9"/>
  <c r="H1839" i="9"/>
  <c r="H1840" i="9"/>
  <c r="H1841" i="9"/>
  <c r="H1842" i="9"/>
  <c r="H1843" i="9"/>
  <c r="H1844" i="9"/>
  <c r="H1845" i="9"/>
  <c r="H1846" i="9"/>
  <c r="H1847" i="9"/>
  <c r="H1848" i="9"/>
  <c r="H1849" i="9"/>
  <c r="H1850" i="9"/>
  <c r="H1851" i="9"/>
  <c r="H1852" i="9"/>
  <c r="H1853" i="9"/>
  <c r="H1854" i="9"/>
  <c r="H1855" i="9"/>
  <c r="H1856" i="9"/>
  <c r="H1857" i="9"/>
  <c r="H1858" i="9"/>
  <c r="H1859" i="9"/>
  <c r="H1860" i="9"/>
  <c r="H1861" i="9"/>
  <c r="H1862" i="9"/>
  <c r="H1863" i="9"/>
  <c r="H1864" i="9"/>
  <c r="H1865" i="9"/>
  <c r="H1866" i="9"/>
  <c r="H1867" i="9"/>
  <c r="H1868" i="9"/>
  <c r="H1869" i="9"/>
  <c r="H1870" i="9"/>
  <c r="H1871" i="9"/>
  <c r="H1872" i="9"/>
  <c r="H1873" i="9"/>
  <c r="H1874" i="9"/>
  <c r="H1875" i="9"/>
  <c r="H1876" i="9"/>
  <c r="H1877" i="9"/>
  <c r="H1878" i="9"/>
  <c r="H1879" i="9"/>
  <c r="H1880" i="9"/>
  <c r="H1881" i="9"/>
  <c r="H1882" i="9"/>
  <c r="H1883" i="9"/>
  <c r="H1884" i="9"/>
  <c r="H1885" i="9"/>
  <c r="H1886" i="9"/>
  <c r="H1887" i="9"/>
  <c r="H1888" i="9"/>
  <c r="H1889" i="9"/>
  <c r="H1890" i="9"/>
  <c r="H1891" i="9"/>
  <c r="H1892" i="9"/>
  <c r="H1893" i="9"/>
  <c r="H1894" i="9"/>
  <c r="H1895" i="9"/>
  <c r="H1896" i="9"/>
  <c r="H1897" i="9"/>
  <c r="H1898" i="9"/>
  <c r="H1899" i="9"/>
  <c r="H1900" i="9"/>
  <c r="H1901" i="9"/>
  <c r="H1902" i="9"/>
  <c r="H1903" i="9"/>
  <c r="H1904" i="9"/>
  <c r="H1905" i="9"/>
  <c r="H1906" i="9"/>
  <c r="H1907" i="9"/>
  <c r="H1908" i="9"/>
  <c r="H1909" i="9"/>
  <c r="H1910" i="9"/>
  <c r="H1911" i="9"/>
  <c r="H1912" i="9"/>
  <c r="H1913" i="9"/>
  <c r="H1914" i="9"/>
  <c r="H1915" i="9"/>
  <c r="H1916" i="9"/>
  <c r="H1917" i="9"/>
  <c r="H1918" i="9"/>
  <c r="H1919" i="9"/>
  <c r="H1920" i="9"/>
  <c r="H1921" i="9"/>
  <c r="H1922" i="9"/>
  <c r="H1923" i="9"/>
  <c r="H1924" i="9"/>
  <c r="H1925" i="9"/>
  <c r="H1926" i="9"/>
  <c r="H1927" i="9"/>
  <c r="H1928" i="9"/>
  <c r="H1929" i="9"/>
  <c r="H1930" i="9"/>
  <c r="H1931" i="9"/>
  <c r="H1932" i="9"/>
  <c r="H1933" i="9"/>
  <c r="H1934" i="9"/>
  <c r="H1935" i="9"/>
  <c r="H1936" i="9"/>
  <c r="H1937" i="9"/>
  <c r="H1938" i="9"/>
  <c r="H1939" i="9"/>
  <c r="H1940" i="9"/>
  <c r="H1941" i="9"/>
  <c r="H1942" i="9"/>
  <c r="H1943" i="9"/>
  <c r="H1944" i="9"/>
  <c r="H1945" i="9"/>
  <c r="H1946" i="9"/>
  <c r="H1947" i="9"/>
  <c r="H1948" i="9"/>
  <c r="H1949" i="9"/>
  <c r="H1950" i="9"/>
  <c r="H1951" i="9"/>
  <c r="H1952" i="9"/>
  <c r="H1953" i="9"/>
  <c r="H1954" i="9"/>
  <c r="H1955" i="9"/>
  <c r="H1956" i="9"/>
  <c r="H1957" i="9"/>
  <c r="H1958" i="9"/>
  <c r="H1959" i="9"/>
  <c r="H1960" i="9"/>
  <c r="H1961" i="9"/>
  <c r="H1962" i="9"/>
  <c r="H1963" i="9"/>
  <c r="H1964" i="9"/>
  <c r="H1965" i="9"/>
  <c r="H1966" i="9"/>
  <c r="H1967" i="9"/>
  <c r="H1968" i="9"/>
  <c r="H1969" i="9"/>
  <c r="H1970" i="9"/>
  <c r="H1971" i="9"/>
  <c r="H1972" i="9"/>
  <c r="H1973" i="9"/>
  <c r="H1974" i="9"/>
  <c r="H1975" i="9"/>
  <c r="H1976" i="9"/>
  <c r="H1977" i="9"/>
  <c r="H1978" i="9"/>
  <c r="H1979" i="9"/>
  <c r="H1980" i="9"/>
  <c r="H1981" i="9"/>
  <c r="H1982" i="9"/>
  <c r="H1983" i="9"/>
  <c r="H1984" i="9"/>
  <c r="H1985" i="9"/>
  <c r="H1986" i="9"/>
  <c r="H1987" i="9"/>
  <c r="H1988" i="9"/>
  <c r="H1989" i="9"/>
  <c r="H1990" i="9"/>
  <c r="H1991" i="9"/>
  <c r="H1992" i="9"/>
  <c r="H1993" i="9"/>
  <c r="H1994" i="9"/>
  <c r="H1995" i="9"/>
  <c r="H1996" i="9"/>
  <c r="H1997" i="9"/>
  <c r="H1998" i="9"/>
  <c r="H1999" i="9"/>
  <c r="H2000" i="9"/>
  <c r="H2001" i="9"/>
  <c r="H2002" i="9"/>
  <c r="H2003" i="9"/>
  <c r="H2004" i="9"/>
  <c r="H2005" i="9"/>
  <c r="H2006" i="9"/>
  <c r="H2007" i="9"/>
  <c r="H2008" i="9"/>
  <c r="H2009" i="9"/>
  <c r="H2010" i="9"/>
  <c r="H2011" i="9"/>
  <c r="H2012" i="9"/>
  <c r="H2013" i="9"/>
  <c r="H2014" i="9"/>
  <c r="H2015" i="9"/>
  <c r="H2016" i="9"/>
  <c r="H2017" i="9"/>
  <c r="H2018" i="9"/>
  <c r="H2019" i="9"/>
  <c r="H2020" i="9"/>
  <c r="H2021" i="9"/>
  <c r="H2022" i="9"/>
  <c r="H2023" i="9"/>
  <c r="H2024" i="9"/>
  <c r="H2025" i="9"/>
  <c r="H2026" i="9"/>
  <c r="H2027" i="9"/>
  <c r="H2028" i="9"/>
  <c r="H2029" i="9"/>
  <c r="H2030" i="9"/>
  <c r="H2031" i="9"/>
  <c r="H2032" i="9"/>
  <c r="H2033" i="9"/>
  <c r="H2034" i="9"/>
  <c r="H2035" i="9"/>
  <c r="H2036" i="9"/>
  <c r="H2037" i="9"/>
  <c r="H2038" i="9"/>
  <c r="H2039" i="9"/>
  <c r="H2040" i="9"/>
  <c r="H2041" i="9"/>
  <c r="H2042" i="9"/>
  <c r="H2043" i="9"/>
  <c r="H2044" i="9"/>
  <c r="H2045" i="9"/>
  <c r="H2046" i="9"/>
  <c r="H2047" i="9"/>
  <c r="H2048" i="9"/>
  <c r="H2049" i="9"/>
  <c r="H2050" i="9"/>
  <c r="H2051" i="9"/>
  <c r="H2052" i="9"/>
  <c r="H2053" i="9"/>
  <c r="H2054" i="9"/>
  <c r="H2055" i="9"/>
  <c r="H2056" i="9"/>
  <c r="H2057" i="9"/>
  <c r="H2058" i="9"/>
  <c r="H2059" i="9"/>
  <c r="H2060" i="9"/>
  <c r="H2061" i="9"/>
  <c r="H2062" i="9"/>
  <c r="H2063" i="9"/>
  <c r="H2064" i="9"/>
  <c r="H2065" i="9"/>
  <c r="H2066" i="9"/>
  <c r="H2067" i="9"/>
  <c r="H2068" i="9"/>
  <c r="H2069" i="9"/>
  <c r="H2070" i="9"/>
  <c r="H2071" i="9"/>
  <c r="H2072" i="9"/>
  <c r="H2073" i="9"/>
  <c r="H2074" i="9"/>
  <c r="H2075" i="9"/>
  <c r="H2076" i="9"/>
  <c r="H2077" i="9"/>
  <c r="H2078" i="9"/>
  <c r="H2079" i="9"/>
  <c r="H2080" i="9"/>
  <c r="H2081" i="9"/>
  <c r="H2082" i="9"/>
  <c r="H2083" i="9"/>
  <c r="H2084" i="9"/>
  <c r="H2085" i="9"/>
  <c r="H2086" i="9"/>
  <c r="H2087" i="9"/>
  <c r="H2088" i="9"/>
  <c r="H2089" i="9"/>
  <c r="H2090" i="9"/>
  <c r="H2091" i="9"/>
  <c r="H2092" i="9"/>
  <c r="H2093" i="9"/>
  <c r="H2094" i="9"/>
  <c r="H2095" i="9"/>
  <c r="H2096" i="9"/>
  <c r="H2097" i="9"/>
  <c r="H2098" i="9"/>
  <c r="H2099" i="9"/>
  <c r="H2100" i="9"/>
  <c r="H2101" i="9"/>
  <c r="H2102" i="9"/>
  <c r="H2103" i="9"/>
  <c r="H2104" i="9"/>
  <c r="H2105" i="9"/>
  <c r="H2106" i="9"/>
  <c r="H2107" i="9"/>
  <c r="H2108" i="9"/>
  <c r="H2109" i="9"/>
  <c r="H2110" i="9"/>
  <c r="H2111" i="9"/>
  <c r="H2112" i="9"/>
  <c r="H2113" i="9"/>
  <c r="H2114" i="9"/>
  <c r="H2115" i="9"/>
  <c r="H2116" i="9"/>
  <c r="H2117" i="9"/>
  <c r="H2118" i="9"/>
  <c r="H2119" i="9"/>
  <c r="H2120" i="9"/>
  <c r="H2121" i="9"/>
  <c r="H2122" i="9"/>
  <c r="H2123" i="9"/>
  <c r="H2124" i="9"/>
  <c r="H2125" i="9"/>
  <c r="H2126" i="9"/>
  <c r="H2127" i="9"/>
  <c r="H2128" i="9"/>
  <c r="H2129" i="9"/>
  <c r="H2130" i="9"/>
  <c r="H2131" i="9"/>
  <c r="H2132" i="9"/>
  <c r="H2133" i="9"/>
  <c r="H2134" i="9"/>
  <c r="H2135" i="9"/>
  <c r="H2136" i="9"/>
  <c r="H2137" i="9"/>
  <c r="H2138" i="9"/>
  <c r="H2139" i="9"/>
  <c r="H2140" i="9"/>
  <c r="H2141" i="9"/>
  <c r="H2142" i="9"/>
  <c r="H2143" i="9"/>
  <c r="H2144" i="9"/>
  <c r="H2145" i="9"/>
  <c r="H2146" i="9"/>
  <c r="H2147" i="9"/>
  <c r="H2148" i="9"/>
  <c r="H2149" i="9"/>
  <c r="H2150" i="9"/>
  <c r="H2151" i="9"/>
  <c r="H2152" i="9"/>
  <c r="H2153" i="9"/>
  <c r="H2154" i="9"/>
  <c r="H2155" i="9"/>
  <c r="H2156" i="9"/>
  <c r="H2157" i="9"/>
  <c r="H2158" i="9"/>
  <c r="H2159" i="9"/>
  <c r="H2160" i="9"/>
  <c r="H2161" i="9"/>
  <c r="H2162" i="9"/>
  <c r="H2163" i="9"/>
  <c r="H2164" i="9"/>
  <c r="H2165" i="9"/>
  <c r="H2166" i="9"/>
  <c r="H2167" i="9"/>
  <c r="H2168" i="9"/>
  <c r="H2169" i="9"/>
  <c r="H2170" i="9"/>
  <c r="H2171" i="9"/>
  <c r="H2172" i="9"/>
  <c r="H2173" i="9"/>
  <c r="H2174" i="9"/>
  <c r="H2175" i="9"/>
  <c r="H2176" i="9"/>
  <c r="H2177" i="9"/>
  <c r="H2178" i="9"/>
  <c r="H2179" i="9"/>
  <c r="H2180" i="9"/>
  <c r="H2181" i="9"/>
  <c r="H2182" i="9"/>
  <c r="H2183" i="9"/>
  <c r="H2184" i="9"/>
  <c r="H2185" i="9"/>
  <c r="H2186" i="9"/>
  <c r="H2187" i="9"/>
  <c r="H2188" i="9"/>
  <c r="H2189" i="9"/>
  <c r="H2190" i="9"/>
  <c r="H2191" i="9"/>
  <c r="H2192" i="9"/>
  <c r="H2193" i="9"/>
  <c r="H2194" i="9"/>
  <c r="H2195" i="9"/>
  <c r="H2196" i="9"/>
  <c r="H2197" i="9"/>
  <c r="H2198" i="9"/>
  <c r="H2199" i="9"/>
  <c r="H2200" i="9"/>
  <c r="H2201" i="9"/>
  <c r="H2202" i="9"/>
  <c r="H2203" i="9"/>
  <c r="H2204" i="9"/>
  <c r="H2205" i="9"/>
  <c r="H2206" i="9"/>
  <c r="H2207" i="9"/>
  <c r="H2208" i="9"/>
  <c r="H2209" i="9"/>
  <c r="H2210" i="9"/>
  <c r="H2211" i="9"/>
  <c r="H2212" i="9"/>
  <c r="H2213" i="9"/>
  <c r="H2214" i="9"/>
  <c r="H2215" i="9"/>
  <c r="H2216" i="9"/>
  <c r="H2217" i="9"/>
  <c r="H2218" i="9"/>
  <c r="H2219" i="9"/>
  <c r="H2220" i="9"/>
  <c r="H2221" i="9"/>
  <c r="H2222" i="9"/>
  <c r="H2223" i="9"/>
  <c r="H2224" i="9"/>
  <c r="H2225" i="9"/>
  <c r="H2226" i="9"/>
  <c r="H2227" i="9"/>
  <c r="H2228" i="9"/>
  <c r="H2229" i="9"/>
  <c r="H2230" i="9"/>
  <c r="H2231" i="9"/>
  <c r="H2232" i="9"/>
  <c r="H2233" i="9"/>
  <c r="H2234" i="9"/>
  <c r="H2235" i="9"/>
  <c r="H2236" i="9"/>
  <c r="H2237" i="9"/>
  <c r="H2238" i="9"/>
  <c r="H2239" i="9"/>
  <c r="H2240" i="9"/>
  <c r="H2241" i="9"/>
  <c r="H2242" i="9"/>
  <c r="H2243" i="9"/>
  <c r="H2244" i="9"/>
  <c r="H2245" i="9"/>
  <c r="H2246" i="9"/>
  <c r="H2247" i="9"/>
  <c r="H2248" i="9"/>
  <c r="H2249" i="9"/>
  <c r="H2250" i="9"/>
  <c r="H2251" i="9"/>
  <c r="H2252" i="9"/>
  <c r="H2253" i="9"/>
  <c r="H2254" i="9"/>
  <c r="H2255" i="9"/>
  <c r="H2256" i="9"/>
  <c r="H2257" i="9"/>
  <c r="H2258" i="9"/>
  <c r="H2259" i="9"/>
  <c r="H2260" i="9"/>
  <c r="H2261" i="9"/>
  <c r="H2262" i="9"/>
  <c r="H2263" i="9"/>
  <c r="H2264" i="9"/>
  <c r="H2265" i="9"/>
  <c r="H2266" i="9"/>
  <c r="H2267" i="9"/>
  <c r="H2268" i="9"/>
  <c r="H2269" i="9"/>
  <c r="H2270" i="9"/>
  <c r="H2271" i="9"/>
  <c r="H2272" i="9"/>
  <c r="H2273" i="9"/>
  <c r="H2274" i="9"/>
  <c r="H2275" i="9"/>
  <c r="H2276" i="9"/>
  <c r="H2277" i="9"/>
  <c r="H2278" i="9"/>
  <c r="H2279" i="9"/>
  <c r="H2280" i="9"/>
  <c r="H2281" i="9"/>
  <c r="H2282" i="9"/>
  <c r="H2283" i="9"/>
  <c r="H2284" i="9"/>
  <c r="H2285" i="9"/>
  <c r="H2286" i="9"/>
  <c r="H2287" i="9"/>
  <c r="H2288" i="9"/>
  <c r="H2289" i="9"/>
  <c r="H2290" i="9"/>
  <c r="H2291" i="9"/>
  <c r="H2292" i="9"/>
  <c r="H2293" i="9"/>
  <c r="H2294" i="9"/>
  <c r="H2295" i="9"/>
  <c r="H2296" i="9"/>
  <c r="H2297" i="9"/>
  <c r="H2298" i="9"/>
  <c r="H2299" i="9"/>
  <c r="H2300" i="9"/>
  <c r="H2301" i="9"/>
  <c r="H2302" i="9"/>
  <c r="H2303" i="9"/>
  <c r="H2304" i="9"/>
  <c r="H2305" i="9"/>
  <c r="H2306" i="9"/>
  <c r="H2307" i="9"/>
  <c r="H2308" i="9"/>
  <c r="H2309" i="9"/>
  <c r="H2310" i="9"/>
  <c r="H2311" i="9"/>
  <c r="H2312" i="9"/>
  <c r="H2313" i="9"/>
  <c r="H2314" i="9"/>
  <c r="H2315" i="9"/>
  <c r="H2316" i="9"/>
  <c r="H2317" i="9"/>
  <c r="H2318" i="9"/>
  <c r="H2319" i="9"/>
  <c r="H2320" i="9"/>
  <c r="H2321" i="9"/>
  <c r="H2322" i="9"/>
  <c r="H2323" i="9"/>
  <c r="H2324" i="9"/>
  <c r="H2325" i="9"/>
  <c r="H2326" i="9"/>
  <c r="H2327" i="9"/>
  <c r="H2328" i="9"/>
  <c r="H2329" i="9"/>
  <c r="H2330" i="9"/>
  <c r="H2331" i="9"/>
  <c r="H2332" i="9"/>
  <c r="H2333" i="9"/>
  <c r="H2334" i="9"/>
  <c r="H2335" i="9"/>
  <c r="H2336" i="9"/>
  <c r="H2337" i="9"/>
  <c r="H2338" i="9"/>
  <c r="H2339" i="9"/>
  <c r="H2340" i="9"/>
  <c r="H2341" i="9"/>
  <c r="H2342" i="9"/>
  <c r="H2343" i="9"/>
  <c r="H2344" i="9"/>
  <c r="H2345" i="9"/>
  <c r="H2346" i="9"/>
  <c r="H2347" i="9"/>
  <c r="H2348" i="9"/>
  <c r="H2349" i="9"/>
  <c r="H2350" i="9"/>
  <c r="H2351" i="9"/>
  <c r="H2352" i="9"/>
  <c r="H2353" i="9"/>
  <c r="H2354" i="9"/>
  <c r="H2355" i="9"/>
  <c r="H2356" i="9"/>
  <c r="H2357" i="9"/>
  <c r="H2358" i="9"/>
  <c r="H2359" i="9"/>
  <c r="H2360" i="9"/>
  <c r="H2361" i="9"/>
  <c r="H2362" i="9"/>
  <c r="H2363" i="9"/>
  <c r="H2364" i="9"/>
  <c r="H2365" i="9"/>
  <c r="H2366" i="9"/>
  <c r="H2367" i="9"/>
  <c r="H2368" i="9"/>
  <c r="H2369" i="9"/>
  <c r="H2370" i="9"/>
  <c r="H2371" i="9"/>
  <c r="H2372" i="9"/>
  <c r="H2373" i="9"/>
  <c r="H2374" i="9"/>
  <c r="H2375" i="9"/>
  <c r="H2376" i="9"/>
  <c r="H2377" i="9"/>
  <c r="H2378" i="9"/>
  <c r="H2379" i="9"/>
  <c r="H2380" i="9"/>
  <c r="H2381" i="9"/>
  <c r="H2382" i="9"/>
  <c r="H2383" i="9"/>
  <c r="H2384" i="9"/>
  <c r="H2385" i="9"/>
  <c r="H2386" i="9"/>
  <c r="H2387" i="9"/>
  <c r="H2388" i="9"/>
  <c r="H2389" i="9"/>
  <c r="H2390" i="9"/>
  <c r="H2391" i="9"/>
  <c r="H2392" i="9"/>
  <c r="H2393" i="9"/>
  <c r="H2394" i="9"/>
  <c r="H2395" i="9"/>
  <c r="H2396" i="9"/>
  <c r="H2397" i="9"/>
  <c r="H2398" i="9"/>
  <c r="H2399" i="9"/>
  <c r="H2400" i="9"/>
  <c r="H2401" i="9"/>
  <c r="H2402" i="9"/>
  <c r="H2403" i="9"/>
  <c r="H2404" i="9"/>
  <c r="H2405" i="9"/>
  <c r="H2406" i="9"/>
  <c r="H2407" i="9"/>
  <c r="H2408" i="9"/>
  <c r="H2409" i="9"/>
  <c r="H2410" i="9"/>
  <c r="H2411" i="9"/>
  <c r="H2412" i="9"/>
  <c r="H2413" i="9"/>
  <c r="H2414" i="9"/>
  <c r="H2415" i="9"/>
  <c r="H2416" i="9"/>
  <c r="H2417" i="9"/>
  <c r="H2418" i="9"/>
  <c r="H2419" i="9"/>
  <c r="H2420" i="9"/>
  <c r="H2421" i="9"/>
  <c r="H2422" i="9"/>
  <c r="H2423" i="9"/>
  <c r="H2424" i="9"/>
  <c r="H2425" i="9"/>
  <c r="H2426" i="9"/>
  <c r="H2427" i="9"/>
  <c r="H2428" i="9"/>
  <c r="H2429" i="9"/>
  <c r="H2430" i="9"/>
  <c r="H2431" i="9"/>
  <c r="H2432" i="9"/>
  <c r="H2433" i="9"/>
  <c r="H2434" i="9"/>
  <c r="H2435" i="9"/>
  <c r="H2436" i="9"/>
  <c r="H2437" i="9"/>
  <c r="H2438" i="9"/>
  <c r="H2439" i="9"/>
  <c r="H2440" i="9"/>
  <c r="H2441" i="9"/>
  <c r="H2442" i="9"/>
  <c r="H2443" i="9"/>
  <c r="H2444" i="9"/>
  <c r="H2445" i="9"/>
  <c r="H2446" i="9"/>
  <c r="H2447" i="9"/>
  <c r="H2448" i="9"/>
  <c r="H2449" i="9"/>
  <c r="H2450" i="9"/>
  <c r="H2451" i="9"/>
  <c r="H2452" i="9"/>
  <c r="H2453" i="9"/>
  <c r="H2454" i="9"/>
  <c r="H2455" i="9"/>
  <c r="H2456" i="9"/>
  <c r="H2457" i="9"/>
  <c r="H2458" i="9"/>
  <c r="H2459" i="9"/>
  <c r="H2461" i="9"/>
  <c r="H2462" i="9"/>
  <c r="H2463" i="9"/>
  <c r="H2464" i="9"/>
  <c r="H2465" i="9"/>
  <c r="H2466" i="9"/>
  <c r="H2467" i="9"/>
  <c r="H2468" i="9"/>
  <c r="H2469" i="9"/>
  <c r="H2470" i="9"/>
  <c r="H2471" i="9"/>
  <c r="G11" i="9"/>
  <c r="G3" i="9"/>
  <c r="L10" i="9" s="1"/>
  <c r="G4" i="9"/>
  <c r="G5" i="9"/>
  <c r="G6" i="9"/>
  <c r="G7" i="9"/>
  <c r="G8" i="9"/>
  <c r="G9" i="9"/>
  <c r="G10" i="9"/>
  <c r="G12" i="9"/>
  <c r="G13" i="9"/>
  <c r="G14" i="9"/>
  <c r="G15" i="9"/>
  <c r="G16" i="9"/>
  <c r="G17" i="9"/>
  <c r="G18" i="9"/>
  <c r="G19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938" i="9"/>
  <c r="G1939" i="9"/>
  <c r="G1940" i="9"/>
  <c r="G1941" i="9"/>
  <c r="G1942" i="9"/>
  <c r="G1943" i="9"/>
  <c r="G1944" i="9"/>
  <c r="G1945" i="9"/>
  <c r="G1946" i="9"/>
  <c r="G1947" i="9"/>
  <c r="G1948" i="9"/>
  <c r="G1949" i="9"/>
  <c r="G1950" i="9"/>
  <c r="G1951" i="9"/>
  <c r="G1952" i="9"/>
  <c r="G1953" i="9"/>
  <c r="G1954" i="9"/>
  <c r="G1955" i="9"/>
  <c r="G1956" i="9"/>
  <c r="G1957" i="9"/>
  <c r="G1958" i="9"/>
  <c r="G1959" i="9"/>
  <c r="G1960" i="9"/>
  <c r="G1961" i="9"/>
  <c r="G1962" i="9"/>
  <c r="G1963" i="9"/>
  <c r="G1964" i="9"/>
  <c r="G1965" i="9"/>
  <c r="G1966" i="9"/>
  <c r="G1967" i="9"/>
  <c r="G1968" i="9"/>
  <c r="G1969" i="9"/>
  <c r="G1970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985" i="9"/>
  <c r="G1986" i="9"/>
  <c r="G1987" i="9"/>
  <c r="G1988" i="9"/>
  <c r="G1989" i="9"/>
  <c r="G1990" i="9"/>
  <c r="G1991" i="9"/>
  <c r="G1992" i="9"/>
  <c r="G1993" i="9"/>
  <c r="G1994" i="9"/>
  <c r="G1995" i="9"/>
  <c r="G1996" i="9"/>
  <c r="G1997" i="9"/>
  <c r="G1998" i="9"/>
  <c r="G1999" i="9"/>
  <c r="G2000" i="9"/>
  <c r="G2001" i="9"/>
  <c r="G2002" i="9"/>
  <c r="G2003" i="9"/>
  <c r="G2004" i="9"/>
  <c r="G2005" i="9"/>
  <c r="G2006" i="9"/>
  <c r="G2007" i="9"/>
  <c r="G2008" i="9"/>
  <c r="G2009" i="9"/>
  <c r="G2010" i="9"/>
  <c r="G2011" i="9"/>
  <c r="G2012" i="9"/>
  <c r="G2013" i="9"/>
  <c r="G2014" i="9"/>
  <c r="G2015" i="9"/>
  <c r="G2016" i="9"/>
  <c r="G2017" i="9"/>
  <c r="G2018" i="9"/>
  <c r="G2019" i="9"/>
  <c r="G2020" i="9"/>
  <c r="G2021" i="9"/>
  <c r="G2022" i="9"/>
  <c r="G2023" i="9"/>
  <c r="G2024" i="9"/>
  <c r="G2025" i="9"/>
  <c r="G2026" i="9"/>
  <c r="G2027" i="9"/>
  <c r="G2028" i="9"/>
  <c r="G2029" i="9"/>
  <c r="G2030" i="9"/>
  <c r="G2031" i="9"/>
  <c r="G2032" i="9"/>
  <c r="G2033" i="9"/>
  <c r="G2034" i="9"/>
  <c r="G2035" i="9"/>
  <c r="G2036" i="9"/>
  <c r="G2037" i="9"/>
  <c r="G2038" i="9"/>
  <c r="G2039" i="9"/>
  <c r="G2040" i="9"/>
  <c r="G2041" i="9"/>
  <c r="G2042" i="9"/>
  <c r="G2043" i="9"/>
  <c r="G2044" i="9"/>
  <c r="G2045" i="9"/>
  <c r="G2046" i="9"/>
  <c r="G2047" i="9"/>
  <c r="G2048" i="9"/>
  <c r="G2049" i="9"/>
  <c r="G2050" i="9"/>
  <c r="G2051" i="9"/>
  <c r="G2052" i="9"/>
  <c r="G2053" i="9"/>
  <c r="G2054" i="9"/>
  <c r="G2055" i="9"/>
  <c r="G2056" i="9"/>
  <c r="G2057" i="9"/>
  <c r="G2058" i="9"/>
  <c r="G2059" i="9"/>
  <c r="G2060" i="9"/>
  <c r="G2061" i="9"/>
  <c r="G2062" i="9"/>
  <c r="G2063" i="9"/>
  <c r="G2064" i="9"/>
  <c r="G2065" i="9"/>
  <c r="G2066" i="9"/>
  <c r="G2067" i="9"/>
  <c r="G2068" i="9"/>
  <c r="G2069" i="9"/>
  <c r="G2070" i="9"/>
  <c r="G2071" i="9"/>
  <c r="G2072" i="9"/>
  <c r="G2073" i="9"/>
  <c r="G2074" i="9"/>
  <c r="G2075" i="9"/>
  <c r="G2076" i="9"/>
  <c r="G2077" i="9"/>
  <c r="G2078" i="9"/>
  <c r="G2079" i="9"/>
  <c r="G2080" i="9"/>
  <c r="G2081" i="9"/>
  <c r="G2082" i="9"/>
  <c r="G2083" i="9"/>
  <c r="G2084" i="9"/>
  <c r="G2085" i="9"/>
  <c r="G2086" i="9"/>
  <c r="G2087" i="9"/>
  <c r="G2088" i="9"/>
  <c r="G2089" i="9"/>
  <c r="G2090" i="9"/>
  <c r="G2091" i="9"/>
  <c r="G2092" i="9"/>
  <c r="G2093" i="9"/>
  <c r="G2094" i="9"/>
  <c r="G2095" i="9"/>
  <c r="G2096" i="9"/>
  <c r="G2097" i="9"/>
  <c r="G2098" i="9"/>
  <c r="G2099" i="9"/>
  <c r="G2100" i="9"/>
  <c r="G2101" i="9"/>
  <c r="G2102" i="9"/>
  <c r="G2103" i="9"/>
  <c r="G2104" i="9"/>
  <c r="G2105" i="9"/>
  <c r="G2106" i="9"/>
  <c r="G2107" i="9"/>
  <c r="G2108" i="9"/>
  <c r="G2109" i="9"/>
  <c r="G2110" i="9"/>
  <c r="G2111" i="9"/>
  <c r="G2112" i="9"/>
  <c r="G2113" i="9"/>
  <c r="G2114" i="9"/>
  <c r="G2115" i="9"/>
  <c r="G2116" i="9"/>
  <c r="G2117" i="9"/>
  <c r="G2118" i="9"/>
  <c r="G2119" i="9"/>
  <c r="G2120" i="9"/>
  <c r="G2121" i="9"/>
  <c r="G2122" i="9"/>
  <c r="G2123" i="9"/>
  <c r="G2124" i="9"/>
  <c r="G2125" i="9"/>
  <c r="G2126" i="9"/>
  <c r="G2127" i="9"/>
  <c r="G2128" i="9"/>
  <c r="G2129" i="9"/>
  <c r="G2130" i="9"/>
  <c r="G2131" i="9"/>
  <c r="G2132" i="9"/>
  <c r="G2133" i="9"/>
  <c r="G2134" i="9"/>
  <c r="G2135" i="9"/>
  <c r="G2136" i="9"/>
  <c r="G2137" i="9"/>
  <c r="G2138" i="9"/>
  <c r="G2139" i="9"/>
  <c r="G2140" i="9"/>
  <c r="G2141" i="9"/>
  <c r="G2142" i="9"/>
  <c r="G2143" i="9"/>
  <c r="G2144" i="9"/>
  <c r="G2145" i="9"/>
  <c r="G2146" i="9"/>
  <c r="G2147" i="9"/>
  <c r="G2148" i="9"/>
  <c r="G2149" i="9"/>
  <c r="G2150" i="9"/>
  <c r="G2151" i="9"/>
  <c r="G2152" i="9"/>
  <c r="G2153" i="9"/>
  <c r="G2154" i="9"/>
  <c r="G2155" i="9"/>
  <c r="G2156" i="9"/>
  <c r="G2157" i="9"/>
  <c r="G2158" i="9"/>
  <c r="G2159" i="9"/>
  <c r="G2160" i="9"/>
  <c r="G2161" i="9"/>
  <c r="G2162" i="9"/>
  <c r="G2163" i="9"/>
  <c r="G2164" i="9"/>
  <c r="G2165" i="9"/>
  <c r="G2166" i="9"/>
  <c r="G2167" i="9"/>
  <c r="G2168" i="9"/>
  <c r="G2169" i="9"/>
  <c r="G2170" i="9"/>
  <c r="G2171" i="9"/>
  <c r="G2172" i="9"/>
  <c r="G2173" i="9"/>
  <c r="G2174" i="9"/>
  <c r="G2175" i="9"/>
  <c r="G2176" i="9"/>
  <c r="G2177" i="9"/>
  <c r="G2178" i="9"/>
  <c r="G2179" i="9"/>
  <c r="G2180" i="9"/>
  <c r="G2181" i="9"/>
  <c r="G2182" i="9"/>
  <c r="G2183" i="9"/>
  <c r="G2184" i="9"/>
  <c r="G2185" i="9"/>
  <c r="G2186" i="9"/>
  <c r="G2187" i="9"/>
  <c r="G2188" i="9"/>
  <c r="G2189" i="9"/>
  <c r="G2190" i="9"/>
  <c r="G2191" i="9"/>
  <c r="G2192" i="9"/>
  <c r="G2193" i="9"/>
  <c r="G2194" i="9"/>
  <c r="G2195" i="9"/>
  <c r="G2196" i="9"/>
  <c r="G2197" i="9"/>
  <c r="G2198" i="9"/>
  <c r="G2199" i="9"/>
  <c r="G2200" i="9"/>
  <c r="G2201" i="9"/>
  <c r="G2202" i="9"/>
  <c r="G2203" i="9"/>
  <c r="G2204" i="9"/>
  <c r="G2205" i="9"/>
  <c r="G2206" i="9"/>
  <c r="G2207" i="9"/>
  <c r="G2208" i="9"/>
  <c r="G2209" i="9"/>
  <c r="G2210" i="9"/>
  <c r="G2211" i="9"/>
  <c r="G2212" i="9"/>
  <c r="G2213" i="9"/>
  <c r="G2214" i="9"/>
  <c r="G2215" i="9"/>
  <c r="G2216" i="9"/>
  <c r="G2217" i="9"/>
  <c r="G2218" i="9"/>
  <c r="G2219" i="9"/>
  <c r="G2220" i="9"/>
  <c r="G2221" i="9"/>
  <c r="G2222" i="9"/>
  <c r="G2223" i="9"/>
  <c r="G2224" i="9"/>
  <c r="G2225" i="9"/>
  <c r="G2226" i="9"/>
  <c r="G2227" i="9"/>
  <c r="G2228" i="9"/>
  <c r="G2229" i="9"/>
  <c r="G2230" i="9"/>
  <c r="G2231" i="9"/>
  <c r="G2232" i="9"/>
  <c r="G2233" i="9"/>
  <c r="G2234" i="9"/>
  <c r="G2235" i="9"/>
  <c r="G2236" i="9"/>
  <c r="G2237" i="9"/>
  <c r="G2238" i="9"/>
  <c r="G2239" i="9"/>
  <c r="G2240" i="9"/>
  <c r="G2241" i="9"/>
  <c r="G2242" i="9"/>
  <c r="G2243" i="9"/>
  <c r="G2244" i="9"/>
  <c r="G2245" i="9"/>
  <c r="G2246" i="9"/>
  <c r="G2247" i="9"/>
  <c r="G2248" i="9"/>
  <c r="G2249" i="9"/>
  <c r="G2250" i="9"/>
  <c r="G2251" i="9"/>
  <c r="G2252" i="9"/>
  <c r="G2253" i="9"/>
  <c r="G2254" i="9"/>
  <c r="G2255" i="9"/>
  <c r="G2256" i="9"/>
  <c r="G2257" i="9"/>
  <c r="G2258" i="9"/>
  <c r="G2259" i="9"/>
  <c r="G2260" i="9"/>
  <c r="G2261" i="9"/>
  <c r="G2262" i="9"/>
  <c r="G2263" i="9"/>
  <c r="G2264" i="9"/>
  <c r="G2265" i="9"/>
  <c r="G2266" i="9"/>
  <c r="G2267" i="9"/>
  <c r="G2268" i="9"/>
  <c r="G2269" i="9"/>
  <c r="G2270" i="9"/>
  <c r="G2271" i="9"/>
  <c r="G2272" i="9"/>
  <c r="G2273" i="9"/>
  <c r="G2274" i="9"/>
  <c r="G2275" i="9"/>
  <c r="G2276" i="9"/>
  <c r="G2277" i="9"/>
  <c r="G2278" i="9"/>
  <c r="G2279" i="9"/>
  <c r="G2280" i="9"/>
  <c r="G2281" i="9"/>
  <c r="G2282" i="9"/>
  <c r="G2283" i="9"/>
  <c r="G2284" i="9"/>
  <c r="G2285" i="9"/>
  <c r="G2286" i="9"/>
  <c r="G2287" i="9"/>
  <c r="G2288" i="9"/>
  <c r="G2289" i="9"/>
  <c r="G2290" i="9"/>
  <c r="G2291" i="9"/>
  <c r="G2292" i="9"/>
  <c r="G2293" i="9"/>
  <c r="G2294" i="9"/>
  <c r="G2295" i="9"/>
  <c r="G2296" i="9"/>
  <c r="G2297" i="9"/>
  <c r="G2298" i="9"/>
  <c r="G2299" i="9"/>
  <c r="G2300" i="9"/>
  <c r="G2301" i="9"/>
  <c r="G2302" i="9"/>
  <c r="G2303" i="9"/>
  <c r="G2304" i="9"/>
  <c r="G2305" i="9"/>
  <c r="G2306" i="9"/>
  <c r="G2307" i="9"/>
  <c r="G2308" i="9"/>
  <c r="G2309" i="9"/>
  <c r="G2310" i="9"/>
  <c r="G2311" i="9"/>
  <c r="G2312" i="9"/>
  <c r="G2313" i="9"/>
  <c r="G2314" i="9"/>
  <c r="G2315" i="9"/>
  <c r="G2316" i="9"/>
  <c r="G2317" i="9"/>
  <c r="G2318" i="9"/>
  <c r="G2319" i="9"/>
  <c r="G2320" i="9"/>
  <c r="G2321" i="9"/>
  <c r="G2322" i="9"/>
  <c r="G2323" i="9"/>
  <c r="G2324" i="9"/>
  <c r="G2325" i="9"/>
  <c r="G2326" i="9"/>
  <c r="G2327" i="9"/>
  <c r="G2328" i="9"/>
  <c r="G2329" i="9"/>
  <c r="G2330" i="9"/>
  <c r="G2331" i="9"/>
  <c r="G2332" i="9"/>
  <c r="G2333" i="9"/>
  <c r="G2334" i="9"/>
  <c r="G2335" i="9"/>
  <c r="G2336" i="9"/>
  <c r="G2337" i="9"/>
  <c r="G2338" i="9"/>
  <c r="G2339" i="9"/>
  <c r="G2340" i="9"/>
  <c r="G2341" i="9"/>
  <c r="G2342" i="9"/>
  <c r="G2343" i="9"/>
  <c r="G2344" i="9"/>
  <c r="G2345" i="9"/>
  <c r="G2346" i="9"/>
  <c r="G2347" i="9"/>
  <c r="G2348" i="9"/>
  <c r="G2349" i="9"/>
  <c r="G2350" i="9"/>
  <c r="G2351" i="9"/>
  <c r="G2352" i="9"/>
  <c r="G2353" i="9"/>
  <c r="G2354" i="9"/>
  <c r="G2355" i="9"/>
  <c r="G2356" i="9"/>
  <c r="G2357" i="9"/>
  <c r="G2358" i="9"/>
  <c r="G2359" i="9"/>
  <c r="G2360" i="9"/>
  <c r="G2361" i="9"/>
  <c r="G2362" i="9"/>
  <c r="G2363" i="9"/>
  <c r="G2364" i="9"/>
  <c r="G2365" i="9"/>
  <c r="G2366" i="9"/>
  <c r="G2367" i="9"/>
  <c r="G2368" i="9"/>
  <c r="G2369" i="9"/>
  <c r="G2370" i="9"/>
  <c r="G2371" i="9"/>
  <c r="G2372" i="9"/>
  <c r="G2373" i="9"/>
  <c r="G2374" i="9"/>
  <c r="G2375" i="9"/>
  <c r="G2376" i="9"/>
  <c r="G2377" i="9"/>
  <c r="G2378" i="9"/>
  <c r="G2379" i="9"/>
  <c r="G2380" i="9"/>
  <c r="G2381" i="9"/>
  <c r="G2382" i="9"/>
  <c r="G2383" i="9"/>
  <c r="G2384" i="9"/>
  <c r="G2385" i="9"/>
  <c r="G2386" i="9"/>
  <c r="G2387" i="9"/>
  <c r="G2388" i="9"/>
  <c r="G2389" i="9"/>
  <c r="G2390" i="9"/>
  <c r="G2391" i="9"/>
  <c r="G2392" i="9"/>
  <c r="G2393" i="9"/>
  <c r="G2394" i="9"/>
  <c r="G2395" i="9"/>
  <c r="G2396" i="9"/>
  <c r="G2397" i="9"/>
  <c r="G2398" i="9"/>
  <c r="G2399" i="9"/>
  <c r="G2400" i="9"/>
  <c r="G2401" i="9"/>
  <c r="G2402" i="9"/>
  <c r="G2403" i="9"/>
  <c r="G2404" i="9"/>
  <c r="G2405" i="9"/>
  <c r="G2406" i="9"/>
  <c r="G2407" i="9"/>
  <c r="G2408" i="9"/>
  <c r="G2409" i="9"/>
  <c r="G2410" i="9"/>
  <c r="G2411" i="9"/>
  <c r="G2412" i="9"/>
  <c r="G2413" i="9"/>
  <c r="G2414" i="9"/>
  <c r="G2415" i="9"/>
  <c r="G2416" i="9"/>
  <c r="G2417" i="9"/>
  <c r="G2418" i="9"/>
  <c r="G2419" i="9"/>
  <c r="G2420" i="9"/>
  <c r="G2421" i="9"/>
  <c r="G2422" i="9"/>
  <c r="G2423" i="9"/>
  <c r="G2424" i="9"/>
  <c r="G2425" i="9"/>
  <c r="G2426" i="9"/>
  <c r="G2427" i="9"/>
  <c r="G2428" i="9"/>
  <c r="G2429" i="9"/>
  <c r="G2430" i="9"/>
  <c r="G2431" i="9"/>
  <c r="G2432" i="9"/>
  <c r="G2433" i="9"/>
  <c r="G2434" i="9"/>
  <c r="G2435" i="9"/>
  <c r="G2436" i="9"/>
  <c r="G2437" i="9"/>
  <c r="G2438" i="9"/>
  <c r="G2439" i="9"/>
  <c r="G2440" i="9"/>
  <c r="G2441" i="9"/>
  <c r="G2442" i="9"/>
  <c r="G2443" i="9"/>
  <c r="G2444" i="9"/>
  <c r="G2445" i="9"/>
  <c r="G2446" i="9"/>
  <c r="G2447" i="9"/>
  <c r="G2448" i="9"/>
  <c r="G2449" i="9"/>
  <c r="G2450" i="9"/>
  <c r="G2451" i="9"/>
  <c r="G2452" i="9"/>
  <c r="G2453" i="9"/>
  <c r="G2454" i="9"/>
  <c r="G2455" i="9"/>
  <c r="G2456" i="9"/>
  <c r="G2457" i="9"/>
  <c r="G2458" i="9"/>
  <c r="G2459" i="9"/>
  <c r="G2460" i="9"/>
  <c r="G2461" i="9"/>
  <c r="G2462" i="9"/>
  <c r="G2463" i="9"/>
  <c r="G2464" i="9"/>
  <c r="G2465" i="9"/>
  <c r="G2466" i="9"/>
  <c r="G2467" i="9"/>
  <c r="G2468" i="9"/>
  <c r="G2469" i="9"/>
  <c r="G2470" i="9"/>
  <c r="G2471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8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3" i="9"/>
  <c r="L9" i="9" s="1"/>
  <c r="P4" i="10" l="1"/>
  <c r="P5" i="10" s="1"/>
  <c r="P3" i="10"/>
  <c r="L16" i="9" a="1"/>
  <c r="L16" i="9" s="1"/>
  <c r="L19" i="9" s="1" a="1"/>
  <c r="L19" i="9" s="1"/>
  <c r="L21" i="9" s="1"/>
  <c r="L4" i="9"/>
  <c r="L2" i="9"/>
  <c r="L3" i="9"/>
  <c r="H1490" i="3" l="1"/>
  <c r="G3" i="3"/>
  <c r="H3" i="3"/>
  <c r="G4" i="3"/>
  <c r="H4" i="3"/>
  <c r="G5" i="3"/>
  <c r="H5" i="3"/>
  <c r="G6" i="3"/>
  <c r="H6" i="3"/>
  <c r="G7" i="3"/>
  <c r="H7" i="3"/>
  <c r="G8" i="3"/>
  <c r="H8" i="3"/>
  <c r="G9" i="3"/>
  <c r="H9" i="3"/>
  <c r="G10" i="3"/>
  <c r="H10" i="3"/>
  <c r="G11" i="3"/>
  <c r="H11" i="3"/>
  <c r="G12" i="3"/>
  <c r="H12" i="3"/>
  <c r="G13" i="3"/>
  <c r="H13" i="3"/>
  <c r="G14" i="3"/>
  <c r="H14" i="3"/>
  <c r="G15" i="3"/>
  <c r="H15" i="3"/>
  <c r="G16" i="3"/>
  <c r="H16" i="3"/>
  <c r="G17" i="3"/>
  <c r="H17" i="3"/>
  <c r="G18" i="3"/>
  <c r="H18" i="3"/>
  <c r="G19" i="3"/>
  <c r="H19" i="3"/>
  <c r="G20" i="3"/>
  <c r="H20" i="3"/>
  <c r="G21" i="3"/>
  <c r="H21" i="3"/>
  <c r="G22" i="3"/>
  <c r="H22" i="3"/>
  <c r="G23" i="3"/>
  <c r="H23" i="3"/>
  <c r="G24" i="3"/>
  <c r="H24" i="3"/>
  <c r="G25" i="3"/>
  <c r="H25" i="3"/>
  <c r="G26" i="3"/>
  <c r="H26" i="3"/>
  <c r="G27" i="3"/>
  <c r="H27" i="3"/>
  <c r="G28" i="3"/>
  <c r="H28" i="3"/>
  <c r="G29" i="3"/>
  <c r="H29" i="3"/>
  <c r="G30" i="3"/>
  <c r="H30" i="3"/>
  <c r="G31" i="3"/>
  <c r="H31" i="3"/>
  <c r="G32" i="3"/>
  <c r="H32" i="3"/>
  <c r="G33" i="3"/>
  <c r="H33" i="3"/>
  <c r="G34" i="3"/>
  <c r="H34" i="3"/>
  <c r="G35" i="3"/>
  <c r="H35" i="3"/>
  <c r="G36" i="3"/>
  <c r="H36" i="3"/>
  <c r="G37" i="3"/>
  <c r="H37" i="3"/>
  <c r="G38" i="3"/>
  <c r="H38" i="3"/>
  <c r="G39" i="3"/>
  <c r="H39" i="3"/>
  <c r="G40" i="3"/>
  <c r="H40" i="3"/>
  <c r="G41" i="3"/>
  <c r="H41" i="3"/>
  <c r="G42" i="3"/>
  <c r="H42" i="3"/>
  <c r="G43" i="3"/>
  <c r="H43" i="3"/>
  <c r="G44" i="3"/>
  <c r="H44" i="3"/>
  <c r="G45" i="3"/>
  <c r="H45" i="3"/>
  <c r="G46" i="3"/>
  <c r="H46" i="3"/>
  <c r="G47" i="3"/>
  <c r="H47" i="3"/>
  <c r="G48" i="3"/>
  <c r="H48" i="3"/>
  <c r="G49" i="3"/>
  <c r="H49" i="3"/>
  <c r="G50" i="3"/>
  <c r="H50" i="3"/>
  <c r="G51" i="3"/>
  <c r="H51" i="3"/>
  <c r="G52" i="3"/>
  <c r="H52" i="3"/>
  <c r="G53" i="3"/>
  <c r="H53" i="3"/>
  <c r="G54" i="3"/>
  <c r="H54" i="3"/>
  <c r="G55" i="3"/>
  <c r="H55" i="3"/>
  <c r="G56" i="3"/>
  <c r="H56" i="3"/>
  <c r="G57" i="3"/>
  <c r="H57" i="3"/>
  <c r="G58" i="3"/>
  <c r="H58" i="3"/>
  <c r="G59" i="3"/>
  <c r="H59" i="3"/>
  <c r="G60" i="3"/>
  <c r="H60" i="3"/>
  <c r="G61" i="3"/>
  <c r="H61" i="3"/>
  <c r="G62" i="3"/>
  <c r="H62" i="3"/>
  <c r="G63" i="3"/>
  <c r="H63" i="3"/>
  <c r="G64" i="3"/>
  <c r="H64" i="3"/>
  <c r="G65" i="3"/>
  <c r="H65" i="3"/>
  <c r="G66" i="3"/>
  <c r="H66" i="3"/>
  <c r="G67" i="3"/>
  <c r="H67" i="3"/>
  <c r="G68" i="3"/>
  <c r="H68" i="3"/>
  <c r="G69" i="3"/>
  <c r="H69" i="3"/>
  <c r="G70" i="3"/>
  <c r="H70" i="3"/>
  <c r="G71" i="3"/>
  <c r="H71" i="3"/>
  <c r="G72" i="3"/>
  <c r="H72" i="3"/>
  <c r="G73" i="3"/>
  <c r="H73" i="3"/>
  <c r="G74" i="3"/>
  <c r="H74" i="3"/>
  <c r="G75" i="3"/>
  <c r="H75" i="3"/>
  <c r="G76" i="3"/>
  <c r="H76" i="3"/>
  <c r="G77" i="3"/>
  <c r="H77" i="3"/>
  <c r="G78" i="3"/>
  <c r="H78" i="3"/>
  <c r="G79" i="3"/>
  <c r="H79" i="3"/>
  <c r="G80" i="3"/>
  <c r="H80" i="3"/>
  <c r="G81" i="3"/>
  <c r="H81" i="3"/>
  <c r="G82" i="3"/>
  <c r="H82" i="3"/>
  <c r="G83" i="3"/>
  <c r="H83" i="3"/>
  <c r="G84" i="3"/>
  <c r="H84" i="3"/>
  <c r="G85" i="3"/>
  <c r="H85" i="3"/>
  <c r="G86" i="3"/>
  <c r="H86" i="3"/>
  <c r="G87" i="3"/>
  <c r="H87" i="3"/>
  <c r="G88" i="3"/>
  <c r="H88" i="3"/>
  <c r="G89" i="3"/>
  <c r="H89" i="3"/>
  <c r="G90" i="3"/>
  <c r="H90" i="3"/>
  <c r="G91" i="3"/>
  <c r="H91" i="3"/>
  <c r="G92" i="3"/>
  <c r="H92" i="3"/>
  <c r="G93" i="3"/>
  <c r="H93" i="3"/>
  <c r="G94" i="3"/>
  <c r="H94" i="3"/>
  <c r="G95" i="3"/>
  <c r="H95" i="3"/>
  <c r="G96" i="3"/>
  <c r="H96" i="3"/>
  <c r="G97" i="3"/>
  <c r="H97" i="3"/>
  <c r="G98" i="3"/>
  <c r="H98" i="3"/>
  <c r="G99" i="3"/>
  <c r="H99" i="3"/>
  <c r="G100" i="3"/>
  <c r="H100" i="3"/>
  <c r="G101" i="3"/>
  <c r="H101" i="3"/>
  <c r="G102" i="3"/>
  <c r="H102" i="3"/>
  <c r="G103" i="3"/>
  <c r="H103" i="3"/>
  <c r="G104" i="3"/>
  <c r="H104" i="3"/>
  <c r="G105" i="3"/>
  <c r="H105" i="3"/>
  <c r="G106" i="3"/>
  <c r="H106" i="3"/>
  <c r="G107" i="3"/>
  <c r="H107" i="3"/>
  <c r="G108" i="3"/>
  <c r="H108" i="3"/>
  <c r="G109" i="3"/>
  <c r="H109" i="3"/>
  <c r="G110" i="3"/>
  <c r="H110" i="3"/>
  <c r="G111" i="3"/>
  <c r="H111" i="3"/>
  <c r="G112" i="3"/>
  <c r="H112" i="3"/>
  <c r="G113" i="3"/>
  <c r="H113" i="3"/>
  <c r="G114" i="3"/>
  <c r="H114" i="3"/>
  <c r="G115" i="3"/>
  <c r="H115" i="3"/>
  <c r="G116" i="3"/>
  <c r="H116" i="3"/>
  <c r="G117" i="3"/>
  <c r="H117" i="3"/>
  <c r="G118" i="3"/>
  <c r="H118" i="3"/>
  <c r="G119" i="3"/>
  <c r="H119" i="3"/>
  <c r="G120" i="3"/>
  <c r="H120" i="3"/>
  <c r="G121" i="3"/>
  <c r="H121" i="3"/>
  <c r="G122" i="3"/>
  <c r="H122" i="3"/>
  <c r="G123" i="3"/>
  <c r="H123" i="3"/>
  <c r="G124" i="3"/>
  <c r="H124" i="3"/>
  <c r="G125" i="3"/>
  <c r="H125" i="3"/>
  <c r="G126" i="3"/>
  <c r="H126" i="3"/>
  <c r="G127" i="3"/>
  <c r="H127" i="3"/>
  <c r="G128" i="3"/>
  <c r="H128" i="3"/>
  <c r="G129" i="3"/>
  <c r="H129" i="3"/>
  <c r="G130" i="3"/>
  <c r="H130" i="3"/>
  <c r="G131" i="3"/>
  <c r="H131" i="3"/>
  <c r="G132" i="3"/>
  <c r="H132" i="3"/>
  <c r="G133" i="3"/>
  <c r="H133" i="3"/>
  <c r="G134" i="3"/>
  <c r="H134" i="3"/>
  <c r="G135" i="3"/>
  <c r="H135" i="3"/>
  <c r="G136" i="3"/>
  <c r="H136" i="3"/>
  <c r="G137" i="3"/>
  <c r="H137" i="3"/>
  <c r="G138" i="3"/>
  <c r="H138" i="3"/>
  <c r="G139" i="3"/>
  <c r="H139" i="3"/>
  <c r="G140" i="3"/>
  <c r="H140" i="3"/>
  <c r="G141" i="3"/>
  <c r="H141" i="3"/>
  <c r="G142" i="3"/>
  <c r="H142" i="3"/>
  <c r="G143" i="3"/>
  <c r="H143" i="3"/>
  <c r="G144" i="3"/>
  <c r="H144" i="3"/>
  <c r="G145" i="3"/>
  <c r="H145" i="3"/>
  <c r="G146" i="3"/>
  <c r="H146" i="3"/>
  <c r="G147" i="3"/>
  <c r="H147" i="3"/>
  <c r="G148" i="3"/>
  <c r="H148" i="3"/>
  <c r="G149" i="3"/>
  <c r="H149" i="3"/>
  <c r="G150" i="3"/>
  <c r="H150" i="3"/>
  <c r="G151" i="3"/>
  <c r="H151" i="3"/>
  <c r="G152" i="3"/>
  <c r="H152" i="3"/>
  <c r="G153" i="3"/>
  <c r="H153" i="3"/>
  <c r="G154" i="3"/>
  <c r="H154" i="3"/>
  <c r="G155" i="3"/>
  <c r="H155" i="3"/>
  <c r="G156" i="3"/>
  <c r="H156" i="3"/>
  <c r="G157" i="3"/>
  <c r="H157" i="3"/>
  <c r="G158" i="3"/>
  <c r="H158" i="3"/>
  <c r="G159" i="3"/>
  <c r="H159" i="3"/>
  <c r="G160" i="3"/>
  <c r="H160" i="3"/>
  <c r="G161" i="3"/>
  <c r="H161" i="3"/>
  <c r="G162" i="3"/>
  <c r="H162" i="3"/>
  <c r="G163" i="3"/>
  <c r="H163" i="3"/>
  <c r="G164" i="3"/>
  <c r="H164" i="3"/>
  <c r="G165" i="3"/>
  <c r="H165" i="3"/>
  <c r="G166" i="3"/>
  <c r="H166" i="3"/>
  <c r="G167" i="3"/>
  <c r="H167" i="3"/>
  <c r="G168" i="3"/>
  <c r="H168" i="3"/>
  <c r="G169" i="3"/>
  <c r="H169" i="3"/>
  <c r="G170" i="3"/>
  <c r="H170" i="3"/>
  <c r="G171" i="3"/>
  <c r="H171" i="3"/>
  <c r="G172" i="3"/>
  <c r="H172" i="3"/>
  <c r="G173" i="3"/>
  <c r="H173" i="3"/>
  <c r="G174" i="3"/>
  <c r="H174" i="3"/>
  <c r="G175" i="3"/>
  <c r="H175" i="3"/>
  <c r="G176" i="3"/>
  <c r="H176" i="3"/>
  <c r="G177" i="3"/>
  <c r="H177" i="3"/>
  <c r="G178" i="3"/>
  <c r="H178" i="3"/>
  <c r="G179" i="3"/>
  <c r="H179" i="3"/>
  <c r="G180" i="3"/>
  <c r="H180" i="3"/>
  <c r="G181" i="3"/>
  <c r="H181" i="3"/>
  <c r="G182" i="3"/>
  <c r="H182" i="3"/>
  <c r="G183" i="3"/>
  <c r="H183" i="3"/>
  <c r="G184" i="3"/>
  <c r="H184" i="3"/>
  <c r="G185" i="3"/>
  <c r="H185" i="3"/>
  <c r="G186" i="3"/>
  <c r="H186" i="3"/>
  <c r="G187" i="3"/>
  <c r="H187" i="3"/>
  <c r="G188" i="3"/>
  <c r="H188" i="3"/>
  <c r="G189" i="3"/>
  <c r="H189" i="3"/>
  <c r="G190" i="3"/>
  <c r="H190" i="3"/>
  <c r="G191" i="3"/>
  <c r="H191" i="3"/>
  <c r="G192" i="3"/>
  <c r="H192" i="3"/>
  <c r="G193" i="3"/>
  <c r="H193" i="3"/>
  <c r="G194" i="3"/>
  <c r="H194" i="3"/>
  <c r="G195" i="3"/>
  <c r="H195" i="3"/>
  <c r="G196" i="3"/>
  <c r="H196" i="3"/>
  <c r="G197" i="3"/>
  <c r="H197" i="3"/>
  <c r="G198" i="3"/>
  <c r="H198" i="3"/>
  <c r="G199" i="3"/>
  <c r="H199" i="3"/>
  <c r="G200" i="3"/>
  <c r="H200" i="3"/>
  <c r="G201" i="3"/>
  <c r="H201" i="3"/>
  <c r="G202" i="3"/>
  <c r="H202" i="3"/>
  <c r="G203" i="3"/>
  <c r="H203" i="3"/>
  <c r="G204" i="3"/>
  <c r="H204" i="3"/>
  <c r="G205" i="3"/>
  <c r="H205" i="3"/>
  <c r="G206" i="3"/>
  <c r="H206" i="3"/>
  <c r="G207" i="3"/>
  <c r="H207" i="3"/>
  <c r="G208" i="3"/>
  <c r="H208" i="3"/>
  <c r="G209" i="3"/>
  <c r="H209" i="3"/>
  <c r="G210" i="3"/>
  <c r="H210" i="3"/>
  <c r="G211" i="3"/>
  <c r="H211" i="3"/>
  <c r="G212" i="3"/>
  <c r="H212" i="3"/>
  <c r="G213" i="3"/>
  <c r="H213" i="3"/>
  <c r="G214" i="3"/>
  <c r="H214" i="3"/>
  <c r="G215" i="3"/>
  <c r="H215" i="3"/>
  <c r="G216" i="3"/>
  <c r="H216" i="3"/>
  <c r="G217" i="3"/>
  <c r="H217" i="3"/>
  <c r="G218" i="3"/>
  <c r="H218" i="3"/>
  <c r="G219" i="3"/>
  <c r="H219" i="3"/>
  <c r="G220" i="3"/>
  <c r="H220" i="3"/>
  <c r="G221" i="3"/>
  <c r="H221" i="3"/>
  <c r="G222" i="3"/>
  <c r="H222" i="3"/>
  <c r="G223" i="3"/>
  <c r="H223" i="3"/>
  <c r="G224" i="3"/>
  <c r="H224" i="3"/>
  <c r="G225" i="3"/>
  <c r="H225" i="3"/>
  <c r="G226" i="3"/>
  <c r="H226" i="3"/>
  <c r="G227" i="3"/>
  <c r="H227" i="3"/>
  <c r="G228" i="3"/>
  <c r="H228" i="3"/>
  <c r="G229" i="3"/>
  <c r="H229" i="3"/>
  <c r="G230" i="3"/>
  <c r="H230" i="3"/>
  <c r="G231" i="3"/>
  <c r="H231" i="3"/>
  <c r="G232" i="3"/>
  <c r="H232" i="3"/>
  <c r="G233" i="3"/>
  <c r="H233" i="3"/>
  <c r="G234" i="3"/>
  <c r="H234" i="3"/>
  <c r="G235" i="3"/>
  <c r="H235" i="3"/>
  <c r="G236" i="3"/>
  <c r="H236" i="3"/>
  <c r="G237" i="3"/>
  <c r="H237" i="3"/>
  <c r="G238" i="3"/>
  <c r="H238" i="3"/>
  <c r="G239" i="3"/>
  <c r="H239" i="3"/>
  <c r="G240" i="3"/>
  <c r="H240" i="3"/>
  <c r="G241" i="3"/>
  <c r="H241" i="3"/>
  <c r="G242" i="3"/>
  <c r="H242" i="3"/>
  <c r="G243" i="3"/>
  <c r="H243" i="3"/>
  <c r="G244" i="3"/>
  <c r="H244" i="3"/>
  <c r="G245" i="3"/>
  <c r="H245" i="3"/>
  <c r="G246" i="3"/>
  <c r="H246" i="3"/>
  <c r="G247" i="3"/>
  <c r="H247" i="3"/>
  <c r="G248" i="3"/>
  <c r="H248" i="3"/>
  <c r="G249" i="3"/>
  <c r="H249" i="3"/>
  <c r="G250" i="3"/>
  <c r="H250" i="3"/>
  <c r="G251" i="3"/>
  <c r="H251" i="3"/>
  <c r="G252" i="3"/>
  <c r="H252" i="3"/>
  <c r="G253" i="3"/>
  <c r="H253" i="3"/>
  <c r="G254" i="3"/>
  <c r="H254" i="3"/>
  <c r="G255" i="3"/>
  <c r="H255" i="3"/>
  <c r="G256" i="3"/>
  <c r="H256" i="3"/>
  <c r="G257" i="3"/>
  <c r="H257" i="3"/>
  <c r="G258" i="3"/>
  <c r="H258" i="3"/>
  <c r="G259" i="3"/>
  <c r="H259" i="3"/>
  <c r="G260" i="3"/>
  <c r="H260" i="3"/>
  <c r="G261" i="3"/>
  <c r="H261" i="3"/>
  <c r="G262" i="3"/>
  <c r="H262" i="3"/>
  <c r="G263" i="3"/>
  <c r="H263" i="3"/>
  <c r="G264" i="3"/>
  <c r="H264" i="3"/>
  <c r="G265" i="3"/>
  <c r="H265" i="3"/>
  <c r="G266" i="3"/>
  <c r="H266" i="3"/>
  <c r="G267" i="3"/>
  <c r="H267" i="3"/>
  <c r="G268" i="3"/>
  <c r="H268" i="3"/>
  <c r="G269" i="3"/>
  <c r="H269" i="3"/>
  <c r="G270" i="3"/>
  <c r="H270" i="3"/>
  <c r="G271" i="3"/>
  <c r="H271" i="3"/>
  <c r="G272" i="3"/>
  <c r="H272" i="3"/>
  <c r="G273" i="3"/>
  <c r="H273" i="3"/>
  <c r="G274" i="3"/>
  <c r="H274" i="3"/>
  <c r="G275" i="3"/>
  <c r="H275" i="3"/>
  <c r="G276" i="3"/>
  <c r="H276" i="3"/>
  <c r="G277" i="3"/>
  <c r="H277" i="3"/>
  <c r="G278" i="3"/>
  <c r="H278" i="3"/>
  <c r="G279" i="3"/>
  <c r="H279" i="3"/>
  <c r="G280" i="3"/>
  <c r="H280" i="3"/>
  <c r="G281" i="3"/>
  <c r="H281" i="3"/>
  <c r="G282" i="3"/>
  <c r="H282" i="3"/>
  <c r="G283" i="3"/>
  <c r="H283" i="3"/>
  <c r="G284" i="3"/>
  <c r="H284" i="3"/>
  <c r="G285" i="3"/>
  <c r="H285" i="3"/>
  <c r="G286" i="3"/>
  <c r="H286" i="3"/>
  <c r="G287" i="3"/>
  <c r="H287" i="3"/>
  <c r="G288" i="3"/>
  <c r="H288" i="3"/>
  <c r="G289" i="3"/>
  <c r="H289" i="3"/>
  <c r="G290" i="3"/>
  <c r="H290" i="3"/>
  <c r="G291" i="3"/>
  <c r="H291" i="3"/>
  <c r="G292" i="3"/>
  <c r="H292" i="3"/>
  <c r="G293" i="3"/>
  <c r="H293" i="3"/>
  <c r="G294" i="3"/>
  <c r="H294" i="3"/>
  <c r="G295" i="3"/>
  <c r="H295" i="3"/>
  <c r="G296" i="3"/>
  <c r="H296" i="3"/>
  <c r="G297" i="3"/>
  <c r="H297" i="3"/>
  <c r="G298" i="3"/>
  <c r="H298" i="3"/>
  <c r="G299" i="3"/>
  <c r="H299" i="3"/>
  <c r="G300" i="3"/>
  <c r="H300" i="3"/>
  <c r="G301" i="3"/>
  <c r="H301" i="3"/>
  <c r="G302" i="3"/>
  <c r="H302" i="3"/>
  <c r="G303" i="3"/>
  <c r="H303" i="3"/>
  <c r="G304" i="3"/>
  <c r="H304" i="3"/>
  <c r="G305" i="3"/>
  <c r="H305" i="3"/>
  <c r="G306" i="3"/>
  <c r="H306" i="3"/>
  <c r="G307" i="3"/>
  <c r="H307" i="3"/>
  <c r="G308" i="3"/>
  <c r="H308" i="3"/>
  <c r="G309" i="3"/>
  <c r="H309" i="3"/>
  <c r="G310" i="3"/>
  <c r="H310" i="3"/>
  <c r="G311" i="3"/>
  <c r="H311" i="3"/>
  <c r="G312" i="3"/>
  <c r="H312" i="3"/>
  <c r="G313" i="3"/>
  <c r="H313" i="3"/>
  <c r="G314" i="3"/>
  <c r="H314" i="3"/>
  <c r="G315" i="3"/>
  <c r="H315" i="3"/>
  <c r="G316" i="3"/>
  <c r="H316" i="3"/>
  <c r="G317" i="3"/>
  <c r="H317" i="3"/>
  <c r="G318" i="3"/>
  <c r="H318" i="3"/>
  <c r="G319" i="3"/>
  <c r="H319" i="3"/>
  <c r="G320" i="3"/>
  <c r="H320" i="3"/>
  <c r="G321" i="3"/>
  <c r="H321" i="3"/>
  <c r="G322" i="3"/>
  <c r="H322" i="3"/>
  <c r="G323" i="3"/>
  <c r="H323" i="3"/>
  <c r="G324" i="3"/>
  <c r="H324" i="3"/>
  <c r="G325" i="3"/>
  <c r="H325" i="3"/>
  <c r="G326" i="3"/>
  <c r="H326" i="3"/>
  <c r="G327" i="3"/>
  <c r="H327" i="3"/>
  <c r="G328" i="3"/>
  <c r="H328" i="3"/>
  <c r="G329" i="3"/>
  <c r="H329" i="3"/>
  <c r="G330" i="3"/>
  <c r="H330" i="3"/>
  <c r="G331" i="3"/>
  <c r="H331" i="3"/>
  <c r="G332" i="3"/>
  <c r="H332" i="3"/>
  <c r="G333" i="3"/>
  <c r="H333" i="3"/>
  <c r="G334" i="3"/>
  <c r="H334" i="3"/>
  <c r="G335" i="3"/>
  <c r="H335" i="3"/>
  <c r="G336" i="3"/>
  <c r="H336" i="3"/>
  <c r="G337" i="3"/>
  <c r="H337" i="3"/>
  <c r="G338" i="3"/>
  <c r="H338" i="3"/>
  <c r="G339" i="3"/>
  <c r="H339" i="3"/>
  <c r="G340" i="3"/>
  <c r="H340" i="3"/>
  <c r="G341" i="3"/>
  <c r="H341" i="3"/>
  <c r="G342" i="3"/>
  <c r="H342" i="3"/>
  <c r="G343" i="3"/>
  <c r="H343" i="3"/>
  <c r="G344" i="3"/>
  <c r="H344" i="3"/>
  <c r="G345" i="3"/>
  <c r="H345" i="3"/>
  <c r="G346" i="3"/>
  <c r="H346" i="3"/>
  <c r="G347" i="3"/>
  <c r="H347" i="3"/>
  <c r="G348" i="3"/>
  <c r="H348" i="3"/>
  <c r="G349" i="3"/>
  <c r="H349" i="3"/>
  <c r="G350" i="3"/>
  <c r="H350" i="3"/>
  <c r="G351" i="3"/>
  <c r="H351" i="3"/>
  <c r="G352" i="3"/>
  <c r="H352" i="3"/>
  <c r="G353" i="3"/>
  <c r="H353" i="3"/>
  <c r="G354" i="3"/>
  <c r="H354" i="3"/>
  <c r="G355" i="3"/>
  <c r="H355" i="3"/>
  <c r="G356" i="3"/>
  <c r="H356" i="3"/>
  <c r="G357" i="3"/>
  <c r="H357" i="3"/>
  <c r="G358" i="3"/>
  <c r="H358" i="3"/>
  <c r="G359" i="3"/>
  <c r="H359" i="3"/>
  <c r="G360" i="3"/>
  <c r="H360" i="3"/>
  <c r="G361" i="3"/>
  <c r="H361" i="3"/>
  <c r="G362" i="3"/>
  <c r="H362" i="3"/>
  <c r="G363" i="3"/>
  <c r="H363" i="3"/>
  <c r="G364" i="3"/>
  <c r="H364" i="3"/>
  <c r="G365" i="3"/>
  <c r="H365" i="3"/>
  <c r="G366" i="3"/>
  <c r="H366" i="3"/>
  <c r="G367" i="3"/>
  <c r="H367" i="3"/>
  <c r="G368" i="3"/>
  <c r="H368" i="3"/>
  <c r="G369" i="3"/>
  <c r="H369" i="3"/>
  <c r="G370" i="3"/>
  <c r="H370" i="3"/>
  <c r="G371" i="3"/>
  <c r="H371" i="3"/>
  <c r="G372" i="3"/>
  <c r="H372" i="3"/>
  <c r="G373" i="3"/>
  <c r="H373" i="3"/>
  <c r="G374" i="3"/>
  <c r="H374" i="3"/>
  <c r="G375" i="3"/>
  <c r="H375" i="3"/>
  <c r="G376" i="3"/>
  <c r="H376" i="3"/>
  <c r="G377" i="3"/>
  <c r="H377" i="3"/>
  <c r="G378" i="3"/>
  <c r="H378" i="3"/>
  <c r="G379" i="3"/>
  <c r="H379" i="3"/>
  <c r="G380" i="3"/>
  <c r="H380" i="3"/>
  <c r="G381" i="3"/>
  <c r="H381" i="3"/>
  <c r="G382" i="3"/>
  <c r="H382" i="3"/>
  <c r="G383" i="3"/>
  <c r="H383" i="3"/>
  <c r="G384" i="3"/>
  <c r="H384" i="3"/>
  <c r="G385" i="3"/>
  <c r="H385" i="3"/>
  <c r="G386" i="3"/>
  <c r="H386" i="3"/>
  <c r="G387" i="3"/>
  <c r="H387" i="3"/>
  <c r="G388" i="3"/>
  <c r="H388" i="3"/>
  <c r="G389" i="3"/>
  <c r="H389" i="3"/>
  <c r="G390" i="3"/>
  <c r="H390" i="3"/>
  <c r="G391" i="3"/>
  <c r="H391" i="3"/>
  <c r="G392" i="3"/>
  <c r="H392" i="3"/>
  <c r="G393" i="3"/>
  <c r="H393" i="3"/>
  <c r="G394" i="3"/>
  <c r="H394" i="3"/>
  <c r="G395" i="3"/>
  <c r="H395" i="3"/>
  <c r="G396" i="3"/>
  <c r="H396" i="3"/>
  <c r="G397" i="3"/>
  <c r="H397" i="3"/>
  <c r="G398" i="3"/>
  <c r="H398" i="3"/>
  <c r="G399" i="3"/>
  <c r="H399" i="3"/>
  <c r="G400" i="3"/>
  <c r="H400" i="3"/>
  <c r="G401" i="3"/>
  <c r="H401" i="3"/>
  <c r="G402" i="3"/>
  <c r="H402" i="3"/>
  <c r="G403" i="3"/>
  <c r="H403" i="3"/>
  <c r="G404" i="3"/>
  <c r="H404" i="3"/>
  <c r="G405" i="3"/>
  <c r="H405" i="3"/>
  <c r="G406" i="3"/>
  <c r="H406" i="3"/>
  <c r="G407" i="3"/>
  <c r="H407" i="3"/>
  <c r="G408" i="3"/>
  <c r="H408" i="3"/>
  <c r="G409" i="3"/>
  <c r="H409" i="3"/>
  <c r="G410" i="3"/>
  <c r="H410" i="3"/>
  <c r="G411" i="3"/>
  <c r="H411" i="3"/>
  <c r="G412" i="3"/>
  <c r="H412" i="3"/>
  <c r="G413" i="3"/>
  <c r="H413" i="3"/>
  <c r="G414" i="3"/>
  <c r="H414" i="3"/>
  <c r="G415" i="3"/>
  <c r="H415" i="3"/>
  <c r="G416" i="3"/>
  <c r="H416" i="3"/>
  <c r="G417" i="3"/>
  <c r="H417" i="3"/>
  <c r="G418" i="3"/>
  <c r="H418" i="3"/>
  <c r="G419" i="3"/>
  <c r="H419" i="3"/>
  <c r="G420" i="3"/>
  <c r="H420" i="3"/>
  <c r="G421" i="3"/>
  <c r="H421" i="3"/>
  <c r="G422" i="3"/>
  <c r="H422" i="3"/>
  <c r="G423" i="3"/>
  <c r="H423" i="3"/>
  <c r="G424" i="3"/>
  <c r="H424" i="3"/>
  <c r="G425" i="3"/>
  <c r="H425" i="3"/>
  <c r="G426" i="3"/>
  <c r="H426" i="3"/>
  <c r="G427" i="3"/>
  <c r="H427" i="3"/>
  <c r="G428" i="3"/>
  <c r="H428" i="3"/>
  <c r="G429" i="3"/>
  <c r="H429" i="3"/>
  <c r="G430" i="3"/>
  <c r="H430" i="3"/>
  <c r="G431" i="3"/>
  <c r="H431" i="3"/>
  <c r="G432" i="3"/>
  <c r="H432" i="3"/>
  <c r="G433" i="3"/>
  <c r="H433" i="3"/>
  <c r="G434" i="3"/>
  <c r="H434" i="3"/>
  <c r="G435" i="3"/>
  <c r="H435" i="3"/>
  <c r="G436" i="3"/>
  <c r="H436" i="3"/>
  <c r="G437" i="3"/>
  <c r="H437" i="3"/>
  <c r="G438" i="3"/>
  <c r="H438" i="3"/>
  <c r="G439" i="3"/>
  <c r="H439" i="3"/>
  <c r="G440" i="3"/>
  <c r="H440" i="3"/>
  <c r="G441" i="3"/>
  <c r="H441" i="3"/>
  <c r="G442" i="3"/>
  <c r="H442" i="3"/>
  <c r="G443" i="3"/>
  <c r="H443" i="3"/>
  <c r="G444" i="3"/>
  <c r="H444" i="3"/>
  <c r="G445" i="3"/>
  <c r="H445" i="3"/>
  <c r="G446" i="3"/>
  <c r="H446" i="3"/>
  <c r="G447" i="3"/>
  <c r="H447" i="3"/>
  <c r="G448" i="3"/>
  <c r="H448" i="3"/>
  <c r="G449" i="3"/>
  <c r="H449" i="3"/>
  <c r="G450" i="3"/>
  <c r="H450" i="3"/>
  <c r="G451" i="3"/>
  <c r="H451" i="3"/>
  <c r="G452" i="3"/>
  <c r="H452" i="3"/>
  <c r="G453" i="3"/>
  <c r="H453" i="3"/>
  <c r="G454" i="3"/>
  <c r="H454" i="3"/>
  <c r="G455" i="3"/>
  <c r="H455" i="3"/>
  <c r="G456" i="3"/>
  <c r="H456" i="3"/>
  <c r="G457" i="3"/>
  <c r="H457" i="3"/>
  <c r="G458" i="3"/>
  <c r="H458" i="3"/>
  <c r="G459" i="3"/>
  <c r="H459" i="3"/>
  <c r="G460" i="3"/>
  <c r="H460" i="3"/>
  <c r="G461" i="3"/>
  <c r="H461" i="3"/>
  <c r="G462" i="3"/>
  <c r="H462" i="3"/>
  <c r="G463" i="3"/>
  <c r="H463" i="3"/>
  <c r="G464" i="3"/>
  <c r="H464" i="3"/>
  <c r="G465" i="3"/>
  <c r="H465" i="3"/>
  <c r="G466" i="3"/>
  <c r="H466" i="3"/>
  <c r="G467" i="3"/>
  <c r="H467" i="3"/>
  <c r="G468" i="3"/>
  <c r="H468" i="3"/>
  <c r="G469" i="3"/>
  <c r="H469" i="3"/>
  <c r="G470" i="3"/>
  <c r="H470" i="3"/>
  <c r="G471" i="3"/>
  <c r="H471" i="3"/>
  <c r="G472" i="3"/>
  <c r="H472" i="3"/>
  <c r="G473" i="3"/>
  <c r="H473" i="3"/>
  <c r="G474" i="3"/>
  <c r="H474" i="3"/>
  <c r="G475" i="3"/>
  <c r="H475" i="3"/>
  <c r="G476" i="3"/>
  <c r="H476" i="3"/>
  <c r="G477" i="3"/>
  <c r="H477" i="3"/>
  <c r="G478" i="3"/>
  <c r="H478" i="3"/>
  <c r="G479" i="3"/>
  <c r="H479" i="3"/>
  <c r="G480" i="3"/>
  <c r="H480" i="3"/>
  <c r="G481" i="3"/>
  <c r="H481" i="3"/>
  <c r="G482" i="3"/>
  <c r="H482" i="3"/>
  <c r="G483" i="3"/>
  <c r="H483" i="3"/>
  <c r="G484" i="3"/>
  <c r="H484" i="3"/>
  <c r="G485" i="3"/>
  <c r="H485" i="3"/>
  <c r="G486" i="3"/>
  <c r="H486" i="3"/>
  <c r="G487" i="3"/>
  <c r="H487" i="3"/>
  <c r="G488" i="3"/>
  <c r="H488" i="3"/>
  <c r="G489" i="3"/>
  <c r="H489" i="3"/>
  <c r="G490" i="3"/>
  <c r="H490" i="3"/>
  <c r="G491" i="3"/>
  <c r="H491" i="3"/>
  <c r="G492" i="3"/>
  <c r="H492" i="3"/>
  <c r="G493" i="3"/>
  <c r="H493" i="3"/>
  <c r="G494" i="3"/>
  <c r="H494" i="3"/>
  <c r="G495" i="3"/>
  <c r="H495" i="3"/>
  <c r="G496" i="3"/>
  <c r="H496" i="3"/>
  <c r="G497" i="3"/>
  <c r="H497" i="3"/>
  <c r="G498" i="3"/>
  <c r="H498" i="3"/>
  <c r="G499" i="3"/>
  <c r="H499" i="3"/>
  <c r="G500" i="3"/>
  <c r="H500" i="3"/>
  <c r="G501" i="3"/>
  <c r="H501" i="3"/>
  <c r="G502" i="3"/>
  <c r="H502" i="3"/>
  <c r="G503" i="3"/>
  <c r="H503" i="3"/>
  <c r="G504" i="3"/>
  <c r="H504" i="3"/>
  <c r="G505" i="3"/>
  <c r="H505" i="3"/>
  <c r="G506" i="3"/>
  <c r="H506" i="3"/>
  <c r="G507" i="3"/>
  <c r="H507" i="3"/>
  <c r="G508" i="3"/>
  <c r="H508" i="3"/>
  <c r="G509" i="3"/>
  <c r="H509" i="3"/>
  <c r="G510" i="3"/>
  <c r="H510" i="3"/>
  <c r="G511" i="3"/>
  <c r="H511" i="3"/>
  <c r="G512" i="3"/>
  <c r="H512" i="3"/>
  <c r="G513" i="3"/>
  <c r="H513" i="3"/>
  <c r="G514" i="3"/>
  <c r="H514" i="3"/>
  <c r="G515" i="3"/>
  <c r="H515" i="3"/>
  <c r="G516" i="3"/>
  <c r="H516" i="3"/>
  <c r="G517" i="3"/>
  <c r="H517" i="3"/>
  <c r="G518" i="3"/>
  <c r="H518" i="3"/>
  <c r="G519" i="3"/>
  <c r="H519" i="3"/>
  <c r="G520" i="3"/>
  <c r="H520" i="3"/>
  <c r="G521" i="3"/>
  <c r="H521" i="3"/>
  <c r="G522" i="3"/>
  <c r="H522" i="3"/>
  <c r="G523" i="3"/>
  <c r="H523" i="3"/>
  <c r="G524" i="3"/>
  <c r="H524" i="3"/>
  <c r="G525" i="3"/>
  <c r="H525" i="3"/>
  <c r="G526" i="3"/>
  <c r="H526" i="3"/>
  <c r="G527" i="3"/>
  <c r="H527" i="3"/>
  <c r="G528" i="3"/>
  <c r="H528" i="3"/>
  <c r="G529" i="3"/>
  <c r="H529" i="3"/>
  <c r="G530" i="3"/>
  <c r="H530" i="3"/>
  <c r="G531" i="3"/>
  <c r="H531" i="3"/>
  <c r="G532" i="3"/>
  <c r="H532" i="3"/>
  <c r="G533" i="3"/>
  <c r="H533" i="3"/>
  <c r="G534" i="3"/>
  <c r="H534" i="3"/>
  <c r="G535" i="3"/>
  <c r="H535" i="3"/>
  <c r="G536" i="3"/>
  <c r="H536" i="3"/>
  <c r="G537" i="3"/>
  <c r="H537" i="3"/>
  <c r="G538" i="3"/>
  <c r="H538" i="3"/>
  <c r="G539" i="3"/>
  <c r="H539" i="3"/>
  <c r="G540" i="3"/>
  <c r="H540" i="3"/>
  <c r="G541" i="3"/>
  <c r="H541" i="3"/>
  <c r="G542" i="3"/>
  <c r="H542" i="3"/>
  <c r="G543" i="3"/>
  <c r="H543" i="3"/>
  <c r="G544" i="3"/>
  <c r="H544" i="3"/>
  <c r="G545" i="3"/>
  <c r="H545" i="3"/>
  <c r="G546" i="3"/>
  <c r="H546" i="3"/>
  <c r="G547" i="3"/>
  <c r="H547" i="3"/>
  <c r="G548" i="3"/>
  <c r="H548" i="3"/>
  <c r="G549" i="3"/>
  <c r="H549" i="3"/>
  <c r="G550" i="3"/>
  <c r="H550" i="3"/>
  <c r="G551" i="3"/>
  <c r="H551" i="3"/>
  <c r="G552" i="3"/>
  <c r="H552" i="3"/>
  <c r="G553" i="3"/>
  <c r="H553" i="3"/>
  <c r="G554" i="3"/>
  <c r="H554" i="3"/>
  <c r="G555" i="3"/>
  <c r="H555" i="3"/>
  <c r="G556" i="3"/>
  <c r="H556" i="3"/>
  <c r="G557" i="3"/>
  <c r="H557" i="3"/>
  <c r="G558" i="3"/>
  <c r="H558" i="3"/>
  <c r="G559" i="3"/>
  <c r="H559" i="3"/>
  <c r="G560" i="3"/>
  <c r="H560" i="3"/>
  <c r="G561" i="3"/>
  <c r="H561" i="3"/>
  <c r="G562" i="3"/>
  <c r="H562" i="3"/>
  <c r="G563" i="3"/>
  <c r="H563" i="3"/>
  <c r="G564" i="3"/>
  <c r="H564" i="3"/>
  <c r="G565" i="3"/>
  <c r="H565" i="3"/>
  <c r="G566" i="3"/>
  <c r="H566" i="3"/>
  <c r="G567" i="3"/>
  <c r="H567" i="3"/>
  <c r="G568" i="3"/>
  <c r="H568" i="3"/>
  <c r="G569" i="3"/>
  <c r="H569" i="3"/>
  <c r="G570" i="3"/>
  <c r="H570" i="3"/>
  <c r="G571" i="3"/>
  <c r="H571" i="3"/>
  <c r="G572" i="3"/>
  <c r="H572" i="3"/>
  <c r="G573" i="3"/>
  <c r="H573" i="3"/>
  <c r="G574" i="3"/>
  <c r="H574" i="3"/>
  <c r="G575" i="3"/>
  <c r="H575" i="3"/>
  <c r="G576" i="3"/>
  <c r="H576" i="3"/>
  <c r="G577" i="3"/>
  <c r="H577" i="3"/>
  <c r="G578" i="3"/>
  <c r="H578" i="3"/>
  <c r="G579" i="3"/>
  <c r="H579" i="3"/>
  <c r="G580" i="3"/>
  <c r="H580" i="3"/>
  <c r="G581" i="3"/>
  <c r="H581" i="3"/>
  <c r="G582" i="3"/>
  <c r="H582" i="3"/>
  <c r="G583" i="3"/>
  <c r="H583" i="3"/>
  <c r="G584" i="3"/>
  <c r="H584" i="3"/>
  <c r="G585" i="3"/>
  <c r="H585" i="3"/>
  <c r="G586" i="3"/>
  <c r="H586" i="3"/>
  <c r="G587" i="3"/>
  <c r="H587" i="3"/>
  <c r="G588" i="3"/>
  <c r="H588" i="3"/>
  <c r="G589" i="3"/>
  <c r="H589" i="3"/>
  <c r="G590" i="3"/>
  <c r="H590" i="3"/>
  <c r="G591" i="3"/>
  <c r="H591" i="3"/>
  <c r="G592" i="3"/>
  <c r="H592" i="3"/>
  <c r="G593" i="3"/>
  <c r="H593" i="3"/>
  <c r="G594" i="3"/>
  <c r="H594" i="3"/>
  <c r="G595" i="3"/>
  <c r="H595" i="3"/>
  <c r="G596" i="3"/>
  <c r="H596" i="3"/>
  <c r="G597" i="3"/>
  <c r="H597" i="3"/>
  <c r="G598" i="3"/>
  <c r="H598" i="3"/>
  <c r="G599" i="3"/>
  <c r="H599" i="3"/>
  <c r="G600" i="3"/>
  <c r="H600" i="3"/>
  <c r="G601" i="3"/>
  <c r="H601" i="3"/>
  <c r="G602" i="3"/>
  <c r="H602" i="3"/>
  <c r="G603" i="3"/>
  <c r="H603" i="3"/>
  <c r="G604" i="3"/>
  <c r="H604" i="3"/>
  <c r="G605" i="3"/>
  <c r="H605" i="3"/>
  <c r="G606" i="3"/>
  <c r="H606" i="3"/>
  <c r="G607" i="3"/>
  <c r="H607" i="3"/>
  <c r="G608" i="3"/>
  <c r="H608" i="3"/>
  <c r="G609" i="3"/>
  <c r="H609" i="3"/>
  <c r="G610" i="3"/>
  <c r="H610" i="3"/>
  <c r="G611" i="3"/>
  <c r="H611" i="3"/>
  <c r="G612" i="3"/>
  <c r="H612" i="3"/>
  <c r="G613" i="3"/>
  <c r="H613" i="3"/>
  <c r="G614" i="3"/>
  <c r="H614" i="3"/>
  <c r="G615" i="3"/>
  <c r="H615" i="3"/>
  <c r="G616" i="3"/>
  <c r="H616" i="3"/>
  <c r="G617" i="3"/>
  <c r="H617" i="3"/>
  <c r="G618" i="3"/>
  <c r="H618" i="3"/>
  <c r="G619" i="3"/>
  <c r="H619" i="3"/>
  <c r="G620" i="3"/>
  <c r="H620" i="3"/>
  <c r="G621" i="3"/>
  <c r="H621" i="3"/>
  <c r="G622" i="3"/>
  <c r="H622" i="3"/>
  <c r="G623" i="3"/>
  <c r="H623" i="3"/>
  <c r="G624" i="3"/>
  <c r="H624" i="3"/>
  <c r="G625" i="3"/>
  <c r="H625" i="3"/>
  <c r="G626" i="3"/>
  <c r="H626" i="3"/>
  <c r="G627" i="3"/>
  <c r="H627" i="3"/>
  <c r="G628" i="3"/>
  <c r="H628" i="3"/>
  <c r="G629" i="3"/>
  <c r="H629" i="3"/>
  <c r="G630" i="3"/>
  <c r="H630" i="3"/>
  <c r="G631" i="3"/>
  <c r="H631" i="3"/>
  <c r="G632" i="3"/>
  <c r="H632" i="3"/>
  <c r="G633" i="3"/>
  <c r="H633" i="3"/>
  <c r="G634" i="3"/>
  <c r="H634" i="3"/>
  <c r="G635" i="3"/>
  <c r="H635" i="3"/>
  <c r="G636" i="3"/>
  <c r="H636" i="3"/>
  <c r="G637" i="3"/>
  <c r="H637" i="3"/>
  <c r="G638" i="3"/>
  <c r="H638" i="3"/>
  <c r="G639" i="3"/>
  <c r="H639" i="3"/>
  <c r="G640" i="3"/>
  <c r="H640" i="3"/>
  <c r="G641" i="3"/>
  <c r="H641" i="3"/>
  <c r="G642" i="3"/>
  <c r="H642" i="3"/>
  <c r="G643" i="3"/>
  <c r="H643" i="3"/>
  <c r="G644" i="3"/>
  <c r="H644" i="3"/>
  <c r="G645" i="3"/>
  <c r="H645" i="3"/>
  <c r="G646" i="3"/>
  <c r="H646" i="3"/>
  <c r="G647" i="3"/>
  <c r="H647" i="3"/>
  <c r="G648" i="3"/>
  <c r="H648" i="3"/>
  <c r="G649" i="3"/>
  <c r="H649" i="3"/>
  <c r="G650" i="3"/>
  <c r="H650" i="3"/>
  <c r="G651" i="3"/>
  <c r="H651" i="3"/>
  <c r="G652" i="3"/>
  <c r="H652" i="3"/>
  <c r="G653" i="3"/>
  <c r="H653" i="3"/>
  <c r="G654" i="3"/>
  <c r="H654" i="3"/>
  <c r="G655" i="3"/>
  <c r="H655" i="3"/>
  <c r="G656" i="3"/>
  <c r="H656" i="3"/>
  <c r="G657" i="3"/>
  <c r="H657" i="3"/>
  <c r="G658" i="3"/>
  <c r="H658" i="3"/>
  <c r="G659" i="3"/>
  <c r="H659" i="3"/>
  <c r="G660" i="3"/>
  <c r="H660" i="3"/>
  <c r="G661" i="3"/>
  <c r="H661" i="3"/>
  <c r="G662" i="3"/>
  <c r="H662" i="3"/>
  <c r="G663" i="3"/>
  <c r="H663" i="3"/>
  <c r="G664" i="3"/>
  <c r="H664" i="3"/>
  <c r="G665" i="3"/>
  <c r="H665" i="3"/>
  <c r="G666" i="3"/>
  <c r="H666" i="3"/>
  <c r="G667" i="3"/>
  <c r="H667" i="3"/>
  <c r="G668" i="3"/>
  <c r="H668" i="3"/>
  <c r="G669" i="3"/>
  <c r="H669" i="3"/>
  <c r="G670" i="3"/>
  <c r="H670" i="3"/>
  <c r="G671" i="3"/>
  <c r="H671" i="3"/>
  <c r="G672" i="3"/>
  <c r="H672" i="3"/>
  <c r="G673" i="3"/>
  <c r="H673" i="3"/>
  <c r="G674" i="3"/>
  <c r="H674" i="3"/>
  <c r="G675" i="3"/>
  <c r="H675" i="3"/>
  <c r="G676" i="3"/>
  <c r="H676" i="3"/>
  <c r="G677" i="3"/>
  <c r="H677" i="3"/>
  <c r="G678" i="3"/>
  <c r="H678" i="3"/>
  <c r="G679" i="3"/>
  <c r="H679" i="3"/>
  <c r="G680" i="3"/>
  <c r="H680" i="3"/>
  <c r="G681" i="3"/>
  <c r="H681" i="3"/>
  <c r="G682" i="3"/>
  <c r="H682" i="3"/>
  <c r="G683" i="3"/>
  <c r="H683" i="3"/>
  <c r="G684" i="3"/>
  <c r="H684" i="3"/>
  <c r="G685" i="3"/>
  <c r="H685" i="3"/>
  <c r="G686" i="3"/>
  <c r="H686" i="3"/>
  <c r="G687" i="3"/>
  <c r="H687" i="3"/>
  <c r="G688" i="3"/>
  <c r="H688" i="3"/>
  <c r="G689" i="3"/>
  <c r="H689" i="3"/>
  <c r="G690" i="3"/>
  <c r="H690" i="3"/>
  <c r="G691" i="3"/>
  <c r="H691" i="3"/>
  <c r="G692" i="3"/>
  <c r="H692" i="3"/>
  <c r="G693" i="3"/>
  <c r="H693" i="3"/>
  <c r="G694" i="3"/>
  <c r="H694" i="3"/>
  <c r="G695" i="3"/>
  <c r="H695" i="3"/>
  <c r="G696" i="3"/>
  <c r="H696" i="3"/>
  <c r="G697" i="3"/>
  <c r="H697" i="3"/>
  <c r="G698" i="3"/>
  <c r="H698" i="3"/>
  <c r="G699" i="3"/>
  <c r="H699" i="3"/>
  <c r="G700" i="3"/>
  <c r="H700" i="3"/>
  <c r="G701" i="3"/>
  <c r="H701" i="3"/>
  <c r="G702" i="3"/>
  <c r="H702" i="3"/>
  <c r="G703" i="3"/>
  <c r="H703" i="3"/>
  <c r="G704" i="3"/>
  <c r="H704" i="3"/>
  <c r="G705" i="3"/>
  <c r="H705" i="3"/>
  <c r="G706" i="3"/>
  <c r="H706" i="3"/>
  <c r="G707" i="3"/>
  <c r="H707" i="3"/>
  <c r="G708" i="3"/>
  <c r="H708" i="3"/>
  <c r="G709" i="3"/>
  <c r="H709" i="3"/>
  <c r="G710" i="3"/>
  <c r="H710" i="3"/>
  <c r="G711" i="3"/>
  <c r="H711" i="3"/>
  <c r="G712" i="3"/>
  <c r="H712" i="3"/>
  <c r="G713" i="3"/>
  <c r="H713" i="3"/>
  <c r="G714" i="3"/>
  <c r="H714" i="3"/>
  <c r="G715" i="3"/>
  <c r="H715" i="3"/>
  <c r="G716" i="3"/>
  <c r="H716" i="3"/>
  <c r="G717" i="3"/>
  <c r="H717" i="3"/>
  <c r="G718" i="3"/>
  <c r="H718" i="3"/>
  <c r="G719" i="3"/>
  <c r="H719" i="3"/>
  <c r="G720" i="3"/>
  <c r="H720" i="3"/>
  <c r="G721" i="3"/>
  <c r="H721" i="3"/>
  <c r="G722" i="3"/>
  <c r="H722" i="3"/>
  <c r="G723" i="3"/>
  <c r="H723" i="3"/>
  <c r="G724" i="3"/>
  <c r="H724" i="3"/>
  <c r="G725" i="3"/>
  <c r="H725" i="3"/>
  <c r="G726" i="3"/>
  <c r="H726" i="3"/>
  <c r="G727" i="3"/>
  <c r="H727" i="3"/>
  <c r="G728" i="3"/>
  <c r="H728" i="3"/>
  <c r="G729" i="3"/>
  <c r="H729" i="3"/>
  <c r="G730" i="3"/>
  <c r="H730" i="3"/>
  <c r="G731" i="3"/>
  <c r="H731" i="3"/>
  <c r="G732" i="3"/>
  <c r="H732" i="3"/>
  <c r="G733" i="3"/>
  <c r="H733" i="3"/>
  <c r="G734" i="3"/>
  <c r="H734" i="3"/>
  <c r="G735" i="3"/>
  <c r="H735" i="3"/>
  <c r="G736" i="3"/>
  <c r="H736" i="3"/>
  <c r="G737" i="3"/>
  <c r="H737" i="3"/>
  <c r="G738" i="3"/>
  <c r="H738" i="3"/>
  <c r="G739" i="3"/>
  <c r="H739" i="3"/>
  <c r="G740" i="3"/>
  <c r="H740" i="3"/>
  <c r="G741" i="3"/>
  <c r="H741" i="3"/>
  <c r="G742" i="3"/>
  <c r="H742" i="3"/>
  <c r="G743" i="3"/>
  <c r="H743" i="3"/>
  <c r="G744" i="3"/>
  <c r="H744" i="3"/>
  <c r="G745" i="3"/>
  <c r="H745" i="3"/>
  <c r="G746" i="3"/>
  <c r="H746" i="3"/>
  <c r="G747" i="3"/>
  <c r="H747" i="3"/>
  <c r="G748" i="3"/>
  <c r="H748" i="3"/>
  <c r="G749" i="3"/>
  <c r="H749" i="3"/>
  <c r="G750" i="3"/>
  <c r="H750" i="3"/>
  <c r="G751" i="3"/>
  <c r="H751" i="3"/>
  <c r="G752" i="3"/>
  <c r="H752" i="3"/>
  <c r="G753" i="3"/>
  <c r="H753" i="3"/>
  <c r="G754" i="3"/>
  <c r="H754" i="3"/>
  <c r="G755" i="3"/>
  <c r="H755" i="3"/>
  <c r="G756" i="3"/>
  <c r="H756" i="3"/>
  <c r="G757" i="3"/>
  <c r="H757" i="3"/>
  <c r="G758" i="3"/>
  <c r="H758" i="3"/>
  <c r="G759" i="3"/>
  <c r="H759" i="3"/>
  <c r="G760" i="3"/>
  <c r="H760" i="3"/>
  <c r="G761" i="3"/>
  <c r="H761" i="3"/>
  <c r="G762" i="3"/>
  <c r="H762" i="3"/>
  <c r="G763" i="3"/>
  <c r="H763" i="3"/>
  <c r="G764" i="3"/>
  <c r="H764" i="3"/>
  <c r="G765" i="3"/>
  <c r="H765" i="3"/>
  <c r="G766" i="3"/>
  <c r="H766" i="3"/>
  <c r="G767" i="3"/>
  <c r="H767" i="3"/>
  <c r="G768" i="3"/>
  <c r="H768" i="3"/>
  <c r="G769" i="3"/>
  <c r="H769" i="3"/>
  <c r="G770" i="3"/>
  <c r="H770" i="3"/>
  <c r="G771" i="3"/>
  <c r="H771" i="3"/>
  <c r="G772" i="3"/>
  <c r="H772" i="3"/>
  <c r="G773" i="3"/>
  <c r="H773" i="3"/>
  <c r="G774" i="3"/>
  <c r="H774" i="3"/>
  <c r="G775" i="3"/>
  <c r="H775" i="3"/>
  <c r="G776" i="3"/>
  <c r="H776" i="3"/>
  <c r="G777" i="3"/>
  <c r="H777" i="3"/>
  <c r="G778" i="3"/>
  <c r="H778" i="3"/>
  <c r="G779" i="3"/>
  <c r="H779" i="3"/>
  <c r="G780" i="3"/>
  <c r="H780" i="3"/>
  <c r="G781" i="3"/>
  <c r="H781" i="3"/>
  <c r="G782" i="3"/>
  <c r="H782" i="3"/>
  <c r="G783" i="3"/>
  <c r="H783" i="3"/>
  <c r="G784" i="3"/>
  <c r="H784" i="3"/>
  <c r="G785" i="3"/>
  <c r="H785" i="3"/>
  <c r="G786" i="3"/>
  <c r="H786" i="3"/>
  <c r="G787" i="3"/>
  <c r="H787" i="3"/>
  <c r="G788" i="3"/>
  <c r="H788" i="3"/>
  <c r="G789" i="3"/>
  <c r="H789" i="3"/>
  <c r="G790" i="3"/>
  <c r="H790" i="3"/>
  <c r="G791" i="3"/>
  <c r="H791" i="3"/>
  <c r="G792" i="3"/>
  <c r="H792" i="3"/>
  <c r="G793" i="3"/>
  <c r="H793" i="3"/>
  <c r="G794" i="3"/>
  <c r="H794" i="3"/>
  <c r="G795" i="3"/>
  <c r="H795" i="3"/>
  <c r="G796" i="3"/>
  <c r="H796" i="3"/>
  <c r="G797" i="3"/>
  <c r="H797" i="3"/>
  <c r="G798" i="3"/>
  <c r="H798" i="3"/>
  <c r="G799" i="3"/>
  <c r="H799" i="3"/>
  <c r="G800" i="3"/>
  <c r="H800" i="3"/>
  <c r="G801" i="3"/>
  <c r="H801" i="3"/>
  <c r="G802" i="3"/>
  <c r="H802" i="3"/>
  <c r="G803" i="3"/>
  <c r="H803" i="3"/>
  <c r="G804" i="3"/>
  <c r="H804" i="3"/>
  <c r="G805" i="3"/>
  <c r="H805" i="3"/>
  <c r="G806" i="3"/>
  <c r="H806" i="3"/>
  <c r="G807" i="3"/>
  <c r="H807" i="3"/>
  <c r="G808" i="3"/>
  <c r="H808" i="3"/>
  <c r="G809" i="3"/>
  <c r="H809" i="3"/>
  <c r="G810" i="3"/>
  <c r="H810" i="3"/>
  <c r="G811" i="3"/>
  <c r="H811" i="3"/>
  <c r="G812" i="3"/>
  <c r="H812" i="3"/>
  <c r="G813" i="3"/>
  <c r="H813" i="3"/>
  <c r="G814" i="3"/>
  <c r="H814" i="3"/>
  <c r="G815" i="3"/>
  <c r="H815" i="3"/>
  <c r="G816" i="3"/>
  <c r="H816" i="3"/>
  <c r="G817" i="3"/>
  <c r="H817" i="3"/>
  <c r="G818" i="3"/>
  <c r="H818" i="3"/>
  <c r="G819" i="3"/>
  <c r="H819" i="3"/>
  <c r="G820" i="3"/>
  <c r="H820" i="3"/>
  <c r="G821" i="3"/>
  <c r="H821" i="3"/>
  <c r="G822" i="3"/>
  <c r="H822" i="3"/>
  <c r="G823" i="3"/>
  <c r="H823" i="3"/>
  <c r="G824" i="3"/>
  <c r="H824" i="3"/>
  <c r="G825" i="3"/>
  <c r="H825" i="3"/>
  <c r="G826" i="3"/>
  <c r="H826" i="3"/>
  <c r="G827" i="3"/>
  <c r="H827" i="3"/>
  <c r="G828" i="3"/>
  <c r="H828" i="3"/>
  <c r="G829" i="3"/>
  <c r="H829" i="3"/>
  <c r="G830" i="3"/>
  <c r="H830" i="3"/>
  <c r="G831" i="3"/>
  <c r="H831" i="3"/>
  <c r="G832" i="3"/>
  <c r="H832" i="3"/>
  <c r="G833" i="3"/>
  <c r="H833" i="3"/>
  <c r="G834" i="3"/>
  <c r="H834" i="3"/>
  <c r="G835" i="3"/>
  <c r="H835" i="3"/>
  <c r="G836" i="3"/>
  <c r="H836" i="3"/>
  <c r="G837" i="3"/>
  <c r="H837" i="3"/>
  <c r="G838" i="3"/>
  <c r="H838" i="3"/>
  <c r="G839" i="3"/>
  <c r="H839" i="3"/>
  <c r="G840" i="3"/>
  <c r="H840" i="3"/>
  <c r="G841" i="3"/>
  <c r="H841" i="3"/>
  <c r="G842" i="3"/>
  <c r="H842" i="3"/>
  <c r="G843" i="3"/>
  <c r="H843" i="3"/>
  <c r="G844" i="3"/>
  <c r="H844" i="3"/>
  <c r="G845" i="3"/>
  <c r="H845" i="3"/>
  <c r="G846" i="3"/>
  <c r="H846" i="3"/>
  <c r="G847" i="3"/>
  <c r="H847" i="3"/>
  <c r="G848" i="3"/>
  <c r="H848" i="3"/>
  <c r="G849" i="3"/>
  <c r="H849" i="3"/>
  <c r="G850" i="3"/>
  <c r="H850" i="3"/>
  <c r="G851" i="3"/>
  <c r="H851" i="3"/>
  <c r="G852" i="3"/>
  <c r="H852" i="3"/>
  <c r="G853" i="3"/>
  <c r="H853" i="3"/>
  <c r="G854" i="3"/>
  <c r="H854" i="3"/>
  <c r="G855" i="3"/>
  <c r="H855" i="3"/>
  <c r="G856" i="3"/>
  <c r="H856" i="3"/>
  <c r="G857" i="3"/>
  <c r="H857" i="3"/>
  <c r="G858" i="3"/>
  <c r="H858" i="3"/>
  <c r="G859" i="3"/>
  <c r="H859" i="3"/>
  <c r="G860" i="3"/>
  <c r="H860" i="3"/>
  <c r="G861" i="3"/>
  <c r="H861" i="3"/>
  <c r="G862" i="3"/>
  <c r="H862" i="3"/>
  <c r="G863" i="3"/>
  <c r="H863" i="3"/>
  <c r="G864" i="3"/>
  <c r="H864" i="3"/>
  <c r="G865" i="3"/>
  <c r="H865" i="3"/>
  <c r="G866" i="3"/>
  <c r="H866" i="3"/>
  <c r="G867" i="3"/>
  <c r="H867" i="3"/>
  <c r="G868" i="3"/>
  <c r="H868" i="3"/>
  <c r="G869" i="3"/>
  <c r="H869" i="3"/>
  <c r="G870" i="3"/>
  <c r="H870" i="3"/>
  <c r="G871" i="3"/>
  <c r="H871" i="3"/>
  <c r="G872" i="3"/>
  <c r="H872" i="3"/>
  <c r="G873" i="3"/>
  <c r="H873" i="3"/>
  <c r="G874" i="3"/>
  <c r="H874" i="3"/>
  <c r="G875" i="3"/>
  <c r="H875" i="3"/>
  <c r="G876" i="3"/>
  <c r="H876" i="3"/>
  <c r="G877" i="3"/>
  <c r="H877" i="3"/>
  <c r="G878" i="3"/>
  <c r="H878" i="3"/>
  <c r="G879" i="3"/>
  <c r="H879" i="3"/>
  <c r="G880" i="3"/>
  <c r="H880" i="3"/>
  <c r="G881" i="3"/>
  <c r="H881" i="3"/>
  <c r="G882" i="3"/>
  <c r="H882" i="3"/>
  <c r="G883" i="3"/>
  <c r="H883" i="3"/>
  <c r="G884" i="3"/>
  <c r="H884" i="3"/>
  <c r="G885" i="3"/>
  <c r="H885" i="3"/>
  <c r="G886" i="3"/>
  <c r="H886" i="3"/>
  <c r="G887" i="3"/>
  <c r="H887" i="3"/>
  <c r="G888" i="3"/>
  <c r="H888" i="3"/>
  <c r="G889" i="3"/>
  <c r="H889" i="3"/>
  <c r="G890" i="3"/>
  <c r="H890" i="3"/>
  <c r="G891" i="3"/>
  <c r="H891" i="3"/>
  <c r="G892" i="3"/>
  <c r="H892" i="3"/>
  <c r="G893" i="3"/>
  <c r="H893" i="3"/>
  <c r="G894" i="3"/>
  <c r="H894" i="3"/>
  <c r="G895" i="3"/>
  <c r="H895" i="3"/>
  <c r="G896" i="3"/>
  <c r="H896" i="3"/>
  <c r="G897" i="3"/>
  <c r="H897" i="3"/>
  <c r="G898" i="3"/>
  <c r="H898" i="3"/>
  <c r="G899" i="3"/>
  <c r="H899" i="3"/>
  <c r="G900" i="3"/>
  <c r="H900" i="3"/>
  <c r="G901" i="3"/>
  <c r="H901" i="3"/>
  <c r="G902" i="3"/>
  <c r="H902" i="3"/>
  <c r="G903" i="3"/>
  <c r="H903" i="3"/>
  <c r="G904" i="3"/>
  <c r="H904" i="3"/>
  <c r="G905" i="3"/>
  <c r="H905" i="3"/>
  <c r="G906" i="3"/>
  <c r="H906" i="3"/>
  <c r="G907" i="3"/>
  <c r="H907" i="3"/>
  <c r="G908" i="3"/>
  <c r="H908" i="3"/>
  <c r="G909" i="3"/>
  <c r="H909" i="3"/>
  <c r="G910" i="3"/>
  <c r="H910" i="3"/>
  <c r="G911" i="3"/>
  <c r="H911" i="3"/>
  <c r="G912" i="3"/>
  <c r="H912" i="3"/>
  <c r="G913" i="3"/>
  <c r="H913" i="3"/>
  <c r="G914" i="3"/>
  <c r="H914" i="3"/>
  <c r="G915" i="3"/>
  <c r="H915" i="3"/>
  <c r="G916" i="3"/>
  <c r="H916" i="3"/>
  <c r="G917" i="3"/>
  <c r="H917" i="3"/>
  <c r="G918" i="3"/>
  <c r="H918" i="3"/>
  <c r="G919" i="3"/>
  <c r="H919" i="3"/>
  <c r="G920" i="3"/>
  <c r="H920" i="3"/>
  <c r="G921" i="3"/>
  <c r="H921" i="3"/>
  <c r="G922" i="3"/>
  <c r="H922" i="3"/>
  <c r="G923" i="3"/>
  <c r="H923" i="3"/>
  <c r="G924" i="3"/>
  <c r="H924" i="3"/>
  <c r="G925" i="3"/>
  <c r="H925" i="3"/>
  <c r="G926" i="3"/>
  <c r="H926" i="3"/>
  <c r="G927" i="3"/>
  <c r="H927" i="3"/>
  <c r="G928" i="3"/>
  <c r="H928" i="3"/>
  <c r="G929" i="3"/>
  <c r="H929" i="3"/>
  <c r="G930" i="3"/>
  <c r="H930" i="3"/>
  <c r="G931" i="3"/>
  <c r="H931" i="3"/>
  <c r="G932" i="3"/>
  <c r="H932" i="3"/>
  <c r="G933" i="3"/>
  <c r="H933" i="3"/>
  <c r="G934" i="3"/>
  <c r="H934" i="3"/>
  <c r="G935" i="3"/>
  <c r="H935" i="3"/>
  <c r="G936" i="3"/>
  <c r="H936" i="3"/>
  <c r="G937" i="3"/>
  <c r="H937" i="3"/>
  <c r="G938" i="3"/>
  <c r="H938" i="3"/>
  <c r="G939" i="3"/>
  <c r="H939" i="3"/>
  <c r="G940" i="3"/>
  <c r="H940" i="3"/>
  <c r="G941" i="3"/>
  <c r="H941" i="3"/>
  <c r="G942" i="3"/>
  <c r="H942" i="3"/>
  <c r="G943" i="3"/>
  <c r="H943" i="3"/>
  <c r="G944" i="3"/>
  <c r="H944" i="3"/>
  <c r="G945" i="3"/>
  <c r="H945" i="3"/>
  <c r="G946" i="3"/>
  <c r="H946" i="3"/>
  <c r="G947" i="3"/>
  <c r="H947" i="3"/>
  <c r="G948" i="3"/>
  <c r="H948" i="3"/>
  <c r="G949" i="3"/>
  <c r="H949" i="3"/>
  <c r="G950" i="3"/>
  <c r="H950" i="3"/>
  <c r="G951" i="3"/>
  <c r="H951" i="3"/>
  <c r="G952" i="3"/>
  <c r="H952" i="3"/>
  <c r="G953" i="3"/>
  <c r="H953" i="3"/>
  <c r="G954" i="3"/>
  <c r="H954" i="3"/>
  <c r="G955" i="3"/>
  <c r="H955" i="3"/>
  <c r="G956" i="3"/>
  <c r="H956" i="3"/>
  <c r="G957" i="3"/>
  <c r="H957" i="3"/>
  <c r="G958" i="3"/>
  <c r="H958" i="3"/>
  <c r="G959" i="3"/>
  <c r="H959" i="3"/>
  <c r="G960" i="3"/>
  <c r="H960" i="3"/>
  <c r="G961" i="3"/>
  <c r="H961" i="3"/>
  <c r="G962" i="3"/>
  <c r="H962" i="3"/>
  <c r="G963" i="3"/>
  <c r="H963" i="3"/>
  <c r="G964" i="3"/>
  <c r="H964" i="3"/>
  <c r="G965" i="3"/>
  <c r="H965" i="3"/>
  <c r="G966" i="3"/>
  <c r="H966" i="3"/>
  <c r="G967" i="3"/>
  <c r="H967" i="3"/>
  <c r="G968" i="3"/>
  <c r="H968" i="3"/>
  <c r="G969" i="3"/>
  <c r="H969" i="3"/>
  <c r="G970" i="3"/>
  <c r="H970" i="3"/>
  <c r="G971" i="3"/>
  <c r="H971" i="3"/>
  <c r="G972" i="3"/>
  <c r="H972" i="3"/>
  <c r="G973" i="3"/>
  <c r="H973" i="3"/>
  <c r="G974" i="3"/>
  <c r="H974" i="3"/>
  <c r="G975" i="3"/>
  <c r="H975" i="3"/>
  <c r="G976" i="3"/>
  <c r="H976" i="3"/>
  <c r="G977" i="3"/>
  <c r="H977" i="3"/>
  <c r="G978" i="3"/>
  <c r="H978" i="3"/>
  <c r="G979" i="3"/>
  <c r="H979" i="3"/>
  <c r="G980" i="3"/>
  <c r="H980" i="3"/>
  <c r="G981" i="3"/>
  <c r="H981" i="3"/>
  <c r="G982" i="3"/>
  <c r="H982" i="3"/>
  <c r="G983" i="3"/>
  <c r="H983" i="3"/>
  <c r="G984" i="3"/>
  <c r="H984" i="3"/>
  <c r="G985" i="3"/>
  <c r="H985" i="3"/>
  <c r="G986" i="3"/>
  <c r="H986" i="3"/>
  <c r="G987" i="3"/>
  <c r="H987" i="3"/>
  <c r="G988" i="3"/>
  <c r="H988" i="3"/>
  <c r="G989" i="3"/>
  <c r="H989" i="3"/>
  <c r="G990" i="3"/>
  <c r="H990" i="3"/>
  <c r="G991" i="3"/>
  <c r="H991" i="3"/>
  <c r="G992" i="3"/>
  <c r="H992" i="3"/>
  <c r="G993" i="3"/>
  <c r="H993" i="3"/>
  <c r="G994" i="3"/>
  <c r="H994" i="3"/>
  <c r="G995" i="3"/>
  <c r="H995" i="3"/>
  <c r="G996" i="3"/>
  <c r="H996" i="3"/>
  <c r="G997" i="3"/>
  <c r="H997" i="3"/>
  <c r="G998" i="3"/>
  <c r="H998" i="3"/>
  <c r="G999" i="3"/>
  <c r="H999" i="3"/>
  <c r="G1000" i="3"/>
  <c r="H1000" i="3"/>
  <c r="G1001" i="3"/>
  <c r="H1001" i="3"/>
  <c r="G1002" i="3"/>
  <c r="H1002" i="3"/>
  <c r="G1003" i="3"/>
  <c r="H1003" i="3"/>
  <c r="G1004" i="3"/>
  <c r="H1004" i="3"/>
  <c r="G1005" i="3"/>
  <c r="H1005" i="3"/>
  <c r="G1006" i="3"/>
  <c r="H1006" i="3"/>
  <c r="G1007" i="3"/>
  <c r="H1007" i="3"/>
  <c r="G1008" i="3"/>
  <c r="H1008" i="3"/>
  <c r="G1009" i="3"/>
  <c r="H1009" i="3"/>
  <c r="G1010" i="3"/>
  <c r="H1010" i="3"/>
  <c r="G1011" i="3"/>
  <c r="H1011" i="3"/>
  <c r="G1012" i="3"/>
  <c r="H1012" i="3"/>
  <c r="G1013" i="3"/>
  <c r="H1013" i="3"/>
  <c r="G1014" i="3"/>
  <c r="H1014" i="3"/>
  <c r="G1015" i="3"/>
  <c r="H1015" i="3"/>
  <c r="G1016" i="3"/>
  <c r="H1016" i="3"/>
  <c r="G1017" i="3"/>
  <c r="H1017" i="3"/>
  <c r="G1018" i="3"/>
  <c r="H1018" i="3"/>
  <c r="G1019" i="3"/>
  <c r="H1019" i="3"/>
  <c r="G1020" i="3"/>
  <c r="H1020" i="3"/>
  <c r="G1021" i="3"/>
  <c r="H1021" i="3"/>
  <c r="G1022" i="3"/>
  <c r="H1022" i="3"/>
  <c r="G1023" i="3"/>
  <c r="H1023" i="3"/>
  <c r="G1024" i="3"/>
  <c r="H1024" i="3"/>
  <c r="G1025" i="3"/>
  <c r="H1025" i="3"/>
  <c r="G1026" i="3"/>
  <c r="H1026" i="3"/>
  <c r="G1027" i="3"/>
  <c r="H1027" i="3"/>
  <c r="G1028" i="3"/>
  <c r="H1028" i="3"/>
  <c r="G1029" i="3"/>
  <c r="H1029" i="3"/>
  <c r="G1030" i="3"/>
  <c r="H1030" i="3"/>
  <c r="G1031" i="3"/>
  <c r="H1031" i="3"/>
  <c r="G1032" i="3"/>
  <c r="H1032" i="3"/>
  <c r="G1033" i="3"/>
  <c r="H1033" i="3"/>
  <c r="G1034" i="3"/>
  <c r="H1034" i="3"/>
  <c r="G1035" i="3"/>
  <c r="H1035" i="3"/>
  <c r="G1036" i="3"/>
  <c r="H1036" i="3"/>
  <c r="G1037" i="3"/>
  <c r="H1037" i="3"/>
  <c r="G1038" i="3"/>
  <c r="H1038" i="3"/>
  <c r="G1039" i="3"/>
  <c r="H1039" i="3"/>
  <c r="G1040" i="3"/>
  <c r="H1040" i="3"/>
  <c r="G1041" i="3"/>
  <c r="H1041" i="3"/>
  <c r="G1042" i="3"/>
  <c r="H1042" i="3"/>
  <c r="G1043" i="3"/>
  <c r="H1043" i="3"/>
  <c r="G1044" i="3"/>
  <c r="H1044" i="3"/>
  <c r="G1045" i="3"/>
  <c r="H1045" i="3"/>
  <c r="G1046" i="3"/>
  <c r="H1046" i="3"/>
  <c r="G1047" i="3"/>
  <c r="H1047" i="3"/>
  <c r="G1048" i="3"/>
  <c r="H1048" i="3"/>
  <c r="G1049" i="3"/>
  <c r="H1049" i="3"/>
  <c r="G1050" i="3"/>
  <c r="H1050" i="3"/>
  <c r="G1051" i="3"/>
  <c r="H1051" i="3"/>
  <c r="G1052" i="3"/>
  <c r="H1052" i="3"/>
  <c r="G1053" i="3"/>
  <c r="H1053" i="3"/>
  <c r="G1054" i="3"/>
  <c r="H1054" i="3"/>
  <c r="G1055" i="3"/>
  <c r="H1055" i="3"/>
  <c r="G1056" i="3"/>
  <c r="H1056" i="3"/>
  <c r="G1057" i="3"/>
  <c r="H1057" i="3"/>
  <c r="G1058" i="3"/>
  <c r="H1058" i="3"/>
  <c r="G1059" i="3"/>
  <c r="H1059" i="3"/>
  <c r="G1060" i="3"/>
  <c r="H1060" i="3"/>
  <c r="G1061" i="3"/>
  <c r="H1061" i="3"/>
  <c r="G1062" i="3"/>
  <c r="H1062" i="3"/>
  <c r="G1063" i="3"/>
  <c r="H1063" i="3"/>
  <c r="G1064" i="3"/>
  <c r="H1064" i="3"/>
  <c r="G1065" i="3"/>
  <c r="H1065" i="3"/>
  <c r="G1066" i="3"/>
  <c r="H1066" i="3"/>
  <c r="G1067" i="3"/>
  <c r="H1067" i="3"/>
  <c r="G1068" i="3"/>
  <c r="H1068" i="3"/>
  <c r="G1069" i="3"/>
  <c r="H1069" i="3"/>
  <c r="G1070" i="3"/>
  <c r="H1070" i="3"/>
  <c r="G1071" i="3"/>
  <c r="H1071" i="3"/>
  <c r="G1072" i="3"/>
  <c r="H1072" i="3"/>
  <c r="G1073" i="3"/>
  <c r="H1073" i="3"/>
  <c r="G1074" i="3"/>
  <c r="H1074" i="3"/>
  <c r="G1075" i="3"/>
  <c r="H1075" i="3"/>
  <c r="G1076" i="3"/>
  <c r="H1076" i="3"/>
  <c r="G1077" i="3"/>
  <c r="H1077" i="3"/>
  <c r="G1078" i="3"/>
  <c r="H1078" i="3"/>
  <c r="G1079" i="3"/>
  <c r="H1079" i="3"/>
  <c r="G1080" i="3"/>
  <c r="H1080" i="3"/>
  <c r="G1081" i="3"/>
  <c r="H1081" i="3"/>
  <c r="G1082" i="3"/>
  <c r="H1082" i="3"/>
  <c r="G1083" i="3"/>
  <c r="H1083" i="3"/>
  <c r="G1084" i="3"/>
  <c r="H1084" i="3"/>
  <c r="G1085" i="3"/>
  <c r="H1085" i="3"/>
  <c r="G1086" i="3"/>
  <c r="H1086" i="3"/>
  <c r="G1087" i="3"/>
  <c r="H1087" i="3"/>
  <c r="G1088" i="3"/>
  <c r="H1088" i="3"/>
  <c r="G1089" i="3"/>
  <c r="H1089" i="3"/>
  <c r="G1090" i="3"/>
  <c r="H1090" i="3"/>
  <c r="G1091" i="3"/>
  <c r="H1091" i="3"/>
  <c r="G1092" i="3"/>
  <c r="H1092" i="3"/>
  <c r="G1093" i="3"/>
  <c r="H1093" i="3"/>
  <c r="G1094" i="3"/>
  <c r="H1094" i="3"/>
  <c r="G1095" i="3"/>
  <c r="H1095" i="3"/>
  <c r="G1096" i="3"/>
  <c r="H1096" i="3"/>
  <c r="G1097" i="3"/>
  <c r="H1097" i="3"/>
  <c r="G1098" i="3"/>
  <c r="H1098" i="3"/>
  <c r="G1099" i="3"/>
  <c r="H1099" i="3"/>
  <c r="G1100" i="3"/>
  <c r="H1100" i="3"/>
  <c r="G1101" i="3"/>
  <c r="H1101" i="3"/>
  <c r="G1102" i="3"/>
  <c r="H1102" i="3"/>
  <c r="G1103" i="3"/>
  <c r="H1103" i="3"/>
  <c r="G1104" i="3"/>
  <c r="H1104" i="3"/>
  <c r="G1105" i="3"/>
  <c r="H1105" i="3"/>
  <c r="G1106" i="3"/>
  <c r="H1106" i="3"/>
  <c r="G1107" i="3"/>
  <c r="H1107" i="3"/>
  <c r="G1108" i="3"/>
  <c r="H1108" i="3"/>
  <c r="G1109" i="3"/>
  <c r="H1109" i="3"/>
  <c r="G1110" i="3"/>
  <c r="H1110" i="3"/>
  <c r="G1111" i="3"/>
  <c r="H1111" i="3"/>
  <c r="G1112" i="3"/>
  <c r="H1112" i="3"/>
  <c r="G1113" i="3"/>
  <c r="H1113" i="3"/>
  <c r="G1114" i="3"/>
  <c r="H1114" i="3"/>
  <c r="G1115" i="3"/>
  <c r="H1115" i="3"/>
  <c r="G1116" i="3"/>
  <c r="H1116" i="3"/>
  <c r="G1117" i="3"/>
  <c r="H1117" i="3"/>
  <c r="G1118" i="3"/>
  <c r="H1118" i="3"/>
  <c r="G1119" i="3"/>
  <c r="H1119" i="3"/>
  <c r="G1120" i="3"/>
  <c r="H1120" i="3"/>
  <c r="G1121" i="3"/>
  <c r="H1121" i="3"/>
  <c r="G1122" i="3"/>
  <c r="H1122" i="3"/>
  <c r="G1123" i="3"/>
  <c r="H1123" i="3"/>
  <c r="G1124" i="3"/>
  <c r="H1124" i="3"/>
  <c r="G1125" i="3"/>
  <c r="H1125" i="3"/>
  <c r="G1126" i="3"/>
  <c r="H1126" i="3"/>
  <c r="G1127" i="3"/>
  <c r="H1127" i="3"/>
  <c r="G1128" i="3"/>
  <c r="H1128" i="3"/>
  <c r="G1129" i="3"/>
  <c r="H1129" i="3"/>
  <c r="G1130" i="3"/>
  <c r="H1130" i="3"/>
  <c r="G1131" i="3"/>
  <c r="H1131" i="3"/>
  <c r="G1132" i="3"/>
  <c r="H1132" i="3"/>
  <c r="G1133" i="3"/>
  <c r="H1133" i="3"/>
  <c r="G1134" i="3"/>
  <c r="H1134" i="3"/>
  <c r="G1135" i="3"/>
  <c r="H1135" i="3"/>
  <c r="G1136" i="3"/>
  <c r="H1136" i="3"/>
  <c r="G1137" i="3"/>
  <c r="H1137" i="3"/>
  <c r="G1138" i="3"/>
  <c r="H1138" i="3"/>
  <c r="G1139" i="3"/>
  <c r="H1139" i="3"/>
  <c r="G1140" i="3"/>
  <c r="H1140" i="3"/>
  <c r="G1141" i="3"/>
  <c r="H1141" i="3"/>
  <c r="G1142" i="3"/>
  <c r="H1142" i="3"/>
  <c r="G1143" i="3"/>
  <c r="H1143" i="3"/>
  <c r="G1144" i="3"/>
  <c r="H1144" i="3"/>
  <c r="G1145" i="3"/>
  <c r="H1145" i="3"/>
  <c r="G1146" i="3"/>
  <c r="H1146" i="3"/>
  <c r="G1147" i="3"/>
  <c r="H1147" i="3"/>
  <c r="G1148" i="3"/>
  <c r="H1148" i="3"/>
  <c r="G1149" i="3"/>
  <c r="H1149" i="3"/>
  <c r="G1150" i="3"/>
  <c r="H1150" i="3"/>
  <c r="G1151" i="3"/>
  <c r="H1151" i="3"/>
  <c r="G1152" i="3"/>
  <c r="H1152" i="3"/>
  <c r="G1153" i="3"/>
  <c r="H1153" i="3"/>
  <c r="G1154" i="3"/>
  <c r="H1154" i="3"/>
  <c r="G1155" i="3"/>
  <c r="H1155" i="3"/>
  <c r="G1156" i="3"/>
  <c r="H1156" i="3"/>
  <c r="G1157" i="3"/>
  <c r="H1157" i="3"/>
  <c r="G1158" i="3"/>
  <c r="H1158" i="3"/>
  <c r="G1159" i="3"/>
  <c r="H1159" i="3"/>
  <c r="G1160" i="3"/>
  <c r="H1160" i="3"/>
  <c r="G1161" i="3"/>
  <c r="H1161" i="3"/>
  <c r="G1162" i="3"/>
  <c r="H1162" i="3"/>
  <c r="G1163" i="3"/>
  <c r="H1163" i="3"/>
  <c r="G1164" i="3"/>
  <c r="H1164" i="3"/>
  <c r="G1165" i="3"/>
  <c r="H1165" i="3"/>
  <c r="G1166" i="3"/>
  <c r="H1166" i="3"/>
  <c r="G1167" i="3"/>
  <c r="H1167" i="3"/>
  <c r="G1168" i="3"/>
  <c r="H1168" i="3"/>
  <c r="G1169" i="3"/>
  <c r="H1169" i="3"/>
  <c r="G1170" i="3"/>
  <c r="H1170" i="3"/>
  <c r="G1171" i="3"/>
  <c r="H1171" i="3"/>
  <c r="G1172" i="3"/>
  <c r="H1172" i="3"/>
  <c r="G1173" i="3"/>
  <c r="H1173" i="3"/>
  <c r="G1174" i="3"/>
  <c r="H1174" i="3"/>
  <c r="G1175" i="3"/>
  <c r="H1175" i="3"/>
  <c r="G1176" i="3"/>
  <c r="H1176" i="3"/>
  <c r="G1177" i="3"/>
  <c r="H1177" i="3"/>
  <c r="G1178" i="3"/>
  <c r="H1178" i="3"/>
  <c r="G1179" i="3"/>
  <c r="H1179" i="3"/>
  <c r="G1180" i="3"/>
  <c r="H1180" i="3"/>
  <c r="G1181" i="3"/>
  <c r="H1181" i="3"/>
  <c r="G1182" i="3"/>
  <c r="H1182" i="3"/>
  <c r="G1183" i="3"/>
  <c r="H1183" i="3"/>
  <c r="G1184" i="3"/>
  <c r="H1184" i="3"/>
  <c r="G1185" i="3"/>
  <c r="H1185" i="3"/>
  <c r="G1186" i="3"/>
  <c r="H1186" i="3"/>
  <c r="G1187" i="3"/>
  <c r="H1187" i="3"/>
  <c r="G1188" i="3"/>
  <c r="H1188" i="3"/>
  <c r="G1189" i="3"/>
  <c r="H1189" i="3"/>
  <c r="G1190" i="3"/>
  <c r="H1190" i="3"/>
  <c r="G1191" i="3"/>
  <c r="H1191" i="3"/>
  <c r="G1192" i="3"/>
  <c r="H1192" i="3"/>
  <c r="G1193" i="3"/>
  <c r="H1193" i="3"/>
  <c r="G1194" i="3"/>
  <c r="H1194" i="3"/>
  <c r="G1195" i="3"/>
  <c r="H1195" i="3"/>
  <c r="G1196" i="3"/>
  <c r="H1196" i="3"/>
  <c r="G1197" i="3"/>
  <c r="H1197" i="3"/>
  <c r="G1198" i="3"/>
  <c r="H1198" i="3"/>
  <c r="G1199" i="3"/>
  <c r="H1199" i="3"/>
  <c r="G1200" i="3"/>
  <c r="H1200" i="3"/>
  <c r="G1201" i="3"/>
  <c r="H1201" i="3"/>
  <c r="G1202" i="3"/>
  <c r="H1202" i="3"/>
  <c r="G1203" i="3"/>
  <c r="H1203" i="3"/>
  <c r="G1204" i="3"/>
  <c r="H1204" i="3"/>
  <c r="G1205" i="3"/>
  <c r="H1205" i="3"/>
  <c r="G1206" i="3"/>
  <c r="H1206" i="3"/>
  <c r="G1207" i="3"/>
  <c r="H1207" i="3"/>
  <c r="G1208" i="3"/>
  <c r="H1208" i="3"/>
  <c r="G1209" i="3"/>
  <c r="H1209" i="3"/>
  <c r="G1210" i="3"/>
  <c r="H1210" i="3"/>
  <c r="G1211" i="3"/>
  <c r="H1211" i="3"/>
  <c r="G1212" i="3"/>
  <c r="H1212" i="3"/>
  <c r="G1213" i="3"/>
  <c r="H1213" i="3"/>
  <c r="G1214" i="3"/>
  <c r="H1214" i="3"/>
  <c r="G1215" i="3"/>
  <c r="H1215" i="3"/>
  <c r="G1216" i="3"/>
  <c r="H1216" i="3"/>
  <c r="G1217" i="3"/>
  <c r="H1217" i="3"/>
  <c r="G1218" i="3"/>
  <c r="H1218" i="3"/>
  <c r="G1219" i="3"/>
  <c r="H1219" i="3"/>
  <c r="G1220" i="3"/>
  <c r="H1220" i="3"/>
  <c r="G1221" i="3"/>
  <c r="H1221" i="3"/>
  <c r="G1222" i="3"/>
  <c r="H1222" i="3"/>
  <c r="G1223" i="3"/>
  <c r="H1223" i="3"/>
  <c r="G1224" i="3"/>
  <c r="H1224" i="3"/>
  <c r="G1225" i="3"/>
  <c r="H1225" i="3"/>
  <c r="G1226" i="3"/>
  <c r="H1226" i="3"/>
  <c r="G1227" i="3"/>
  <c r="H1227" i="3"/>
  <c r="G1228" i="3"/>
  <c r="H1228" i="3"/>
  <c r="G1229" i="3"/>
  <c r="H1229" i="3"/>
  <c r="G1230" i="3"/>
  <c r="H1230" i="3"/>
  <c r="G1231" i="3"/>
  <c r="H1231" i="3"/>
  <c r="G1232" i="3"/>
  <c r="H1232" i="3"/>
  <c r="G1233" i="3"/>
  <c r="H1233" i="3"/>
  <c r="G1234" i="3"/>
  <c r="H1234" i="3"/>
  <c r="G1235" i="3"/>
  <c r="H1235" i="3"/>
  <c r="G1236" i="3"/>
  <c r="H1236" i="3"/>
  <c r="G1237" i="3"/>
  <c r="H1237" i="3"/>
  <c r="G1238" i="3"/>
  <c r="H1238" i="3"/>
  <c r="G1239" i="3"/>
  <c r="H1239" i="3"/>
  <c r="G1240" i="3"/>
  <c r="H1240" i="3"/>
  <c r="G1241" i="3"/>
  <c r="H1241" i="3"/>
  <c r="G1242" i="3"/>
  <c r="H1242" i="3"/>
  <c r="G1243" i="3"/>
  <c r="H1243" i="3"/>
  <c r="G1244" i="3"/>
  <c r="H1244" i="3"/>
  <c r="G1245" i="3"/>
  <c r="H1245" i="3"/>
  <c r="G1246" i="3"/>
  <c r="H1246" i="3"/>
  <c r="G1247" i="3"/>
  <c r="H1247" i="3"/>
  <c r="G1248" i="3"/>
  <c r="H1248" i="3"/>
  <c r="G1249" i="3"/>
  <c r="H1249" i="3"/>
  <c r="G1250" i="3"/>
  <c r="H1250" i="3"/>
  <c r="G1251" i="3"/>
  <c r="H1251" i="3"/>
  <c r="G1252" i="3"/>
  <c r="H1252" i="3"/>
  <c r="G1253" i="3"/>
  <c r="H1253" i="3"/>
  <c r="G1254" i="3"/>
  <c r="H1254" i="3"/>
  <c r="G1255" i="3"/>
  <c r="H1255" i="3"/>
  <c r="G1256" i="3"/>
  <c r="H1256" i="3"/>
  <c r="G1257" i="3"/>
  <c r="H1257" i="3"/>
  <c r="G1258" i="3"/>
  <c r="H1258" i="3"/>
  <c r="G1259" i="3"/>
  <c r="H1259" i="3"/>
  <c r="G1260" i="3"/>
  <c r="H1260" i="3"/>
  <c r="G1261" i="3"/>
  <c r="H1261" i="3"/>
  <c r="G1262" i="3"/>
  <c r="H1262" i="3"/>
  <c r="G1263" i="3"/>
  <c r="H1263" i="3"/>
  <c r="G1264" i="3"/>
  <c r="H1264" i="3"/>
  <c r="G1265" i="3"/>
  <c r="H1265" i="3"/>
  <c r="G1266" i="3"/>
  <c r="H1266" i="3"/>
  <c r="G1267" i="3"/>
  <c r="H1267" i="3"/>
  <c r="G1268" i="3"/>
  <c r="H1268" i="3"/>
  <c r="G1269" i="3"/>
  <c r="H1269" i="3"/>
  <c r="G1270" i="3"/>
  <c r="H1270" i="3"/>
  <c r="G1271" i="3"/>
  <c r="H1271" i="3"/>
  <c r="G1272" i="3"/>
  <c r="H1272" i="3"/>
  <c r="G1273" i="3"/>
  <c r="H1273" i="3"/>
  <c r="G1274" i="3"/>
  <c r="H1274" i="3"/>
  <c r="G1275" i="3"/>
  <c r="H1275" i="3"/>
  <c r="G1276" i="3"/>
  <c r="H1276" i="3"/>
  <c r="G1277" i="3"/>
  <c r="H1277" i="3"/>
  <c r="G1278" i="3"/>
  <c r="H1278" i="3"/>
  <c r="G1279" i="3"/>
  <c r="H1279" i="3"/>
  <c r="G1280" i="3"/>
  <c r="H1280" i="3"/>
  <c r="G1281" i="3"/>
  <c r="H1281" i="3"/>
  <c r="G1282" i="3"/>
  <c r="H1282" i="3"/>
  <c r="G1283" i="3"/>
  <c r="H1283" i="3"/>
  <c r="G1284" i="3"/>
  <c r="H1284" i="3"/>
  <c r="G1285" i="3"/>
  <c r="H1285" i="3"/>
  <c r="G1286" i="3"/>
  <c r="H1286" i="3"/>
  <c r="G1287" i="3"/>
  <c r="H1287" i="3"/>
  <c r="G1288" i="3"/>
  <c r="H1288" i="3"/>
  <c r="G1289" i="3"/>
  <c r="H1289" i="3"/>
  <c r="G1290" i="3"/>
  <c r="H1290" i="3"/>
  <c r="G1291" i="3"/>
  <c r="H1291" i="3"/>
  <c r="G1292" i="3"/>
  <c r="H1292" i="3"/>
  <c r="G1293" i="3"/>
  <c r="H1293" i="3"/>
  <c r="G1294" i="3"/>
  <c r="H1294" i="3"/>
  <c r="G1295" i="3"/>
  <c r="H1295" i="3"/>
  <c r="G1296" i="3"/>
  <c r="H1296" i="3"/>
  <c r="G1297" i="3"/>
  <c r="H1297" i="3"/>
  <c r="G1298" i="3"/>
  <c r="H1298" i="3"/>
  <c r="G1299" i="3"/>
  <c r="H1299" i="3"/>
  <c r="G1300" i="3"/>
  <c r="H1300" i="3"/>
  <c r="G1301" i="3"/>
  <c r="H1301" i="3"/>
  <c r="G1302" i="3"/>
  <c r="H1302" i="3"/>
  <c r="G1303" i="3"/>
  <c r="H1303" i="3"/>
  <c r="G1304" i="3"/>
  <c r="H1304" i="3"/>
  <c r="G1305" i="3"/>
  <c r="H1305" i="3"/>
  <c r="G1306" i="3"/>
  <c r="H1306" i="3"/>
  <c r="G1307" i="3"/>
  <c r="H1307" i="3"/>
  <c r="G1308" i="3"/>
  <c r="H1308" i="3"/>
  <c r="G1309" i="3"/>
  <c r="H1309" i="3"/>
  <c r="G1310" i="3"/>
  <c r="H1310" i="3"/>
  <c r="G1311" i="3"/>
  <c r="H1311" i="3"/>
  <c r="G1312" i="3"/>
  <c r="H1312" i="3"/>
  <c r="G1313" i="3"/>
  <c r="H1313" i="3"/>
  <c r="G1314" i="3"/>
  <c r="H1314" i="3"/>
  <c r="G1315" i="3"/>
  <c r="H1315" i="3"/>
  <c r="G1316" i="3"/>
  <c r="H1316" i="3"/>
  <c r="G1317" i="3"/>
  <c r="H1317" i="3"/>
  <c r="G1318" i="3"/>
  <c r="H1318" i="3"/>
  <c r="G1319" i="3"/>
  <c r="H1319" i="3"/>
  <c r="G1320" i="3"/>
  <c r="H1320" i="3"/>
  <c r="G1321" i="3"/>
  <c r="H1321" i="3"/>
  <c r="G1322" i="3"/>
  <c r="H1322" i="3"/>
  <c r="G1323" i="3"/>
  <c r="H1323" i="3"/>
  <c r="G1324" i="3"/>
  <c r="H1324" i="3"/>
  <c r="G1325" i="3"/>
  <c r="H1325" i="3"/>
  <c r="G1326" i="3"/>
  <c r="H1326" i="3"/>
  <c r="G1327" i="3"/>
  <c r="H1327" i="3"/>
  <c r="G1328" i="3"/>
  <c r="H1328" i="3"/>
  <c r="G1329" i="3"/>
  <c r="H1329" i="3"/>
  <c r="G1330" i="3"/>
  <c r="H1330" i="3"/>
  <c r="G1331" i="3"/>
  <c r="H1331" i="3"/>
  <c r="G1332" i="3"/>
  <c r="H1332" i="3"/>
  <c r="G1333" i="3"/>
  <c r="H1333" i="3"/>
  <c r="G1334" i="3"/>
  <c r="H1334" i="3"/>
  <c r="G1335" i="3"/>
  <c r="H1335" i="3"/>
  <c r="G1336" i="3"/>
  <c r="H1336" i="3"/>
  <c r="G1337" i="3"/>
  <c r="H1337" i="3"/>
  <c r="G1338" i="3"/>
  <c r="H1338" i="3"/>
  <c r="G1339" i="3"/>
  <c r="H1339" i="3"/>
  <c r="G1340" i="3"/>
  <c r="H1340" i="3"/>
  <c r="G1341" i="3"/>
  <c r="H1341" i="3"/>
  <c r="G1342" i="3"/>
  <c r="H1342" i="3"/>
  <c r="G1343" i="3"/>
  <c r="H1343" i="3"/>
  <c r="G1344" i="3"/>
  <c r="H1344" i="3"/>
  <c r="G1345" i="3"/>
  <c r="H1345" i="3"/>
  <c r="G1346" i="3"/>
  <c r="H1346" i="3"/>
  <c r="G1347" i="3"/>
  <c r="H1347" i="3"/>
  <c r="G1348" i="3"/>
  <c r="H1348" i="3"/>
  <c r="G1349" i="3"/>
  <c r="H1349" i="3"/>
  <c r="G1350" i="3"/>
  <c r="H1350" i="3"/>
  <c r="G1351" i="3"/>
  <c r="H1351" i="3"/>
  <c r="G1352" i="3"/>
  <c r="H1352" i="3"/>
  <c r="G1353" i="3"/>
  <c r="H1353" i="3"/>
  <c r="G1354" i="3"/>
  <c r="H1354" i="3"/>
  <c r="G1355" i="3"/>
  <c r="H1355" i="3"/>
  <c r="G1356" i="3"/>
  <c r="H1356" i="3"/>
  <c r="G1357" i="3"/>
  <c r="H1357" i="3"/>
  <c r="G1358" i="3"/>
  <c r="H1358" i="3"/>
  <c r="G1359" i="3"/>
  <c r="H1359" i="3"/>
  <c r="G1360" i="3"/>
  <c r="H1360" i="3"/>
  <c r="G1361" i="3"/>
  <c r="H1361" i="3"/>
  <c r="G1362" i="3"/>
  <c r="H1362" i="3"/>
  <c r="G1363" i="3"/>
  <c r="H1363" i="3"/>
  <c r="G1364" i="3"/>
  <c r="H1364" i="3"/>
  <c r="G1365" i="3"/>
  <c r="H1365" i="3"/>
  <c r="G1366" i="3"/>
  <c r="H1366" i="3"/>
  <c r="G1367" i="3"/>
  <c r="H1367" i="3"/>
  <c r="G1368" i="3"/>
  <c r="H1368" i="3"/>
  <c r="G1369" i="3"/>
  <c r="H1369" i="3"/>
  <c r="G1370" i="3"/>
  <c r="H1370" i="3"/>
  <c r="G1371" i="3"/>
  <c r="H1371" i="3"/>
  <c r="G1372" i="3"/>
  <c r="H1372" i="3"/>
  <c r="G1373" i="3"/>
  <c r="H1373" i="3"/>
  <c r="G1374" i="3"/>
  <c r="H1374" i="3"/>
  <c r="G1375" i="3"/>
  <c r="H1375" i="3"/>
  <c r="G1376" i="3"/>
  <c r="H1376" i="3"/>
  <c r="G1377" i="3"/>
  <c r="H1377" i="3"/>
  <c r="G1378" i="3"/>
  <c r="H1378" i="3"/>
  <c r="G1379" i="3"/>
  <c r="H1379" i="3"/>
  <c r="G1380" i="3"/>
  <c r="H1380" i="3"/>
  <c r="G1381" i="3"/>
  <c r="H1381" i="3"/>
  <c r="G1382" i="3"/>
  <c r="H1382" i="3"/>
  <c r="G1383" i="3"/>
  <c r="H1383" i="3"/>
  <c r="G1384" i="3"/>
  <c r="H1384" i="3"/>
  <c r="G1385" i="3"/>
  <c r="H1385" i="3"/>
  <c r="G1386" i="3"/>
  <c r="H1386" i="3"/>
  <c r="G1387" i="3"/>
  <c r="H1387" i="3"/>
  <c r="G1388" i="3"/>
  <c r="H1388" i="3"/>
  <c r="G1389" i="3"/>
  <c r="H1389" i="3"/>
  <c r="G1390" i="3"/>
  <c r="H1390" i="3"/>
  <c r="G1391" i="3"/>
  <c r="H1391" i="3"/>
  <c r="G1392" i="3"/>
  <c r="H1392" i="3"/>
  <c r="G1393" i="3"/>
  <c r="H1393" i="3"/>
  <c r="G1394" i="3"/>
  <c r="H1394" i="3"/>
  <c r="G1395" i="3"/>
  <c r="H1395" i="3"/>
  <c r="G1396" i="3"/>
  <c r="H1396" i="3"/>
  <c r="G1397" i="3"/>
  <c r="H1397" i="3"/>
  <c r="G1398" i="3"/>
  <c r="H1398" i="3"/>
  <c r="G1399" i="3"/>
  <c r="H1399" i="3"/>
  <c r="G1400" i="3"/>
  <c r="H1400" i="3"/>
  <c r="G1401" i="3"/>
  <c r="H1401" i="3"/>
  <c r="G1402" i="3"/>
  <c r="H1402" i="3"/>
  <c r="G1403" i="3"/>
  <c r="H1403" i="3"/>
  <c r="G1404" i="3"/>
  <c r="H1404" i="3"/>
  <c r="G1405" i="3"/>
  <c r="H1405" i="3"/>
  <c r="G1406" i="3"/>
  <c r="H1406" i="3"/>
  <c r="G1407" i="3"/>
  <c r="H1407" i="3"/>
  <c r="G1408" i="3"/>
  <c r="H1408" i="3"/>
  <c r="G1409" i="3"/>
  <c r="H1409" i="3"/>
  <c r="G1410" i="3"/>
  <c r="H1410" i="3"/>
  <c r="G1411" i="3"/>
  <c r="H1411" i="3"/>
  <c r="G1412" i="3"/>
  <c r="H1412" i="3"/>
  <c r="G1413" i="3"/>
  <c r="H1413" i="3"/>
  <c r="G1414" i="3"/>
  <c r="H1414" i="3"/>
  <c r="G1415" i="3"/>
  <c r="H1415" i="3"/>
  <c r="G1416" i="3"/>
  <c r="H1416" i="3"/>
  <c r="G1417" i="3"/>
  <c r="H1417" i="3"/>
  <c r="G1418" i="3"/>
  <c r="H1418" i="3"/>
  <c r="G1419" i="3"/>
  <c r="H1419" i="3"/>
  <c r="G1420" i="3"/>
  <c r="H1420" i="3"/>
  <c r="G1421" i="3"/>
  <c r="H1421" i="3"/>
  <c r="G1422" i="3"/>
  <c r="H1422" i="3"/>
  <c r="G1423" i="3"/>
  <c r="H1423" i="3"/>
  <c r="G1424" i="3"/>
  <c r="H1424" i="3"/>
  <c r="G1425" i="3"/>
  <c r="H1425" i="3"/>
  <c r="G1426" i="3"/>
  <c r="H1426" i="3"/>
  <c r="G1427" i="3"/>
  <c r="H1427" i="3"/>
  <c r="G1428" i="3"/>
  <c r="H1428" i="3"/>
  <c r="G1429" i="3"/>
  <c r="H1429" i="3"/>
  <c r="G1430" i="3"/>
  <c r="H1430" i="3"/>
  <c r="G1431" i="3"/>
  <c r="H1431" i="3"/>
  <c r="G1432" i="3"/>
  <c r="H1432" i="3"/>
  <c r="G1433" i="3"/>
  <c r="H1433" i="3"/>
  <c r="G1434" i="3"/>
  <c r="H1434" i="3"/>
  <c r="G1435" i="3"/>
  <c r="H1435" i="3"/>
  <c r="G1436" i="3"/>
  <c r="H1436" i="3"/>
  <c r="G1437" i="3"/>
  <c r="H1437" i="3"/>
  <c r="G1438" i="3"/>
  <c r="H1438" i="3"/>
  <c r="G1439" i="3"/>
  <c r="H1439" i="3"/>
  <c r="G1440" i="3"/>
  <c r="H1440" i="3"/>
  <c r="G1441" i="3"/>
  <c r="H1441" i="3"/>
  <c r="G1442" i="3"/>
  <c r="H1442" i="3"/>
  <c r="G1443" i="3"/>
  <c r="H1443" i="3"/>
  <c r="G1444" i="3"/>
  <c r="H1444" i="3"/>
  <c r="G1445" i="3"/>
  <c r="H1445" i="3"/>
  <c r="G1446" i="3"/>
  <c r="H1446" i="3"/>
  <c r="G1447" i="3"/>
  <c r="H1447" i="3"/>
  <c r="G1448" i="3"/>
  <c r="H1448" i="3"/>
  <c r="G1449" i="3"/>
  <c r="H1449" i="3"/>
  <c r="G1450" i="3"/>
  <c r="H1450" i="3"/>
  <c r="G1451" i="3"/>
  <c r="H1451" i="3"/>
  <c r="G1452" i="3"/>
  <c r="H1452" i="3"/>
  <c r="G1453" i="3"/>
  <c r="H1453" i="3"/>
  <c r="G1454" i="3"/>
  <c r="H1454" i="3"/>
  <c r="G1455" i="3"/>
  <c r="H1455" i="3"/>
  <c r="G1456" i="3"/>
  <c r="H1456" i="3"/>
  <c r="G1457" i="3"/>
  <c r="H1457" i="3"/>
  <c r="G1458" i="3"/>
  <c r="H1458" i="3"/>
  <c r="G1459" i="3"/>
  <c r="H1459" i="3"/>
  <c r="G1460" i="3"/>
  <c r="H1460" i="3"/>
  <c r="G1461" i="3"/>
  <c r="H1461" i="3"/>
  <c r="G1462" i="3"/>
  <c r="H1462" i="3"/>
  <c r="G1463" i="3"/>
  <c r="H1463" i="3"/>
  <c r="G1464" i="3"/>
  <c r="H1464" i="3"/>
  <c r="G1465" i="3"/>
  <c r="H1465" i="3"/>
  <c r="G1466" i="3"/>
  <c r="H1466" i="3"/>
  <c r="G1467" i="3"/>
  <c r="H1467" i="3"/>
  <c r="G1468" i="3"/>
  <c r="H1468" i="3"/>
  <c r="G1469" i="3"/>
  <c r="H1469" i="3"/>
  <c r="G1470" i="3"/>
  <c r="H1470" i="3"/>
  <c r="G1471" i="3"/>
  <c r="H1471" i="3"/>
  <c r="G1472" i="3"/>
  <c r="H1472" i="3"/>
  <c r="G1473" i="3"/>
  <c r="H1473" i="3"/>
  <c r="G1474" i="3"/>
  <c r="H1474" i="3"/>
  <c r="G1475" i="3"/>
  <c r="H1475" i="3"/>
  <c r="G1476" i="3"/>
  <c r="H1476" i="3"/>
  <c r="G1477" i="3"/>
  <c r="H1477" i="3"/>
  <c r="G1478" i="3"/>
  <c r="H1478" i="3"/>
  <c r="G1479" i="3"/>
  <c r="H1479" i="3"/>
  <c r="G1480" i="3"/>
  <c r="H1480" i="3"/>
  <c r="G1481" i="3"/>
  <c r="H1481" i="3"/>
  <c r="G1482" i="3"/>
  <c r="H1482" i="3"/>
  <c r="G1483" i="3"/>
  <c r="H1483" i="3"/>
  <c r="G1484" i="3"/>
  <c r="H1484" i="3"/>
  <c r="G1485" i="3"/>
  <c r="H1485" i="3"/>
  <c r="G1486" i="3"/>
  <c r="H1486" i="3"/>
  <c r="G1487" i="3"/>
  <c r="H1487" i="3"/>
  <c r="G1488" i="3"/>
  <c r="H1488" i="3"/>
  <c r="G1489" i="3"/>
  <c r="H1489" i="3"/>
  <c r="G1490" i="3"/>
  <c r="G1491" i="3"/>
  <c r="H1491" i="3"/>
  <c r="G1492" i="3"/>
  <c r="H1492" i="3"/>
  <c r="G1493" i="3"/>
  <c r="H1493" i="3"/>
  <c r="G1494" i="3"/>
  <c r="H1494" i="3"/>
  <c r="G1495" i="3"/>
  <c r="H1495" i="3"/>
  <c r="G1496" i="3"/>
  <c r="H1496" i="3"/>
  <c r="G1497" i="3"/>
  <c r="H1497" i="3"/>
  <c r="G1498" i="3"/>
  <c r="H1498" i="3"/>
  <c r="G1499" i="3"/>
  <c r="H1499" i="3"/>
  <c r="G1500" i="3"/>
  <c r="H1500" i="3"/>
  <c r="G1501" i="3"/>
  <c r="H1501" i="3"/>
  <c r="G1502" i="3"/>
  <c r="H1502" i="3"/>
  <c r="G1503" i="3"/>
  <c r="H1503" i="3"/>
  <c r="G1504" i="3"/>
  <c r="H1504" i="3"/>
  <c r="G1505" i="3"/>
  <c r="H1505" i="3"/>
  <c r="G1506" i="3"/>
  <c r="H1506" i="3"/>
  <c r="G1507" i="3"/>
  <c r="H1507" i="3"/>
  <c r="G1508" i="3"/>
  <c r="H1508" i="3"/>
  <c r="G1509" i="3"/>
  <c r="H1509" i="3"/>
  <c r="G1510" i="3"/>
  <c r="H1510" i="3"/>
  <c r="G1511" i="3"/>
  <c r="H1511" i="3"/>
  <c r="G1512" i="3"/>
  <c r="H1512" i="3"/>
  <c r="G1513" i="3"/>
  <c r="H1513" i="3"/>
  <c r="G1514" i="3"/>
  <c r="H1514" i="3"/>
  <c r="G1515" i="3"/>
  <c r="H1515" i="3"/>
  <c r="G1516" i="3"/>
  <c r="H1516" i="3"/>
  <c r="G1517" i="3"/>
  <c r="H1517" i="3"/>
  <c r="G1518" i="3"/>
  <c r="H1518" i="3"/>
  <c r="G1519" i="3"/>
  <c r="H1519" i="3"/>
  <c r="G1520" i="3"/>
  <c r="H1520" i="3"/>
  <c r="G1521" i="3"/>
  <c r="H1521" i="3"/>
  <c r="G1522" i="3"/>
  <c r="H1522" i="3"/>
  <c r="G1523" i="3"/>
  <c r="H1523" i="3"/>
  <c r="G1524" i="3"/>
  <c r="H1524" i="3"/>
  <c r="G1525" i="3"/>
  <c r="H1525" i="3"/>
  <c r="G1526" i="3"/>
  <c r="H1526" i="3"/>
  <c r="G1527" i="3"/>
  <c r="H1527" i="3"/>
  <c r="G1528" i="3"/>
  <c r="H1528" i="3"/>
  <c r="G1529" i="3"/>
  <c r="H1529" i="3"/>
  <c r="G1530" i="3"/>
  <c r="H1530" i="3"/>
  <c r="G1531" i="3"/>
  <c r="H1531" i="3"/>
  <c r="G1532" i="3"/>
  <c r="H1532" i="3"/>
  <c r="G1533" i="3"/>
  <c r="H1533" i="3"/>
  <c r="G1534" i="3"/>
  <c r="H1534" i="3"/>
  <c r="G1535" i="3"/>
  <c r="H1535" i="3"/>
  <c r="G1536" i="3"/>
  <c r="H1536" i="3"/>
  <c r="G1537" i="3"/>
  <c r="H1537" i="3"/>
  <c r="G1538" i="3"/>
  <c r="H1538" i="3"/>
  <c r="G1539" i="3"/>
  <c r="H1539" i="3"/>
  <c r="G1540" i="3"/>
  <c r="H1540" i="3"/>
  <c r="G1541" i="3"/>
  <c r="H1541" i="3"/>
  <c r="G1542" i="3"/>
  <c r="H1542" i="3"/>
  <c r="G1543" i="3"/>
  <c r="H1543" i="3"/>
  <c r="G1544" i="3"/>
  <c r="H1544" i="3"/>
  <c r="G1545" i="3"/>
  <c r="H1545" i="3"/>
  <c r="G1546" i="3"/>
  <c r="H1546" i="3"/>
  <c r="G1547" i="3"/>
  <c r="H1547" i="3"/>
  <c r="G1548" i="3"/>
  <c r="H1548" i="3"/>
  <c r="G1549" i="3"/>
  <c r="H1549" i="3"/>
  <c r="G1550" i="3"/>
  <c r="H1550" i="3"/>
  <c r="G1551" i="3"/>
  <c r="H1551" i="3"/>
  <c r="G1552" i="3"/>
  <c r="H1552" i="3"/>
  <c r="G1553" i="3"/>
  <c r="H1553" i="3"/>
  <c r="G1554" i="3"/>
  <c r="H1554" i="3"/>
  <c r="G1555" i="3"/>
  <c r="H1555" i="3"/>
  <c r="G1556" i="3"/>
  <c r="H1556" i="3"/>
  <c r="G1557" i="3"/>
  <c r="H1557" i="3"/>
  <c r="G1558" i="3"/>
  <c r="H1558" i="3"/>
  <c r="G1559" i="3"/>
  <c r="H1559" i="3"/>
  <c r="G1560" i="3"/>
  <c r="H1560" i="3"/>
  <c r="G1561" i="3"/>
  <c r="H1561" i="3"/>
  <c r="G1562" i="3"/>
  <c r="H1562" i="3"/>
  <c r="G1563" i="3"/>
  <c r="H1563" i="3"/>
  <c r="G1564" i="3"/>
  <c r="H1564" i="3"/>
  <c r="G1565" i="3"/>
  <c r="H1565" i="3"/>
  <c r="G1566" i="3"/>
  <c r="H1566" i="3"/>
  <c r="G1567" i="3"/>
  <c r="H1567" i="3"/>
  <c r="G1568" i="3"/>
  <c r="H1568" i="3"/>
  <c r="G1569" i="3"/>
  <c r="H1569" i="3"/>
  <c r="G1570" i="3"/>
  <c r="H1570" i="3"/>
  <c r="G1571" i="3"/>
  <c r="H1571" i="3"/>
  <c r="G1572" i="3"/>
  <c r="H1572" i="3"/>
  <c r="G1573" i="3"/>
  <c r="H1573" i="3"/>
  <c r="G1574" i="3"/>
  <c r="H1574" i="3"/>
  <c r="G1575" i="3"/>
  <c r="H1575" i="3"/>
  <c r="G1576" i="3"/>
  <c r="H1576" i="3"/>
  <c r="G1577" i="3"/>
  <c r="H1577" i="3"/>
  <c r="G1578" i="3"/>
  <c r="H1578" i="3"/>
  <c r="G1579" i="3"/>
  <c r="H1579" i="3"/>
  <c r="G1580" i="3"/>
  <c r="H1580" i="3"/>
  <c r="G1581" i="3"/>
  <c r="H1581" i="3"/>
  <c r="G1582" i="3"/>
  <c r="H1582" i="3"/>
  <c r="G1583" i="3"/>
  <c r="H1583" i="3"/>
  <c r="G1584" i="3"/>
  <c r="H1584" i="3"/>
  <c r="G1585" i="3"/>
  <c r="H1585" i="3"/>
  <c r="G1586" i="3"/>
  <c r="H1586" i="3"/>
  <c r="G1587" i="3"/>
  <c r="H1587" i="3"/>
  <c r="G1588" i="3"/>
  <c r="H1588" i="3"/>
  <c r="G1589" i="3"/>
  <c r="H1589" i="3"/>
  <c r="G1590" i="3"/>
  <c r="H1590" i="3"/>
  <c r="G1591" i="3"/>
  <c r="H1591" i="3"/>
  <c r="G1592" i="3"/>
  <c r="H1592" i="3"/>
  <c r="G1593" i="3"/>
  <c r="H1593" i="3"/>
  <c r="G1594" i="3"/>
  <c r="H1594" i="3"/>
  <c r="G1595" i="3"/>
  <c r="H1595" i="3"/>
  <c r="G1596" i="3"/>
  <c r="H1596" i="3"/>
  <c r="G1597" i="3"/>
  <c r="H1597" i="3"/>
  <c r="G1598" i="3"/>
  <c r="H1598" i="3"/>
  <c r="G1599" i="3"/>
  <c r="H1599" i="3"/>
  <c r="G1600" i="3"/>
  <c r="H1600" i="3"/>
  <c r="G1601" i="3"/>
  <c r="H1601" i="3"/>
  <c r="G1602" i="3"/>
  <c r="H1602" i="3"/>
  <c r="G1603" i="3"/>
  <c r="H1603" i="3"/>
  <c r="G1604" i="3"/>
  <c r="H1604" i="3"/>
  <c r="G1605" i="3"/>
  <c r="H1605" i="3"/>
  <c r="G1606" i="3"/>
  <c r="H1606" i="3"/>
  <c r="G1607" i="3"/>
  <c r="H1607" i="3"/>
  <c r="G1608" i="3"/>
  <c r="H1608" i="3"/>
  <c r="G1609" i="3"/>
  <c r="H1609" i="3"/>
  <c r="G1610" i="3"/>
  <c r="H1610" i="3"/>
  <c r="G1611" i="3"/>
  <c r="H1611" i="3"/>
  <c r="G1612" i="3"/>
  <c r="H1612" i="3"/>
  <c r="G1613" i="3"/>
  <c r="H1613" i="3"/>
  <c r="G1614" i="3"/>
  <c r="H1614" i="3"/>
  <c r="G1615" i="3"/>
  <c r="H1615" i="3"/>
  <c r="G1616" i="3"/>
  <c r="H1616" i="3"/>
  <c r="G1617" i="3"/>
  <c r="H1617" i="3"/>
  <c r="G1618" i="3"/>
  <c r="H1618" i="3"/>
  <c r="G1619" i="3"/>
  <c r="H1619" i="3"/>
  <c r="G1620" i="3"/>
  <c r="H1620" i="3"/>
  <c r="G1621" i="3"/>
  <c r="H1621" i="3"/>
  <c r="G1622" i="3"/>
  <c r="H1622" i="3"/>
  <c r="G1623" i="3"/>
  <c r="H1623" i="3"/>
  <c r="G1624" i="3"/>
  <c r="H1624" i="3"/>
  <c r="G1625" i="3"/>
  <c r="H1625" i="3"/>
  <c r="G1626" i="3"/>
  <c r="H1626" i="3"/>
  <c r="G1627" i="3"/>
  <c r="H1627" i="3"/>
  <c r="G1628" i="3"/>
  <c r="H1628" i="3"/>
  <c r="G1629" i="3"/>
  <c r="H1629" i="3"/>
  <c r="G1630" i="3"/>
  <c r="H1630" i="3"/>
  <c r="G1631" i="3"/>
  <c r="H1631" i="3"/>
  <c r="G1632" i="3"/>
  <c r="H1632" i="3"/>
  <c r="G1633" i="3"/>
  <c r="H1633" i="3"/>
  <c r="G1634" i="3"/>
  <c r="H1634" i="3"/>
  <c r="G1635" i="3"/>
  <c r="H1635" i="3"/>
  <c r="G1636" i="3"/>
  <c r="H1636" i="3"/>
  <c r="G1637" i="3"/>
  <c r="H1637" i="3"/>
  <c r="G1638" i="3"/>
  <c r="H1638" i="3"/>
  <c r="G1639" i="3"/>
  <c r="H1639" i="3"/>
  <c r="G1640" i="3"/>
  <c r="H1640" i="3"/>
  <c r="G1641" i="3"/>
  <c r="H1641" i="3"/>
  <c r="G1642" i="3"/>
  <c r="H1642" i="3"/>
  <c r="G1643" i="3"/>
  <c r="H1643" i="3"/>
  <c r="G1644" i="3"/>
  <c r="H1644" i="3"/>
  <c r="G1645" i="3"/>
  <c r="H1645" i="3"/>
  <c r="G1646" i="3"/>
  <c r="H1646" i="3"/>
  <c r="G1647" i="3"/>
  <c r="H1647" i="3"/>
  <c r="G1648" i="3"/>
  <c r="H1648" i="3"/>
  <c r="G1649" i="3"/>
  <c r="H1649" i="3"/>
  <c r="G1650" i="3"/>
  <c r="H1650" i="3"/>
  <c r="G1651" i="3"/>
  <c r="H1651" i="3"/>
  <c r="G1652" i="3"/>
  <c r="H1652" i="3"/>
  <c r="G1653" i="3"/>
  <c r="H1653" i="3"/>
  <c r="G1654" i="3"/>
  <c r="H1654" i="3"/>
  <c r="G1655" i="3"/>
  <c r="H1655" i="3"/>
  <c r="G1656" i="3"/>
  <c r="H1656" i="3"/>
  <c r="G1657" i="3"/>
  <c r="H1657" i="3"/>
  <c r="G1658" i="3"/>
  <c r="H1658" i="3"/>
  <c r="G1659" i="3"/>
  <c r="H1659" i="3"/>
  <c r="G1660" i="3"/>
  <c r="H1660" i="3"/>
  <c r="G1661" i="3"/>
  <c r="H1661" i="3"/>
  <c r="G1662" i="3"/>
  <c r="H1662" i="3"/>
  <c r="G1663" i="3"/>
  <c r="H1663" i="3"/>
  <c r="G1664" i="3"/>
  <c r="H1664" i="3"/>
  <c r="G1665" i="3"/>
  <c r="H1665" i="3"/>
  <c r="G1666" i="3"/>
  <c r="H1666" i="3"/>
  <c r="G1667" i="3"/>
  <c r="H1667" i="3"/>
  <c r="G1668" i="3"/>
  <c r="H1668" i="3"/>
  <c r="G1669" i="3"/>
  <c r="H1669" i="3"/>
  <c r="G1670" i="3"/>
  <c r="H1670" i="3"/>
  <c r="G1671" i="3"/>
  <c r="H1671" i="3"/>
  <c r="G1672" i="3"/>
  <c r="H1672" i="3"/>
  <c r="G1673" i="3"/>
  <c r="H1673" i="3"/>
  <c r="G1674" i="3"/>
  <c r="H1674" i="3"/>
  <c r="G1675" i="3"/>
  <c r="H1675" i="3"/>
  <c r="G1676" i="3"/>
  <c r="H1676" i="3"/>
  <c r="G1677" i="3"/>
  <c r="H1677" i="3"/>
  <c r="G1678" i="3"/>
  <c r="H1678" i="3"/>
  <c r="G1679" i="3"/>
  <c r="H1679" i="3"/>
  <c r="G1680" i="3"/>
  <c r="H1680" i="3"/>
  <c r="G1681" i="3"/>
  <c r="H1681" i="3"/>
  <c r="G1682" i="3"/>
  <c r="H1682" i="3"/>
  <c r="G1683" i="3"/>
  <c r="H1683" i="3"/>
  <c r="G1684" i="3"/>
  <c r="H1684" i="3"/>
  <c r="G1685" i="3"/>
  <c r="H1685" i="3"/>
  <c r="G1686" i="3"/>
  <c r="H1686" i="3"/>
  <c r="G1687" i="3"/>
  <c r="H1687" i="3"/>
  <c r="G1688" i="3"/>
  <c r="H1688" i="3"/>
  <c r="G1689" i="3"/>
  <c r="H1689" i="3"/>
  <c r="G1690" i="3"/>
  <c r="H1690" i="3"/>
  <c r="G1691" i="3"/>
  <c r="H1691" i="3"/>
  <c r="G1692" i="3"/>
  <c r="H1692" i="3"/>
  <c r="G1693" i="3"/>
  <c r="H1693" i="3"/>
  <c r="G1694" i="3"/>
  <c r="H1694" i="3"/>
  <c r="G1695" i="3"/>
  <c r="H1695" i="3"/>
  <c r="G1696" i="3"/>
  <c r="H1696" i="3"/>
  <c r="G1697" i="3"/>
  <c r="H1697" i="3"/>
  <c r="G1698" i="3"/>
  <c r="H1698" i="3"/>
  <c r="G1699" i="3"/>
  <c r="H1699" i="3"/>
  <c r="G1700" i="3"/>
  <c r="H1700" i="3"/>
  <c r="G1701" i="3"/>
  <c r="H1701" i="3"/>
  <c r="G1702" i="3"/>
  <c r="H1702" i="3"/>
  <c r="G1703" i="3"/>
  <c r="H1703" i="3"/>
  <c r="G1704" i="3"/>
  <c r="H1704" i="3"/>
  <c r="G1705" i="3"/>
  <c r="H1705" i="3"/>
  <c r="G1706" i="3"/>
  <c r="H1706" i="3"/>
  <c r="G1707" i="3"/>
  <c r="H1707" i="3"/>
  <c r="G1708" i="3"/>
  <c r="H1708" i="3"/>
  <c r="G1709" i="3"/>
  <c r="H1709" i="3"/>
  <c r="G1710" i="3"/>
  <c r="H1710" i="3"/>
  <c r="G1711" i="3"/>
  <c r="H1711" i="3"/>
  <c r="G1712" i="3"/>
  <c r="H1712" i="3"/>
  <c r="G1713" i="3"/>
  <c r="H1713" i="3"/>
  <c r="G1714" i="3"/>
  <c r="H1714" i="3"/>
  <c r="G1715" i="3"/>
  <c r="H1715" i="3"/>
  <c r="G1716" i="3"/>
  <c r="H1716" i="3"/>
  <c r="G1717" i="3"/>
  <c r="H1717" i="3"/>
  <c r="G1718" i="3"/>
  <c r="H1718" i="3"/>
  <c r="G1719" i="3"/>
  <c r="H1719" i="3"/>
  <c r="G1720" i="3"/>
  <c r="H1720" i="3"/>
  <c r="G1721" i="3"/>
  <c r="H1721" i="3"/>
  <c r="G1722" i="3"/>
  <c r="H1722" i="3"/>
  <c r="G1723" i="3"/>
  <c r="H1723" i="3"/>
  <c r="G1724" i="3"/>
  <c r="H1724" i="3"/>
  <c r="G1725" i="3"/>
  <c r="H1725" i="3"/>
  <c r="G1726" i="3"/>
  <c r="H1726" i="3"/>
  <c r="G1727" i="3"/>
  <c r="H1727" i="3"/>
  <c r="G1728" i="3"/>
  <c r="H1728" i="3"/>
  <c r="G1729" i="3"/>
  <c r="H1729" i="3"/>
  <c r="G1730" i="3"/>
  <c r="H1730" i="3"/>
  <c r="G1731" i="3"/>
  <c r="H1731" i="3"/>
  <c r="G1732" i="3"/>
  <c r="H1732" i="3"/>
  <c r="G1733" i="3"/>
  <c r="H1733" i="3"/>
  <c r="G1734" i="3"/>
  <c r="H1734" i="3"/>
  <c r="G1735" i="3"/>
  <c r="H1735" i="3"/>
  <c r="G1736" i="3"/>
  <c r="H1736" i="3"/>
  <c r="G1737" i="3"/>
  <c r="H1737" i="3"/>
  <c r="G1738" i="3"/>
  <c r="H1738" i="3"/>
  <c r="G1739" i="3"/>
  <c r="H1739" i="3"/>
  <c r="G1740" i="3"/>
  <c r="H1740" i="3"/>
  <c r="G1741" i="3"/>
  <c r="H1741" i="3"/>
  <c r="G1742" i="3"/>
  <c r="H1742" i="3"/>
  <c r="G1743" i="3"/>
  <c r="H1743" i="3"/>
  <c r="G1744" i="3"/>
  <c r="H1744" i="3"/>
  <c r="G1745" i="3"/>
  <c r="H1745" i="3"/>
  <c r="G1746" i="3"/>
  <c r="H1746" i="3"/>
  <c r="G1747" i="3"/>
  <c r="H1747" i="3"/>
  <c r="G1748" i="3"/>
  <c r="H1748" i="3"/>
  <c r="G1749" i="3"/>
  <c r="H1749" i="3"/>
  <c r="G1750" i="3"/>
  <c r="H1750" i="3"/>
  <c r="G1751" i="3"/>
  <c r="H1751" i="3"/>
  <c r="G1752" i="3"/>
  <c r="H1752" i="3"/>
  <c r="G1753" i="3"/>
  <c r="H1753" i="3"/>
  <c r="G1754" i="3"/>
  <c r="H1754" i="3"/>
  <c r="G1755" i="3"/>
  <c r="H1755" i="3"/>
  <c r="G1756" i="3"/>
  <c r="H1756" i="3"/>
  <c r="G1757" i="3"/>
  <c r="H1757" i="3"/>
  <c r="G1758" i="3"/>
  <c r="H1758" i="3"/>
  <c r="G1759" i="3"/>
  <c r="H1759" i="3"/>
  <c r="G1760" i="3"/>
  <c r="H1760" i="3"/>
  <c r="G1761" i="3"/>
  <c r="H1761" i="3"/>
  <c r="G1762" i="3"/>
  <c r="H1762" i="3"/>
  <c r="G1763" i="3"/>
  <c r="H1763" i="3"/>
  <c r="G1764" i="3"/>
  <c r="H1764" i="3"/>
  <c r="G1765" i="3"/>
  <c r="H1765" i="3"/>
  <c r="G1766" i="3"/>
  <c r="H1766" i="3"/>
  <c r="G1767" i="3"/>
  <c r="H1767" i="3"/>
  <c r="G1768" i="3"/>
  <c r="H1768" i="3"/>
  <c r="G1769" i="3"/>
  <c r="H1769" i="3"/>
  <c r="G1770" i="3"/>
  <c r="H1770" i="3"/>
  <c r="G1771" i="3"/>
  <c r="H1771" i="3"/>
  <c r="G1772" i="3"/>
  <c r="H1772" i="3"/>
  <c r="G1773" i="3"/>
  <c r="H1773" i="3"/>
  <c r="G1774" i="3"/>
  <c r="H1774" i="3"/>
  <c r="G1775" i="3"/>
  <c r="H1775" i="3"/>
  <c r="G1776" i="3"/>
  <c r="H1776" i="3"/>
  <c r="G1777" i="3"/>
  <c r="H1777" i="3"/>
  <c r="G1778" i="3"/>
  <c r="H1778" i="3"/>
  <c r="G1779" i="3"/>
  <c r="H1779" i="3"/>
  <c r="G1780" i="3"/>
  <c r="H1780" i="3"/>
  <c r="G1781" i="3"/>
  <c r="H1781" i="3"/>
  <c r="G1782" i="3"/>
  <c r="H1782" i="3"/>
  <c r="G1783" i="3"/>
  <c r="H1783" i="3"/>
  <c r="G1784" i="3"/>
  <c r="H1784" i="3"/>
  <c r="G1785" i="3"/>
  <c r="H1785" i="3"/>
  <c r="G1786" i="3"/>
  <c r="H1786" i="3"/>
  <c r="G1787" i="3"/>
  <c r="H1787" i="3"/>
  <c r="G1788" i="3"/>
  <c r="H1788" i="3"/>
  <c r="G1789" i="3"/>
  <c r="H1789" i="3"/>
  <c r="G1790" i="3"/>
  <c r="H1790" i="3"/>
  <c r="G1791" i="3"/>
  <c r="H1791" i="3"/>
  <c r="G1792" i="3"/>
  <c r="H1792" i="3"/>
  <c r="G1793" i="3"/>
  <c r="H1793" i="3"/>
  <c r="G1794" i="3"/>
  <c r="H1794" i="3"/>
  <c r="G1795" i="3"/>
  <c r="H1795" i="3"/>
  <c r="G1796" i="3"/>
  <c r="H1796" i="3"/>
  <c r="G1797" i="3"/>
  <c r="H1797" i="3"/>
  <c r="G1798" i="3"/>
  <c r="H1798" i="3"/>
  <c r="G1799" i="3"/>
  <c r="H1799" i="3"/>
  <c r="G1800" i="3"/>
  <c r="H1800" i="3"/>
  <c r="G1801" i="3"/>
  <c r="H1801" i="3"/>
  <c r="G1802" i="3"/>
  <c r="H1802" i="3"/>
  <c r="G1803" i="3"/>
  <c r="H1803" i="3"/>
  <c r="G1804" i="3"/>
  <c r="H1804" i="3"/>
  <c r="G1805" i="3"/>
  <c r="H1805" i="3"/>
  <c r="G1806" i="3"/>
  <c r="H1806" i="3"/>
  <c r="G1807" i="3"/>
  <c r="H1807" i="3"/>
  <c r="G1808" i="3"/>
  <c r="H1808" i="3"/>
  <c r="G1809" i="3"/>
  <c r="H1809" i="3"/>
  <c r="G1810" i="3"/>
  <c r="H1810" i="3"/>
  <c r="G1811" i="3"/>
  <c r="H1811" i="3"/>
  <c r="G1812" i="3"/>
  <c r="H1812" i="3"/>
  <c r="G1813" i="3"/>
  <c r="H1813" i="3"/>
  <c r="G1814" i="3"/>
  <c r="H1814" i="3"/>
  <c r="G1815" i="3"/>
  <c r="H1815" i="3"/>
  <c r="G1816" i="3"/>
  <c r="H1816" i="3"/>
  <c r="G1817" i="3"/>
  <c r="H1817" i="3"/>
  <c r="G1818" i="3"/>
  <c r="H1818" i="3"/>
  <c r="G1819" i="3"/>
  <c r="H1819" i="3"/>
  <c r="G1820" i="3"/>
  <c r="H1820" i="3"/>
  <c r="G1821" i="3"/>
  <c r="H1821" i="3"/>
  <c r="G1822" i="3"/>
  <c r="H1822" i="3"/>
  <c r="G1823" i="3"/>
  <c r="H1823" i="3"/>
  <c r="G1824" i="3"/>
  <c r="H1824" i="3"/>
  <c r="G1825" i="3"/>
  <c r="H1825" i="3"/>
  <c r="G1826" i="3"/>
  <c r="H1826" i="3"/>
  <c r="G1827" i="3"/>
  <c r="H1827" i="3"/>
  <c r="G1828" i="3"/>
  <c r="H1828" i="3"/>
  <c r="G1829" i="3"/>
  <c r="H1829" i="3"/>
  <c r="G1830" i="3"/>
  <c r="H1830" i="3"/>
  <c r="G1831" i="3"/>
  <c r="H1831" i="3"/>
  <c r="G1832" i="3"/>
  <c r="H1832" i="3"/>
  <c r="G1833" i="3"/>
  <c r="H1833" i="3"/>
  <c r="G1834" i="3"/>
  <c r="H1834" i="3"/>
  <c r="G1835" i="3"/>
  <c r="H1835" i="3"/>
  <c r="G1836" i="3"/>
  <c r="H1836" i="3"/>
  <c r="G1837" i="3"/>
  <c r="H1837" i="3"/>
  <c r="G1838" i="3"/>
  <c r="H1838" i="3"/>
  <c r="G1839" i="3"/>
  <c r="H1839" i="3"/>
  <c r="G1840" i="3"/>
  <c r="H1840" i="3"/>
  <c r="G1841" i="3"/>
  <c r="H1841" i="3"/>
  <c r="G1842" i="3"/>
  <c r="H1842" i="3"/>
  <c r="G1843" i="3"/>
  <c r="H1843" i="3"/>
  <c r="G1844" i="3"/>
  <c r="H1844" i="3"/>
  <c r="G1845" i="3"/>
  <c r="H1845" i="3"/>
  <c r="G1846" i="3"/>
  <c r="H1846" i="3"/>
  <c r="G1847" i="3"/>
  <c r="H1847" i="3"/>
  <c r="G1848" i="3"/>
  <c r="H1848" i="3"/>
  <c r="G1849" i="3"/>
  <c r="H1849" i="3"/>
  <c r="G1850" i="3"/>
  <c r="H1850" i="3"/>
  <c r="G1851" i="3"/>
  <c r="H1851" i="3"/>
  <c r="G1852" i="3"/>
  <c r="H1852" i="3"/>
  <c r="G1853" i="3"/>
  <c r="H1853" i="3"/>
  <c r="G1854" i="3"/>
  <c r="H1854" i="3"/>
  <c r="G1855" i="3"/>
  <c r="H1855" i="3"/>
  <c r="G1856" i="3"/>
  <c r="H1856" i="3"/>
  <c r="G1857" i="3"/>
  <c r="H1857" i="3"/>
  <c r="G1858" i="3"/>
  <c r="H1858" i="3"/>
  <c r="G1859" i="3"/>
  <c r="H1859" i="3"/>
  <c r="G1860" i="3"/>
  <c r="H1860" i="3"/>
  <c r="G1861" i="3"/>
  <c r="H1861" i="3"/>
  <c r="G1862" i="3"/>
  <c r="H1862" i="3"/>
  <c r="G1863" i="3"/>
  <c r="H1863" i="3"/>
  <c r="G1864" i="3"/>
  <c r="H1864" i="3"/>
  <c r="G1865" i="3"/>
  <c r="H1865" i="3"/>
  <c r="G1866" i="3"/>
  <c r="H1866" i="3"/>
  <c r="G1867" i="3"/>
  <c r="H1867" i="3"/>
  <c r="G1868" i="3"/>
  <c r="H1868" i="3"/>
  <c r="G1869" i="3"/>
  <c r="H1869" i="3"/>
  <c r="G1870" i="3"/>
  <c r="H1870" i="3"/>
  <c r="G1871" i="3"/>
  <c r="H1871" i="3"/>
  <c r="G1872" i="3"/>
  <c r="H1872" i="3"/>
  <c r="G1873" i="3"/>
  <c r="H1873" i="3"/>
  <c r="G1874" i="3"/>
  <c r="H1874" i="3"/>
  <c r="G1875" i="3"/>
  <c r="H1875" i="3"/>
  <c r="G1876" i="3"/>
  <c r="H1876" i="3"/>
  <c r="G1877" i="3"/>
  <c r="H1877" i="3"/>
  <c r="G1878" i="3"/>
  <c r="H1878" i="3"/>
  <c r="G1879" i="3"/>
  <c r="H1879" i="3"/>
  <c r="G1880" i="3"/>
  <c r="H1880" i="3"/>
  <c r="G1881" i="3"/>
  <c r="H1881" i="3"/>
  <c r="G1882" i="3"/>
  <c r="H1882" i="3"/>
  <c r="G1883" i="3"/>
  <c r="H1883" i="3"/>
  <c r="G1884" i="3"/>
  <c r="H1884" i="3"/>
  <c r="G1885" i="3"/>
  <c r="H1885" i="3"/>
  <c r="G1886" i="3"/>
  <c r="H1886" i="3"/>
  <c r="G1887" i="3"/>
  <c r="H1887" i="3"/>
  <c r="G1888" i="3"/>
  <c r="H1888" i="3"/>
  <c r="G1889" i="3"/>
  <c r="H1889" i="3"/>
  <c r="G1890" i="3"/>
  <c r="H1890" i="3"/>
  <c r="G1891" i="3"/>
  <c r="H1891" i="3"/>
  <c r="G1892" i="3"/>
  <c r="H1892" i="3"/>
  <c r="G1893" i="3"/>
  <c r="H1893" i="3"/>
  <c r="G1894" i="3"/>
  <c r="H1894" i="3"/>
  <c r="G1895" i="3"/>
  <c r="H1895" i="3"/>
  <c r="G1896" i="3"/>
  <c r="H1896" i="3"/>
  <c r="G1897" i="3"/>
  <c r="H1897" i="3"/>
  <c r="G1898" i="3"/>
  <c r="H1898" i="3"/>
  <c r="G1899" i="3"/>
  <c r="H1899" i="3"/>
  <c r="G1900" i="3"/>
  <c r="H1900" i="3"/>
  <c r="G1901" i="3"/>
  <c r="H1901" i="3"/>
  <c r="G1902" i="3"/>
  <c r="H1902" i="3"/>
  <c r="G1903" i="3"/>
  <c r="H1903" i="3"/>
  <c r="G1904" i="3"/>
  <c r="H1904" i="3"/>
  <c r="G1905" i="3"/>
  <c r="H1905" i="3"/>
  <c r="G1906" i="3"/>
  <c r="H1906" i="3"/>
  <c r="G1907" i="3"/>
  <c r="H1907" i="3"/>
  <c r="G1908" i="3"/>
  <c r="H1908" i="3"/>
  <c r="G1909" i="3"/>
  <c r="H1909" i="3"/>
  <c r="G1910" i="3"/>
  <c r="H1910" i="3"/>
  <c r="G1911" i="3"/>
  <c r="H1911" i="3"/>
  <c r="G1912" i="3"/>
  <c r="H1912" i="3"/>
  <c r="G1913" i="3"/>
  <c r="H1913" i="3"/>
  <c r="G1914" i="3"/>
  <c r="H1914" i="3"/>
  <c r="G1915" i="3"/>
  <c r="H1915" i="3"/>
  <c r="G1916" i="3"/>
  <c r="H1916" i="3"/>
  <c r="G1917" i="3"/>
  <c r="H1917" i="3"/>
  <c r="G1918" i="3"/>
  <c r="H1918" i="3"/>
  <c r="G1919" i="3"/>
  <c r="H1919" i="3"/>
  <c r="G1920" i="3"/>
  <c r="H1920" i="3"/>
  <c r="G1921" i="3"/>
  <c r="H1921" i="3"/>
  <c r="G1922" i="3"/>
  <c r="H1922" i="3"/>
  <c r="G1923" i="3"/>
  <c r="H1923" i="3"/>
  <c r="G1924" i="3"/>
  <c r="H1924" i="3"/>
  <c r="G1925" i="3"/>
  <c r="H1925" i="3"/>
  <c r="G1926" i="3"/>
  <c r="H1926" i="3"/>
  <c r="G1927" i="3"/>
  <c r="H1927" i="3"/>
  <c r="G1928" i="3"/>
  <c r="H1928" i="3"/>
  <c r="G1929" i="3"/>
  <c r="H1929" i="3"/>
  <c r="G1930" i="3"/>
  <c r="H1930" i="3"/>
  <c r="G1931" i="3"/>
  <c r="H1931" i="3"/>
  <c r="G1932" i="3"/>
  <c r="H1932" i="3"/>
  <c r="G1933" i="3"/>
  <c r="H1933" i="3"/>
  <c r="G1934" i="3"/>
  <c r="H1934" i="3"/>
  <c r="G1935" i="3"/>
  <c r="H1935" i="3"/>
  <c r="G1936" i="3"/>
  <c r="H1936" i="3"/>
  <c r="G1937" i="3"/>
  <c r="H1937" i="3"/>
  <c r="G1938" i="3"/>
  <c r="H1938" i="3"/>
  <c r="G1939" i="3"/>
  <c r="H1939" i="3"/>
  <c r="G1940" i="3"/>
  <c r="H1940" i="3"/>
  <c r="G1941" i="3"/>
  <c r="H1941" i="3"/>
  <c r="G1942" i="3"/>
  <c r="H1942" i="3"/>
  <c r="G1943" i="3"/>
  <c r="H1943" i="3"/>
  <c r="G1944" i="3"/>
  <c r="H1944" i="3"/>
  <c r="G1945" i="3"/>
  <c r="H1945" i="3"/>
  <c r="G1946" i="3"/>
  <c r="H1946" i="3"/>
  <c r="G1947" i="3"/>
  <c r="H1947" i="3"/>
  <c r="G1948" i="3"/>
  <c r="H1948" i="3"/>
  <c r="G1949" i="3"/>
  <c r="H1949" i="3"/>
  <c r="G1950" i="3"/>
  <c r="H1950" i="3"/>
  <c r="G1951" i="3"/>
  <c r="H1951" i="3"/>
  <c r="G1952" i="3"/>
  <c r="H1952" i="3"/>
  <c r="G1953" i="3"/>
  <c r="H1953" i="3"/>
  <c r="G1954" i="3"/>
  <c r="H1954" i="3"/>
  <c r="G1955" i="3"/>
  <c r="H1955" i="3"/>
  <c r="G1956" i="3"/>
  <c r="H1956" i="3"/>
  <c r="G1957" i="3"/>
  <c r="H1957" i="3"/>
  <c r="G1958" i="3"/>
  <c r="H1958" i="3"/>
  <c r="G1959" i="3"/>
  <c r="H1959" i="3"/>
  <c r="G1960" i="3"/>
  <c r="H1960" i="3"/>
  <c r="G1961" i="3"/>
  <c r="H1961" i="3"/>
  <c r="G1962" i="3"/>
  <c r="H1962" i="3"/>
  <c r="G1963" i="3"/>
  <c r="H1963" i="3"/>
  <c r="G1964" i="3"/>
  <c r="H1964" i="3"/>
  <c r="G1965" i="3"/>
  <c r="H1965" i="3"/>
  <c r="G1966" i="3"/>
  <c r="H1966" i="3"/>
  <c r="G1967" i="3"/>
  <c r="H1967" i="3"/>
  <c r="G1968" i="3"/>
  <c r="H1968" i="3"/>
  <c r="G1969" i="3"/>
  <c r="H1969" i="3"/>
  <c r="G1970" i="3"/>
  <c r="H1970" i="3"/>
  <c r="G1971" i="3"/>
  <c r="H1971" i="3"/>
  <c r="G1972" i="3"/>
  <c r="H1972" i="3"/>
  <c r="G1973" i="3"/>
  <c r="H1973" i="3"/>
  <c r="G1974" i="3"/>
  <c r="H1974" i="3"/>
  <c r="G1975" i="3"/>
  <c r="H1975" i="3"/>
  <c r="G1976" i="3"/>
  <c r="H1976" i="3"/>
  <c r="G1977" i="3"/>
  <c r="H1977" i="3"/>
  <c r="G1978" i="3"/>
  <c r="H1978" i="3"/>
  <c r="G1979" i="3"/>
  <c r="H1979" i="3"/>
  <c r="G1980" i="3"/>
  <c r="H1980" i="3"/>
  <c r="G1981" i="3"/>
  <c r="H1981" i="3"/>
  <c r="G1982" i="3"/>
  <c r="H1982" i="3"/>
  <c r="G1983" i="3"/>
  <c r="H1983" i="3"/>
  <c r="G1984" i="3"/>
  <c r="H1984" i="3"/>
  <c r="G1985" i="3"/>
  <c r="H1985" i="3"/>
  <c r="G1986" i="3"/>
  <c r="H1986" i="3"/>
  <c r="G1987" i="3"/>
  <c r="H1987" i="3"/>
  <c r="G1988" i="3"/>
  <c r="H1988" i="3"/>
  <c r="G1989" i="3"/>
  <c r="H1989" i="3"/>
  <c r="G1990" i="3"/>
  <c r="H1990" i="3"/>
  <c r="G1991" i="3"/>
  <c r="H1991" i="3"/>
  <c r="G1992" i="3"/>
  <c r="H1992" i="3"/>
  <c r="G1993" i="3"/>
  <c r="H1993" i="3"/>
  <c r="G1994" i="3"/>
  <c r="H1994" i="3"/>
  <c r="G1995" i="3"/>
  <c r="H1995" i="3"/>
  <c r="G1996" i="3"/>
  <c r="H1996" i="3"/>
  <c r="G1997" i="3"/>
  <c r="H1997" i="3"/>
  <c r="G1998" i="3"/>
  <c r="H1998" i="3"/>
  <c r="G1999" i="3"/>
  <c r="H1999" i="3"/>
  <c r="G2000" i="3"/>
  <c r="H2000" i="3"/>
  <c r="G2001" i="3"/>
  <c r="H2001" i="3"/>
  <c r="G2002" i="3"/>
  <c r="H2002" i="3"/>
  <c r="G2003" i="3"/>
  <c r="H2003" i="3"/>
  <c r="G2004" i="3"/>
  <c r="H2004" i="3"/>
  <c r="G2005" i="3"/>
  <c r="H2005" i="3"/>
  <c r="G2006" i="3"/>
  <c r="H2006" i="3"/>
  <c r="G2007" i="3"/>
  <c r="H2007" i="3"/>
  <c r="G2008" i="3"/>
  <c r="H2008" i="3"/>
  <c r="G2009" i="3"/>
  <c r="H2009" i="3"/>
  <c r="G2010" i="3"/>
  <c r="H2010" i="3"/>
  <c r="G2011" i="3"/>
  <c r="H2011" i="3"/>
  <c r="G2012" i="3"/>
  <c r="H2012" i="3"/>
  <c r="G2013" i="3"/>
  <c r="H2013" i="3"/>
  <c r="G2014" i="3"/>
  <c r="H2014" i="3"/>
  <c r="G2015" i="3"/>
  <c r="H2015" i="3"/>
  <c r="G2016" i="3"/>
  <c r="H2016" i="3"/>
  <c r="G2017" i="3"/>
  <c r="H2017" i="3"/>
  <c r="G2018" i="3"/>
  <c r="H2018" i="3"/>
  <c r="G2019" i="3"/>
  <c r="H2019" i="3"/>
  <c r="G2020" i="3"/>
  <c r="H2020" i="3"/>
  <c r="G2021" i="3"/>
  <c r="H2021" i="3"/>
  <c r="G2022" i="3"/>
  <c r="H2022" i="3"/>
  <c r="G2023" i="3"/>
  <c r="H2023" i="3"/>
  <c r="G2024" i="3"/>
  <c r="H2024" i="3"/>
  <c r="G2025" i="3"/>
  <c r="H2025" i="3"/>
  <c r="G2026" i="3"/>
  <c r="H2026" i="3"/>
  <c r="G2027" i="3"/>
  <c r="H2027" i="3"/>
  <c r="G2028" i="3"/>
  <c r="H2028" i="3"/>
  <c r="G2029" i="3"/>
  <c r="H2029" i="3"/>
  <c r="G2030" i="3"/>
  <c r="H2030" i="3"/>
  <c r="G2031" i="3"/>
  <c r="H2031" i="3"/>
  <c r="G2032" i="3"/>
  <c r="H2032" i="3"/>
  <c r="G2033" i="3"/>
  <c r="H2033" i="3"/>
  <c r="G2034" i="3"/>
  <c r="H2034" i="3"/>
  <c r="G2035" i="3"/>
  <c r="H2035" i="3"/>
  <c r="G2036" i="3"/>
  <c r="H2036" i="3"/>
  <c r="G2037" i="3"/>
  <c r="H2037" i="3"/>
  <c r="G2038" i="3"/>
  <c r="H2038" i="3"/>
  <c r="G2039" i="3"/>
  <c r="H2039" i="3"/>
  <c r="G2040" i="3"/>
  <c r="H2040" i="3"/>
  <c r="G2041" i="3"/>
  <c r="H2041" i="3"/>
  <c r="G2042" i="3"/>
  <c r="H2042" i="3"/>
  <c r="G2043" i="3"/>
  <c r="H2043" i="3"/>
  <c r="G2044" i="3"/>
  <c r="H2044" i="3"/>
  <c r="G2045" i="3"/>
  <c r="H2045" i="3"/>
  <c r="G2046" i="3"/>
  <c r="H2046" i="3"/>
  <c r="G2047" i="3"/>
  <c r="H2047" i="3"/>
  <c r="G2048" i="3"/>
  <c r="H2048" i="3"/>
  <c r="G2049" i="3"/>
  <c r="H2049" i="3"/>
  <c r="G2050" i="3"/>
  <c r="H2050" i="3"/>
  <c r="G2051" i="3"/>
  <c r="H2051" i="3"/>
  <c r="G2052" i="3"/>
  <c r="H2052" i="3"/>
  <c r="G2053" i="3"/>
  <c r="H2053" i="3"/>
  <c r="G2054" i="3"/>
  <c r="H2054" i="3"/>
  <c r="G2055" i="3"/>
  <c r="H2055" i="3"/>
  <c r="G2056" i="3"/>
  <c r="H2056" i="3"/>
  <c r="G2057" i="3"/>
  <c r="H2057" i="3"/>
  <c r="G2058" i="3"/>
  <c r="H2058" i="3"/>
  <c r="G2059" i="3"/>
  <c r="H2059" i="3"/>
  <c r="G2060" i="3"/>
  <c r="H2060" i="3"/>
  <c r="G2061" i="3"/>
  <c r="H2061" i="3"/>
  <c r="G2062" i="3"/>
  <c r="H2062" i="3"/>
  <c r="G2063" i="3"/>
  <c r="H2063" i="3"/>
  <c r="G2064" i="3"/>
  <c r="H2064" i="3"/>
  <c r="G2065" i="3"/>
  <c r="H2065" i="3"/>
  <c r="G2066" i="3"/>
  <c r="H2066" i="3"/>
  <c r="G2067" i="3"/>
  <c r="H2067" i="3"/>
  <c r="G2068" i="3"/>
  <c r="H2068" i="3"/>
  <c r="G2069" i="3"/>
  <c r="H2069" i="3"/>
  <c r="G2070" i="3"/>
  <c r="H2070" i="3"/>
  <c r="G2071" i="3"/>
  <c r="H2071" i="3"/>
  <c r="G2072" i="3"/>
  <c r="H2072" i="3"/>
  <c r="G2073" i="3"/>
  <c r="H2073" i="3"/>
  <c r="G2074" i="3"/>
  <c r="H2074" i="3"/>
  <c r="G2075" i="3"/>
  <c r="H2075" i="3"/>
  <c r="G2076" i="3"/>
  <c r="H2076" i="3"/>
  <c r="G2077" i="3"/>
  <c r="H2077" i="3"/>
  <c r="G2078" i="3"/>
  <c r="H2078" i="3"/>
  <c r="G2079" i="3"/>
  <c r="H2079" i="3"/>
  <c r="G2080" i="3"/>
  <c r="H2080" i="3"/>
  <c r="G2081" i="3"/>
  <c r="H2081" i="3"/>
  <c r="G2082" i="3"/>
  <c r="H2082" i="3"/>
  <c r="G2083" i="3"/>
  <c r="H2083" i="3"/>
  <c r="G2084" i="3"/>
  <c r="H2084" i="3"/>
  <c r="G2085" i="3"/>
  <c r="H2085" i="3"/>
  <c r="G2086" i="3"/>
  <c r="H2086" i="3"/>
  <c r="G2087" i="3"/>
  <c r="H2087" i="3"/>
  <c r="G2088" i="3"/>
  <c r="H2088" i="3"/>
  <c r="G2089" i="3"/>
  <c r="H2089" i="3"/>
  <c r="G2090" i="3"/>
  <c r="H2090" i="3"/>
  <c r="G2091" i="3"/>
  <c r="H2091" i="3"/>
  <c r="G2092" i="3"/>
  <c r="H2092" i="3"/>
  <c r="G2093" i="3"/>
  <c r="H2093" i="3"/>
  <c r="G2094" i="3"/>
  <c r="H2094" i="3"/>
  <c r="G2095" i="3"/>
  <c r="H2095" i="3"/>
  <c r="G2096" i="3"/>
  <c r="H2096" i="3"/>
  <c r="G2097" i="3"/>
  <c r="H2097" i="3"/>
  <c r="G2098" i="3"/>
  <c r="H2098" i="3"/>
  <c r="G2099" i="3"/>
  <c r="H2099" i="3"/>
  <c r="G2100" i="3"/>
  <c r="H2100" i="3"/>
  <c r="G2101" i="3"/>
  <c r="H2101" i="3"/>
  <c r="G2102" i="3"/>
  <c r="H2102" i="3"/>
  <c r="G2103" i="3"/>
  <c r="H2103" i="3"/>
  <c r="G2104" i="3"/>
  <c r="H2104" i="3"/>
  <c r="G2105" i="3"/>
  <c r="H2105" i="3"/>
  <c r="G2106" i="3"/>
  <c r="H2106" i="3"/>
  <c r="G2107" i="3"/>
  <c r="H2107" i="3"/>
  <c r="G2108" i="3"/>
  <c r="H2108" i="3"/>
  <c r="G2109" i="3"/>
  <c r="H2109" i="3"/>
  <c r="G2110" i="3"/>
  <c r="H2110" i="3"/>
  <c r="G2111" i="3"/>
  <c r="H2111" i="3"/>
  <c r="G2112" i="3"/>
  <c r="H2112" i="3"/>
  <c r="G2113" i="3"/>
  <c r="H2113" i="3"/>
  <c r="G2114" i="3"/>
  <c r="H2114" i="3"/>
  <c r="G2115" i="3"/>
  <c r="H2115" i="3"/>
  <c r="G2116" i="3"/>
  <c r="H2116" i="3"/>
  <c r="G2117" i="3"/>
  <c r="H2117" i="3"/>
  <c r="G2118" i="3"/>
  <c r="H2118" i="3"/>
  <c r="G2119" i="3"/>
  <c r="H2119" i="3"/>
  <c r="G2120" i="3"/>
  <c r="H2120" i="3"/>
  <c r="G2121" i="3"/>
  <c r="H2121" i="3"/>
  <c r="G2122" i="3"/>
  <c r="H2122" i="3"/>
  <c r="G2123" i="3"/>
  <c r="H2123" i="3"/>
  <c r="G2124" i="3"/>
  <c r="H2124" i="3"/>
  <c r="G2125" i="3"/>
  <c r="H2125" i="3"/>
  <c r="G2126" i="3"/>
  <c r="H2126" i="3"/>
  <c r="G2127" i="3"/>
  <c r="H2127" i="3"/>
  <c r="G2128" i="3"/>
  <c r="H2128" i="3"/>
  <c r="G2129" i="3"/>
  <c r="H2129" i="3"/>
  <c r="G2130" i="3"/>
  <c r="H2130" i="3"/>
  <c r="G2131" i="3"/>
  <c r="H2131" i="3"/>
  <c r="G2132" i="3"/>
  <c r="H2132" i="3"/>
  <c r="G2133" i="3"/>
  <c r="H2133" i="3"/>
  <c r="G2134" i="3"/>
  <c r="H2134" i="3"/>
  <c r="G2135" i="3"/>
  <c r="H2135" i="3"/>
  <c r="G2136" i="3"/>
  <c r="H2136" i="3"/>
  <c r="G2137" i="3"/>
  <c r="H2137" i="3"/>
  <c r="G2138" i="3"/>
  <c r="H2138" i="3"/>
  <c r="G2139" i="3"/>
  <c r="H2139" i="3"/>
  <c r="G2140" i="3"/>
  <c r="H2140" i="3"/>
  <c r="G2141" i="3"/>
  <c r="H2141" i="3"/>
  <c r="G2142" i="3"/>
  <c r="H2142" i="3"/>
  <c r="G2143" i="3"/>
  <c r="H2143" i="3"/>
  <c r="G2144" i="3"/>
  <c r="H2144" i="3"/>
  <c r="G2145" i="3"/>
  <c r="H2145" i="3"/>
  <c r="G2146" i="3"/>
  <c r="H2146" i="3"/>
  <c r="G2147" i="3"/>
  <c r="H2147" i="3"/>
  <c r="G2148" i="3"/>
  <c r="H2148" i="3"/>
  <c r="G2149" i="3"/>
  <c r="H2149" i="3"/>
  <c r="G2150" i="3"/>
  <c r="H2150" i="3"/>
  <c r="G2151" i="3"/>
  <c r="H2151" i="3"/>
  <c r="G2152" i="3"/>
  <c r="H2152" i="3"/>
  <c r="G2153" i="3"/>
  <c r="H2153" i="3"/>
  <c r="G2154" i="3"/>
  <c r="H2154" i="3"/>
  <c r="G2155" i="3"/>
  <c r="H2155" i="3"/>
  <c r="G2156" i="3"/>
  <c r="H2156" i="3"/>
  <c r="G2157" i="3"/>
  <c r="H2157" i="3"/>
  <c r="G2158" i="3"/>
  <c r="H2158" i="3"/>
  <c r="G2159" i="3"/>
  <c r="H2159" i="3"/>
  <c r="G2160" i="3"/>
  <c r="H2160" i="3"/>
  <c r="G2161" i="3"/>
  <c r="H2161" i="3"/>
  <c r="G2162" i="3"/>
  <c r="H2162" i="3"/>
  <c r="G2163" i="3"/>
  <c r="H2163" i="3"/>
  <c r="G2164" i="3"/>
  <c r="H2164" i="3"/>
  <c r="G2165" i="3"/>
  <c r="H2165" i="3"/>
  <c r="G2166" i="3"/>
  <c r="H2166" i="3"/>
  <c r="G2167" i="3"/>
  <c r="H2167" i="3"/>
  <c r="G2168" i="3"/>
  <c r="H2168" i="3"/>
  <c r="G2169" i="3"/>
  <c r="H2169" i="3"/>
  <c r="G2170" i="3"/>
  <c r="H2170" i="3"/>
  <c r="G2171" i="3"/>
  <c r="H2171" i="3"/>
  <c r="G2172" i="3"/>
  <c r="H2172" i="3"/>
  <c r="G2173" i="3"/>
  <c r="H2173" i="3"/>
  <c r="G2174" i="3"/>
  <c r="H2174" i="3"/>
  <c r="G2175" i="3"/>
  <c r="H2175" i="3"/>
  <c r="G2176" i="3"/>
  <c r="H2176" i="3"/>
  <c r="G2177" i="3"/>
  <c r="H2177" i="3"/>
  <c r="G2178" i="3"/>
  <c r="H2178" i="3"/>
  <c r="G2179" i="3"/>
  <c r="H2179" i="3"/>
  <c r="G2180" i="3"/>
  <c r="H2180" i="3"/>
  <c r="G2181" i="3"/>
  <c r="H2181" i="3"/>
  <c r="G2182" i="3"/>
  <c r="H2182" i="3"/>
  <c r="G2183" i="3"/>
  <c r="H2183" i="3"/>
  <c r="G2184" i="3"/>
  <c r="H2184" i="3"/>
  <c r="G2185" i="3"/>
  <c r="H2185" i="3"/>
  <c r="G2186" i="3"/>
  <c r="H2186" i="3"/>
  <c r="G2187" i="3"/>
  <c r="H2187" i="3"/>
  <c r="G2188" i="3"/>
  <c r="H2188" i="3"/>
  <c r="G2189" i="3"/>
  <c r="H2189" i="3"/>
  <c r="G2190" i="3"/>
  <c r="H2190" i="3"/>
  <c r="G2191" i="3"/>
  <c r="H2191" i="3"/>
  <c r="G2192" i="3"/>
  <c r="H2192" i="3"/>
  <c r="G2193" i="3"/>
  <c r="H2193" i="3"/>
  <c r="G2194" i="3"/>
  <c r="H2194" i="3"/>
  <c r="G2195" i="3"/>
  <c r="H2195" i="3"/>
  <c r="G2196" i="3"/>
  <c r="H2196" i="3"/>
  <c r="G2197" i="3"/>
  <c r="H2197" i="3"/>
  <c r="G2198" i="3"/>
  <c r="H2198" i="3"/>
  <c r="G2199" i="3"/>
  <c r="H2199" i="3"/>
  <c r="G2200" i="3"/>
  <c r="H2200" i="3"/>
  <c r="G2201" i="3"/>
  <c r="H2201" i="3"/>
  <c r="G2202" i="3"/>
  <c r="H2202" i="3"/>
  <c r="G2203" i="3"/>
  <c r="H2203" i="3"/>
  <c r="G2204" i="3"/>
  <c r="H2204" i="3"/>
  <c r="G2205" i="3"/>
  <c r="H2205" i="3"/>
  <c r="G2206" i="3"/>
  <c r="H2206" i="3"/>
  <c r="G2207" i="3"/>
  <c r="H2207" i="3"/>
  <c r="G2208" i="3"/>
  <c r="H2208" i="3"/>
  <c r="G2209" i="3"/>
  <c r="H2209" i="3"/>
  <c r="G2210" i="3"/>
  <c r="H2210" i="3"/>
  <c r="G2211" i="3"/>
  <c r="H2211" i="3"/>
  <c r="G2212" i="3"/>
  <c r="H2212" i="3"/>
  <c r="G2213" i="3"/>
  <c r="H2213" i="3"/>
  <c r="G2214" i="3"/>
  <c r="H2214" i="3"/>
  <c r="G2215" i="3"/>
  <c r="H2215" i="3"/>
  <c r="G2216" i="3"/>
  <c r="H2216" i="3"/>
  <c r="G2217" i="3"/>
  <c r="H2217" i="3"/>
  <c r="G2218" i="3"/>
  <c r="H2218" i="3"/>
  <c r="G2219" i="3"/>
  <c r="H2219" i="3"/>
  <c r="G2220" i="3"/>
  <c r="H2220" i="3"/>
  <c r="G2221" i="3"/>
  <c r="H2221" i="3"/>
  <c r="G2222" i="3"/>
  <c r="H2222" i="3"/>
  <c r="G2223" i="3"/>
  <c r="H2223" i="3"/>
  <c r="G2224" i="3"/>
  <c r="H2224" i="3"/>
  <c r="G2225" i="3"/>
  <c r="H2225" i="3"/>
  <c r="G2226" i="3"/>
  <c r="H2226" i="3"/>
  <c r="G2227" i="3"/>
  <c r="H2227" i="3"/>
  <c r="G2228" i="3"/>
  <c r="H2228" i="3"/>
  <c r="G2229" i="3"/>
  <c r="H2229" i="3"/>
  <c r="G2230" i="3"/>
  <c r="H2230" i="3"/>
  <c r="G2231" i="3"/>
  <c r="H2231" i="3"/>
  <c r="G2232" i="3"/>
  <c r="H2232" i="3"/>
  <c r="G2233" i="3"/>
  <c r="H2233" i="3"/>
  <c r="G2234" i="3"/>
  <c r="H2234" i="3"/>
  <c r="G2235" i="3"/>
  <c r="H2235" i="3"/>
  <c r="G2236" i="3"/>
  <c r="H2236" i="3"/>
  <c r="G2237" i="3"/>
  <c r="H2237" i="3"/>
  <c r="G2238" i="3"/>
  <c r="H2238" i="3"/>
  <c r="G2239" i="3"/>
  <c r="H2239" i="3"/>
  <c r="G2240" i="3"/>
  <c r="H2240" i="3"/>
  <c r="G2241" i="3"/>
  <c r="H2241" i="3"/>
  <c r="G2242" i="3"/>
  <c r="H2242" i="3"/>
  <c r="G2243" i="3"/>
  <c r="H2243" i="3"/>
  <c r="G2244" i="3"/>
  <c r="H2244" i="3"/>
  <c r="G2245" i="3"/>
  <c r="H2245" i="3"/>
  <c r="G2246" i="3"/>
  <c r="H2246" i="3"/>
  <c r="G2247" i="3"/>
  <c r="H2247" i="3"/>
  <c r="G2248" i="3"/>
  <c r="H2248" i="3"/>
  <c r="G2249" i="3"/>
  <c r="H2249" i="3"/>
  <c r="G2250" i="3"/>
  <c r="H2250" i="3"/>
  <c r="G2251" i="3"/>
  <c r="H2251" i="3"/>
  <c r="G2252" i="3"/>
  <c r="H2252" i="3"/>
  <c r="G2253" i="3"/>
  <c r="H2253" i="3"/>
  <c r="G2254" i="3"/>
  <c r="H2254" i="3"/>
  <c r="G2255" i="3"/>
  <c r="H2255" i="3"/>
  <c r="G2256" i="3"/>
  <c r="H2256" i="3"/>
  <c r="G2257" i="3"/>
  <c r="H2257" i="3"/>
  <c r="G2258" i="3"/>
  <c r="H2258" i="3"/>
  <c r="G2259" i="3"/>
  <c r="H2259" i="3"/>
  <c r="G2260" i="3"/>
  <c r="H2260" i="3"/>
  <c r="G2261" i="3"/>
  <c r="H2261" i="3"/>
  <c r="G2262" i="3"/>
  <c r="H2262" i="3"/>
  <c r="G2263" i="3"/>
  <c r="H2263" i="3"/>
  <c r="G2264" i="3"/>
  <c r="H2264" i="3"/>
  <c r="G2265" i="3"/>
  <c r="H2265" i="3"/>
  <c r="G2266" i="3"/>
  <c r="H2266" i="3"/>
  <c r="G2267" i="3"/>
  <c r="H2267" i="3"/>
  <c r="G2268" i="3"/>
  <c r="H2268" i="3"/>
  <c r="G2269" i="3"/>
  <c r="H2269" i="3"/>
  <c r="G2270" i="3"/>
  <c r="H2270" i="3"/>
  <c r="G2271" i="3"/>
  <c r="H2271" i="3"/>
  <c r="G2272" i="3"/>
  <c r="H2272" i="3"/>
  <c r="G2273" i="3"/>
  <c r="H2273" i="3"/>
  <c r="G2274" i="3"/>
  <c r="H2274" i="3"/>
  <c r="G2275" i="3"/>
  <c r="H2275" i="3"/>
  <c r="G2276" i="3"/>
  <c r="H2276" i="3"/>
  <c r="G2277" i="3"/>
  <c r="H2277" i="3"/>
  <c r="G2278" i="3"/>
  <c r="H2278" i="3"/>
  <c r="G2279" i="3"/>
  <c r="H2279" i="3"/>
  <c r="G2280" i="3"/>
  <c r="H2280" i="3"/>
  <c r="G2281" i="3"/>
  <c r="H2281" i="3"/>
  <c r="G2282" i="3"/>
  <c r="H2282" i="3"/>
  <c r="G2283" i="3"/>
  <c r="H2283" i="3"/>
  <c r="G2284" i="3"/>
  <c r="H2284" i="3"/>
  <c r="G2285" i="3"/>
  <c r="H2285" i="3"/>
  <c r="G2286" i="3"/>
  <c r="H2286" i="3"/>
  <c r="G2287" i="3"/>
  <c r="H2287" i="3"/>
  <c r="G2288" i="3"/>
  <c r="H2288" i="3"/>
  <c r="G2289" i="3"/>
  <c r="H2289" i="3"/>
  <c r="G2290" i="3"/>
  <c r="H2290" i="3"/>
  <c r="G2291" i="3"/>
  <c r="H2291" i="3"/>
  <c r="G2292" i="3"/>
  <c r="H2292" i="3"/>
  <c r="G2293" i="3"/>
  <c r="H2293" i="3"/>
  <c r="G2294" i="3"/>
  <c r="H2294" i="3"/>
  <c r="G2295" i="3"/>
  <c r="H2295" i="3"/>
  <c r="G2296" i="3"/>
  <c r="H2296" i="3"/>
  <c r="G2297" i="3"/>
  <c r="H2297" i="3"/>
  <c r="G2298" i="3"/>
  <c r="H2298" i="3"/>
  <c r="G2299" i="3"/>
  <c r="H2299" i="3"/>
  <c r="G2300" i="3"/>
  <c r="H2300" i="3"/>
  <c r="G2301" i="3"/>
  <c r="H2301" i="3"/>
  <c r="G2302" i="3"/>
  <c r="H2302" i="3"/>
  <c r="G2303" i="3"/>
  <c r="H2303" i="3"/>
  <c r="G2304" i="3"/>
  <c r="H2304" i="3"/>
  <c r="G2305" i="3"/>
  <c r="H2305" i="3"/>
  <c r="G2306" i="3"/>
  <c r="H2306" i="3"/>
  <c r="G2307" i="3"/>
  <c r="H2307" i="3"/>
  <c r="G2308" i="3"/>
  <c r="H2308" i="3"/>
  <c r="G2309" i="3"/>
  <c r="H2309" i="3"/>
  <c r="G2310" i="3"/>
  <c r="H2310" i="3"/>
  <c r="G2311" i="3"/>
  <c r="H2311" i="3"/>
  <c r="G2312" i="3"/>
  <c r="H2312" i="3"/>
  <c r="G2313" i="3"/>
  <c r="H2313" i="3"/>
  <c r="G2314" i="3"/>
  <c r="H2314" i="3"/>
  <c r="G2315" i="3"/>
  <c r="H2315" i="3"/>
  <c r="G2316" i="3"/>
  <c r="H2316" i="3"/>
  <c r="G2317" i="3"/>
  <c r="H2317" i="3"/>
  <c r="G2318" i="3"/>
  <c r="H2318" i="3"/>
  <c r="G2319" i="3"/>
  <c r="H2319" i="3"/>
  <c r="G2320" i="3"/>
  <c r="H2320" i="3"/>
  <c r="G2321" i="3"/>
  <c r="H2321" i="3"/>
  <c r="G2322" i="3"/>
  <c r="H2322" i="3"/>
  <c r="G2323" i="3"/>
  <c r="H2323" i="3"/>
  <c r="G2324" i="3"/>
  <c r="H2324" i="3"/>
  <c r="G2325" i="3"/>
  <c r="H2325" i="3"/>
  <c r="G2326" i="3"/>
  <c r="H2326" i="3"/>
  <c r="G2327" i="3"/>
  <c r="H2327" i="3"/>
  <c r="G2328" i="3"/>
  <c r="H2328" i="3"/>
  <c r="G2329" i="3"/>
  <c r="H2329" i="3"/>
  <c r="G2330" i="3"/>
  <c r="H2330" i="3"/>
  <c r="G2331" i="3"/>
  <c r="H2331" i="3"/>
  <c r="G2332" i="3"/>
  <c r="H2332" i="3"/>
  <c r="G2333" i="3"/>
  <c r="H2333" i="3"/>
  <c r="G2334" i="3"/>
  <c r="H2334" i="3"/>
  <c r="G2335" i="3"/>
  <c r="H2335" i="3"/>
  <c r="G2336" i="3"/>
  <c r="H2336" i="3"/>
  <c r="G2337" i="3"/>
  <c r="H2337" i="3"/>
  <c r="G2338" i="3"/>
  <c r="H2338" i="3"/>
  <c r="G2339" i="3"/>
  <c r="H2339" i="3"/>
  <c r="G2340" i="3"/>
  <c r="H2340" i="3"/>
  <c r="G2341" i="3"/>
  <c r="H2341" i="3"/>
  <c r="G2342" i="3"/>
  <c r="H2342" i="3"/>
  <c r="G2343" i="3"/>
  <c r="H2343" i="3"/>
  <c r="G2344" i="3"/>
  <c r="H2344" i="3"/>
  <c r="G2345" i="3"/>
  <c r="H2345" i="3"/>
  <c r="G2346" i="3"/>
  <c r="H2346" i="3"/>
  <c r="G2347" i="3"/>
  <c r="H2347" i="3"/>
  <c r="G2348" i="3"/>
  <c r="H2348" i="3"/>
  <c r="G2349" i="3"/>
  <c r="H2349" i="3"/>
  <c r="G2350" i="3"/>
  <c r="H2350" i="3"/>
  <c r="G2351" i="3"/>
  <c r="H2351" i="3"/>
  <c r="G2352" i="3"/>
  <c r="H2352" i="3"/>
  <c r="G2353" i="3"/>
  <c r="H2353" i="3"/>
  <c r="G2354" i="3"/>
  <c r="H2354" i="3"/>
  <c r="G2355" i="3"/>
  <c r="H2355" i="3"/>
  <c r="G2356" i="3"/>
  <c r="H2356" i="3"/>
  <c r="G2357" i="3"/>
  <c r="H2357" i="3"/>
  <c r="G2358" i="3"/>
  <c r="H2358" i="3"/>
  <c r="G2359" i="3"/>
  <c r="H2359" i="3"/>
  <c r="G2360" i="3"/>
  <c r="H2360" i="3"/>
  <c r="G2361" i="3"/>
  <c r="H2361" i="3"/>
  <c r="G2362" i="3"/>
  <c r="H2362" i="3"/>
  <c r="G2363" i="3"/>
  <c r="H2363" i="3"/>
  <c r="G2364" i="3"/>
  <c r="H2364" i="3"/>
  <c r="G2365" i="3"/>
  <c r="H2365" i="3"/>
  <c r="G2366" i="3"/>
  <c r="H2366" i="3"/>
  <c r="G2367" i="3"/>
  <c r="H2367" i="3"/>
  <c r="G2368" i="3"/>
  <c r="H2368" i="3"/>
  <c r="G2369" i="3"/>
  <c r="H2369" i="3"/>
  <c r="G2370" i="3"/>
  <c r="H2370" i="3"/>
  <c r="G2371" i="3"/>
  <c r="H2371" i="3"/>
  <c r="G2372" i="3"/>
  <c r="H2372" i="3"/>
  <c r="G2373" i="3"/>
  <c r="H2373" i="3"/>
  <c r="G2374" i="3"/>
  <c r="H2374" i="3"/>
  <c r="G2375" i="3"/>
  <c r="H2375" i="3"/>
  <c r="G2376" i="3"/>
  <c r="H2376" i="3"/>
  <c r="G2377" i="3"/>
  <c r="H2377" i="3"/>
  <c r="G2378" i="3"/>
  <c r="H2378" i="3"/>
  <c r="G2379" i="3"/>
  <c r="H2379" i="3"/>
  <c r="G2380" i="3"/>
  <c r="H2380" i="3"/>
  <c r="G2381" i="3"/>
  <c r="H2381" i="3"/>
  <c r="G2382" i="3"/>
  <c r="H2382" i="3"/>
  <c r="G2383" i="3"/>
  <c r="H2383" i="3"/>
  <c r="G2384" i="3"/>
  <c r="H2384" i="3"/>
  <c r="G2385" i="3"/>
  <c r="H2385" i="3"/>
  <c r="G2386" i="3"/>
  <c r="H2386" i="3"/>
  <c r="G2387" i="3"/>
  <c r="H2387" i="3"/>
  <c r="G2388" i="3"/>
  <c r="H2388" i="3"/>
  <c r="G2389" i="3"/>
  <c r="H2389" i="3"/>
  <c r="G2390" i="3"/>
  <c r="H2390" i="3"/>
  <c r="G2391" i="3"/>
  <c r="H2391" i="3"/>
  <c r="G2392" i="3"/>
  <c r="H2392" i="3"/>
  <c r="G2393" i="3"/>
  <c r="H2393" i="3"/>
  <c r="G2394" i="3"/>
  <c r="H2394" i="3"/>
  <c r="G2395" i="3"/>
  <c r="H2395" i="3"/>
  <c r="G2396" i="3"/>
  <c r="H2396" i="3"/>
  <c r="G2397" i="3"/>
  <c r="H2397" i="3"/>
  <c r="G2398" i="3"/>
  <c r="H2398" i="3"/>
  <c r="G2399" i="3"/>
  <c r="H2399" i="3"/>
  <c r="G2400" i="3"/>
  <c r="H2400" i="3"/>
  <c r="G2401" i="3"/>
  <c r="H2401" i="3"/>
  <c r="G2402" i="3"/>
  <c r="H2402" i="3"/>
  <c r="G2403" i="3"/>
  <c r="H2403" i="3"/>
  <c r="G2404" i="3"/>
  <c r="H2404" i="3"/>
  <c r="G2405" i="3"/>
  <c r="H2405" i="3"/>
  <c r="G2406" i="3"/>
  <c r="H2406" i="3"/>
  <c r="G2407" i="3"/>
  <c r="H2407" i="3"/>
  <c r="G2408" i="3"/>
  <c r="H2408" i="3"/>
  <c r="G2409" i="3"/>
  <c r="H2409" i="3"/>
  <c r="G2410" i="3"/>
  <c r="H2410" i="3"/>
  <c r="G2411" i="3"/>
  <c r="H2411" i="3"/>
  <c r="G2412" i="3"/>
  <c r="H2412" i="3"/>
  <c r="G2413" i="3"/>
  <c r="H2413" i="3"/>
  <c r="G2414" i="3"/>
  <c r="H2414" i="3"/>
  <c r="G2415" i="3"/>
  <c r="H2415" i="3"/>
  <c r="G2416" i="3"/>
  <c r="H2416" i="3"/>
  <c r="G2417" i="3"/>
  <c r="H2417" i="3"/>
  <c r="G2418" i="3"/>
  <c r="H2418" i="3"/>
  <c r="G2419" i="3"/>
  <c r="H2419" i="3"/>
  <c r="G2420" i="3"/>
  <c r="H2420" i="3"/>
  <c r="G2421" i="3"/>
  <c r="H2421" i="3"/>
  <c r="G2422" i="3"/>
  <c r="H2422" i="3"/>
  <c r="G2423" i="3"/>
  <c r="H2423" i="3"/>
  <c r="G2424" i="3"/>
  <c r="H2424" i="3"/>
  <c r="G2425" i="3"/>
  <c r="H2425" i="3"/>
  <c r="G2426" i="3"/>
  <c r="H2426" i="3"/>
  <c r="G2427" i="3"/>
  <c r="H2427" i="3"/>
  <c r="G2428" i="3"/>
  <c r="H2428" i="3"/>
  <c r="G2429" i="3"/>
  <c r="H2429" i="3"/>
  <c r="G2430" i="3"/>
  <c r="H2430" i="3"/>
  <c r="G2431" i="3"/>
  <c r="H2431" i="3"/>
  <c r="G2432" i="3"/>
  <c r="H2432" i="3"/>
  <c r="G2433" i="3"/>
  <c r="H2433" i="3"/>
  <c r="G2434" i="3"/>
  <c r="H2434" i="3"/>
  <c r="G2435" i="3"/>
  <c r="H2435" i="3"/>
  <c r="G2436" i="3"/>
  <c r="H2436" i="3"/>
  <c r="G2437" i="3"/>
  <c r="H2437" i="3"/>
  <c r="G2438" i="3"/>
  <c r="H2438" i="3"/>
  <c r="G2439" i="3"/>
  <c r="H2439" i="3"/>
  <c r="G2440" i="3"/>
  <c r="H2440" i="3"/>
  <c r="G2441" i="3"/>
  <c r="H2441" i="3"/>
  <c r="G2442" i="3"/>
  <c r="H2442" i="3"/>
  <c r="G2443" i="3"/>
  <c r="H2443" i="3"/>
  <c r="G2444" i="3"/>
  <c r="H2444" i="3"/>
  <c r="G2445" i="3"/>
  <c r="H2445" i="3"/>
  <c r="G2446" i="3"/>
  <c r="H2446" i="3"/>
  <c r="G2447" i="3"/>
  <c r="H2447" i="3"/>
  <c r="G2448" i="3"/>
  <c r="H2448" i="3"/>
  <c r="G2449" i="3"/>
  <c r="H2449" i="3"/>
  <c r="G2450" i="3"/>
  <c r="H2450" i="3"/>
  <c r="G2451" i="3"/>
  <c r="H2451" i="3"/>
  <c r="G2452" i="3"/>
  <c r="H2452" i="3"/>
  <c r="G2453" i="3"/>
  <c r="H2453" i="3"/>
  <c r="G2454" i="3"/>
  <c r="H2454" i="3"/>
  <c r="G2455" i="3"/>
  <c r="H2455" i="3"/>
  <c r="G2456" i="3"/>
  <c r="H2456" i="3"/>
  <c r="G2457" i="3"/>
  <c r="H2457" i="3"/>
  <c r="G2458" i="3"/>
  <c r="H2458" i="3"/>
  <c r="G2459" i="3"/>
  <c r="H2459" i="3"/>
  <c r="G2460" i="3"/>
  <c r="H2460" i="3"/>
  <c r="G2461" i="3"/>
  <c r="H2461" i="3"/>
  <c r="G2462" i="3"/>
  <c r="H2462" i="3"/>
  <c r="G2463" i="3"/>
  <c r="H2463" i="3"/>
  <c r="G2464" i="3"/>
  <c r="H2464" i="3"/>
  <c r="G2465" i="3"/>
  <c r="H2465" i="3"/>
  <c r="G2466" i="3"/>
  <c r="H2466" i="3"/>
  <c r="G2467" i="3"/>
  <c r="H2467" i="3"/>
  <c r="G2468" i="3"/>
  <c r="H2468" i="3"/>
  <c r="G2469" i="3"/>
  <c r="H2469" i="3"/>
  <c r="G2470" i="3"/>
  <c r="H2470" i="3"/>
  <c r="G2471" i="3"/>
  <c r="H2471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3" i="3"/>
  <c r="P3" i="9" l="1"/>
  <c r="P2" i="9"/>
  <c r="P4" i="9"/>
  <c r="P5" i="9" s="1"/>
  <c r="L2410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3" i="5"/>
  <c r="H4" i="5"/>
  <c r="L4" i="5" s="1"/>
  <c r="H5" i="5"/>
  <c r="L5" i="5" s="1"/>
  <c r="H6" i="5"/>
  <c r="L6" i="5" s="1"/>
  <c r="H7" i="5"/>
  <c r="L7" i="5" s="1"/>
  <c r="H8" i="5"/>
  <c r="L8" i="5" s="1"/>
  <c r="H9" i="5"/>
  <c r="L9" i="5" s="1"/>
  <c r="H10" i="5"/>
  <c r="L10" i="5" s="1"/>
  <c r="H11" i="5"/>
  <c r="L11" i="5" s="1"/>
  <c r="H12" i="5"/>
  <c r="L12" i="5" s="1"/>
  <c r="H13" i="5"/>
  <c r="L13" i="5" s="1"/>
  <c r="H14" i="5"/>
  <c r="L14" i="5" s="1"/>
  <c r="H15" i="5"/>
  <c r="L15" i="5" s="1"/>
  <c r="H16" i="5"/>
  <c r="L16" i="5" s="1"/>
  <c r="H17" i="5"/>
  <c r="L17" i="5" s="1"/>
  <c r="H18" i="5"/>
  <c r="L18" i="5" s="1"/>
  <c r="H19" i="5"/>
  <c r="L19" i="5" s="1"/>
  <c r="H20" i="5"/>
  <c r="L20" i="5" s="1"/>
  <c r="H21" i="5"/>
  <c r="L21" i="5" s="1"/>
  <c r="H22" i="5"/>
  <c r="L22" i="5" s="1"/>
  <c r="H23" i="5"/>
  <c r="L23" i="5" s="1"/>
  <c r="H24" i="5"/>
  <c r="L24" i="5" s="1"/>
  <c r="H25" i="5"/>
  <c r="L25" i="5" s="1"/>
  <c r="H26" i="5"/>
  <c r="L26" i="5" s="1"/>
  <c r="H27" i="5"/>
  <c r="L27" i="5" s="1"/>
  <c r="H28" i="5"/>
  <c r="L28" i="5" s="1"/>
  <c r="H29" i="5"/>
  <c r="L29" i="5" s="1"/>
  <c r="H30" i="5"/>
  <c r="L30" i="5" s="1"/>
  <c r="H31" i="5"/>
  <c r="L31" i="5" s="1"/>
  <c r="H32" i="5"/>
  <c r="L32" i="5" s="1"/>
  <c r="H33" i="5"/>
  <c r="L33" i="5" s="1"/>
  <c r="H34" i="5"/>
  <c r="L34" i="5" s="1"/>
  <c r="H35" i="5"/>
  <c r="L35" i="5" s="1"/>
  <c r="H36" i="5"/>
  <c r="L36" i="5" s="1"/>
  <c r="H37" i="5"/>
  <c r="L37" i="5" s="1"/>
  <c r="H38" i="5"/>
  <c r="L38" i="5" s="1"/>
  <c r="H39" i="5"/>
  <c r="L39" i="5" s="1"/>
  <c r="H40" i="5"/>
  <c r="L40" i="5" s="1"/>
  <c r="H41" i="5"/>
  <c r="L41" i="5" s="1"/>
  <c r="H42" i="5"/>
  <c r="L42" i="5" s="1"/>
  <c r="H43" i="5"/>
  <c r="L43" i="5" s="1"/>
  <c r="H44" i="5"/>
  <c r="L44" i="5" s="1"/>
  <c r="H45" i="5"/>
  <c r="L45" i="5" s="1"/>
  <c r="H46" i="5"/>
  <c r="L46" i="5" s="1"/>
  <c r="H47" i="5"/>
  <c r="L47" i="5" s="1"/>
  <c r="H48" i="5"/>
  <c r="L48" i="5" s="1"/>
  <c r="H49" i="5"/>
  <c r="L49" i="5" s="1"/>
  <c r="H50" i="5"/>
  <c r="L50" i="5" s="1"/>
  <c r="H51" i="5"/>
  <c r="L51" i="5" s="1"/>
  <c r="H52" i="5"/>
  <c r="L52" i="5" s="1"/>
  <c r="H53" i="5"/>
  <c r="L53" i="5" s="1"/>
  <c r="H54" i="5"/>
  <c r="L54" i="5" s="1"/>
  <c r="H55" i="5"/>
  <c r="L55" i="5" s="1"/>
  <c r="H56" i="5"/>
  <c r="L56" i="5" s="1"/>
  <c r="H57" i="5"/>
  <c r="L57" i="5" s="1"/>
  <c r="H58" i="5"/>
  <c r="L58" i="5" s="1"/>
  <c r="H59" i="5"/>
  <c r="L59" i="5" s="1"/>
  <c r="H60" i="5"/>
  <c r="L60" i="5" s="1"/>
  <c r="H61" i="5"/>
  <c r="L61" i="5" s="1"/>
  <c r="H62" i="5"/>
  <c r="L62" i="5" s="1"/>
  <c r="H63" i="5"/>
  <c r="L63" i="5" s="1"/>
  <c r="H64" i="5"/>
  <c r="L64" i="5" s="1"/>
  <c r="H65" i="5"/>
  <c r="L65" i="5" s="1"/>
  <c r="H66" i="5"/>
  <c r="L66" i="5" s="1"/>
  <c r="H67" i="5"/>
  <c r="L67" i="5" s="1"/>
  <c r="H68" i="5"/>
  <c r="L68" i="5" s="1"/>
  <c r="H69" i="5"/>
  <c r="L69" i="5" s="1"/>
  <c r="H70" i="5"/>
  <c r="L70" i="5" s="1"/>
  <c r="H71" i="5"/>
  <c r="L71" i="5" s="1"/>
  <c r="H72" i="5"/>
  <c r="L72" i="5" s="1"/>
  <c r="H73" i="5"/>
  <c r="L73" i="5" s="1"/>
  <c r="H74" i="5"/>
  <c r="L74" i="5" s="1"/>
  <c r="H75" i="5"/>
  <c r="L75" i="5" s="1"/>
  <c r="H76" i="5"/>
  <c r="L76" i="5" s="1"/>
  <c r="H77" i="5"/>
  <c r="L77" i="5" s="1"/>
  <c r="H78" i="5"/>
  <c r="L78" i="5" s="1"/>
  <c r="H79" i="5"/>
  <c r="L79" i="5" s="1"/>
  <c r="H80" i="5"/>
  <c r="L80" i="5" s="1"/>
  <c r="H81" i="5"/>
  <c r="L81" i="5" s="1"/>
  <c r="H82" i="5"/>
  <c r="L82" i="5" s="1"/>
  <c r="H83" i="5"/>
  <c r="L83" i="5" s="1"/>
  <c r="H84" i="5"/>
  <c r="L84" i="5" s="1"/>
  <c r="H85" i="5"/>
  <c r="L85" i="5" s="1"/>
  <c r="H86" i="5"/>
  <c r="L86" i="5" s="1"/>
  <c r="H87" i="5"/>
  <c r="L87" i="5" s="1"/>
  <c r="H88" i="5"/>
  <c r="L88" i="5" s="1"/>
  <c r="H89" i="5"/>
  <c r="L89" i="5" s="1"/>
  <c r="H90" i="5"/>
  <c r="L90" i="5" s="1"/>
  <c r="H91" i="5"/>
  <c r="L91" i="5" s="1"/>
  <c r="H92" i="5"/>
  <c r="L92" i="5" s="1"/>
  <c r="H93" i="5"/>
  <c r="L93" i="5" s="1"/>
  <c r="H94" i="5"/>
  <c r="L94" i="5" s="1"/>
  <c r="H95" i="5"/>
  <c r="L95" i="5" s="1"/>
  <c r="H96" i="5"/>
  <c r="L96" i="5" s="1"/>
  <c r="H97" i="5"/>
  <c r="L97" i="5" s="1"/>
  <c r="H98" i="5"/>
  <c r="L98" i="5" s="1"/>
  <c r="H99" i="5"/>
  <c r="L99" i="5" s="1"/>
  <c r="H100" i="5"/>
  <c r="L100" i="5" s="1"/>
  <c r="H101" i="5"/>
  <c r="L101" i="5" s="1"/>
  <c r="H102" i="5"/>
  <c r="L102" i="5" s="1"/>
  <c r="H103" i="5"/>
  <c r="L103" i="5" s="1"/>
  <c r="H104" i="5"/>
  <c r="L104" i="5" s="1"/>
  <c r="H105" i="5"/>
  <c r="L105" i="5" s="1"/>
  <c r="H106" i="5"/>
  <c r="L106" i="5" s="1"/>
  <c r="H107" i="5"/>
  <c r="L107" i="5" s="1"/>
  <c r="H108" i="5"/>
  <c r="L108" i="5" s="1"/>
  <c r="H109" i="5"/>
  <c r="L109" i="5" s="1"/>
  <c r="H110" i="5"/>
  <c r="L110" i="5" s="1"/>
  <c r="H111" i="5"/>
  <c r="L111" i="5" s="1"/>
  <c r="H112" i="5"/>
  <c r="L112" i="5" s="1"/>
  <c r="H113" i="5"/>
  <c r="L113" i="5" s="1"/>
  <c r="H114" i="5"/>
  <c r="L114" i="5" s="1"/>
  <c r="H115" i="5"/>
  <c r="L115" i="5" s="1"/>
  <c r="H116" i="5"/>
  <c r="L116" i="5" s="1"/>
  <c r="H117" i="5"/>
  <c r="L117" i="5" s="1"/>
  <c r="H118" i="5"/>
  <c r="L118" i="5" s="1"/>
  <c r="H119" i="5"/>
  <c r="L119" i="5" s="1"/>
  <c r="H120" i="5"/>
  <c r="L120" i="5" s="1"/>
  <c r="H121" i="5"/>
  <c r="L121" i="5" s="1"/>
  <c r="H122" i="5"/>
  <c r="L122" i="5" s="1"/>
  <c r="H123" i="5"/>
  <c r="L123" i="5" s="1"/>
  <c r="H124" i="5"/>
  <c r="L124" i="5" s="1"/>
  <c r="H125" i="5"/>
  <c r="L125" i="5" s="1"/>
  <c r="H126" i="5"/>
  <c r="L126" i="5" s="1"/>
  <c r="H127" i="5"/>
  <c r="L127" i="5" s="1"/>
  <c r="H128" i="5"/>
  <c r="L128" i="5" s="1"/>
  <c r="H129" i="5"/>
  <c r="L129" i="5" s="1"/>
  <c r="H130" i="5"/>
  <c r="L130" i="5" s="1"/>
  <c r="H131" i="5"/>
  <c r="L131" i="5" s="1"/>
  <c r="H132" i="5"/>
  <c r="L132" i="5" s="1"/>
  <c r="H133" i="5"/>
  <c r="L133" i="5" s="1"/>
  <c r="H134" i="5"/>
  <c r="L134" i="5" s="1"/>
  <c r="H135" i="5"/>
  <c r="L135" i="5" s="1"/>
  <c r="H136" i="5"/>
  <c r="L136" i="5" s="1"/>
  <c r="H137" i="5"/>
  <c r="L137" i="5" s="1"/>
  <c r="H138" i="5"/>
  <c r="L138" i="5" s="1"/>
  <c r="H139" i="5"/>
  <c r="L139" i="5" s="1"/>
  <c r="H140" i="5"/>
  <c r="L140" i="5" s="1"/>
  <c r="H141" i="5"/>
  <c r="L141" i="5" s="1"/>
  <c r="H142" i="5"/>
  <c r="L142" i="5" s="1"/>
  <c r="H143" i="5"/>
  <c r="L143" i="5" s="1"/>
  <c r="H144" i="5"/>
  <c r="L144" i="5" s="1"/>
  <c r="H145" i="5"/>
  <c r="L145" i="5" s="1"/>
  <c r="H146" i="5"/>
  <c r="L146" i="5" s="1"/>
  <c r="H147" i="5"/>
  <c r="L147" i="5" s="1"/>
  <c r="H148" i="5"/>
  <c r="L148" i="5" s="1"/>
  <c r="H149" i="5"/>
  <c r="L149" i="5" s="1"/>
  <c r="H150" i="5"/>
  <c r="L150" i="5" s="1"/>
  <c r="H151" i="5"/>
  <c r="L151" i="5" s="1"/>
  <c r="H152" i="5"/>
  <c r="L152" i="5" s="1"/>
  <c r="H153" i="5"/>
  <c r="L153" i="5" s="1"/>
  <c r="H154" i="5"/>
  <c r="L154" i="5" s="1"/>
  <c r="H155" i="5"/>
  <c r="L155" i="5" s="1"/>
  <c r="H156" i="5"/>
  <c r="L156" i="5" s="1"/>
  <c r="H157" i="5"/>
  <c r="L157" i="5" s="1"/>
  <c r="H158" i="5"/>
  <c r="L158" i="5" s="1"/>
  <c r="H159" i="5"/>
  <c r="L159" i="5" s="1"/>
  <c r="H160" i="5"/>
  <c r="L160" i="5" s="1"/>
  <c r="H161" i="5"/>
  <c r="L161" i="5" s="1"/>
  <c r="H162" i="5"/>
  <c r="L162" i="5" s="1"/>
  <c r="H163" i="5"/>
  <c r="L163" i="5" s="1"/>
  <c r="H164" i="5"/>
  <c r="L164" i="5" s="1"/>
  <c r="H165" i="5"/>
  <c r="L165" i="5" s="1"/>
  <c r="H166" i="5"/>
  <c r="L166" i="5" s="1"/>
  <c r="H167" i="5"/>
  <c r="L167" i="5" s="1"/>
  <c r="H168" i="5"/>
  <c r="L168" i="5" s="1"/>
  <c r="H169" i="5"/>
  <c r="L169" i="5" s="1"/>
  <c r="H170" i="5"/>
  <c r="L170" i="5" s="1"/>
  <c r="H171" i="5"/>
  <c r="L171" i="5" s="1"/>
  <c r="H172" i="5"/>
  <c r="L172" i="5" s="1"/>
  <c r="H173" i="5"/>
  <c r="L173" i="5" s="1"/>
  <c r="H174" i="5"/>
  <c r="L174" i="5" s="1"/>
  <c r="H175" i="5"/>
  <c r="L175" i="5" s="1"/>
  <c r="H176" i="5"/>
  <c r="L176" i="5" s="1"/>
  <c r="H177" i="5"/>
  <c r="L177" i="5" s="1"/>
  <c r="H178" i="5"/>
  <c r="L178" i="5" s="1"/>
  <c r="H179" i="5"/>
  <c r="L179" i="5" s="1"/>
  <c r="H180" i="5"/>
  <c r="L180" i="5" s="1"/>
  <c r="H181" i="5"/>
  <c r="L181" i="5" s="1"/>
  <c r="H182" i="5"/>
  <c r="L182" i="5" s="1"/>
  <c r="H183" i="5"/>
  <c r="L183" i="5" s="1"/>
  <c r="H184" i="5"/>
  <c r="L184" i="5" s="1"/>
  <c r="H185" i="5"/>
  <c r="L185" i="5" s="1"/>
  <c r="H186" i="5"/>
  <c r="L186" i="5" s="1"/>
  <c r="H187" i="5"/>
  <c r="L187" i="5" s="1"/>
  <c r="H188" i="5"/>
  <c r="L188" i="5" s="1"/>
  <c r="H189" i="5"/>
  <c r="L189" i="5" s="1"/>
  <c r="H190" i="5"/>
  <c r="L190" i="5" s="1"/>
  <c r="H191" i="5"/>
  <c r="L191" i="5" s="1"/>
  <c r="H192" i="5"/>
  <c r="L192" i="5" s="1"/>
  <c r="H193" i="5"/>
  <c r="L193" i="5" s="1"/>
  <c r="H194" i="5"/>
  <c r="L194" i="5" s="1"/>
  <c r="H195" i="5"/>
  <c r="L195" i="5" s="1"/>
  <c r="H196" i="5"/>
  <c r="L196" i="5" s="1"/>
  <c r="H197" i="5"/>
  <c r="L197" i="5" s="1"/>
  <c r="H198" i="5"/>
  <c r="L198" i="5" s="1"/>
  <c r="H199" i="5"/>
  <c r="L199" i="5" s="1"/>
  <c r="H200" i="5"/>
  <c r="L200" i="5" s="1"/>
  <c r="H201" i="5"/>
  <c r="L201" i="5" s="1"/>
  <c r="H202" i="5"/>
  <c r="L202" i="5" s="1"/>
  <c r="H203" i="5"/>
  <c r="L203" i="5" s="1"/>
  <c r="H204" i="5"/>
  <c r="L204" i="5" s="1"/>
  <c r="H205" i="5"/>
  <c r="L205" i="5" s="1"/>
  <c r="H206" i="5"/>
  <c r="L206" i="5" s="1"/>
  <c r="H207" i="5"/>
  <c r="L207" i="5" s="1"/>
  <c r="H208" i="5"/>
  <c r="L208" i="5" s="1"/>
  <c r="H209" i="5"/>
  <c r="L209" i="5" s="1"/>
  <c r="H210" i="5"/>
  <c r="L210" i="5" s="1"/>
  <c r="H211" i="5"/>
  <c r="L211" i="5" s="1"/>
  <c r="H212" i="5"/>
  <c r="L212" i="5" s="1"/>
  <c r="H213" i="5"/>
  <c r="L213" i="5" s="1"/>
  <c r="H214" i="5"/>
  <c r="L214" i="5" s="1"/>
  <c r="H215" i="5"/>
  <c r="L215" i="5" s="1"/>
  <c r="H216" i="5"/>
  <c r="L216" i="5" s="1"/>
  <c r="H217" i="5"/>
  <c r="L217" i="5" s="1"/>
  <c r="H218" i="5"/>
  <c r="L218" i="5" s="1"/>
  <c r="H219" i="5"/>
  <c r="L219" i="5" s="1"/>
  <c r="H220" i="5"/>
  <c r="L220" i="5" s="1"/>
  <c r="H221" i="5"/>
  <c r="L221" i="5" s="1"/>
  <c r="H222" i="5"/>
  <c r="L222" i="5" s="1"/>
  <c r="H223" i="5"/>
  <c r="L223" i="5" s="1"/>
  <c r="H224" i="5"/>
  <c r="L224" i="5" s="1"/>
  <c r="H225" i="5"/>
  <c r="L225" i="5" s="1"/>
  <c r="H226" i="5"/>
  <c r="L226" i="5" s="1"/>
  <c r="H227" i="5"/>
  <c r="L227" i="5" s="1"/>
  <c r="H228" i="5"/>
  <c r="L228" i="5" s="1"/>
  <c r="H229" i="5"/>
  <c r="L229" i="5" s="1"/>
  <c r="H230" i="5"/>
  <c r="L230" i="5" s="1"/>
  <c r="H231" i="5"/>
  <c r="L231" i="5" s="1"/>
  <c r="H232" i="5"/>
  <c r="L232" i="5" s="1"/>
  <c r="H233" i="5"/>
  <c r="L233" i="5" s="1"/>
  <c r="H234" i="5"/>
  <c r="L234" i="5" s="1"/>
  <c r="H235" i="5"/>
  <c r="L235" i="5" s="1"/>
  <c r="H236" i="5"/>
  <c r="L236" i="5" s="1"/>
  <c r="H237" i="5"/>
  <c r="L237" i="5" s="1"/>
  <c r="H238" i="5"/>
  <c r="L238" i="5" s="1"/>
  <c r="H239" i="5"/>
  <c r="L239" i="5" s="1"/>
  <c r="H240" i="5"/>
  <c r="L240" i="5" s="1"/>
  <c r="H241" i="5"/>
  <c r="L241" i="5" s="1"/>
  <c r="H242" i="5"/>
  <c r="L242" i="5" s="1"/>
  <c r="H243" i="5"/>
  <c r="L243" i="5" s="1"/>
  <c r="H244" i="5"/>
  <c r="L244" i="5" s="1"/>
  <c r="H245" i="5"/>
  <c r="L245" i="5" s="1"/>
  <c r="H246" i="5"/>
  <c r="L246" i="5" s="1"/>
  <c r="H247" i="5"/>
  <c r="L247" i="5" s="1"/>
  <c r="H248" i="5"/>
  <c r="L248" i="5" s="1"/>
  <c r="H249" i="5"/>
  <c r="L249" i="5" s="1"/>
  <c r="H250" i="5"/>
  <c r="L250" i="5" s="1"/>
  <c r="H251" i="5"/>
  <c r="L251" i="5" s="1"/>
  <c r="H252" i="5"/>
  <c r="L252" i="5" s="1"/>
  <c r="H253" i="5"/>
  <c r="L253" i="5" s="1"/>
  <c r="H254" i="5"/>
  <c r="L254" i="5" s="1"/>
  <c r="H255" i="5"/>
  <c r="L255" i="5" s="1"/>
  <c r="H256" i="5"/>
  <c r="L256" i="5" s="1"/>
  <c r="H257" i="5"/>
  <c r="L257" i="5" s="1"/>
  <c r="H258" i="5"/>
  <c r="L258" i="5" s="1"/>
  <c r="H259" i="5"/>
  <c r="L259" i="5" s="1"/>
  <c r="H260" i="5"/>
  <c r="L260" i="5" s="1"/>
  <c r="H261" i="5"/>
  <c r="L261" i="5" s="1"/>
  <c r="H262" i="5"/>
  <c r="L262" i="5" s="1"/>
  <c r="H263" i="5"/>
  <c r="L263" i="5" s="1"/>
  <c r="H264" i="5"/>
  <c r="L264" i="5" s="1"/>
  <c r="H265" i="5"/>
  <c r="L265" i="5" s="1"/>
  <c r="H266" i="5"/>
  <c r="L266" i="5" s="1"/>
  <c r="H267" i="5"/>
  <c r="L267" i="5" s="1"/>
  <c r="H268" i="5"/>
  <c r="L268" i="5" s="1"/>
  <c r="H269" i="5"/>
  <c r="L269" i="5" s="1"/>
  <c r="H270" i="5"/>
  <c r="L270" i="5" s="1"/>
  <c r="H271" i="5"/>
  <c r="L271" i="5" s="1"/>
  <c r="H272" i="5"/>
  <c r="L272" i="5" s="1"/>
  <c r="H273" i="5"/>
  <c r="L273" i="5" s="1"/>
  <c r="H274" i="5"/>
  <c r="L274" i="5" s="1"/>
  <c r="H275" i="5"/>
  <c r="L275" i="5" s="1"/>
  <c r="H276" i="5"/>
  <c r="L276" i="5" s="1"/>
  <c r="H277" i="5"/>
  <c r="L277" i="5" s="1"/>
  <c r="H278" i="5"/>
  <c r="L278" i="5" s="1"/>
  <c r="H279" i="5"/>
  <c r="L279" i="5" s="1"/>
  <c r="H280" i="5"/>
  <c r="L280" i="5" s="1"/>
  <c r="H281" i="5"/>
  <c r="L281" i="5" s="1"/>
  <c r="H282" i="5"/>
  <c r="L282" i="5" s="1"/>
  <c r="H283" i="5"/>
  <c r="L283" i="5" s="1"/>
  <c r="H284" i="5"/>
  <c r="L284" i="5" s="1"/>
  <c r="H285" i="5"/>
  <c r="L285" i="5" s="1"/>
  <c r="H286" i="5"/>
  <c r="L286" i="5" s="1"/>
  <c r="H287" i="5"/>
  <c r="L287" i="5" s="1"/>
  <c r="H288" i="5"/>
  <c r="L288" i="5" s="1"/>
  <c r="H289" i="5"/>
  <c r="L289" i="5" s="1"/>
  <c r="H290" i="5"/>
  <c r="L290" i="5" s="1"/>
  <c r="H291" i="5"/>
  <c r="L291" i="5" s="1"/>
  <c r="H292" i="5"/>
  <c r="L292" i="5" s="1"/>
  <c r="H293" i="5"/>
  <c r="L293" i="5" s="1"/>
  <c r="H294" i="5"/>
  <c r="L294" i="5" s="1"/>
  <c r="H295" i="5"/>
  <c r="L295" i="5" s="1"/>
  <c r="H296" i="5"/>
  <c r="L296" i="5" s="1"/>
  <c r="H297" i="5"/>
  <c r="L297" i="5" s="1"/>
  <c r="H298" i="5"/>
  <c r="L298" i="5" s="1"/>
  <c r="H299" i="5"/>
  <c r="L299" i="5" s="1"/>
  <c r="H300" i="5"/>
  <c r="L300" i="5" s="1"/>
  <c r="H301" i="5"/>
  <c r="L301" i="5" s="1"/>
  <c r="H302" i="5"/>
  <c r="L302" i="5" s="1"/>
  <c r="H303" i="5"/>
  <c r="L303" i="5" s="1"/>
  <c r="H304" i="5"/>
  <c r="L304" i="5" s="1"/>
  <c r="H305" i="5"/>
  <c r="L305" i="5" s="1"/>
  <c r="H306" i="5"/>
  <c r="L306" i="5" s="1"/>
  <c r="H307" i="5"/>
  <c r="L307" i="5" s="1"/>
  <c r="H308" i="5"/>
  <c r="L308" i="5" s="1"/>
  <c r="H309" i="5"/>
  <c r="L309" i="5" s="1"/>
  <c r="H310" i="5"/>
  <c r="L310" i="5" s="1"/>
  <c r="H311" i="5"/>
  <c r="L311" i="5" s="1"/>
  <c r="H312" i="5"/>
  <c r="L312" i="5" s="1"/>
  <c r="H313" i="5"/>
  <c r="L313" i="5" s="1"/>
  <c r="H314" i="5"/>
  <c r="L314" i="5" s="1"/>
  <c r="H315" i="5"/>
  <c r="L315" i="5" s="1"/>
  <c r="H316" i="5"/>
  <c r="L316" i="5" s="1"/>
  <c r="H317" i="5"/>
  <c r="L317" i="5" s="1"/>
  <c r="H318" i="5"/>
  <c r="L318" i="5" s="1"/>
  <c r="H319" i="5"/>
  <c r="L319" i="5" s="1"/>
  <c r="H320" i="5"/>
  <c r="L320" i="5" s="1"/>
  <c r="H321" i="5"/>
  <c r="L321" i="5" s="1"/>
  <c r="H322" i="5"/>
  <c r="L322" i="5" s="1"/>
  <c r="H323" i="5"/>
  <c r="L323" i="5" s="1"/>
  <c r="H324" i="5"/>
  <c r="L324" i="5" s="1"/>
  <c r="H325" i="5"/>
  <c r="L325" i="5" s="1"/>
  <c r="H326" i="5"/>
  <c r="L326" i="5" s="1"/>
  <c r="H327" i="5"/>
  <c r="L327" i="5" s="1"/>
  <c r="H328" i="5"/>
  <c r="L328" i="5" s="1"/>
  <c r="H329" i="5"/>
  <c r="L329" i="5" s="1"/>
  <c r="H330" i="5"/>
  <c r="L330" i="5" s="1"/>
  <c r="H331" i="5"/>
  <c r="L331" i="5" s="1"/>
  <c r="H332" i="5"/>
  <c r="L332" i="5" s="1"/>
  <c r="H333" i="5"/>
  <c r="L333" i="5" s="1"/>
  <c r="H334" i="5"/>
  <c r="L334" i="5" s="1"/>
  <c r="H335" i="5"/>
  <c r="L335" i="5" s="1"/>
  <c r="H336" i="5"/>
  <c r="L336" i="5" s="1"/>
  <c r="H337" i="5"/>
  <c r="L337" i="5" s="1"/>
  <c r="H338" i="5"/>
  <c r="L338" i="5" s="1"/>
  <c r="H339" i="5"/>
  <c r="L339" i="5" s="1"/>
  <c r="H340" i="5"/>
  <c r="L340" i="5" s="1"/>
  <c r="H341" i="5"/>
  <c r="L341" i="5" s="1"/>
  <c r="H342" i="5"/>
  <c r="L342" i="5" s="1"/>
  <c r="H343" i="5"/>
  <c r="L343" i="5" s="1"/>
  <c r="H344" i="5"/>
  <c r="L344" i="5" s="1"/>
  <c r="H345" i="5"/>
  <c r="L345" i="5" s="1"/>
  <c r="H346" i="5"/>
  <c r="L346" i="5" s="1"/>
  <c r="H347" i="5"/>
  <c r="L347" i="5" s="1"/>
  <c r="H348" i="5"/>
  <c r="L348" i="5" s="1"/>
  <c r="H349" i="5"/>
  <c r="L349" i="5" s="1"/>
  <c r="H350" i="5"/>
  <c r="L350" i="5" s="1"/>
  <c r="H351" i="5"/>
  <c r="L351" i="5" s="1"/>
  <c r="H352" i="5"/>
  <c r="L352" i="5" s="1"/>
  <c r="H353" i="5"/>
  <c r="L353" i="5" s="1"/>
  <c r="H354" i="5"/>
  <c r="L354" i="5" s="1"/>
  <c r="H355" i="5"/>
  <c r="L355" i="5" s="1"/>
  <c r="H356" i="5"/>
  <c r="L356" i="5" s="1"/>
  <c r="H357" i="5"/>
  <c r="L357" i="5" s="1"/>
  <c r="H358" i="5"/>
  <c r="L358" i="5" s="1"/>
  <c r="H359" i="5"/>
  <c r="L359" i="5" s="1"/>
  <c r="H360" i="5"/>
  <c r="L360" i="5" s="1"/>
  <c r="H361" i="5"/>
  <c r="L361" i="5" s="1"/>
  <c r="H362" i="5"/>
  <c r="L362" i="5" s="1"/>
  <c r="H363" i="5"/>
  <c r="L363" i="5" s="1"/>
  <c r="H364" i="5"/>
  <c r="L364" i="5" s="1"/>
  <c r="H365" i="5"/>
  <c r="L365" i="5" s="1"/>
  <c r="H366" i="5"/>
  <c r="L366" i="5" s="1"/>
  <c r="H367" i="5"/>
  <c r="L367" i="5" s="1"/>
  <c r="H368" i="5"/>
  <c r="L368" i="5" s="1"/>
  <c r="H369" i="5"/>
  <c r="L369" i="5" s="1"/>
  <c r="H370" i="5"/>
  <c r="L370" i="5" s="1"/>
  <c r="H371" i="5"/>
  <c r="L371" i="5" s="1"/>
  <c r="H372" i="5"/>
  <c r="L372" i="5" s="1"/>
  <c r="H373" i="5"/>
  <c r="L373" i="5" s="1"/>
  <c r="H374" i="5"/>
  <c r="L374" i="5" s="1"/>
  <c r="H375" i="5"/>
  <c r="L375" i="5" s="1"/>
  <c r="H376" i="5"/>
  <c r="L376" i="5" s="1"/>
  <c r="H377" i="5"/>
  <c r="L377" i="5" s="1"/>
  <c r="H378" i="5"/>
  <c r="L378" i="5" s="1"/>
  <c r="H379" i="5"/>
  <c r="L379" i="5" s="1"/>
  <c r="H380" i="5"/>
  <c r="L380" i="5" s="1"/>
  <c r="H381" i="5"/>
  <c r="L381" i="5" s="1"/>
  <c r="H382" i="5"/>
  <c r="L382" i="5" s="1"/>
  <c r="H383" i="5"/>
  <c r="L383" i="5" s="1"/>
  <c r="H384" i="5"/>
  <c r="L384" i="5" s="1"/>
  <c r="H385" i="5"/>
  <c r="L385" i="5" s="1"/>
  <c r="H386" i="5"/>
  <c r="L386" i="5" s="1"/>
  <c r="H387" i="5"/>
  <c r="L387" i="5" s="1"/>
  <c r="H388" i="5"/>
  <c r="L388" i="5" s="1"/>
  <c r="H389" i="5"/>
  <c r="L389" i="5" s="1"/>
  <c r="H390" i="5"/>
  <c r="L390" i="5" s="1"/>
  <c r="H391" i="5"/>
  <c r="L391" i="5" s="1"/>
  <c r="H392" i="5"/>
  <c r="L392" i="5" s="1"/>
  <c r="H393" i="5"/>
  <c r="L393" i="5" s="1"/>
  <c r="H394" i="5"/>
  <c r="L394" i="5" s="1"/>
  <c r="H395" i="5"/>
  <c r="L395" i="5" s="1"/>
  <c r="H396" i="5"/>
  <c r="L396" i="5" s="1"/>
  <c r="H397" i="5"/>
  <c r="L397" i="5" s="1"/>
  <c r="H398" i="5"/>
  <c r="L398" i="5" s="1"/>
  <c r="H399" i="5"/>
  <c r="L399" i="5" s="1"/>
  <c r="H400" i="5"/>
  <c r="L400" i="5" s="1"/>
  <c r="H401" i="5"/>
  <c r="L401" i="5" s="1"/>
  <c r="H402" i="5"/>
  <c r="L402" i="5" s="1"/>
  <c r="H403" i="5"/>
  <c r="L403" i="5" s="1"/>
  <c r="H404" i="5"/>
  <c r="L404" i="5" s="1"/>
  <c r="H405" i="5"/>
  <c r="L405" i="5" s="1"/>
  <c r="H406" i="5"/>
  <c r="L406" i="5" s="1"/>
  <c r="H407" i="5"/>
  <c r="L407" i="5" s="1"/>
  <c r="H408" i="5"/>
  <c r="L408" i="5" s="1"/>
  <c r="H409" i="5"/>
  <c r="L409" i="5" s="1"/>
  <c r="H410" i="5"/>
  <c r="L410" i="5" s="1"/>
  <c r="H411" i="5"/>
  <c r="L411" i="5" s="1"/>
  <c r="H412" i="5"/>
  <c r="L412" i="5" s="1"/>
  <c r="H413" i="5"/>
  <c r="L413" i="5" s="1"/>
  <c r="H414" i="5"/>
  <c r="L414" i="5" s="1"/>
  <c r="H415" i="5"/>
  <c r="L415" i="5" s="1"/>
  <c r="H416" i="5"/>
  <c r="L416" i="5" s="1"/>
  <c r="H417" i="5"/>
  <c r="L417" i="5" s="1"/>
  <c r="H418" i="5"/>
  <c r="L418" i="5" s="1"/>
  <c r="H419" i="5"/>
  <c r="L419" i="5" s="1"/>
  <c r="H420" i="5"/>
  <c r="L420" i="5" s="1"/>
  <c r="H421" i="5"/>
  <c r="L421" i="5" s="1"/>
  <c r="H422" i="5"/>
  <c r="L422" i="5" s="1"/>
  <c r="H423" i="5"/>
  <c r="L423" i="5" s="1"/>
  <c r="H424" i="5"/>
  <c r="L424" i="5" s="1"/>
  <c r="H425" i="5"/>
  <c r="L425" i="5" s="1"/>
  <c r="H426" i="5"/>
  <c r="L426" i="5" s="1"/>
  <c r="H427" i="5"/>
  <c r="L427" i="5" s="1"/>
  <c r="H428" i="5"/>
  <c r="L428" i="5" s="1"/>
  <c r="H429" i="5"/>
  <c r="L429" i="5" s="1"/>
  <c r="H430" i="5"/>
  <c r="L430" i="5" s="1"/>
  <c r="H431" i="5"/>
  <c r="L431" i="5" s="1"/>
  <c r="H432" i="5"/>
  <c r="L432" i="5" s="1"/>
  <c r="H433" i="5"/>
  <c r="L433" i="5" s="1"/>
  <c r="H434" i="5"/>
  <c r="L434" i="5" s="1"/>
  <c r="H435" i="5"/>
  <c r="L435" i="5" s="1"/>
  <c r="H436" i="5"/>
  <c r="L436" i="5" s="1"/>
  <c r="H437" i="5"/>
  <c r="L437" i="5" s="1"/>
  <c r="H438" i="5"/>
  <c r="L438" i="5" s="1"/>
  <c r="H439" i="5"/>
  <c r="L439" i="5" s="1"/>
  <c r="H440" i="5"/>
  <c r="L440" i="5" s="1"/>
  <c r="H441" i="5"/>
  <c r="L441" i="5" s="1"/>
  <c r="H442" i="5"/>
  <c r="L442" i="5" s="1"/>
  <c r="H443" i="5"/>
  <c r="L443" i="5" s="1"/>
  <c r="H444" i="5"/>
  <c r="L444" i="5" s="1"/>
  <c r="H445" i="5"/>
  <c r="L445" i="5" s="1"/>
  <c r="H446" i="5"/>
  <c r="L446" i="5" s="1"/>
  <c r="H447" i="5"/>
  <c r="L447" i="5" s="1"/>
  <c r="H448" i="5"/>
  <c r="L448" i="5" s="1"/>
  <c r="H449" i="5"/>
  <c r="L449" i="5" s="1"/>
  <c r="H450" i="5"/>
  <c r="L450" i="5" s="1"/>
  <c r="H451" i="5"/>
  <c r="L451" i="5" s="1"/>
  <c r="H452" i="5"/>
  <c r="L452" i="5" s="1"/>
  <c r="H453" i="5"/>
  <c r="L453" i="5" s="1"/>
  <c r="H454" i="5"/>
  <c r="L454" i="5" s="1"/>
  <c r="H455" i="5"/>
  <c r="L455" i="5" s="1"/>
  <c r="H456" i="5"/>
  <c r="L456" i="5" s="1"/>
  <c r="H457" i="5"/>
  <c r="L457" i="5" s="1"/>
  <c r="H458" i="5"/>
  <c r="L458" i="5" s="1"/>
  <c r="H459" i="5"/>
  <c r="L459" i="5" s="1"/>
  <c r="H460" i="5"/>
  <c r="L460" i="5" s="1"/>
  <c r="H461" i="5"/>
  <c r="L461" i="5" s="1"/>
  <c r="H462" i="5"/>
  <c r="L462" i="5" s="1"/>
  <c r="H463" i="5"/>
  <c r="L463" i="5" s="1"/>
  <c r="H464" i="5"/>
  <c r="L464" i="5" s="1"/>
  <c r="H465" i="5"/>
  <c r="L465" i="5" s="1"/>
  <c r="H466" i="5"/>
  <c r="L466" i="5" s="1"/>
  <c r="H467" i="5"/>
  <c r="L467" i="5" s="1"/>
  <c r="H468" i="5"/>
  <c r="L468" i="5" s="1"/>
  <c r="H469" i="5"/>
  <c r="L469" i="5" s="1"/>
  <c r="H470" i="5"/>
  <c r="L470" i="5" s="1"/>
  <c r="H471" i="5"/>
  <c r="L471" i="5" s="1"/>
  <c r="H472" i="5"/>
  <c r="L472" i="5" s="1"/>
  <c r="H473" i="5"/>
  <c r="L473" i="5" s="1"/>
  <c r="H474" i="5"/>
  <c r="L474" i="5" s="1"/>
  <c r="H475" i="5"/>
  <c r="L475" i="5" s="1"/>
  <c r="H476" i="5"/>
  <c r="L476" i="5" s="1"/>
  <c r="H477" i="5"/>
  <c r="L477" i="5" s="1"/>
  <c r="H478" i="5"/>
  <c r="L478" i="5" s="1"/>
  <c r="H479" i="5"/>
  <c r="L479" i="5" s="1"/>
  <c r="H480" i="5"/>
  <c r="L480" i="5" s="1"/>
  <c r="H481" i="5"/>
  <c r="L481" i="5" s="1"/>
  <c r="H482" i="5"/>
  <c r="L482" i="5" s="1"/>
  <c r="H483" i="5"/>
  <c r="L483" i="5" s="1"/>
  <c r="H484" i="5"/>
  <c r="L484" i="5" s="1"/>
  <c r="H485" i="5"/>
  <c r="L485" i="5" s="1"/>
  <c r="H486" i="5"/>
  <c r="L486" i="5" s="1"/>
  <c r="H487" i="5"/>
  <c r="L487" i="5" s="1"/>
  <c r="H488" i="5"/>
  <c r="L488" i="5" s="1"/>
  <c r="H489" i="5"/>
  <c r="L489" i="5" s="1"/>
  <c r="H490" i="5"/>
  <c r="L490" i="5" s="1"/>
  <c r="H491" i="5"/>
  <c r="L491" i="5" s="1"/>
  <c r="H492" i="5"/>
  <c r="L492" i="5" s="1"/>
  <c r="H493" i="5"/>
  <c r="L493" i="5" s="1"/>
  <c r="H494" i="5"/>
  <c r="L494" i="5" s="1"/>
  <c r="H495" i="5"/>
  <c r="L495" i="5" s="1"/>
  <c r="H496" i="5"/>
  <c r="L496" i="5" s="1"/>
  <c r="H497" i="5"/>
  <c r="L497" i="5" s="1"/>
  <c r="H498" i="5"/>
  <c r="L498" i="5" s="1"/>
  <c r="H499" i="5"/>
  <c r="L499" i="5" s="1"/>
  <c r="H500" i="5"/>
  <c r="L500" i="5" s="1"/>
  <c r="H501" i="5"/>
  <c r="L501" i="5" s="1"/>
  <c r="H502" i="5"/>
  <c r="L502" i="5" s="1"/>
  <c r="H503" i="5"/>
  <c r="L503" i="5" s="1"/>
  <c r="H504" i="5"/>
  <c r="L504" i="5" s="1"/>
  <c r="H505" i="5"/>
  <c r="L505" i="5" s="1"/>
  <c r="H506" i="5"/>
  <c r="L506" i="5" s="1"/>
  <c r="H507" i="5"/>
  <c r="L507" i="5" s="1"/>
  <c r="H508" i="5"/>
  <c r="L508" i="5" s="1"/>
  <c r="H509" i="5"/>
  <c r="L509" i="5" s="1"/>
  <c r="H510" i="5"/>
  <c r="L510" i="5" s="1"/>
  <c r="H511" i="5"/>
  <c r="L511" i="5" s="1"/>
  <c r="H512" i="5"/>
  <c r="L512" i="5" s="1"/>
  <c r="H513" i="5"/>
  <c r="L513" i="5" s="1"/>
  <c r="H514" i="5"/>
  <c r="L514" i="5" s="1"/>
  <c r="H515" i="5"/>
  <c r="L515" i="5" s="1"/>
  <c r="H516" i="5"/>
  <c r="L516" i="5" s="1"/>
  <c r="H517" i="5"/>
  <c r="L517" i="5" s="1"/>
  <c r="H518" i="5"/>
  <c r="L518" i="5" s="1"/>
  <c r="H519" i="5"/>
  <c r="L519" i="5" s="1"/>
  <c r="H520" i="5"/>
  <c r="L520" i="5" s="1"/>
  <c r="H521" i="5"/>
  <c r="L521" i="5" s="1"/>
  <c r="H522" i="5"/>
  <c r="L522" i="5" s="1"/>
  <c r="H523" i="5"/>
  <c r="L523" i="5" s="1"/>
  <c r="H524" i="5"/>
  <c r="L524" i="5" s="1"/>
  <c r="H525" i="5"/>
  <c r="L525" i="5" s="1"/>
  <c r="H526" i="5"/>
  <c r="L526" i="5" s="1"/>
  <c r="H527" i="5"/>
  <c r="L527" i="5" s="1"/>
  <c r="H528" i="5"/>
  <c r="L528" i="5" s="1"/>
  <c r="H529" i="5"/>
  <c r="L529" i="5" s="1"/>
  <c r="H530" i="5"/>
  <c r="L530" i="5" s="1"/>
  <c r="H531" i="5"/>
  <c r="L531" i="5" s="1"/>
  <c r="H532" i="5"/>
  <c r="L532" i="5" s="1"/>
  <c r="H533" i="5"/>
  <c r="L533" i="5" s="1"/>
  <c r="H534" i="5"/>
  <c r="L534" i="5" s="1"/>
  <c r="H535" i="5"/>
  <c r="L535" i="5" s="1"/>
  <c r="H536" i="5"/>
  <c r="L536" i="5" s="1"/>
  <c r="H537" i="5"/>
  <c r="L537" i="5" s="1"/>
  <c r="H538" i="5"/>
  <c r="L538" i="5" s="1"/>
  <c r="H539" i="5"/>
  <c r="L539" i="5" s="1"/>
  <c r="H540" i="5"/>
  <c r="L540" i="5" s="1"/>
  <c r="H541" i="5"/>
  <c r="L541" i="5" s="1"/>
  <c r="H542" i="5"/>
  <c r="L542" i="5" s="1"/>
  <c r="H543" i="5"/>
  <c r="L543" i="5" s="1"/>
  <c r="H544" i="5"/>
  <c r="L544" i="5" s="1"/>
  <c r="H545" i="5"/>
  <c r="L545" i="5" s="1"/>
  <c r="H546" i="5"/>
  <c r="L546" i="5" s="1"/>
  <c r="H547" i="5"/>
  <c r="L547" i="5" s="1"/>
  <c r="H548" i="5"/>
  <c r="L548" i="5" s="1"/>
  <c r="H549" i="5"/>
  <c r="L549" i="5" s="1"/>
  <c r="H550" i="5"/>
  <c r="L550" i="5" s="1"/>
  <c r="H551" i="5"/>
  <c r="L551" i="5" s="1"/>
  <c r="H552" i="5"/>
  <c r="L552" i="5" s="1"/>
  <c r="H553" i="5"/>
  <c r="L553" i="5" s="1"/>
  <c r="H554" i="5"/>
  <c r="L554" i="5" s="1"/>
  <c r="H555" i="5"/>
  <c r="L555" i="5" s="1"/>
  <c r="H556" i="5"/>
  <c r="L556" i="5" s="1"/>
  <c r="H557" i="5"/>
  <c r="L557" i="5" s="1"/>
  <c r="H558" i="5"/>
  <c r="L558" i="5" s="1"/>
  <c r="H559" i="5"/>
  <c r="L559" i="5" s="1"/>
  <c r="H560" i="5"/>
  <c r="L560" i="5" s="1"/>
  <c r="H561" i="5"/>
  <c r="L561" i="5" s="1"/>
  <c r="H562" i="5"/>
  <c r="L562" i="5" s="1"/>
  <c r="H563" i="5"/>
  <c r="L563" i="5" s="1"/>
  <c r="H564" i="5"/>
  <c r="L564" i="5" s="1"/>
  <c r="H565" i="5"/>
  <c r="L565" i="5" s="1"/>
  <c r="H566" i="5"/>
  <c r="L566" i="5" s="1"/>
  <c r="H567" i="5"/>
  <c r="L567" i="5" s="1"/>
  <c r="H568" i="5"/>
  <c r="L568" i="5" s="1"/>
  <c r="H569" i="5"/>
  <c r="L569" i="5" s="1"/>
  <c r="H570" i="5"/>
  <c r="L570" i="5" s="1"/>
  <c r="H571" i="5"/>
  <c r="L571" i="5" s="1"/>
  <c r="H572" i="5"/>
  <c r="L572" i="5" s="1"/>
  <c r="H573" i="5"/>
  <c r="L573" i="5" s="1"/>
  <c r="H574" i="5"/>
  <c r="L574" i="5" s="1"/>
  <c r="H575" i="5"/>
  <c r="L575" i="5" s="1"/>
  <c r="H576" i="5"/>
  <c r="L576" i="5" s="1"/>
  <c r="H577" i="5"/>
  <c r="L577" i="5" s="1"/>
  <c r="H578" i="5"/>
  <c r="L578" i="5" s="1"/>
  <c r="H579" i="5"/>
  <c r="L579" i="5" s="1"/>
  <c r="H580" i="5"/>
  <c r="L580" i="5" s="1"/>
  <c r="H581" i="5"/>
  <c r="L581" i="5" s="1"/>
  <c r="H582" i="5"/>
  <c r="L582" i="5" s="1"/>
  <c r="H583" i="5"/>
  <c r="L583" i="5" s="1"/>
  <c r="H584" i="5"/>
  <c r="L584" i="5" s="1"/>
  <c r="H585" i="5"/>
  <c r="L585" i="5" s="1"/>
  <c r="H586" i="5"/>
  <c r="L586" i="5" s="1"/>
  <c r="H587" i="5"/>
  <c r="L587" i="5" s="1"/>
  <c r="H588" i="5"/>
  <c r="L588" i="5" s="1"/>
  <c r="H589" i="5"/>
  <c r="L589" i="5" s="1"/>
  <c r="H590" i="5"/>
  <c r="L590" i="5" s="1"/>
  <c r="H591" i="5"/>
  <c r="L591" i="5" s="1"/>
  <c r="H592" i="5"/>
  <c r="L592" i="5" s="1"/>
  <c r="H593" i="5"/>
  <c r="L593" i="5" s="1"/>
  <c r="H594" i="5"/>
  <c r="L594" i="5" s="1"/>
  <c r="H595" i="5"/>
  <c r="L595" i="5" s="1"/>
  <c r="H596" i="5"/>
  <c r="L596" i="5" s="1"/>
  <c r="H597" i="5"/>
  <c r="L597" i="5" s="1"/>
  <c r="H598" i="5"/>
  <c r="L598" i="5" s="1"/>
  <c r="H599" i="5"/>
  <c r="L599" i="5" s="1"/>
  <c r="H600" i="5"/>
  <c r="L600" i="5" s="1"/>
  <c r="H601" i="5"/>
  <c r="L601" i="5" s="1"/>
  <c r="H602" i="5"/>
  <c r="L602" i="5" s="1"/>
  <c r="H603" i="5"/>
  <c r="L603" i="5" s="1"/>
  <c r="H604" i="5"/>
  <c r="L604" i="5" s="1"/>
  <c r="H605" i="5"/>
  <c r="L605" i="5" s="1"/>
  <c r="H606" i="5"/>
  <c r="L606" i="5" s="1"/>
  <c r="H607" i="5"/>
  <c r="L607" i="5" s="1"/>
  <c r="H608" i="5"/>
  <c r="L608" i="5" s="1"/>
  <c r="H609" i="5"/>
  <c r="L609" i="5" s="1"/>
  <c r="H610" i="5"/>
  <c r="L610" i="5" s="1"/>
  <c r="H611" i="5"/>
  <c r="L611" i="5" s="1"/>
  <c r="H612" i="5"/>
  <c r="L612" i="5" s="1"/>
  <c r="H613" i="5"/>
  <c r="L613" i="5" s="1"/>
  <c r="H614" i="5"/>
  <c r="L614" i="5" s="1"/>
  <c r="H615" i="5"/>
  <c r="L615" i="5" s="1"/>
  <c r="H616" i="5"/>
  <c r="L616" i="5" s="1"/>
  <c r="H617" i="5"/>
  <c r="L617" i="5" s="1"/>
  <c r="H618" i="5"/>
  <c r="L618" i="5" s="1"/>
  <c r="H619" i="5"/>
  <c r="L619" i="5" s="1"/>
  <c r="H620" i="5"/>
  <c r="L620" i="5" s="1"/>
  <c r="H621" i="5"/>
  <c r="L621" i="5" s="1"/>
  <c r="H622" i="5"/>
  <c r="L622" i="5" s="1"/>
  <c r="H623" i="5"/>
  <c r="L623" i="5" s="1"/>
  <c r="H624" i="5"/>
  <c r="L624" i="5" s="1"/>
  <c r="H625" i="5"/>
  <c r="L625" i="5" s="1"/>
  <c r="H626" i="5"/>
  <c r="L626" i="5" s="1"/>
  <c r="H627" i="5"/>
  <c r="L627" i="5" s="1"/>
  <c r="H628" i="5"/>
  <c r="L628" i="5" s="1"/>
  <c r="H629" i="5"/>
  <c r="L629" i="5" s="1"/>
  <c r="H630" i="5"/>
  <c r="L630" i="5" s="1"/>
  <c r="H631" i="5"/>
  <c r="L631" i="5" s="1"/>
  <c r="H632" i="5"/>
  <c r="L632" i="5" s="1"/>
  <c r="H633" i="5"/>
  <c r="L633" i="5" s="1"/>
  <c r="H634" i="5"/>
  <c r="L634" i="5" s="1"/>
  <c r="H635" i="5"/>
  <c r="L635" i="5" s="1"/>
  <c r="H636" i="5"/>
  <c r="L636" i="5" s="1"/>
  <c r="H637" i="5"/>
  <c r="L637" i="5" s="1"/>
  <c r="H638" i="5"/>
  <c r="L638" i="5" s="1"/>
  <c r="H639" i="5"/>
  <c r="L639" i="5" s="1"/>
  <c r="H640" i="5"/>
  <c r="L640" i="5" s="1"/>
  <c r="H641" i="5"/>
  <c r="L641" i="5" s="1"/>
  <c r="H642" i="5"/>
  <c r="L642" i="5" s="1"/>
  <c r="H643" i="5"/>
  <c r="L643" i="5" s="1"/>
  <c r="H644" i="5"/>
  <c r="L644" i="5" s="1"/>
  <c r="H645" i="5"/>
  <c r="L645" i="5" s="1"/>
  <c r="H646" i="5"/>
  <c r="L646" i="5" s="1"/>
  <c r="H647" i="5"/>
  <c r="L647" i="5" s="1"/>
  <c r="H648" i="5"/>
  <c r="L648" i="5" s="1"/>
  <c r="H649" i="5"/>
  <c r="L649" i="5" s="1"/>
  <c r="H650" i="5"/>
  <c r="L650" i="5" s="1"/>
  <c r="H651" i="5"/>
  <c r="L651" i="5" s="1"/>
  <c r="H652" i="5"/>
  <c r="L652" i="5" s="1"/>
  <c r="H653" i="5"/>
  <c r="L653" i="5" s="1"/>
  <c r="H654" i="5"/>
  <c r="L654" i="5" s="1"/>
  <c r="H655" i="5"/>
  <c r="L655" i="5" s="1"/>
  <c r="H656" i="5"/>
  <c r="L656" i="5" s="1"/>
  <c r="H657" i="5"/>
  <c r="L657" i="5" s="1"/>
  <c r="H658" i="5"/>
  <c r="L658" i="5" s="1"/>
  <c r="H659" i="5"/>
  <c r="L659" i="5" s="1"/>
  <c r="H660" i="5"/>
  <c r="L660" i="5" s="1"/>
  <c r="H661" i="5"/>
  <c r="L661" i="5" s="1"/>
  <c r="H662" i="5"/>
  <c r="L662" i="5" s="1"/>
  <c r="H663" i="5"/>
  <c r="L663" i="5" s="1"/>
  <c r="H664" i="5"/>
  <c r="L664" i="5" s="1"/>
  <c r="H665" i="5"/>
  <c r="L665" i="5" s="1"/>
  <c r="H666" i="5"/>
  <c r="L666" i="5" s="1"/>
  <c r="H667" i="5"/>
  <c r="L667" i="5" s="1"/>
  <c r="H668" i="5"/>
  <c r="L668" i="5" s="1"/>
  <c r="H669" i="5"/>
  <c r="L669" i="5" s="1"/>
  <c r="H670" i="5"/>
  <c r="L670" i="5" s="1"/>
  <c r="H671" i="5"/>
  <c r="L671" i="5" s="1"/>
  <c r="H672" i="5"/>
  <c r="L672" i="5" s="1"/>
  <c r="H673" i="5"/>
  <c r="L673" i="5" s="1"/>
  <c r="H674" i="5"/>
  <c r="L674" i="5" s="1"/>
  <c r="H675" i="5"/>
  <c r="L675" i="5" s="1"/>
  <c r="H676" i="5"/>
  <c r="L676" i="5" s="1"/>
  <c r="H677" i="5"/>
  <c r="L677" i="5" s="1"/>
  <c r="H678" i="5"/>
  <c r="L678" i="5" s="1"/>
  <c r="H679" i="5"/>
  <c r="L679" i="5" s="1"/>
  <c r="H680" i="5"/>
  <c r="L680" i="5" s="1"/>
  <c r="H681" i="5"/>
  <c r="L681" i="5" s="1"/>
  <c r="H682" i="5"/>
  <c r="L682" i="5" s="1"/>
  <c r="H683" i="5"/>
  <c r="L683" i="5" s="1"/>
  <c r="H684" i="5"/>
  <c r="L684" i="5" s="1"/>
  <c r="H685" i="5"/>
  <c r="L685" i="5" s="1"/>
  <c r="H686" i="5"/>
  <c r="L686" i="5" s="1"/>
  <c r="H687" i="5"/>
  <c r="L687" i="5" s="1"/>
  <c r="H688" i="5"/>
  <c r="L688" i="5" s="1"/>
  <c r="H689" i="5"/>
  <c r="L689" i="5" s="1"/>
  <c r="H690" i="5"/>
  <c r="L690" i="5" s="1"/>
  <c r="H691" i="5"/>
  <c r="L691" i="5" s="1"/>
  <c r="H692" i="5"/>
  <c r="L692" i="5" s="1"/>
  <c r="H693" i="5"/>
  <c r="L693" i="5" s="1"/>
  <c r="H694" i="5"/>
  <c r="L694" i="5" s="1"/>
  <c r="H695" i="5"/>
  <c r="L695" i="5" s="1"/>
  <c r="H696" i="5"/>
  <c r="L696" i="5" s="1"/>
  <c r="H697" i="5"/>
  <c r="L697" i="5" s="1"/>
  <c r="H698" i="5"/>
  <c r="L698" i="5" s="1"/>
  <c r="H699" i="5"/>
  <c r="L699" i="5" s="1"/>
  <c r="H700" i="5"/>
  <c r="L700" i="5" s="1"/>
  <c r="H701" i="5"/>
  <c r="L701" i="5" s="1"/>
  <c r="H702" i="5"/>
  <c r="L702" i="5" s="1"/>
  <c r="H703" i="5"/>
  <c r="L703" i="5" s="1"/>
  <c r="H704" i="5"/>
  <c r="L704" i="5" s="1"/>
  <c r="H705" i="5"/>
  <c r="L705" i="5" s="1"/>
  <c r="H706" i="5"/>
  <c r="L706" i="5" s="1"/>
  <c r="H707" i="5"/>
  <c r="L707" i="5" s="1"/>
  <c r="H708" i="5"/>
  <c r="L708" i="5" s="1"/>
  <c r="H709" i="5"/>
  <c r="L709" i="5" s="1"/>
  <c r="H710" i="5"/>
  <c r="L710" i="5" s="1"/>
  <c r="H711" i="5"/>
  <c r="L711" i="5" s="1"/>
  <c r="H712" i="5"/>
  <c r="L712" i="5" s="1"/>
  <c r="H713" i="5"/>
  <c r="L713" i="5" s="1"/>
  <c r="H714" i="5"/>
  <c r="L714" i="5" s="1"/>
  <c r="H715" i="5"/>
  <c r="L715" i="5" s="1"/>
  <c r="H716" i="5"/>
  <c r="L716" i="5" s="1"/>
  <c r="H717" i="5"/>
  <c r="L717" i="5" s="1"/>
  <c r="H718" i="5"/>
  <c r="L718" i="5" s="1"/>
  <c r="H719" i="5"/>
  <c r="L719" i="5" s="1"/>
  <c r="H720" i="5"/>
  <c r="L720" i="5" s="1"/>
  <c r="H721" i="5"/>
  <c r="L721" i="5" s="1"/>
  <c r="H722" i="5"/>
  <c r="L722" i="5" s="1"/>
  <c r="H723" i="5"/>
  <c r="L723" i="5" s="1"/>
  <c r="H724" i="5"/>
  <c r="L724" i="5" s="1"/>
  <c r="H725" i="5"/>
  <c r="L725" i="5" s="1"/>
  <c r="H726" i="5"/>
  <c r="L726" i="5" s="1"/>
  <c r="H727" i="5"/>
  <c r="L727" i="5" s="1"/>
  <c r="H728" i="5"/>
  <c r="L728" i="5" s="1"/>
  <c r="H729" i="5"/>
  <c r="L729" i="5" s="1"/>
  <c r="H730" i="5"/>
  <c r="L730" i="5" s="1"/>
  <c r="H731" i="5"/>
  <c r="L731" i="5" s="1"/>
  <c r="H732" i="5"/>
  <c r="L732" i="5" s="1"/>
  <c r="H733" i="5"/>
  <c r="L733" i="5" s="1"/>
  <c r="H734" i="5"/>
  <c r="L734" i="5" s="1"/>
  <c r="H735" i="5"/>
  <c r="L735" i="5" s="1"/>
  <c r="H736" i="5"/>
  <c r="L736" i="5" s="1"/>
  <c r="H737" i="5"/>
  <c r="L737" i="5" s="1"/>
  <c r="H738" i="5"/>
  <c r="L738" i="5" s="1"/>
  <c r="H739" i="5"/>
  <c r="L739" i="5" s="1"/>
  <c r="H740" i="5"/>
  <c r="L740" i="5" s="1"/>
  <c r="H741" i="5"/>
  <c r="L741" i="5" s="1"/>
  <c r="H742" i="5"/>
  <c r="L742" i="5" s="1"/>
  <c r="H743" i="5"/>
  <c r="L743" i="5" s="1"/>
  <c r="H744" i="5"/>
  <c r="L744" i="5" s="1"/>
  <c r="H745" i="5"/>
  <c r="L745" i="5" s="1"/>
  <c r="H746" i="5"/>
  <c r="L746" i="5" s="1"/>
  <c r="H747" i="5"/>
  <c r="L747" i="5" s="1"/>
  <c r="H748" i="5"/>
  <c r="L748" i="5" s="1"/>
  <c r="H749" i="5"/>
  <c r="L749" i="5" s="1"/>
  <c r="H750" i="5"/>
  <c r="L750" i="5" s="1"/>
  <c r="H751" i="5"/>
  <c r="L751" i="5" s="1"/>
  <c r="H752" i="5"/>
  <c r="L752" i="5" s="1"/>
  <c r="H753" i="5"/>
  <c r="L753" i="5" s="1"/>
  <c r="H754" i="5"/>
  <c r="L754" i="5" s="1"/>
  <c r="H755" i="5"/>
  <c r="L755" i="5" s="1"/>
  <c r="H756" i="5"/>
  <c r="L756" i="5" s="1"/>
  <c r="H757" i="5"/>
  <c r="L757" i="5" s="1"/>
  <c r="H758" i="5"/>
  <c r="L758" i="5" s="1"/>
  <c r="H759" i="5"/>
  <c r="L759" i="5" s="1"/>
  <c r="H760" i="5"/>
  <c r="L760" i="5" s="1"/>
  <c r="H761" i="5"/>
  <c r="L761" i="5" s="1"/>
  <c r="H762" i="5"/>
  <c r="L762" i="5" s="1"/>
  <c r="H763" i="5"/>
  <c r="L763" i="5" s="1"/>
  <c r="H764" i="5"/>
  <c r="L764" i="5" s="1"/>
  <c r="H765" i="5"/>
  <c r="L765" i="5" s="1"/>
  <c r="H766" i="5"/>
  <c r="L766" i="5" s="1"/>
  <c r="H767" i="5"/>
  <c r="L767" i="5" s="1"/>
  <c r="H768" i="5"/>
  <c r="L768" i="5" s="1"/>
  <c r="H769" i="5"/>
  <c r="L769" i="5" s="1"/>
  <c r="H770" i="5"/>
  <c r="L770" i="5" s="1"/>
  <c r="H771" i="5"/>
  <c r="L771" i="5" s="1"/>
  <c r="H772" i="5"/>
  <c r="L772" i="5" s="1"/>
  <c r="H773" i="5"/>
  <c r="L773" i="5" s="1"/>
  <c r="H774" i="5"/>
  <c r="L774" i="5" s="1"/>
  <c r="H775" i="5"/>
  <c r="L775" i="5" s="1"/>
  <c r="H776" i="5"/>
  <c r="L776" i="5" s="1"/>
  <c r="H777" i="5"/>
  <c r="L777" i="5" s="1"/>
  <c r="H778" i="5"/>
  <c r="L778" i="5" s="1"/>
  <c r="H779" i="5"/>
  <c r="L779" i="5" s="1"/>
  <c r="H780" i="5"/>
  <c r="L780" i="5" s="1"/>
  <c r="H781" i="5"/>
  <c r="L781" i="5" s="1"/>
  <c r="H782" i="5"/>
  <c r="L782" i="5" s="1"/>
  <c r="H783" i="5"/>
  <c r="L783" i="5" s="1"/>
  <c r="H784" i="5"/>
  <c r="L784" i="5" s="1"/>
  <c r="H785" i="5"/>
  <c r="L785" i="5" s="1"/>
  <c r="H786" i="5"/>
  <c r="L786" i="5" s="1"/>
  <c r="H787" i="5"/>
  <c r="L787" i="5" s="1"/>
  <c r="H788" i="5"/>
  <c r="L788" i="5" s="1"/>
  <c r="H789" i="5"/>
  <c r="L789" i="5" s="1"/>
  <c r="H790" i="5"/>
  <c r="L790" i="5" s="1"/>
  <c r="H791" i="5"/>
  <c r="L791" i="5" s="1"/>
  <c r="H792" i="5"/>
  <c r="L792" i="5" s="1"/>
  <c r="H793" i="5"/>
  <c r="L793" i="5" s="1"/>
  <c r="H794" i="5"/>
  <c r="L794" i="5" s="1"/>
  <c r="H795" i="5"/>
  <c r="L795" i="5" s="1"/>
  <c r="H796" i="5"/>
  <c r="L796" i="5" s="1"/>
  <c r="H797" i="5"/>
  <c r="L797" i="5" s="1"/>
  <c r="H798" i="5"/>
  <c r="L798" i="5" s="1"/>
  <c r="H799" i="5"/>
  <c r="L799" i="5" s="1"/>
  <c r="H800" i="5"/>
  <c r="L800" i="5" s="1"/>
  <c r="H801" i="5"/>
  <c r="L801" i="5" s="1"/>
  <c r="H802" i="5"/>
  <c r="L802" i="5" s="1"/>
  <c r="H803" i="5"/>
  <c r="L803" i="5" s="1"/>
  <c r="H804" i="5"/>
  <c r="L804" i="5" s="1"/>
  <c r="H805" i="5"/>
  <c r="L805" i="5" s="1"/>
  <c r="H806" i="5"/>
  <c r="L806" i="5" s="1"/>
  <c r="H807" i="5"/>
  <c r="L807" i="5" s="1"/>
  <c r="H808" i="5"/>
  <c r="L808" i="5" s="1"/>
  <c r="H809" i="5"/>
  <c r="L809" i="5" s="1"/>
  <c r="H810" i="5"/>
  <c r="L810" i="5" s="1"/>
  <c r="H811" i="5"/>
  <c r="L811" i="5" s="1"/>
  <c r="H812" i="5"/>
  <c r="L812" i="5" s="1"/>
  <c r="H813" i="5"/>
  <c r="L813" i="5" s="1"/>
  <c r="H814" i="5"/>
  <c r="L814" i="5" s="1"/>
  <c r="H815" i="5"/>
  <c r="L815" i="5" s="1"/>
  <c r="H816" i="5"/>
  <c r="L816" i="5" s="1"/>
  <c r="H817" i="5"/>
  <c r="L817" i="5" s="1"/>
  <c r="H818" i="5"/>
  <c r="L818" i="5" s="1"/>
  <c r="H819" i="5"/>
  <c r="L819" i="5" s="1"/>
  <c r="H820" i="5"/>
  <c r="L820" i="5" s="1"/>
  <c r="H821" i="5"/>
  <c r="L821" i="5" s="1"/>
  <c r="H822" i="5"/>
  <c r="L822" i="5" s="1"/>
  <c r="H823" i="5"/>
  <c r="L823" i="5" s="1"/>
  <c r="H824" i="5"/>
  <c r="L824" i="5" s="1"/>
  <c r="H825" i="5"/>
  <c r="L825" i="5" s="1"/>
  <c r="H826" i="5"/>
  <c r="L826" i="5" s="1"/>
  <c r="H827" i="5"/>
  <c r="L827" i="5" s="1"/>
  <c r="H828" i="5"/>
  <c r="L828" i="5" s="1"/>
  <c r="H829" i="5"/>
  <c r="L829" i="5" s="1"/>
  <c r="H830" i="5"/>
  <c r="L830" i="5" s="1"/>
  <c r="H831" i="5"/>
  <c r="L831" i="5" s="1"/>
  <c r="H832" i="5"/>
  <c r="L832" i="5" s="1"/>
  <c r="H833" i="5"/>
  <c r="L833" i="5" s="1"/>
  <c r="H834" i="5"/>
  <c r="L834" i="5" s="1"/>
  <c r="H835" i="5"/>
  <c r="L835" i="5" s="1"/>
  <c r="H836" i="5"/>
  <c r="L836" i="5" s="1"/>
  <c r="H837" i="5"/>
  <c r="L837" i="5" s="1"/>
  <c r="H838" i="5"/>
  <c r="L838" i="5" s="1"/>
  <c r="H839" i="5"/>
  <c r="L839" i="5" s="1"/>
  <c r="H840" i="5"/>
  <c r="L840" i="5" s="1"/>
  <c r="H841" i="5"/>
  <c r="L841" i="5" s="1"/>
  <c r="H842" i="5"/>
  <c r="L842" i="5" s="1"/>
  <c r="H843" i="5"/>
  <c r="L843" i="5" s="1"/>
  <c r="H844" i="5"/>
  <c r="L844" i="5" s="1"/>
  <c r="H845" i="5"/>
  <c r="L845" i="5" s="1"/>
  <c r="H846" i="5"/>
  <c r="L846" i="5" s="1"/>
  <c r="H847" i="5"/>
  <c r="L847" i="5" s="1"/>
  <c r="H848" i="5"/>
  <c r="L848" i="5" s="1"/>
  <c r="H849" i="5"/>
  <c r="L849" i="5" s="1"/>
  <c r="H850" i="5"/>
  <c r="L850" i="5" s="1"/>
  <c r="H851" i="5"/>
  <c r="L851" i="5" s="1"/>
  <c r="H852" i="5"/>
  <c r="L852" i="5" s="1"/>
  <c r="H853" i="5"/>
  <c r="L853" i="5" s="1"/>
  <c r="H854" i="5"/>
  <c r="L854" i="5" s="1"/>
  <c r="H855" i="5"/>
  <c r="L855" i="5" s="1"/>
  <c r="H856" i="5"/>
  <c r="L856" i="5" s="1"/>
  <c r="H857" i="5"/>
  <c r="L857" i="5" s="1"/>
  <c r="H858" i="5"/>
  <c r="L858" i="5" s="1"/>
  <c r="H859" i="5"/>
  <c r="L859" i="5" s="1"/>
  <c r="H860" i="5"/>
  <c r="L860" i="5" s="1"/>
  <c r="H861" i="5"/>
  <c r="L861" i="5" s="1"/>
  <c r="H862" i="5"/>
  <c r="L862" i="5" s="1"/>
  <c r="H863" i="5"/>
  <c r="L863" i="5" s="1"/>
  <c r="H864" i="5"/>
  <c r="L864" i="5" s="1"/>
  <c r="H865" i="5"/>
  <c r="L865" i="5" s="1"/>
  <c r="H866" i="5"/>
  <c r="L866" i="5" s="1"/>
  <c r="H867" i="5"/>
  <c r="L867" i="5" s="1"/>
  <c r="H868" i="5"/>
  <c r="L868" i="5" s="1"/>
  <c r="H869" i="5"/>
  <c r="L869" i="5" s="1"/>
  <c r="H870" i="5"/>
  <c r="L870" i="5" s="1"/>
  <c r="H871" i="5"/>
  <c r="L871" i="5" s="1"/>
  <c r="H872" i="5"/>
  <c r="L872" i="5" s="1"/>
  <c r="H873" i="5"/>
  <c r="L873" i="5" s="1"/>
  <c r="H874" i="5"/>
  <c r="L874" i="5" s="1"/>
  <c r="H875" i="5"/>
  <c r="L875" i="5" s="1"/>
  <c r="H876" i="5"/>
  <c r="L876" i="5" s="1"/>
  <c r="H877" i="5"/>
  <c r="L877" i="5" s="1"/>
  <c r="H878" i="5"/>
  <c r="L878" i="5" s="1"/>
  <c r="H879" i="5"/>
  <c r="L879" i="5" s="1"/>
  <c r="H880" i="5"/>
  <c r="L880" i="5" s="1"/>
  <c r="H881" i="5"/>
  <c r="L881" i="5" s="1"/>
  <c r="H882" i="5"/>
  <c r="L882" i="5" s="1"/>
  <c r="H883" i="5"/>
  <c r="L883" i="5" s="1"/>
  <c r="H884" i="5"/>
  <c r="L884" i="5" s="1"/>
  <c r="H885" i="5"/>
  <c r="L885" i="5" s="1"/>
  <c r="H886" i="5"/>
  <c r="L886" i="5" s="1"/>
  <c r="H887" i="5"/>
  <c r="L887" i="5" s="1"/>
  <c r="H888" i="5"/>
  <c r="L888" i="5" s="1"/>
  <c r="H889" i="5"/>
  <c r="L889" i="5" s="1"/>
  <c r="H890" i="5"/>
  <c r="L890" i="5" s="1"/>
  <c r="H891" i="5"/>
  <c r="L891" i="5" s="1"/>
  <c r="H892" i="5"/>
  <c r="L892" i="5" s="1"/>
  <c r="H893" i="5"/>
  <c r="L893" i="5" s="1"/>
  <c r="H894" i="5"/>
  <c r="L894" i="5" s="1"/>
  <c r="H895" i="5"/>
  <c r="L895" i="5" s="1"/>
  <c r="H896" i="5"/>
  <c r="L896" i="5" s="1"/>
  <c r="H897" i="5"/>
  <c r="L897" i="5" s="1"/>
  <c r="H898" i="5"/>
  <c r="L898" i="5" s="1"/>
  <c r="H899" i="5"/>
  <c r="L899" i="5" s="1"/>
  <c r="H900" i="5"/>
  <c r="L900" i="5" s="1"/>
  <c r="H901" i="5"/>
  <c r="L901" i="5" s="1"/>
  <c r="H902" i="5"/>
  <c r="L902" i="5" s="1"/>
  <c r="H903" i="5"/>
  <c r="L903" i="5" s="1"/>
  <c r="H904" i="5"/>
  <c r="L904" i="5" s="1"/>
  <c r="H905" i="5"/>
  <c r="L905" i="5" s="1"/>
  <c r="H906" i="5"/>
  <c r="L906" i="5" s="1"/>
  <c r="H907" i="5"/>
  <c r="L907" i="5" s="1"/>
  <c r="H908" i="5"/>
  <c r="L908" i="5" s="1"/>
  <c r="H909" i="5"/>
  <c r="L909" i="5" s="1"/>
  <c r="H910" i="5"/>
  <c r="L910" i="5" s="1"/>
  <c r="H911" i="5"/>
  <c r="L911" i="5" s="1"/>
  <c r="H912" i="5"/>
  <c r="L912" i="5" s="1"/>
  <c r="H913" i="5"/>
  <c r="L913" i="5" s="1"/>
  <c r="H914" i="5"/>
  <c r="L914" i="5" s="1"/>
  <c r="H915" i="5"/>
  <c r="L915" i="5" s="1"/>
  <c r="H916" i="5"/>
  <c r="L916" i="5" s="1"/>
  <c r="H917" i="5"/>
  <c r="L917" i="5" s="1"/>
  <c r="H918" i="5"/>
  <c r="L918" i="5" s="1"/>
  <c r="H919" i="5"/>
  <c r="L919" i="5" s="1"/>
  <c r="H920" i="5"/>
  <c r="L920" i="5" s="1"/>
  <c r="H921" i="5"/>
  <c r="L921" i="5" s="1"/>
  <c r="H922" i="5"/>
  <c r="L922" i="5" s="1"/>
  <c r="H923" i="5"/>
  <c r="L923" i="5" s="1"/>
  <c r="H924" i="5"/>
  <c r="L924" i="5" s="1"/>
  <c r="H925" i="5"/>
  <c r="L925" i="5" s="1"/>
  <c r="H926" i="5"/>
  <c r="L926" i="5" s="1"/>
  <c r="H927" i="5"/>
  <c r="L927" i="5" s="1"/>
  <c r="H928" i="5"/>
  <c r="L928" i="5" s="1"/>
  <c r="H929" i="5"/>
  <c r="L929" i="5" s="1"/>
  <c r="H930" i="5"/>
  <c r="L930" i="5" s="1"/>
  <c r="H931" i="5"/>
  <c r="L931" i="5" s="1"/>
  <c r="H932" i="5"/>
  <c r="L932" i="5" s="1"/>
  <c r="H933" i="5"/>
  <c r="L933" i="5" s="1"/>
  <c r="H934" i="5"/>
  <c r="L934" i="5" s="1"/>
  <c r="H935" i="5"/>
  <c r="L935" i="5" s="1"/>
  <c r="H936" i="5"/>
  <c r="L936" i="5" s="1"/>
  <c r="H937" i="5"/>
  <c r="L937" i="5" s="1"/>
  <c r="H938" i="5"/>
  <c r="L938" i="5" s="1"/>
  <c r="H939" i="5"/>
  <c r="L939" i="5" s="1"/>
  <c r="H940" i="5"/>
  <c r="L940" i="5" s="1"/>
  <c r="H941" i="5"/>
  <c r="L941" i="5" s="1"/>
  <c r="H942" i="5"/>
  <c r="L942" i="5" s="1"/>
  <c r="H943" i="5"/>
  <c r="L943" i="5" s="1"/>
  <c r="H944" i="5"/>
  <c r="L944" i="5" s="1"/>
  <c r="H945" i="5"/>
  <c r="L945" i="5" s="1"/>
  <c r="H946" i="5"/>
  <c r="L946" i="5" s="1"/>
  <c r="H947" i="5"/>
  <c r="L947" i="5" s="1"/>
  <c r="H948" i="5"/>
  <c r="L948" i="5" s="1"/>
  <c r="H949" i="5"/>
  <c r="L949" i="5" s="1"/>
  <c r="H950" i="5"/>
  <c r="L950" i="5" s="1"/>
  <c r="H951" i="5"/>
  <c r="L951" i="5" s="1"/>
  <c r="H952" i="5"/>
  <c r="L952" i="5" s="1"/>
  <c r="H953" i="5"/>
  <c r="L953" i="5" s="1"/>
  <c r="H954" i="5"/>
  <c r="L954" i="5" s="1"/>
  <c r="H955" i="5"/>
  <c r="L955" i="5" s="1"/>
  <c r="H956" i="5"/>
  <c r="L956" i="5" s="1"/>
  <c r="H957" i="5"/>
  <c r="L957" i="5" s="1"/>
  <c r="H958" i="5"/>
  <c r="L958" i="5" s="1"/>
  <c r="H959" i="5"/>
  <c r="L959" i="5" s="1"/>
  <c r="H960" i="5"/>
  <c r="L960" i="5" s="1"/>
  <c r="H961" i="5"/>
  <c r="L961" i="5" s="1"/>
  <c r="H962" i="5"/>
  <c r="L962" i="5" s="1"/>
  <c r="H963" i="5"/>
  <c r="L963" i="5" s="1"/>
  <c r="H964" i="5"/>
  <c r="L964" i="5" s="1"/>
  <c r="H965" i="5"/>
  <c r="L965" i="5" s="1"/>
  <c r="H966" i="5"/>
  <c r="L966" i="5" s="1"/>
  <c r="H967" i="5"/>
  <c r="L967" i="5" s="1"/>
  <c r="H968" i="5"/>
  <c r="L968" i="5" s="1"/>
  <c r="H969" i="5"/>
  <c r="L969" i="5" s="1"/>
  <c r="H970" i="5"/>
  <c r="L970" i="5" s="1"/>
  <c r="H971" i="5"/>
  <c r="L971" i="5" s="1"/>
  <c r="H972" i="5"/>
  <c r="L972" i="5" s="1"/>
  <c r="H973" i="5"/>
  <c r="L973" i="5" s="1"/>
  <c r="H974" i="5"/>
  <c r="L974" i="5" s="1"/>
  <c r="H975" i="5"/>
  <c r="L975" i="5" s="1"/>
  <c r="H976" i="5"/>
  <c r="L976" i="5" s="1"/>
  <c r="H977" i="5"/>
  <c r="L977" i="5" s="1"/>
  <c r="H978" i="5"/>
  <c r="L978" i="5" s="1"/>
  <c r="H979" i="5"/>
  <c r="L979" i="5" s="1"/>
  <c r="H980" i="5"/>
  <c r="L980" i="5" s="1"/>
  <c r="H981" i="5"/>
  <c r="L981" i="5" s="1"/>
  <c r="H982" i="5"/>
  <c r="L982" i="5" s="1"/>
  <c r="H983" i="5"/>
  <c r="L983" i="5" s="1"/>
  <c r="H984" i="5"/>
  <c r="L984" i="5" s="1"/>
  <c r="H985" i="5"/>
  <c r="L985" i="5" s="1"/>
  <c r="H986" i="5"/>
  <c r="L986" i="5" s="1"/>
  <c r="H987" i="5"/>
  <c r="L987" i="5" s="1"/>
  <c r="H988" i="5"/>
  <c r="L988" i="5" s="1"/>
  <c r="H989" i="5"/>
  <c r="L989" i="5" s="1"/>
  <c r="H990" i="5"/>
  <c r="L990" i="5" s="1"/>
  <c r="H991" i="5"/>
  <c r="L991" i="5" s="1"/>
  <c r="H992" i="5"/>
  <c r="L992" i="5" s="1"/>
  <c r="H993" i="5"/>
  <c r="L993" i="5" s="1"/>
  <c r="H994" i="5"/>
  <c r="L994" i="5" s="1"/>
  <c r="H995" i="5"/>
  <c r="L995" i="5" s="1"/>
  <c r="H996" i="5"/>
  <c r="L996" i="5" s="1"/>
  <c r="H997" i="5"/>
  <c r="L997" i="5" s="1"/>
  <c r="H998" i="5"/>
  <c r="L998" i="5" s="1"/>
  <c r="H999" i="5"/>
  <c r="L999" i="5" s="1"/>
  <c r="H1000" i="5"/>
  <c r="L1000" i="5" s="1"/>
  <c r="H1001" i="5"/>
  <c r="L1001" i="5" s="1"/>
  <c r="H1002" i="5"/>
  <c r="L1002" i="5" s="1"/>
  <c r="H1003" i="5"/>
  <c r="L1003" i="5" s="1"/>
  <c r="H1004" i="5"/>
  <c r="L1004" i="5" s="1"/>
  <c r="H1005" i="5"/>
  <c r="L1005" i="5" s="1"/>
  <c r="H1006" i="5"/>
  <c r="L1006" i="5" s="1"/>
  <c r="H1007" i="5"/>
  <c r="L1007" i="5" s="1"/>
  <c r="H1008" i="5"/>
  <c r="L1008" i="5" s="1"/>
  <c r="H1009" i="5"/>
  <c r="L1009" i="5" s="1"/>
  <c r="H1010" i="5"/>
  <c r="L1010" i="5" s="1"/>
  <c r="H1011" i="5"/>
  <c r="L1011" i="5" s="1"/>
  <c r="H1012" i="5"/>
  <c r="L1012" i="5" s="1"/>
  <c r="H1013" i="5"/>
  <c r="L1013" i="5" s="1"/>
  <c r="H1014" i="5"/>
  <c r="L1014" i="5" s="1"/>
  <c r="H1015" i="5"/>
  <c r="L1015" i="5" s="1"/>
  <c r="H1016" i="5"/>
  <c r="L1016" i="5" s="1"/>
  <c r="H1017" i="5"/>
  <c r="L1017" i="5" s="1"/>
  <c r="H1018" i="5"/>
  <c r="L1018" i="5" s="1"/>
  <c r="H1019" i="5"/>
  <c r="L1019" i="5" s="1"/>
  <c r="H1020" i="5"/>
  <c r="L1020" i="5" s="1"/>
  <c r="H1021" i="5"/>
  <c r="L1021" i="5" s="1"/>
  <c r="H1022" i="5"/>
  <c r="L1022" i="5" s="1"/>
  <c r="H1023" i="5"/>
  <c r="L1023" i="5" s="1"/>
  <c r="H1024" i="5"/>
  <c r="L1024" i="5" s="1"/>
  <c r="H1025" i="5"/>
  <c r="L1025" i="5" s="1"/>
  <c r="H1026" i="5"/>
  <c r="L1026" i="5" s="1"/>
  <c r="H1027" i="5"/>
  <c r="L1027" i="5" s="1"/>
  <c r="H1028" i="5"/>
  <c r="L1028" i="5" s="1"/>
  <c r="H1029" i="5"/>
  <c r="L1029" i="5" s="1"/>
  <c r="H1030" i="5"/>
  <c r="L1030" i="5" s="1"/>
  <c r="H1031" i="5"/>
  <c r="L1031" i="5" s="1"/>
  <c r="H1032" i="5"/>
  <c r="L1032" i="5" s="1"/>
  <c r="H1033" i="5"/>
  <c r="L1033" i="5" s="1"/>
  <c r="H1034" i="5"/>
  <c r="L1034" i="5" s="1"/>
  <c r="H1035" i="5"/>
  <c r="L1035" i="5" s="1"/>
  <c r="H1036" i="5"/>
  <c r="L1036" i="5" s="1"/>
  <c r="H1037" i="5"/>
  <c r="L1037" i="5" s="1"/>
  <c r="H1038" i="5"/>
  <c r="L1038" i="5" s="1"/>
  <c r="H1039" i="5"/>
  <c r="L1039" i="5" s="1"/>
  <c r="H1040" i="5"/>
  <c r="L1040" i="5" s="1"/>
  <c r="H1041" i="5"/>
  <c r="L1041" i="5" s="1"/>
  <c r="H1042" i="5"/>
  <c r="L1042" i="5" s="1"/>
  <c r="H1043" i="5"/>
  <c r="L1043" i="5" s="1"/>
  <c r="H1044" i="5"/>
  <c r="L1044" i="5" s="1"/>
  <c r="H1045" i="5"/>
  <c r="L1045" i="5" s="1"/>
  <c r="H1046" i="5"/>
  <c r="L1046" i="5" s="1"/>
  <c r="H1047" i="5"/>
  <c r="L1047" i="5" s="1"/>
  <c r="H1048" i="5"/>
  <c r="L1048" i="5" s="1"/>
  <c r="H1049" i="5"/>
  <c r="L1049" i="5" s="1"/>
  <c r="H1050" i="5"/>
  <c r="L1050" i="5" s="1"/>
  <c r="H1051" i="5"/>
  <c r="L1051" i="5" s="1"/>
  <c r="H1052" i="5"/>
  <c r="L1052" i="5" s="1"/>
  <c r="H1053" i="5"/>
  <c r="L1053" i="5" s="1"/>
  <c r="H1054" i="5"/>
  <c r="L1054" i="5" s="1"/>
  <c r="H1055" i="5"/>
  <c r="L1055" i="5" s="1"/>
  <c r="H1056" i="5"/>
  <c r="L1056" i="5" s="1"/>
  <c r="H1057" i="5"/>
  <c r="L1057" i="5" s="1"/>
  <c r="H1058" i="5"/>
  <c r="L1058" i="5" s="1"/>
  <c r="H1059" i="5"/>
  <c r="L1059" i="5" s="1"/>
  <c r="H1060" i="5"/>
  <c r="L1060" i="5" s="1"/>
  <c r="H1061" i="5"/>
  <c r="L1061" i="5" s="1"/>
  <c r="H1062" i="5"/>
  <c r="L1062" i="5" s="1"/>
  <c r="H1063" i="5"/>
  <c r="L1063" i="5" s="1"/>
  <c r="H1064" i="5"/>
  <c r="L1064" i="5" s="1"/>
  <c r="H1065" i="5"/>
  <c r="L1065" i="5" s="1"/>
  <c r="H1066" i="5"/>
  <c r="L1066" i="5" s="1"/>
  <c r="H1067" i="5"/>
  <c r="L1067" i="5" s="1"/>
  <c r="H1068" i="5"/>
  <c r="L1068" i="5" s="1"/>
  <c r="H1069" i="5"/>
  <c r="L1069" i="5" s="1"/>
  <c r="H1070" i="5"/>
  <c r="L1070" i="5" s="1"/>
  <c r="H1071" i="5"/>
  <c r="L1071" i="5" s="1"/>
  <c r="H1072" i="5"/>
  <c r="L1072" i="5" s="1"/>
  <c r="H1073" i="5"/>
  <c r="L1073" i="5" s="1"/>
  <c r="H1074" i="5"/>
  <c r="L1074" i="5" s="1"/>
  <c r="H1075" i="5"/>
  <c r="L1075" i="5" s="1"/>
  <c r="H1076" i="5"/>
  <c r="L1076" i="5" s="1"/>
  <c r="H1077" i="5"/>
  <c r="L1077" i="5" s="1"/>
  <c r="H1078" i="5"/>
  <c r="L1078" i="5" s="1"/>
  <c r="H1079" i="5"/>
  <c r="L1079" i="5" s="1"/>
  <c r="H1080" i="5"/>
  <c r="L1080" i="5" s="1"/>
  <c r="H1081" i="5"/>
  <c r="L1081" i="5" s="1"/>
  <c r="H1082" i="5"/>
  <c r="L1082" i="5" s="1"/>
  <c r="H1083" i="5"/>
  <c r="L1083" i="5" s="1"/>
  <c r="H1084" i="5"/>
  <c r="L1084" i="5" s="1"/>
  <c r="H1085" i="5"/>
  <c r="L1085" i="5" s="1"/>
  <c r="H1086" i="5"/>
  <c r="L1086" i="5" s="1"/>
  <c r="H1087" i="5"/>
  <c r="L1087" i="5" s="1"/>
  <c r="H1088" i="5"/>
  <c r="L1088" i="5" s="1"/>
  <c r="H1089" i="5"/>
  <c r="L1089" i="5" s="1"/>
  <c r="H1090" i="5"/>
  <c r="L1090" i="5" s="1"/>
  <c r="H1091" i="5"/>
  <c r="L1091" i="5" s="1"/>
  <c r="H1092" i="5"/>
  <c r="L1092" i="5" s="1"/>
  <c r="H1093" i="5"/>
  <c r="L1093" i="5" s="1"/>
  <c r="H1094" i="5"/>
  <c r="L1094" i="5" s="1"/>
  <c r="H1095" i="5"/>
  <c r="L1095" i="5" s="1"/>
  <c r="H1096" i="5"/>
  <c r="L1096" i="5" s="1"/>
  <c r="H1097" i="5"/>
  <c r="L1097" i="5" s="1"/>
  <c r="H1098" i="5"/>
  <c r="L1098" i="5" s="1"/>
  <c r="H1099" i="5"/>
  <c r="L1099" i="5" s="1"/>
  <c r="H1100" i="5"/>
  <c r="L1100" i="5" s="1"/>
  <c r="H1101" i="5"/>
  <c r="L1101" i="5" s="1"/>
  <c r="H1102" i="5"/>
  <c r="L1102" i="5" s="1"/>
  <c r="H1103" i="5"/>
  <c r="L1103" i="5" s="1"/>
  <c r="H1104" i="5"/>
  <c r="L1104" i="5" s="1"/>
  <c r="H1105" i="5"/>
  <c r="L1105" i="5" s="1"/>
  <c r="H1106" i="5"/>
  <c r="L1106" i="5" s="1"/>
  <c r="H1107" i="5"/>
  <c r="L1107" i="5" s="1"/>
  <c r="H1108" i="5"/>
  <c r="L1108" i="5" s="1"/>
  <c r="H1109" i="5"/>
  <c r="L1109" i="5" s="1"/>
  <c r="H1110" i="5"/>
  <c r="L1110" i="5" s="1"/>
  <c r="H1111" i="5"/>
  <c r="L1111" i="5" s="1"/>
  <c r="H1112" i="5"/>
  <c r="L1112" i="5" s="1"/>
  <c r="H1113" i="5"/>
  <c r="L1113" i="5" s="1"/>
  <c r="H1114" i="5"/>
  <c r="L1114" i="5" s="1"/>
  <c r="H1115" i="5"/>
  <c r="L1115" i="5" s="1"/>
  <c r="H1116" i="5"/>
  <c r="L1116" i="5" s="1"/>
  <c r="H1117" i="5"/>
  <c r="L1117" i="5" s="1"/>
  <c r="H1118" i="5"/>
  <c r="L1118" i="5" s="1"/>
  <c r="H1119" i="5"/>
  <c r="L1119" i="5" s="1"/>
  <c r="H1120" i="5"/>
  <c r="L1120" i="5" s="1"/>
  <c r="H1121" i="5"/>
  <c r="L1121" i="5" s="1"/>
  <c r="H1122" i="5"/>
  <c r="L1122" i="5" s="1"/>
  <c r="H1123" i="5"/>
  <c r="L1123" i="5" s="1"/>
  <c r="H1124" i="5"/>
  <c r="L1124" i="5" s="1"/>
  <c r="H1125" i="5"/>
  <c r="L1125" i="5" s="1"/>
  <c r="H1126" i="5"/>
  <c r="L1126" i="5" s="1"/>
  <c r="H1127" i="5"/>
  <c r="L1127" i="5" s="1"/>
  <c r="H1128" i="5"/>
  <c r="L1128" i="5" s="1"/>
  <c r="H1129" i="5"/>
  <c r="L1129" i="5" s="1"/>
  <c r="H1130" i="5"/>
  <c r="L1130" i="5" s="1"/>
  <c r="H1131" i="5"/>
  <c r="L1131" i="5" s="1"/>
  <c r="H1132" i="5"/>
  <c r="L1132" i="5" s="1"/>
  <c r="H1133" i="5"/>
  <c r="L1133" i="5" s="1"/>
  <c r="H1134" i="5"/>
  <c r="L1134" i="5" s="1"/>
  <c r="H1135" i="5"/>
  <c r="L1135" i="5" s="1"/>
  <c r="H1136" i="5"/>
  <c r="L1136" i="5" s="1"/>
  <c r="H1137" i="5"/>
  <c r="L1137" i="5" s="1"/>
  <c r="H1138" i="5"/>
  <c r="L1138" i="5" s="1"/>
  <c r="H1139" i="5"/>
  <c r="L1139" i="5" s="1"/>
  <c r="H1140" i="5"/>
  <c r="L1140" i="5" s="1"/>
  <c r="H1141" i="5"/>
  <c r="L1141" i="5" s="1"/>
  <c r="H1142" i="5"/>
  <c r="L1142" i="5" s="1"/>
  <c r="H1143" i="5"/>
  <c r="L1143" i="5" s="1"/>
  <c r="H1144" i="5"/>
  <c r="L1144" i="5" s="1"/>
  <c r="H1145" i="5"/>
  <c r="L1145" i="5" s="1"/>
  <c r="H1146" i="5"/>
  <c r="L1146" i="5" s="1"/>
  <c r="H1147" i="5"/>
  <c r="L1147" i="5" s="1"/>
  <c r="H1148" i="5"/>
  <c r="L1148" i="5" s="1"/>
  <c r="H1149" i="5"/>
  <c r="L1149" i="5" s="1"/>
  <c r="H1150" i="5"/>
  <c r="L1150" i="5" s="1"/>
  <c r="H1151" i="5"/>
  <c r="L1151" i="5" s="1"/>
  <c r="H1152" i="5"/>
  <c r="L1152" i="5" s="1"/>
  <c r="H1153" i="5"/>
  <c r="L1153" i="5" s="1"/>
  <c r="H1154" i="5"/>
  <c r="L1154" i="5" s="1"/>
  <c r="H1155" i="5"/>
  <c r="L1155" i="5" s="1"/>
  <c r="H1156" i="5"/>
  <c r="L1156" i="5" s="1"/>
  <c r="H1157" i="5"/>
  <c r="L1157" i="5" s="1"/>
  <c r="H1158" i="5"/>
  <c r="L1158" i="5" s="1"/>
  <c r="H1159" i="5"/>
  <c r="L1159" i="5" s="1"/>
  <c r="H1160" i="5"/>
  <c r="L1160" i="5" s="1"/>
  <c r="H1161" i="5"/>
  <c r="L1161" i="5" s="1"/>
  <c r="H1162" i="5"/>
  <c r="L1162" i="5" s="1"/>
  <c r="H1163" i="5"/>
  <c r="L1163" i="5" s="1"/>
  <c r="H1164" i="5"/>
  <c r="L1164" i="5" s="1"/>
  <c r="H1165" i="5"/>
  <c r="L1165" i="5" s="1"/>
  <c r="H1166" i="5"/>
  <c r="L1166" i="5" s="1"/>
  <c r="H1167" i="5"/>
  <c r="L1167" i="5" s="1"/>
  <c r="H1168" i="5"/>
  <c r="L1168" i="5" s="1"/>
  <c r="H1169" i="5"/>
  <c r="L1169" i="5" s="1"/>
  <c r="H1170" i="5"/>
  <c r="L1170" i="5" s="1"/>
  <c r="H1171" i="5"/>
  <c r="L1171" i="5" s="1"/>
  <c r="H1172" i="5"/>
  <c r="L1172" i="5" s="1"/>
  <c r="H1173" i="5"/>
  <c r="L1173" i="5" s="1"/>
  <c r="H1174" i="5"/>
  <c r="L1174" i="5" s="1"/>
  <c r="H1175" i="5"/>
  <c r="L1175" i="5" s="1"/>
  <c r="H1176" i="5"/>
  <c r="L1176" i="5" s="1"/>
  <c r="H1177" i="5"/>
  <c r="L1177" i="5" s="1"/>
  <c r="H1178" i="5"/>
  <c r="L1178" i="5" s="1"/>
  <c r="H1179" i="5"/>
  <c r="L1179" i="5" s="1"/>
  <c r="H1180" i="5"/>
  <c r="L1180" i="5" s="1"/>
  <c r="H1181" i="5"/>
  <c r="L1181" i="5" s="1"/>
  <c r="H1182" i="5"/>
  <c r="L1182" i="5" s="1"/>
  <c r="H1183" i="5"/>
  <c r="L1183" i="5" s="1"/>
  <c r="H1184" i="5"/>
  <c r="L1184" i="5" s="1"/>
  <c r="H1185" i="5"/>
  <c r="L1185" i="5" s="1"/>
  <c r="H1186" i="5"/>
  <c r="L1186" i="5" s="1"/>
  <c r="H1187" i="5"/>
  <c r="L1187" i="5" s="1"/>
  <c r="H1188" i="5"/>
  <c r="L1188" i="5" s="1"/>
  <c r="H1189" i="5"/>
  <c r="L1189" i="5" s="1"/>
  <c r="H1190" i="5"/>
  <c r="L1190" i="5" s="1"/>
  <c r="H1191" i="5"/>
  <c r="L1191" i="5" s="1"/>
  <c r="H1192" i="5"/>
  <c r="L1192" i="5" s="1"/>
  <c r="H1193" i="5"/>
  <c r="L1193" i="5" s="1"/>
  <c r="H1194" i="5"/>
  <c r="L1194" i="5" s="1"/>
  <c r="H1195" i="5"/>
  <c r="L1195" i="5" s="1"/>
  <c r="H1196" i="5"/>
  <c r="L1196" i="5" s="1"/>
  <c r="H1197" i="5"/>
  <c r="L1197" i="5" s="1"/>
  <c r="H1198" i="5"/>
  <c r="L1198" i="5" s="1"/>
  <c r="H1199" i="5"/>
  <c r="L1199" i="5" s="1"/>
  <c r="H1200" i="5"/>
  <c r="L1200" i="5" s="1"/>
  <c r="H1201" i="5"/>
  <c r="L1201" i="5" s="1"/>
  <c r="H1202" i="5"/>
  <c r="L1202" i="5" s="1"/>
  <c r="H1203" i="5"/>
  <c r="L1203" i="5" s="1"/>
  <c r="H1204" i="5"/>
  <c r="L1204" i="5" s="1"/>
  <c r="H1205" i="5"/>
  <c r="L1205" i="5" s="1"/>
  <c r="H1206" i="5"/>
  <c r="L1206" i="5" s="1"/>
  <c r="H1207" i="5"/>
  <c r="L1207" i="5" s="1"/>
  <c r="H1208" i="5"/>
  <c r="L1208" i="5" s="1"/>
  <c r="H1209" i="5"/>
  <c r="L1209" i="5" s="1"/>
  <c r="H1210" i="5"/>
  <c r="L1210" i="5" s="1"/>
  <c r="H1211" i="5"/>
  <c r="L1211" i="5" s="1"/>
  <c r="H1212" i="5"/>
  <c r="L1212" i="5" s="1"/>
  <c r="H1213" i="5"/>
  <c r="L1213" i="5" s="1"/>
  <c r="H1214" i="5"/>
  <c r="L1214" i="5" s="1"/>
  <c r="H1215" i="5"/>
  <c r="L1215" i="5" s="1"/>
  <c r="H1216" i="5"/>
  <c r="L1216" i="5" s="1"/>
  <c r="H1217" i="5"/>
  <c r="L1217" i="5" s="1"/>
  <c r="H1218" i="5"/>
  <c r="L1218" i="5" s="1"/>
  <c r="H1219" i="5"/>
  <c r="L1219" i="5" s="1"/>
  <c r="H1220" i="5"/>
  <c r="L1220" i="5" s="1"/>
  <c r="H1221" i="5"/>
  <c r="L1221" i="5" s="1"/>
  <c r="H1222" i="5"/>
  <c r="L1222" i="5" s="1"/>
  <c r="H1223" i="5"/>
  <c r="L1223" i="5" s="1"/>
  <c r="H1224" i="5"/>
  <c r="L1224" i="5" s="1"/>
  <c r="H1225" i="5"/>
  <c r="L1225" i="5" s="1"/>
  <c r="H1226" i="5"/>
  <c r="L1226" i="5" s="1"/>
  <c r="H1227" i="5"/>
  <c r="L1227" i="5" s="1"/>
  <c r="H1228" i="5"/>
  <c r="L1228" i="5" s="1"/>
  <c r="H1229" i="5"/>
  <c r="L1229" i="5" s="1"/>
  <c r="H1230" i="5"/>
  <c r="L1230" i="5" s="1"/>
  <c r="H1231" i="5"/>
  <c r="L1231" i="5" s="1"/>
  <c r="H1232" i="5"/>
  <c r="L1232" i="5" s="1"/>
  <c r="H1233" i="5"/>
  <c r="L1233" i="5" s="1"/>
  <c r="H1234" i="5"/>
  <c r="L1234" i="5" s="1"/>
  <c r="H1235" i="5"/>
  <c r="L1235" i="5" s="1"/>
  <c r="H1236" i="5"/>
  <c r="L1236" i="5" s="1"/>
  <c r="H1237" i="5"/>
  <c r="L1237" i="5" s="1"/>
  <c r="H1238" i="5"/>
  <c r="L1238" i="5" s="1"/>
  <c r="H1239" i="5"/>
  <c r="L1239" i="5" s="1"/>
  <c r="H1240" i="5"/>
  <c r="L1240" i="5" s="1"/>
  <c r="H1241" i="5"/>
  <c r="L1241" i="5" s="1"/>
  <c r="H1242" i="5"/>
  <c r="L1242" i="5" s="1"/>
  <c r="H1243" i="5"/>
  <c r="L1243" i="5" s="1"/>
  <c r="H1244" i="5"/>
  <c r="L1244" i="5" s="1"/>
  <c r="H1245" i="5"/>
  <c r="L1245" i="5" s="1"/>
  <c r="H1246" i="5"/>
  <c r="L1246" i="5" s="1"/>
  <c r="H1247" i="5"/>
  <c r="L1247" i="5" s="1"/>
  <c r="H1248" i="5"/>
  <c r="L1248" i="5" s="1"/>
  <c r="H1249" i="5"/>
  <c r="L1249" i="5" s="1"/>
  <c r="H1250" i="5"/>
  <c r="L1250" i="5" s="1"/>
  <c r="H1251" i="5"/>
  <c r="L1251" i="5" s="1"/>
  <c r="H1252" i="5"/>
  <c r="L1252" i="5" s="1"/>
  <c r="H1253" i="5"/>
  <c r="L1253" i="5" s="1"/>
  <c r="H1254" i="5"/>
  <c r="L1254" i="5" s="1"/>
  <c r="H1255" i="5"/>
  <c r="L1255" i="5" s="1"/>
  <c r="H1256" i="5"/>
  <c r="L1256" i="5" s="1"/>
  <c r="H1257" i="5"/>
  <c r="L1257" i="5" s="1"/>
  <c r="H1258" i="5"/>
  <c r="L1258" i="5" s="1"/>
  <c r="H1259" i="5"/>
  <c r="L1259" i="5" s="1"/>
  <c r="H1260" i="5"/>
  <c r="L1260" i="5" s="1"/>
  <c r="H1261" i="5"/>
  <c r="L1261" i="5" s="1"/>
  <c r="H1262" i="5"/>
  <c r="L1262" i="5" s="1"/>
  <c r="H1263" i="5"/>
  <c r="L1263" i="5" s="1"/>
  <c r="H1264" i="5"/>
  <c r="L1264" i="5" s="1"/>
  <c r="H1265" i="5"/>
  <c r="L1265" i="5" s="1"/>
  <c r="H1266" i="5"/>
  <c r="L1266" i="5" s="1"/>
  <c r="H1267" i="5"/>
  <c r="L1267" i="5" s="1"/>
  <c r="H1268" i="5"/>
  <c r="L1268" i="5" s="1"/>
  <c r="H1269" i="5"/>
  <c r="L1269" i="5" s="1"/>
  <c r="H1270" i="5"/>
  <c r="L1270" i="5" s="1"/>
  <c r="H1271" i="5"/>
  <c r="L1271" i="5" s="1"/>
  <c r="H1272" i="5"/>
  <c r="L1272" i="5" s="1"/>
  <c r="H1273" i="5"/>
  <c r="L1273" i="5" s="1"/>
  <c r="H1274" i="5"/>
  <c r="L1274" i="5" s="1"/>
  <c r="H1275" i="5"/>
  <c r="L1275" i="5" s="1"/>
  <c r="H1276" i="5"/>
  <c r="L1276" i="5" s="1"/>
  <c r="H1277" i="5"/>
  <c r="L1277" i="5" s="1"/>
  <c r="H1278" i="5"/>
  <c r="L1278" i="5" s="1"/>
  <c r="H1279" i="5"/>
  <c r="L1279" i="5" s="1"/>
  <c r="H1280" i="5"/>
  <c r="L1280" i="5" s="1"/>
  <c r="H1281" i="5"/>
  <c r="L1281" i="5" s="1"/>
  <c r="H1282" i="5"/>
  <c r="L1282" i="5" s="1"/>
  <c r="H1283" i="5"/>
  <c r="L1283" i="5" s="1"/>
  <c r="H1284" i="5"/>
  <c r="L1284" i="5" s="1"/>
  <c r="H1285" i="5"/>
  <c r="L1285" i="5" s="1"/>
  <c r="H1286" i="5"/>
  <c r="L1286" i="5" s="1"/>
  <c r="H1287" i="5"/>
  <c r="L1287" i="5" s="1"/>
  <c r="H1288" i="5"/>
  <c r="L1288" i="5" s="1"/>
  <c r="H1289" i="5"/>
  <c r="L1289" i="5" s="1"/>
  <c r="H1290" i="5"/>
  <c r="L1290" i="5" s="1"/>
  <c r="H1291" i="5"/>
  <c r="L1291" i="5" s="1"/>
  <c r="H1292" i="5"/>
  <c r="L1292" i="5" s="1"/>
  <c r="H1293" i="5"/>
  <c r="L1293" i="5" s="1"/>
  <c r="H1294" i="5"/>
  <c r="L1294" i="5" s="1"/>
  <c r="H1295" i="5"/>
  <c r="L1295" i="5" s="1"/>
  <c r="H1296" i="5"/>
  <c r="L1296" i="5" s="1"/>
  <c r="H1297" i="5"/>
  <c r="L1297" i="5" s="1"/>
  <c r="H1298" i="5"/>
  <c r="L1298" i="5" s="1"/>
  <c r="H1299" i="5"/>
  <c r="L1299" i="5" s="1"/>
  <c r="H1300" i="5"/>
  <c r="L1300" i="5" s="1"/>
  <c r="H1301" i="5"/>
  <c r="L1301" i="5" s="1"/>
  <c r="H1302" i="5"/>
  <c r="L1302" i="5" s="1"/>
  <c r="H1303" i="5"/>
  <c r="L1303" i="5" s="1"/>
  <c r="H1304" i="5"/>
  <c r="L1304" i="5" s="1"/>
  <c r="H1305" i="5"/>
  <c r="L1305" i="5" s="1"/>
  <c r="H1306" i="5"/>
  <c r="L1306" i="5" s="1"/>
  <c r="H1307" i="5"/>
  <c r="L1307" i="5" s="1"/>
  <c r="H1308" i="5"/>
  <c r="L1308" i="5" s="1"/>
  <c r="H1309" i="5"/>
  <c r="L1309" i="5" s="1"/>
  <c r="H1310" i="5"/>
  <c r="L1310" i="5" s="1"/>
  <c r="H1311" i="5"/>
  <c r="L1311" i="5" s="1"/>
  <c r="H1312" i="5"/>
  <c r="L1312" i="5" s="1"/>
  <c r="H1313" i="5"/>
  <c r="L1313" i="5" s="1"/>
  <c r="H1314" i="5"/>
  <c r="L1314" i="5" s="1"/>
  <c r="H1315" i="5"/>
  <c r="L1315" i="5" s="1"/>
  <c r="H1316" i="5"/>
  <c r="L1316" i="5" s="1"/>
  <c r="H1317" i="5"/>
  <c r="L1317" i="5" s="1"/>
  <c r="H1318" i="5"/>
  <c r="L1318" i="5" s="1"/>
  <c r="H1319" i="5"/>
  <c r="L1319" i="5" s="1"/>
  <c r="H1320" i="5"/>
  <c r="L1320" i="5" s="1"/>
  <c r="H1321" i="5"/>
  <c r="L1321" i="5" s="1"/>
  <c r="H1322" i="5"/>
  <c r="L1322" i="5" s="1"/>
  <c r="H1323" i="5"/>
  <c r="L1323" i="5" s="1"/>
  <c r="H1324" i="5"/>
  <c r="L1324" i="5" s="1"/>
  <c r="H1325" i="5"/>
  <c r="L1325" i="5" s="1"/>
  <c r="H1326" i="5"/>
  <c r="L1326" i="5" s="1"/>
  <c r="H1327" i="5"/>
  <c r="L1327" i="5" s="1"/>
  <c r="H1328" i="5"/>
  <c r="L1328" i="5" s="1"/>
  <c r="H1329" i="5"/>
  <c r="L1329" i="5" s="1"/>
  <c r="H1330" i="5"/>
  <c r="L1330" i="5" s="1"/>
  <c r="H1331" i="5"/>
  <c r="L1331" i="5" s="1"/>
  <c r="H1332" i="5"/>
  <c r="L1332" i="5" s="1"/>
  <c r="H1333" i="5"/>
  <c r="L1333" i="5" s="1"/>
  <c r="H1334" i="5"/>
  <c r="L1334" i="5" s="1"/>
  <c r="H1335" i="5"/>
  <c r="L1335" i="5" s="1"/>
  <c r="H1336" i="5"/>
  <c r="L1336" i="5" s="1"/>
  <c r="H1337" i="5"/>
  <c r="L1337" i="5" s="1"/>
  <c r="H1338" i="5"/>
  <c r="L1338" i="5" s="1"/>
  <c r="H1339" i="5"/>
  <c r="L1339" i="5" s="1"/>
  <c r="H1340" i="5"/>
  <c r="L1340" i="5" s="1"/>
  <c r="H1341" i="5"/>
  <c r="L1341" i="5" s="1"/>
  <c r="H1342" i="5"/>
  <c r="L1342" i="5" s="1"/>
  <c r="H1343" i="5"/>
  <c r="L1343" i="5" s="1"/>
  <c r="H1344" i="5"/>
  <c r="L1344" i="5" s="1"/>
  <c r="H1345" i="5"/>
  <c r="L1345" i="5" s="1"/>
  <c r="H1346" i="5"/>
  <c r="L1346" i="5" s="1"/>
  <c r="H1347" i="5"/>
  <c r="L1347" i="5" s="1"/>
  <c r="H1348" i="5"/>
  <c r="L1348" i="5" s="1"/>
  <c r="H1349" i="5"/>
  <c r="L1349" i="5" s="1"/>
  <c r="H1350" i="5"/>
  <c r="L1350" i="5" s="1"/>
  <c r="H1351" i="5"/>
  <c r="L1351" i="5" s="1"/>
  <c r="H1352" i="5"/>
  <c r="L1352" i="5" s="1"/>
  <c r="H1353" i="5"/>
  <c r="L1353" i="5" s="1"/>
  <c r="H1354" i="5"/>
  <c r="L1354" i="5" s="1"/>
  <c r="H1355" i="5"/>
  <c r="L1355" i="5" s="1"/>
  <c r="H1356" i="5"/>
  <c r="L1356" i="5" s="1"/>
  <c r="H1357" i="5"/>
  <c r="L1357" i="5" s="1"/>
  <c r="H1358" i="5"/>
  <c r="L1358" i="5" s="1"/>
  <c r="H1359" i="5"/>
  <c r="L1359" i="5" s="1"/>
  <c r="H1360" i="5"/>
  <c r="L1360" i="5" s="1"/>
  <c r="H1361" i="5"/>
  <c r="L1361" i="5" s="1"/>
  <c r="H1362" i="5"/>
  <c r="L1362" i="5" s="1"/>
  <c r="H1363" i="5"/>
  <c r="L1363" i="5" s="1"/>
  <c r="H1364" i="5"/>
  <c r="L1364" i="5" s="1"/>
  <c r="H1365" i="5"/>
  <c r="L1365" i="5" s="1"/>
  <c r="H1366" i="5"/>
  <c r="L1366" i="5" s="1"/>
  <c r="H1367" i="5"/>
  <c r="L1367" i="5" s="1"/>
  <c r="H1368" i="5"/>
  <c r="L1368" i="5" s="1"/>
  <c r="H1369" i="5"/>
  <c r="L1369" i="5" s="1"/>
  <c r="H1370" i="5"/>
  <c r="L1370" i="5" s="1"/>
  <c r="H1371" i="5"/>
  <c r="L1371" i="5" s="1"/>
  <c r="H1372" i="5"/>
  <c r="L1372" i="5" s="1"/>
  <c r="H1373" i="5"/>
  <c r="L1373" i="5" s="1"/>
  <c r="H1374" i="5"/>
  <c r="L1374" i="5" s="1"/>
  <c r="H1375" i="5"/>
  <c r="L1375" i="5" s="1"/>
  <c r="H1376" i="5"/>
  <c r="L1376" i="5" s="1"/>
  <c r="H1377" i="5"/>
  <c r="L1377" i="5" s="1"/>
  <c r="H1378" i="5"/>
  <c r="L1378" i="5" s="1"/>
  <c r="H1379" i="5"/>
  <c r="L1379" i="5" s="1"/>
  <c r="H1380" i="5"/>
  <c r="L1380" i="5" s="1"/>
  <c r="H1381" i="5"/>
  <c r="L1381" i="5" s="1"/>
  <c r="H1382" i="5"/>
  <c r="L1382" i="5" s="1"/>
  <c r="H1383" i="5"/>
  <c r="L1383" i="5" s="1"/>
  <c r="H1384" i="5"/>
  <c r="L1384" i="5" s="1"/>
  <c r="H1385" i="5"/>
  <c r="L1385" i="5" s="1"/>
  <c r="H1386" i="5"/>
  <c r="L1386" i="5" s="1"/>
  <c r="H1387" i="5"/>
  <c r="L1387" i="5" s="1"/>
  <c r="H1388" i="5"/>
  <c r="L1388" i="5" s="1"/>
  <c r="H1389" i="5"/>
  <c r="L1389" i="5" s="1"/>
  <c r="H1390" i="5"/>
  <c r="L1390" i="5" s="1"/>
  <c r="H1391" i="5"/>
  <c r="L1391" i="5" s="1"/>
  <c r="H1392" i="5"/>
  <c r="L1392" i="5" s="1"/>
  <c r="H1393" i="5"/>
  <c r="L1393" i="5" s="1"/>
  <c r="H1394" i="5"/>
  <c r="L1394" i="5" s="1"/>
  <c r="H1395" i="5"/>
  <c r="L1395" i="5" s="1"/>
  <c r="H1396" i="5"/>
  <c r="L1396" i="5" s="1"/>
  <c r="H1397" i="5"/>
  <c r="L1397" i="5" s="1"/>
  <c r="H1398" i="5"/>
  <c r="L1398" i="5" s="1"/>
  <c r="H1399" i="5"/>
  <c r="L1399" i="5" s="1"/>
  <c r="H1400" i="5"/>
  <c r="L1400" i="5" s="1"/>
  <c r="H1401" i="5"/>
  <c r="L1401" i="5" s="1"/>
  <c r="H1402" i="5"/>
  <c r="L1402" i="5" s="1"/>
  <c r="H1403" i="5"/>
  <c r="L1403" i="5" s="1"/>
  <c r="H1404" i="5"/>
  <c r="L1404" i="5" s="1"/>
  <c r="H1405" i="5"/>
  <c r="L1405" i="5" s="1"/>
  <c r="H1406" i="5"/>
  <c r="L1406" i="5" s="1"/>
  <c r="H1407" i="5"/>
  <c r="L1407" i="5" s="1"/>
  <c r="H1408" i="5"/>
  <c r="L1408" i="5" s="1"/>
  <c r="H1409" i="5"/>
  <c r="L1409" i="5" s="1"/>
  <c r="H1410" i="5"/>
  <c r="L1410" i="5" s="1"/>
  <c r="H1411" i="5"/>
  <c r="L1411" i="5" s="1"/>
  <c r="H1412" i="5"/>
  <c r="L1412" i="5" s="1"/>
  <c r="H1413" i="5"/>
  <c r="L1413" i="5" s="1"/>
  <c r="H1414" i="5"/>
  <c r="L1414" i="5" s="1"/>
  <c r="H1415" i="5"/>
  <c r="L1415" i="5" s="1"/>
  <c r="H1416" i="5"/>
  <c r="L1416" i="5" s="1"/>
  <c r="H1417" i="5"/>
  <c r="L1417" i="5" s="1"/>
  <c r="H1418" i="5"/>
  <c r="L1418" i="5" s="1"/>
  <c r="H1419" i="5"/>
  <c r="L1419" i="5" s="1"/>
  <c r="H1420" i="5"/>
  <c r="L1420" i="5" s="1"/>
  <c r="H1421" i="5"/>
  <c r="L1421" i="5" s="1"/>
  <c r="H1422" i="5"/>
  <c r="L1422" i="5" s="1"/>
  <c r="H1423" i="5"/>
  <c r="L1423" i="5" s="1"/>
  <c r="H1424" i="5"/>
  <c r="L1424" i="5" s="1"/>
  <c r="H1425" i="5"/>
  <c r="L1425" i="5" s="1"/>
  <c r="H1426" i="5"/>
  <c r="L1426" i="5" s="1"/>
  <c r="H1427" i="5"/>
  <c r="L1427" i="5" s="1"/>
  <c r="H1428" i="5"/>
  <c r="L1428" i="5" s="1"/>
  <c r="H1429" i="5"/>
  <c r="L1429" i="5" s="1"/>
  <c r="H1430" i="5"/>
  <c r="L1430" i="5" s="1"/>
  <c r="H1431" i="5"/>
  <c r="L1431" i="5" s="1"/>
  <c r="H1432" i="5"/>
  <c r="L1432" i="5" s="1"/>
  <c r="H1433" i="5"/>
  <c r="L1433" i="5" s="1"/>
  <c r="H1434" i="5"/>
  <c r="L1434" i="5" s="1"/>
  <c r="H1435" i="5"/>
  <c r="L1435" i="5" s="1"/>
  <c r="H1436" i="5"/>
  <c r="L1436" i="5" s="1"/>
  <c r="H1437" i="5"/>
  <c r="L1437" i="5" s="1"/>
  <c r="H1438" i="5"/>
  <c r="L1438" i="5" s="1"/>
  <c r="H1439" i="5"/>
  <c r="L1439" i="5" s="1"/>
  <c r="H1440" i="5"/>
  <c r="L1440" i="5" s="1"/>
  <c r="H1441" i="5"/>
  <c r="L1441" i="5" s="1"/>
  <c r="H1442" i="5"/>
  <c r="L1442" i="5" s="1"/>
  <c r="H1443" i="5"/>
  <c r="L1443" i="5" s="1"/>
  <c r="H1444" i="5"/>
  <c r="L1444" i="5" s="1"/>
  <c r="H1445" i="5"/>
  <c r="L1445" i="5" s="1"/>
  <c r="H1446" i="5"/>
  <c r="L1446" i="5" s="1"/>
  <c r="H1447" i="5"/>
  <c r="L1447" i="5" s="1"/>
  <c r="H1448" i="5"/>
  <c r="L1448" i="5" s="1"/>
  <c r="H1449" i="5"/>
  <c r="L1449" i="5" s="1"/>
  <c r="H1450" i="5"/>
  <c r="L1450" i="5" s="1"/>
  <c r="H1451" i="5"/>
  <c r="L1451" i="5" s="1"/>
  <c r="H1452" i="5"/>
  <c r="L1452" i="5" s="1"/>
  <c r="H1453" i="5"/>
  <c r="L1453" i="5" s="1"/>
  <c r="H1454" i="5"/>
  <c r="L1454" i="5" s="1"/>
  <c r="H1455" i="5"/>
  <c r="L1455" i="5" s="1"/>
  <c r="H1456" i="5"/>
  <c r="L1456" i="5" s="1"/>
  <c r="H1457" i="5"/>
  <c r="L1457" i="5" s="1"/>
  <c r="H1458" i="5"/>
  <c r="L1458" i="5" s="1"/>
  <c r="H1459" i="5"/>
  <c r="L1459" i="5" s="1"/>
  <c r="H1460" i="5"/>
  <c r="L1460" i="5" s="1"/>
  <c r="H1461" i="5"/>
  <c r="L1461" i="5" s="1"/>
  <c r="H1462" i="5"/>
  <c r="L1462" i="5" s="1"/>
  <c r="H1463" i="5"/>
  <c r="L1463" i="5" s="1"/>
  <c r="H1464" i="5"/>
  <c r="L1464" i="5" s="1"/>
  <c r="H1465" i="5"/>
  <c r="L1465" i="5" s="1"/>
  <c r="H1466" i="5"/>
  <c r="L1466" i="5" s="1"/>
  <c r="H1467" i="5"/>
  <c r="L1467" i="5" s="1"/>
  <c r="H1468" i="5"/>
  <c r="L1468" i="5" s="1"/>
  <c r="H1469" i="5"/>
  <c r="L1469" i="5" s="1"/>
  <c r="H1470" i="5"/>
  <c r="L1470" i="5" s="1"/>
  <c r="H1471" i="5"/>
  <c r="L1471" i="5" s="1"/>
  <c r="H1472" i="5"/>
  <c r="L1472" i="5" s="1"/>
  <c r="H1473" i="5"/>
  <c r="L1473" i="5" s="1"/>
  <c r="H1474" i="5"/>
  <c r="L1474" i="5" s="1"/>
  <c r="H1475" i="5"/>
  <c r="L1475" i="5" s="1"/>
  <c r="H1476" i="5"/>
  <c r="L1476" i="5" s="1"/>
  <c r="H1477" i="5"/>
  <c r="L1477" i="5" s="1"/>
  <c r="H1478" i="5"/>
  <c r="L1478" i="5" s="1"/>
  <c r="H1479" i="5"/>
  <c r="L1479" i="5" s="1"/>
  <c r="H1480" i="5"/>
  <c r="L1480" i="5" s="1"/>
  <c r="H1481" i="5"/>
  <c r="L1481" i="5" s="1"/>
  <c r="H1482" i="5"/>
  <c r="L1482" i="5" s="1"/>
  <c r="H1483" i="5"/>
  <c r="L1483" i="5" s="1"/>
  <c r="H1484" i="5"/>
  <c r="L1484" i="5" s="1"/>
  <c r="H1485" i="5"/>
  <c r="L1485" i="5" s="1"/>
  <c r="H1486" i="5"/>
  <c r="L1486" i="5" s="1"/>
  <c r="H1487" i="5"/>
  <c r="L1487" i="5" s="1"/>
  <c r="H1488" i="5"/>
  <c r="L1488" i="5" s="1"/>
  <c r="H1489" i="5"/>
  <c r="L1489" i="5" s="1"/>
  <c r="H1490" i="5"/>
  <c r="L1490" i="5" s="1"/>
  <c r="H1491" i="5"/>
  <c r="L1491" i="5" s="1"/>
  <c r="H1492" i="5"/>
  <c r="L1492" i="5" s="1"/>
  <c r="H1493" i="5"/>
  <c r="L1493" i="5" s="1"/>
  <c r="H1494" i="5"/>
  <c r="L1494" i="5" s="1"/>
  <c r="H1495" i="5"/>
  <c r="L1495" i="5" s="1"/>
  <c r="H1496" i="5"/>
  <c r="L1496" i="5" s="1"/>
  <c r="H1497" i="5"/>
  <c r="L1497" i="5" s="1"/>
  <c r="H1498" i="5"/>
  <c r="L1498" i="5" s="1"/>
  <c r="H1499" i="5"/>
  <c r="L1499" i="5" s="1"/>
  <c r="H1500" i="5"/>
  <c r="L1500" i="5" s="1"/>
  <c r="H1501" i="5"/>
  <c r="L1501" i="5" s="1"/>
  <c r="H1502" i="5"/>
  <c r="L1502" i="5" s="1"/>
  <c r="H1503" i="5"/>
  <c r="L1503" i="5" s="1"/>
  <c r="H1504" i="5"/>
  <c r="L1504" i="5" s="1"/>
  <c r="H1505" i="5"/>
  <c r="L1505" i="5" s="1"/>
  <c r="H1506" i="5"/>
  <c r="L1506" i="5" s="1"/>
  <c r="H1507" i="5"/>
  <c r="L1507" i="5" s="1"/>
  <c r="H1508" i="5"/>
  <c r="L1508" i="5" s="1"/>
  <c r="H1509" i="5"/>
  <c r="L1509" i="5" s="1"/>
  <c r="H1510" i="5"/>
  <c r="L1510" i="5" s="1"/>
  <c r="H1511" i="5"/>
  <c r="L1511" i="5" s="1"/>
  <c r="H1512" i="5"/>
  <c r="L1512" i="5" s="1"/>
  <c r="H1513" i="5"/>
  <c r="L1513" i="5" s="1"/>
  <c r="H1514" i="5"/>
  <c r="L1514" i="5" s="1"/>
  <c r="H1515" i="5"/>
  <c r="L1515" i="5" s="1"/>
  <c r="H1516" i="5"/>
  <c r="L1516" i="5" s="1"/>
  <c r="H1517" i="5"/>
  <c r="L1517" i="5" s="1"/>
  <c r="H1518" i="5"/>
  <c r="L1518" i="5" s="1"/>
  <c r="H1519" i="5"/>
  <c r="L1519" i="5" s="1"/>
  <c r="H1520" i="5"/>
  <c r="L1520" i="5" s="1"/>
  <c r="H1521" i="5"/>
  <c r="L1521" i="5" s="1"/>
  <c r="H1522" i="5"/>
  <c r="L1522" i="5" s="1"/>
  <c r="H1523" i="5"/>
  <c r="L1523" i="5" s="1"/>
  <c r="H1524" i="5"/>
  <c r="L1524" i="5" s="1"/>
  <c r="H1525" i="5"/>
  <c r="L1525" i="5" s="1"/>
  <c r="H1526" i="5"/>
  <c r="L1526" i="5" s="1"/>
  <c r="H1527" i="5"/>
  <c r="L1527" i="5" s="1"/>
  <c r="H1528" i="5"/>
  <c r="L1528" i="5" s="1"/>
  <c r="H1529" i="5"/>
  <c r="L1529" i="5" s="1"/>
  <c r="H1530" i="5"/>
  <c r="L1530" i="5" s="1"/>
  <c r="H1531" i="5"/>
  <c r="L1531" i="5" s="1"/>
  <c r="H1532" i="5"/>
  <c r="L1532" i="5" s="1"/>
  <c r="H1533" i="5"/>
  <c r="L1533" i="5" s="1"/>
  <c r="H1534" i="5"/>
  <c r="L1534" i="5" s="1"/>
  <c r="H1535" i="5"/>
  <c r="L1535" i="5" s="1"/>
  <c r="H1536" i="5"/>
  <c r="L1536" i="5" s="1"/>
  <c r="H1537" i="5"/>
  <c r="L1537" i="5" s="1"/>
  <c r="H1538" i="5"/>
  <c r="L1538" i="5" s="1"/>
  <c r="H1539" i="5"/>
  <c r="L1539" i="5" s="1"/>
  <c r="H1540" i="5"/>
  <c r="L1540" i="5" s="1"/>
  <c r="H1541" i="5"/>
  <c r="L1541" i="5" s="1"/>
  <c r="H1542" i="5"/>
  <c r="L1542" i="5" s="1"/>
  <c r="H1543" i="5"/>
  <c r="L1543" i="5" s="1"/>
  <c r="H1544" i="5"/>
  <c r="L1544" i="5" s="1"/>
  <c r="H1545" i="5"/>
  <c r="L1545" i="5" s="1"/>
  <c r="H1546" i="5"/>
  <c r="L1546" i="5" s="1"/>
  <c r="H1547" i="5"/>
  <c r="L1547" i="5" s="1"/>
  <c r="H1548" i="5"/>
  <c r="L1548" i="5" s="1"/>
  <c r="H1549" i="5"/>
  <c r="L1549" i="5" s="1"/>
  <c r="H1550" i="5"/>
  <c r="L1550" i="5" s="1"/>
  <c r="H1551" i="5"/>
  <c r="L1551" i="5" s="1"/>
  <c r="H1552" i="5"/>
  <c r="L1552" i="5" s="1"/>
  <c r="H1553" i="5"/>
  <c r="L1553" i="5" s="1"/>
  <c r="H1554" i="5"/>
  <c r="L1554" i="5" s="1"/>
  <c r="H1555" i="5"/>
  <c r="L1555" i="5" s="1"/>
  <c r="H1556" i="5"/>
  <c r="L1556" i="5" s="1"/>
  <c r="H1557" i="5"/>
  <c r="L1557" i="5" s="1"/>
  <c r="H1558" i="5"/>
  <c r="L1558" i="5" s="1"/>
  <c r="H1559" i="5"/>
  <c r="L1559" i="5" s="1"/>
  <c r="H1560" i="5"/>
  <c r="L1560" i="5" s="1"/>
  <c r="H1561" i="5"/>
  <c r="L1561" i="5" s="1"/>
  <c r="H1562" i="5"/>
  <c r="L1562" i="5" s="1"/>
  <c r="H1563" i="5"/>
  <c r="L1563" i="5" s="1"/>
  <c r="H1564" i="5"/>
  <c r="L1564" i="5" s="1"/>
  <c r="H1565" i="5"/>
  <c r="L1565" i="5" s="1"/>
  <c r="H1566" i="5"/>
  <c r="L1566" i="5" s="1"/>
  <c r="H1567" i="5"/>
  <c r="L1567" i="5" s="1"/>
  <c r="H1568" i="5"/>
  <c r="L1568" i="5" s="1"/>
  <c r="H1569" i="5"/>
  <c r="L1569" i="5" s="1"/>
  <c r="H1570" i="5"/>
  <c r="L1570" i="5" s="1"/>
  <c r="H1571" i="5"/>
  <c r="L1571" i="5" s="1"/>
  <c r="H1572" i="5"/>
  <c r="L1572" i="5" s="1"/>
  <c r="H1573" i="5"/>
  <c r="L1573" i="5" s="1"/>
  <c r="H1574" i="5"/>
  <c r="L1574" i="5" s="1"/>
  <c r="H1575" i="5"/>
  <c r="L1575" i="5" s="1"/>
  <c r="H1576" i="5"/>
  <c r="L1576" i="5" s="1"/>
  <c r="H1577" i="5"/>
  <c r="L1577" i="5" s="1"/>
  <c r="H1578" i="5"/>
  <c r="L1578" i="5" s="1"/>
  <c r="H1579" i="5"/>
  <c r="L1579" i="5" s="1"/>
  <c r="H1580" i="5"/>
  <c r="L1580" i="5" s="1"/>
  <c r="H1581" i="5"/>
  <c r="L1581" i="5" s="1"/>
  <c r="H1582" i="5"/>
  <c r="L1582" i="5" s="1"/>
  <c r="H1583" i="5"/>
  <c r="L1583" i="5" s="1"/>
  <c r="H1584" i="5"/>
  <c r="L1584" i="5" s="1"/>
  <c r="H1585" i="5"/>
  <c r="L1585" i="5" s="1"/>
  <c r="H1586" i="5"/>
  <c r="L1586" i="5" s="1"/>
  <c r="H1587" i="5"/>
  <c r="L1587" i="5" s="1"/>
  <c r="H1588" i="5"/>
  <c r="L1588" i="5" s="1"/>
  <c r="H1589" i="5"/>
  <c r="L1589" i="5" s="1"/>
  <c r="H1590" i="5"/>
  <c r="L1590" i="5" s="1"/>
  <c r="H1591" i="5"/>
  <c r="L1591" i="5" s="1"/>
  <c r="H1592" i="5"/>
  <c r="L1592" i="5" s="1"/>
  <c r="H1593" i="5"/>
  <c r="L1593" i="5" s="1"/>
  <c r="H1594" i="5"/>
  <c r="L1594" i="5" s="1"/>
  <c r="H1595" i="5"/>
  <c r="L1595" i="5" s="1"/>
  <c r="H1596" i="5"/>
  <c r="L1596" i="5" s="1"/>
  <c r="H1597" i="5"/>
  <c r="L1597" i="5" s="1"/>
  <c r="H1598" i="5"/>
  <c r="L1598" i="5" s="1"/>
  <c r="H1599" i="5"/>
  <c r="L1599" i="5" s="1"/>
  <c r="H1600" i="5"/>
  <c r="L1600" i="5" s="1"/>
  <c r="H1601" i="5"/>
  <c r="L1601" i="5" s="1"/>
  <c r="H1602" i="5"/>
  <c r="L1602" i="5" s="1"/>
  <c r="H1603" i="5"/>
  <c r="L1603" i="5" s="1"/>
  <c r="H1604" i="5"/>
  <c r="L1604" i="5" s="1"/>
  <c r="H1605" i="5"/>
  <c r="L1605" i="5" s="1"/>
  <c r="H1606" i="5"/>
  <c r="L1606" i="5" s="1"/>
  <c r="H1607" i="5"/>
  <c r="L1607" i="5" s="1"/>
  <c r="H1608" i="5"/>
  <c r="L1608" i="5" s="1"/>
  <c r="H1609" i="5"/>
  <c r="L1609" i="5" s="1"/>
  <c r="H1610" i="5"/>
  <c r="L1610" i="5" s="1"/>
  <c r="H1611" i="5"/>
  <c r="L1611" i="5" s="1"/>
  <c r="H1612" i="5"/>
  <c r="L1612" i="5" s="1"/>
  <c r="H1613" i="5"/>
  <c r="L1613" i="5" s="1"/>
  <c r="H1614" i="5"/>
  <c r="L1614" i="5" s="1"/>
  <c r="H1615" i="5"/>
  <c r="L1615" i="5" s="1"/>
  <c r="H1616" i="5"/>
  <c r="L1616" i="5" s="1"/>
  <c r="H1617" i="5"/>
  <c r="L1617" i="5" s="1"/>
  <c r="H1618" i="5"/>
  <c r="L1618" i="5" s="1"/>
  <c r="H1619" i="5"/>
  <c r="L1619" i="5" s="1"/>
  <c r="H1620" i="5"/>
  <c r="L1620" i="5" s="1"/>
  <c r="H1621" i="5"/>
  <c r="L1621" i="5" s="1"/>
  <c r="H1622" i="5"/>
  <c r="L1622" i="5" s="1"/>
  <c r="H1623" i="5"/>
  <c r="L1623" i="5" s="1"/>
  <c r="H1624" i="5"/>
  <c r="L1624" i="5" s="1"/>
  <c r="H1625" i="5"/>
  <c r="L1625" i="5" s="1"/>
  <c r="H1626" i="5"/>
  <c r="L1626" i="5" s="1"/>
  <c r="H1627" i="5"/>
  <c r="L1627" i="5" s="1"/>
  <c r="H1628" i="5"/>
  <c r="L1628" i="5" s="1"/>
  <c r="H1629" i="5"/>
  <c r="L1629" i="5" s="1"/>
  <c r="H1630" i="5"/>
  <c r="L1630" i="5" s="1"/>
  <c r="H1631" i="5"/>
  <c r="L1631" i="5" s="1"/>
  <c r="H1632" i="5"/>
  <c r="L1632" i="5" s="1"/>
  <c r="H1633" i="5"/>
  <c r="L1633" i="5" s="1"/>
  <c r="H1634" i="5"/>
  <c r="L1634" i="5" s="1"/>
  <c r="H1635" i="5"/>
  <c r="L1635" i="5" s="1"/>
  <c r="H1636" i="5"/>
  <c r="L1636" i="5" s="1"/>
  <c r="H1637" i="5"/>
  <c r="L1637" i="5" s="1"/>
  <c r="H1638" i="5"/>
  <c r="L1638" i="5" s="1"/>
  <c r="H1639" i="5"/>
  <c r="L1639" i="5" s="1"/>
  <c r="H1640" i="5"/>
  <c r="L1640" i="5" s="1"/>
  <c r="H1641" i="5"/>
  <c r="L1641" i="5" s="1"/>
  <c r="H1642" i="5"/>
  <c r="L1642" i="5" s="1"/>
  <c r="H1643" i="5"/>
  <c r="L1643" i="5" s="1"/>
  <c r="H1644" i="5"/>
  <c r="L1644" i="5" s="1"/>
  <c r="H1645" i="5"/>
  <c r="L1645" i="5" s="1"/>
  <c r="H1646" i="5"/>
  <c r="L1646" i="5" s="1"/>
  <c r="H1647" i="5"/>
  <c r="L1647" i="5" s="1"/>
  <c r="H1648" i="5"/>
  <c r="L1648" i="5" s="1"/>
  <c r="H1649" i="5"/>
  <c r="L1649" i="5" s="1"/>
  <c r="H1650" i="5"/>
  <c r="L1650" i="5" s="1"/>
  <c r="H1651" i="5"/>
  <c r="L1651" i="5" s="1"/>
  <c r="H1652" i="5"/>
  <c r="L1652" i="5" s="1"/>
  <c r="H1653" i="5"/>
  <c r="L1653" i="5" s="1"/>
  <c r="H1654" i="5"/>
  <c r="L1654" i="5" s="1"/>
  <c r="H1655" i="5"/>
  <c r="L1655" i="5" s="1"/>
  <c r="H1656" i="5"/>
  <c r="L1656" i="5" s="1"/>
  <c r="H1657" i="5"/>
  <c r="L1657" i="5" s="1"/>
  <c r="H1658" i="5"/>
  <c r="L1658" i="5" s="1"/>
  <c r="H1659" i="5"/>
  <c r="L1659" i="5" s="1"/>
  <c r="H1660" i="5"/>
  <c r="L1660" i="5" s="1"/>
  <c r="H1661" i="5"/>
  <c r="L1661" i="5" s="1"/>
  <c r="H1662" i="5"/>
  <c r="L1662" i="5" s="1"/>
  <c r="H1663" i="5"/>
  <c r="L1663" i="5" s="1"/>
  <c r="H1664" i="5"/>
  <c r="L1664" i="5" s="1"/>
  <c r="H1665" i="5"/>
  <c r="L1665" i="5" s="1"/>
  <c r="H1666" i="5"/>
  <c r="L1666" i="5" s="1"/>
  <c r="H1667" i="5"/>
  <c r="L1667" i="5" s="1"/>
  <c r="H1668" i="5"/>
  <c r="L1668" i="5" s="1"/>
  <c r="H1669" i="5"/>
  <c r="L1669" i="5" s="1"/>
  <c r="H1670" i="5"/>
  <c r="L1670" i="5" s="1"/>
  <c r="H1671" i="5"/>
  <c r="L1671" i="5" s="1"/>
  <c r="H1672" i="5"/>
  <c r="L1672" i="5" s="1"/>
  <c r="H1673" i="5"/>
  <c r="L1673" i="5" s="1"/>
  <c r="H1674" i="5"/>
  <c r="L1674" i="5" s="1"/>
  <c r="H1675" i="5"/>
  <c r="L1675" i="5" s="1"/>
  <c r="H1676" i="5"/>
  <c r="L1676" i="5" s="1"/>
  <c r="H1677" i="5"/>
  <c r="L1677" i="5" s="1"/>
  <c r="H1678" i="5"/>
  <c r="L1678" i="5" s="1"/>
  <c r="H1679" i="5"/>
  <c r="L1679" i="5" s="1"/>
  <c r="H1680" i="5"/>
  <c r="L1680" i="5" s="1"/>
  <c r="H1681" i="5"/>
  <c r="L1681" i="5" s="1"/>
  <c r="H1682" i="5"/>
  <c r="L1682" i="5" s="1"/>
  <c r="H1683" i="5"/>
  <c r="L1683" i="5" s="1"/>
  <c r="H1684" i="5"/>
  <c r="L1684" i="5" s="1"/>
  <c r="H1685" i="5"/>
  <c r="L1685" i="5" s="1"/>
  <c r="H1686" i="5"/>
  <c r="L1686" i="5" s="1"/>
  <c r="H1687" i="5"/>
  <c r="L1687" i="5" s="1"/>
  <c r="H1688" i="5"/>
  <c r="L1688" i="5" s="1"/>
  <c r="H1689" i="5"/>
  <c r="L1689" i="5" s="1"/>
  <c r="H1690" i="5"/>
  <c r="L1690" i="5" s="1"/>
  <c r="H1691" i="5"/>
  <c r="L1691" i="5" s="1"/>
  <c r="H1692" i="5"/>
  <c r="L1692" i="5" s="1"/>
  <c r="H1693" i="5"/>
  <c r="L1693" i="5" s="1"/>
  <c r="H1694" i="5"/>
  <c r="L1694" i="5" s="1"/>
  <c r="H1695" i="5"/>
  <c r="L1695" i="5" s="1"/>
  <c r="H1696" i="5"/>
  <c r="L1696" i="5" s="1"/>
  <c r="H1697" i="5"/>
  <c r="L1697" i="5" s="1"/>
  <c r="H1698" i="5"/>
  <c r="L1698" i="5" s="1"/>
  <c r="H1699" i="5"/>
  <c r="L1699" i="5" s="1"/>
  <c r="H1700" i="5"/>
  <c r="L1700" i="5" s="1"/>
  <c r="H1701" i="5"/>
  <c r="L1701" i="5" s="1"/>
  <c r="H1702" i="5"/>
  <c r="L1702" i="5" s="1"/>
  <c r="H1703" i="5"/>
  <c r="L1703" i="5" s="1"/>
  <c r="H1704" i="5"/>
  <c r="L1704" i="5" s="1"/>
  <c r="H1705" i="5"/>
  <c r="L1705" i="5" s="1"/>
  <c r="H1706" i="5"/>
  <c r="L1706" i="5" s="1"/>
  <c r="H1707" i="5"/>
  <c r="L1707" i="5" s="1"/>
  <c r="H1708" i="5"/>
  <c r="L1708" i="5" s="1"/>
  <c r="H1709" i="5"/>
  <c r="L1709" i="5" s="1"/>
  <c r="H1710" i="5"/>
  <c r="L1710" i="5" s="1"/>
  <c r="H1711" i="5"/>
  <c r="L1711" i="5" s="1"/>
  <c r="H1712" i="5"/>
  <c r="L1712" i="5" s="1"/>
  <c r="H1713" i="5"/>
  <c r="L1713" i="5" s="1"/>
  <c r="H1714" i="5"/>
  <c r="L1714" i="5" s="1"/>
  <c r="H1715" i="5"/>
  <c r="L1715" i="5" s="1"/>
  <c r="H1716" i="5"/>
  <c r="L1716" i="5" s="1"/>
  <c r="H1717" i="5"/>
  <c r="L1717" i="5" s="1"/>
  <c r="H1718" i="5"/>
  <c r="L1718" i="5" s="1"/>
  <c r="H1719" i="5"/>
  <c r="L1719" i="5" s="1"/>
  <c r="H1720" i="5"/>
  <c r="L1720" i="5" s="1"/>
  <c r="H1721" i="5"/>
  <c r="L1721" i="5" s="1"/>
  <c r="H1722" i="5"/>
  <c r="L1722" i="5" s="1"/>
  <c r="H1723" i="5"/>
  <c r="L1723" i="5" s="1"/>
  <c r="H1724" i="5"/>
  <c r="L1724" i="5" s="1"/>
  <c r="H1725" i="5"/>
  <c r="L1725" i="5" s="1"/>
  <c r="H1726" i="5"/>
  <c r="L1726" i="5" s="1"/>
  <c r="H1727" i="5"/>
  <c r="L1727" i="5" s="1"/>
  <c r="H1728" i="5"/>
  <c r="L1728" i="5" s="1"/>
  <c r="H1729" i="5"/>
  <c r="L1729" i="5" s="1"/>
  <c r="H1730" i="5"/>
  <c r="L1730" i="5" s="1"/>
  <c r="H1731" i="5"/>
  <c r="L1731" i="5" s="1"/>
  <c r="H1732" i="5"/>
  <c r="L1732" i="5" s="1"/>
  <c r="H1733" i="5"/>
  <c r="L1733" i="5" s="1"/>
  <c r="H1734" i="5"/>
  <c r="L1734" i="5" s="1"/>
  <c r="H1735" i="5"/>
  <c r="L1735" i="5" s="1"/>
  <c r="H1736" i="5"/>
  <c r="L1736" i="5" s="1"/>
  <c r="H1737" i="5"/>
  <c r="L1737" i="5" s="1"/>
  <c r="H1738" i="5"/>
  <c r="L1738" i="5" s="1"/>
  <c r="H1739" i="5"/>
  <c r="L1739" i="5" s="1"/>
  <c r="H1740" i="5"/>
  <c r="L1740" i="5" s="1"/>
  <c r="H1741" i="5"/>
  <c r="L1741" i="5" s="1"/>
  <c r="H1742" i="5"/>
  <c r="L1742" i="5" s="1"/>
  <c r="H1743" i="5"/>
  <c r="L1743" i="5" s="1"/>
  <c r="H1744" i="5"/>
  <c r="L1744" i="5" s="1"/>
  <c r="H1745" i="5"/>
  <c r="L1745" i="5" s="1"/>
  <c r="H1746" i="5"/>
  <c r="L1746" i="5" s="1"/>
  <c r="H1747" i="5"/>
  <c r="L1747" i="5" s="1"/>
  <c r="H1748" i="5"/>
  <c r="L1748" i="5" s="1"/>
  <c r="H1749" i="5"/>
  <c r="L1749" i="5" s="1"/>
  <c r="H1750" i="5"/>
  <c r="L1750" i="5" s="1"/>
  <c r="H1751" i="5"/>
  <c r="L1751" i="5" s="1"/>
  <c r="H1752" i="5"/>
  <c r="L1752" i="5" s="1"/>
  <c r="H1753" i="5"/>
  <c r="L1753" i="5" s="1"/>
  <c r="H1754" i="5"/>
  <c r="L1754" i="5" s="1"/>
  <c r="H1755" i="5"/>
  <c r="L1755" i="5" s="1"/>
  <c r="H1756" i="5"/>
  <c r="L1756" i="5" s="1"/>
  <c r="H1757" i="5"/>
  <c r="L1757" i="5" s="1"/>
  <c r="H1758" i="5"/>
  <c r="L1758" i="5" s="1"/>
  <c r="H1759" i="5"/>
  <c r="L1759" i="5" s="1"/>
  <c r="H1760" i="5"/>
  <c r="L1760" i="5" s="1"/>
  <c r="H1761" i="5"/>
  <c r="L1761" i="5" s="1"/>
  <c r="H1762" i="5"/>
  <c r="L1762" i="5" s="1"/>
  <c r="H1763" i="5"/>
  <c r="L1763" i="5" s="1"/>
  <c r="H1764" i="5"/>
  <c r="L1764" i="5" s="1"/>
  <c r="H1765" i="5"/>
  <c r="L1765" i="5" s="1"/>
  <c r="H1766" i="5"/>
  <c r="L1766" i="5" s="1"/>
  <c r="H1767" i="5"/>
  <c r="L1767" i="5" s="1"/>
  <c r="H1768" i="5"/>
  <c r="L1768" i="5" s="1"/>
  <c r="H1769" i="5"/>
  <c r="L1769" i="5" s="1"/>
  <c r="H1770" i="5"/>
  <c r="L1770" i="5" s="1"/>
  <c r="H1771" i="5"/>
  <c r="L1771" i="5" s="1"/>
  <c r="H1772" i="5"/>
  <c r="L1772" i="5" s="1"/>
  <c r="H1773" i="5"/>
  <c r="L1773" i="5" s="1"/>
  <c r="H1774" i="5"/>
  <c r="L1774" i="5" s="1"/>
  <c r="H1775" i="5"/>
  <c r="L1775" i="5" s="1"/>
  <c r="H1776" i="5"/>
  <c r="L1776" i="5" s="1"/>
  <c r="H1777" i="5"/>
  <c r="L1777" i="5" s="1"/>
  <c r="H1778" i="5"/>
  <c r="L1778" i="5" s="1"/>
  <c r="H1779" i="5"/>
  <c r="L1779" i="5" s="1"/>
  <c r="H1780" i="5"/>
  <c r="L1780" i="5" s="1"/>
  <c r="H1781" i="5"/>
  <c r="L1781" i="5" s="1"/>
  <c r="H1782" i="5"/>
  <c r="L1782" i="5" s="1"/>
  <c r="H1783" i="5"/>
  <c r="L1783" i="5" s="1"/>
  <c r="H1784" i="5"/>
  <c r="L1784" i="5" s="1"/>
  <c r="H1785" i="5"/>
  <c r="L1785" i="5" s="1"/>
  <c r="H1786" i="5"/>
  <c r="L1786" i="5" s="1"/>
  <c r="H1787" i="5"/>
  <c r="L1787" i="5" s="1"/>
  <c r="H1788" i="5"/>
  <c r="L1788" i="5" s="1"/>
  <c r="H1789" i="5"/>
  <c r="L1789" i="5" s="1"/>
  <c r="H1790" i="5"/>
  <c r="L1790" i="5" s="1"/>
  <c r="H1791" i="5"/>
  <c r="L1791" i="5" s="1"/>
  <c r="H1792" i="5"/>
  <c r="L1792" i="5" s="1"/>
  <c r="H1793" i="5"/>
  <c r="L1793" i="5" s="1"/>
  <c r="H1794" i="5"/>
  <c r="L1794" i="5" s="1"/>
  <c r="H1795" i="5"/>
  <c r="L1795" i="5" s="1"/>
  <c r="H1796" i="5"/>
  <c r="L1796" i="5" s="1"/>
  <c r="H1797" i="5"/>
  <c r="L1797" i="5" s="1"/>
  <c r="H1798" i="5"/>
  <c r="L1798" i="5" s="1"/>
  <c r="H1799" i="5"/>
  <c r="L1799" i="5" s="1"/>
  <c r="H1800" i="5"/>
  <c r="L1800" i="5" s="1"/>
  <c r="H1801" i="5"/>
  <c r="L1801" i="5" s="1"/>
  <c r="H1802" i="5"/>
  <c r="L1802" i="5" s="1"/>
  <c r="H1803" i="5"/>
  <c r="L1803" i="5" s="1"/>
  <c r="H1804" i="5"/>
  <c r="L1804" i="5" s="1"/>
  <c r="H1805" i="5"/>
  <c r="L1805" i="5" s="1"/>
  <c r="H1806" i="5"/>
  <c r="L1806" i="5" s="1"/>
  <c r="H1807" i="5"/>
  <c r="L1807" i="5" s="1"/>
  <c r="H1808" i="5"/>
  <c r="L1808" i="5" s="1"/>
  <c r="H1809" i="5"/>
  <c r="L1809" i="5" s="1"/>
  <c r="H1810" i="5"/>
  <c r="L1810" i="5" s="1"/>
  <c r="H1811" i="5"/>
  <c r="L1811" i="5" s="1"/>
  <c r="H1812" i="5"/>
  <c r="L1812" i="5" s="1"/>
  <c r="H1813" i="5"/>
  <c r="L1813" i="5" s="1"/>
  <c r="H1814" i="5"/>
  <c r="L1814" i="5" s="1"/>
  <c r="H1815" i="5"/>
  <c r="L1815" i="5" s="1"/>
  <c r="H1816" i="5"/>
  <c r="L1816" i="5" s="1"/>
  <c r="H1817" i="5"/>
  <c r="L1817" i="5" s="1"/>
  <c r="H1818" i="5"/>
  <c r="L1818" i="5" s="1"/>
  <c r="H1819" i="5"/>
  <c r="L1819" i="5" s="1"/>
  <c r="H1820" i="5"/>
  <c r="L1820" i="5" s="1"/>
  <c r="H1821" i="5"/>
  <c r="L1821" i="5" s="1"/>
  <c r="H1822" i="5"/>
  <c r="L1822" i="5" s="1"/>
  <c r="H1823" i="5"/>
  <c r="L1823" i="5" s="1"/>
  <c r="H1824" i="5"/>
  <c r="L1824" i="5" s="1"/>
  <c r="H1825" i="5"/>
  <c r="L1825" i="5" s="1"/>
  <c r="H1826" i="5"/>
  <c r="L1826" i="5" s="1"/>
  <c r="H1827" i="5"/>
  <c r="L1827" i="5" s="1"/>
  <c r="H1828" i="5"/>
  <c r="L1828" i="5" s="1"/>
  <c r="H1829" i="5"/>
  <c r="L1829" i="5" s="1"/>
  <c r="H1830" i="5"/>
  <c r="L1830" i="5" s="1"/>
  <c r="H1831" i="5"/>
  <c r="L1831" i="5" s="1"/>
  <c r="H1832" i="5"/>
  <c r="L1832" i="5" s="1"/>
  <c r="H1833" i="5"/>
  <c r="L1833" i="5" s="1"/>
  <c r="H1834" i="5"/>
  <c r="L1834" i="5" s="1"/>
  <c r="H1835" i="5"/>
  <c r="L1835" i="5" s="1"/>
  <c r="H1836" i="5"/>
  <c r="L1836" i="5" s="1"/>
  <c r="H1837" i="5"/>
  <c r="L1837" i="5" s="1"/>
  <c r="H1838" i="5"/>
  <c r="L1838" i="5" s="1"/>
  <c r="H1839" i="5"/>
  <c r="L1839" i="5" s="1"/>
  <c r="H1840" i="5"/>
  <c r="L1840" i="5" s="1"/>
  <c r="H1841" i="5"/>
  <c r="L1841" i="5" s="1"/>
  <c r="H1842" i="5"/>
  <c r="L1842" i="5" s="1"/>
  <c r="H1843" i="5"/>
  <c r="L1843" i="5" s="1"/>
  <c r="H1844" i="5"/>
  <c r="L1844" i="5" s="1"/>
  <c r="H1845" i="5"/>
  <c r="L1845" i="5" s="1"/>
  <c r="H1846" i="5"/>
  <c r="L1846" i="5" s="1"/>
  <c r="H1847" i="5"/>
  <c r="L1847" i="5" s="1"/>
  <c r="H1848" i="5"/>
  <c r="L1848" i="5" s="1"/>
  <c r="H1849" i="5"/>
  <c r="L1849" i="5" s="1"/>
  <c r="H1850" i="5"/>
  <c r="L1850" i="5" s="1"/>
  <c r="H1851" i="5"/>
  <c r="L1851" i="5" s="1"/>
  <c r="H1852" i="5"/>
  <c r="L1852" i="5" s="1"/>
  <c r="H1853" i="5"/>
  <c r="L1853" i="5" s="1"/>
  <c r="H1854" i="5"/>
  <c r="L1854" i="5" s="1"/>
  <c r="H1855" i="5"/>
  <c r="L1855" i="5" s="1"/>
  <c r="H1856" i="5"/>
  <c r="L1856" i="5" s="1"/>
  <c r="H1857" i="5"/>
  <c r="L1857" i="5" s="1"/>
  <c r="H1858" i="5"/>
  <c r="L1858" i="5" s="1"/>
  <c r="H1859" i="5"/>
  <c r="L1859" i="5" s="1"/>
  <c r="H1860" i="5"/>
  <c r="L1860" i="5" s="1"/>
  <c r="H1861" i="5"/>
  <c r="L1861" i="5" s="1"/>
  <c r="H1862" i="5"/>
  <c r="L1862" i="5" s="1"/>
  <c r="H1863" i="5"/>
  <c r="L1863" i="5" s="1"/>
  <c r="H1864" i="5"/>
  <c r="L1864" i="5" s="1"/>
  <c r="H1865" i="5"/>
  <c r="L1865" i="5" s="1"/>
  <c r="H1866" i="5"/>
  <c r="L1866" i="5" s="1"/>
  <c r="H1867" i="5"/>
  <c r="L1867" i="5" s="1"/>
  <c r="H1868" i="5"/>
  <c r="L1868" i="5" s="1"/>
  <c r="H1869" i="5"/>
  <c r="L1869" i="5" s="1"/>
  <c r="H1870" i="5"/>
  <c r="L1870" i="5" s="1"/>
  <c r="H1871" i="5"/>
  <c r="L1871" i="5" s="1"/>
  <c r="H1872" i="5"/>
  <c r="L1872" i="5" s="1"/>
  <c r="H1873" i="5"/>
  <c r="L1873" i="5" s="1"/>
  <c r="H1874" i="5"/>
  <c r="L1874" i="5" s="1"/>
  <c r="H1875" i="5"/>
  <c r="L1875" i="5" s="1"/>
  <c r="H1876" i="5"/>
  <c r="L1876" i="5" s="1"/>
  <c r="H1877" i="5"/>
  <c r="L1877" i="5" s="1"/>
  <c r="H1878" i="5"/>
  <c r="L1878" i="5" s="1"/>
  <c r="H1879" i="5"/>
  <c r="L1879" i="5" s="1"/>
  <c r="H1880" i="5"/>
  <c r="L1880" i="5" s="1"/>
  <c r="H1881" i="5"/>
  <c r="L1881" i="5" s="1"/>
  <c r="H1882" i="5"/>
  <c r="L1882" i="5" s="1"/>
  <c r="H1883" i="5"/>
  <c r="L1883" i="5" s="1"/>
  <c r="H1884" i="5"/>
  <c r="L1884" i="5" s="1"/>
  <c r="H1885" i="5"/>
  <c r="L1885" i="5" s="1"/>
  <c r="H1886" i="5"/>
  <c r="L1886" i="5" s="1"/>
  <c r="H1887" i="5"/>
  <c r="L1887" i="5" s="1"/>
  <c r="H1888" i="5"/>
  <c r="L1888" i="5" s="1"/>
  <c r="H1889" i="5"/>
  <c r="L1889" i="5" s="1"/>
  <c r="H1890" i="5"/>
  <c r="L1890" i="5" s="1"/>
  <c r="H1891" i="5"/>
  <c r="L1891" i="5" s="1"/>
  <c r="H1892" i="5"/>
  <c r="L1892" i="5" s="1"/>
  <c r="H1893" i="5"/>
  <c r="L1893" i="5" s="1"/>
  <c r="H1894" i="5"/>
  <c r="L1894" i="5" s="1"/>
  <c r="H1895" i="5"/>
  <c r="L1895" i="5" s="1"/>
  <c r="H1896" i="5"/>
  <c r="L1896" i="5" s="1"/>
  <c r="H1897" i="5"/>
  <c r="L1897" i="5" s="1"/>
  <c r="H1898" i="5"/>
  <c r="L1898" i="5" s="1"/>
  <c r="H1899" i="5"/>
  <c r="L1899" i="5" s="1"/>
  <c r="H1900" i="5"/>
  <c r="L1900" i="5" s="1"/>
  <c r="H1901" i="5"/>
  <c r="L1901" i="5" s="1"/>
  <c r="H1902" i="5"/>
  <c r="L1902" i="5" s="1"/>
  <c r="H1903" i="5"/>
  <c r="L1903" i="5" s="1"/>
  <c r="H1904" i="5"/>
  <c r="L1904" i="5" s="1"/>
  <c r="H1905" i="5"/>
  <c r="L1905" i="5" s="1"/>
  <c r="H1906" i="5"/>
  <c r="L1906" i="5" s="1"/>
  <c r="H1907" i="5"/>
  <c r="L1907" i="5" s="1"/>
  <c r="H1908" i="5"/>
  <c r="L1908" i="5" s="1"/>
  <c r="H1909" i="5"/>
  <c r="L1909" i="5" s="1"/>
  <c r="H1910" i="5"/>
  <c r="L1910" i="5" s="1"/>
  <c r="H1911" i="5"/>
  <c r="L1911" i="5" s="1"/>
  <c r="H1912" i="5"/>
  <c r="L1912" i="5" s="1"/>
  <c r="H1913" i="5"/>
  <c r="L1913" i="5" s="1"/>
  <c r="H1914" i="5"/>
  <c r="L1914" i="5" s="1"/>
  <c r="H1915" i="5"/>
  <c r="L1915" i="5" s="1"/>
  <c r="H1916" i="5"/>
  <c r="L1916" i="5" s="1"/>
  <c r="H1917" i="5"/>
  <c r="L1917" i="5" s="1"/>
  <c r="H1918" i="5"/>
  <c r="L1918" i="5" s="1"/>
  <c r="H1919" i="5"/>
  <c r="L1919" i="5" s="1"/>
  <c r="H1920" i="5"/>
  <c r="L1920" i="5" s="1"/>
  <c r="H1921" i="5"/>
  <c r="L1921" i="5" s="1"/>
  <c r="H1922" i="5"/>
  <c r="L1922" i="5" s="1"/>
  <c r="H1923" i="5"/>
  <c r="L1923" i="5" s="1"/>
  <c r="H1924" i="5"/>
  <c r="L1924" i="5" s="1"/>
  <c r="H1925" i="5"/>
  <c r="L1925" i="5" s="1"/>
  <c r="H1926" i="5"/>
  <c r="L1926" i="5" s="1"/>
  <c r="H1927" i="5"/>
  <c r="L1927" i="5" s="1"/>
  <c r="H1928" i="5"/>
  <c r="L1928" i="5" s="1"/>
  <c r="H1929" i="5"/>
  <c r="L1929" i="5" s="1"/>
  <c r="H1930" i="5"/>
  <c r="L1930" i="5" s="1"/>
  <c r="H1931" i="5"/>
  <c r="L1931" i="5" s="1"/>
  <c r="H1932" i="5"/>
  <c r="L1932" i="5" s="1"/>
  <c r="H1933" i="5"/>
  <c r="L1933" i="5" s="1"/>
  <c r="H1934" i="5"/>
  <c r="L1934" i="5" s="1"/>
  <c r="H1935" i="5"/>
  <c r="L1935" i="5" s="1"/>
  <c r="H1936" i="5"/>
  <c r="L1936" i="5" s="1"/>
  <c r="H1937" i="5"/>
  <c r="L1937" i="5" s="1"/>
  <c r="H1938" i="5"/>
  <c r="L1938" i="5" s="1"/>
  <c r="H1939" i="5"/>
  <c r="L1939" i="5" s="1"/>
  <c r="H1940" i="5"/>
  <c r="L1940" i="5" s="1"/>
  <c r="H1941" i="5"/>
  <c r="L1941" i="5" s="1"/>
  <c r="H1942" i="5"/>
  <c r="L1942" i="5" s="1"/>
  <c r="H1943" i="5"/>
  <c r="L1943" i="5" s="1"/>
  <c r="H1944" i="5"/>
  <c r="L1944" i="5" s="1"/>
  <c r="H1945" i="5"/>
  <c r="L1945" i="5" s="1"/>
  <c r="H1946" i="5"/>
  <c r="L1946" i="5" s="1"/>
  <c r="H1947" i="5"/>
  <c r="L1947" i="5" s="1"/>
  <c r="H1948" i="5"/>
  <c r="L1948" i="5" s="1"/>
  <c r="H1949" i="5"/>
  <c r="L1949" i="5" s="1"/>
  <c r="H1950" i="5"/>
  <c r="L1950" i="5" s="1"/>
  <c r="H1951" i="5"/>
  <c r="L1951" i="5" s="1"/>
  <c r="H1952" i="5"/>
  <c r="L1952" i="5" s="1"/>
  <c r="H1953" i="5"/>
  <c r="L1953" i="5" s="1"/>
  <c r="H1954" i="5"/>
  <c r="L1954" i="5" s="1"/>
  <c r="H1955" i="5"/>
  <c r="L1955" i="5" s="1"/>
  <c r="H1956" i="5"/>
  <c r="L1956" i="5" s="1"/>
  <c r="H1957" i="5"/>
  <c r="L1957" i="5" s="1"/>
  <c r="H1958" i="5"/>
  <c r="L1958" i="5" s="1"/>
  <c r="H1959" i="5"/>
  <c r="L1959" i="5" s="1"/>
  <c r="H1960" i="5"/>
  <c r="L1960" i="5" s="1"/>
  <c r="H1961" i="5"/>
  <c r="L1961" i="5" s="1"/>
  <c r="H1962" i="5"/>
  <c r="L1962" i="5" s="1"/>
  <c r="H1963" i="5"/>
  <c r="L1963" i="5" s="1"/>
  <c r="H1964" i="5"/>
  <c r="L1964" i="5" s="1"/>
  <c r="H1965" i="5"/>
  <c r="L1965" i="5" s="1"/>
  <c r="H1966" i="5"/>
  <c r="L1966" i="5" s="1"/>
  <c r="H1967" i="5"/>
  <c r="L1967" i="5" s="1"/>
  <c r="H1968" i="5"/>
  <c r="L1968" i="5" s="1"/>
  <c r="H1969" i="5"/>
  <c r="L1969" i="5" s="1"/>
  <c r="H1970" i="5"/>
  <c r="L1970" i="5" s="1"/>
  <c r="H1971" i="5"/>
  <c r="L1971" i="5" s="1"/>
  <c r="H1972" i="5"/>
  <c r="L1972" i="5" s="1"/>
  <c r="H1973" i="5"/>
  <c r="L1973" i="5" s="1"/>
  <c r="H1974" i="5"/>
  <c r="L1974" i="5" s="1"/>
  <c r="H1975" i="5"/>
  <c r="L1975" i="5" s="1"/>
  <c r="H1976" i="5"/>
  <c r="L1976" i="5" s="1"/>
  <c r="H1977" i="5"/>
  <c r="L1977" i="5" s="1"/>
  <c r="H1978" i="5"/>
  <c r="L1978" i="5" s="1"/>
  <c r="H1979" i="5"/>
  <c r="L1979" i="5" s="1"/>
  <c r="H1980" i="5"/>
  <c r="L1980" i="5" s="1"/>
  <c r="H1981" i="5"/>
  <c r="L1981" i="5" s="1"/>
  <c r="H1982" i="5"/>
  <c r="L1982" i="5" s="1"/>
  <c r="H1983" i="5"/>
  <c r="L1983" i="5" s="1"/>
  <c r="H1984" i="5"/>
  <c r="L1984" i="5" s="1"/>
  <c r="H1985" i="5"/>
  <c r="L1985" i="5" s="1"/>
  <c r="H1986" i="5"/>
  <c r="L1986" i="5" s="1"/>
  <c r="H1987" i="5"/>
  <c r="L1987" i="5" s="1"/>
  <c r="H1988" i="5"/>
  <c r="L1988" i="5" s="1"/>
  <c r="H1989" i="5"/>
  <c r="L1989" i="5" s="1"/>
  <c r="H1990" i="5"/>
  <c r="L1990" i="5" s="1"/>
  <c r="H1991" i="5"/>
  <c r="L1991" i="5" s="1"/>
  <c r="H1992" i="5"/>
  <c r="L1992" i="5" s="1"/>
  <c r="H1993" i="5"/>
  <c r="L1993" i="5" s="1"/>
  <c r="H1994" i="5"/>
  <c r="L1994" i="5" s="1"/>
  <c r="H1995" i="5"/>
  <c r="L1995" i="5" s="1"/>
  <c r="H1996" i="5"/>
  <c r="L1996" i="5" s="1"/>
  <c r="H1997" i="5"/>
  <c r="L1997" i="5" s="1"/>
  <c r="H1998" i="5"/>
  <c r="L1998" i="5" s="1"/>
  <c r="H1999" i="5"/>
  <c r="L1999" i="5" s="1"/>
  <c r="H2000" i="5"/>
  <c r="L2000" i="5" s="1"/>
  <c r="H2001" i="5"/>
  <c r="L2001" i="5" s="1"/>
  <c r="H2002" i="5"/>
  <c r="L2002" i="5" s="1"/>
  <c r="H2003" i="5"/>
  <c r="L2003" i="5" s="1"/>
  <c r="H2004" i="5"/>
  <c r="L2004" i="5" s="1"/>
  <c r="H2005" i="5"/>
  <c r="L2005" i="5" s="1"/>
  <c r="H2006" i="5"/>
  <c r="L2006" i="5" s="1"/>
  <c r="H2007" i="5"/>
  <c r="L2007" i="5" s="1"/>
  <c r="H2008" i="5"/>
  <c r="L2008" i="5" s="1"/>
  <c r="H2009" i="5"/>
  <c r="L2009" i="5" s="1"/>
  <c r="H2010" i="5"/>
  <c r="L2010" i="5" s="1"/>
  <c r="H2011" i="5"/>
  <c r="L2011" i="5" s="1"/>
  <c r="H2012" i="5"/>
  <c r="L2012" i="5" s="1"/>
  <c r="H2013" i="5"/>
  <c r="L2013" i="5" s="1"/>
  <c r="H2014" i="5"/>
  <c r="L2014" i="5" s="1"/>
  <c r="H2015" i="5"/>
  <c r="L2015" i="5" s="1"/>
  <c r="H2016" i="5"/>
  <c r="L2016" i="5" s="1"/>
  <c r="H2017" i="5"/>
  <c r="L2017" i="5" s="1"/>
  <c r="H2018" i="5"/>
  <c r="L2018" i="5" s="1"/>
  <c r="H2019" i="5"/>
  <c r="L2019" i="5" s="1"/>
  <c r="H2020" i="5"/>
  <c r="L2020" i="5" s="1"/>
  <c r="H2021" i="5"/>
  <c r="L2021" i="5" s="1"/>
  <c r="H2022" i="5"/>
  <c r="L2022" i="5" s="1"/>
  <c r="H2023" i="5"/>
  <c r="L2023" i="5" s="1"/>
  <c r="H2024" i="5"/>
  <c r="L2024" i="5" s="1"/>
  <c r="H2025" i="5"/>
  <c r="L2025" i="5" s="1"/>
  <c r="H2026" i="5"/>
  <c r="L2026" i="5" s="1"/>
  <c r="H2027" i="5"/>
  <c r="L2027" i="5" s="1"/>
  <c r="H2028" i="5"/>
  <c r="L2028" i="5" s="1"/>
  <c r="H2029" i="5"/>
  <c r="L2029" i="5" s="1"/>
  <c r="H2030" i="5"/>
  <c r="L2030" i="5" s="1"/>
  <c r="H2031" i="5"/>
  <c r="L2031" i="5" s="1"/>
  <c r="H2032" i="5"/>
  <c r="L2032" i="5" s="1"/>
  <c r="H2033" i="5"/>
  <c r="L2033" i="5" s="1"/>
  <c r="H2034" i="5"/>
  <c r="L2034" i="5" s="1"/>
  <c r="H2035" i="5"/>
  <c r="L2035" i="5" s="1"/>
  <c r="H2036" i="5"/>
  <c r="L2036" i="5" s="1"/>
  <c r="H2037" i="5"/>
  <c r="L2037" i="5" s="1"/>
  <c r="H2038" i="5"/>
  <c r="L2038" i="5" s="1"/>
  <c r="H2039" i="5"/>
  <c r="L2039" i="5" s="1"/>
  <c r="H2040" i="5"/>
  <c r="L2040" i="5" s="1"/>
  <c r="H2041" i="5"/>
  <c r="L2041" i="5" s="1"/>
  <c r="H2042" i="5"/>
  <c r="L2042" i="5" s="1"/>
  <c r="H2043" i="5"/>
  <c r="L2043" i="5" s="1"/>
  <c r="H2044" i="5"/>
  <c r="L2044" i="5" s="1"/>
  <c r="H2045" i="5"/>
  <c r="L2045" i="5" s="1"/>
  <c r="H2046" i="5"/>
  <c r="L2046" i="5" s="1"/>
  <c r="H2047" i="5"/>
  <c r="L2047" i="5" s="1"/>
  <c r="H2048" i="5"/>
  <c r="L2048" i="5" s="1"/>
  <c r="H2049" i="5"/>
  <c r="L2049" i="5" s="1"/>
  <c r="H2050" i="5"/>
  <c r="L2050" i="5" s="1"/>
  <c r="H2051" i="5"/>
  <c r="L2051" i="5" s="1"/>
  <c r="H2052" i="5"/>
  <c r="L2052" i="5" s="1"/>
  <c r="H2053" i="5"/>
  <c r="L2053" i="5" s="1"/>
  <c r="H2054" i="5"/>
  <c r="L2054" i="5" s="1"/>
  <c r="H2055" i="5"/>
  <c r="L2055" i="5" s="1"/>
  <c r="H2056" i="5"/>
  <c r="L2056" i="5" s="1"/>
  <c r="H2057" i="5"/>
  <c r="L2057" i="5" s="1"/>
  <c r="H2058" i="5"/>
  <c r="L2058" i="5" s="1"/>
  <c r="H2059" i="5"/>
  <c r="L2059" i="5" s="1"/>
  <c r="H2060" i="5"/>
  <c r="L2060" i="5" s="1"/>
  <c r="H2061" i="5"/>
  <c r="L2061" i="5" s="1"/>
  <c r="H2062" i="5"/>
  <c r="L2062" i="5" s="1"/>
  <c r="H2063" i="5"/>
  <c r="L2063" i="5" s="1"/>
  <c r="H2064" i="5"/>
  <c r="L2064" i="5" s="1"/>
  <c r="H2065" i="5"/>
  <c r="L2065" i="5" s="1"/>
  <c r="H2066" i="5"/>
  <c r="L2066" i="5" s="1"/>
  <c r="H2067" i="5"/>
  <c r="L2067" i="5" s="1"/>
  <c r="H2068" i="5"/>
  <c r="L2068" i="5" s="1"/>
  <c r="H2069" i="5"/>
  <c r="L2069" i="5" s="1"/>
  <c r="H2070" i="5"/>
  <c r="L2070" i="5" s="1"/>
  <c r="H2071" i="5"/>
  <c r="L2071" i="5" s="1"/>
  <c r="H2072" i="5"/>
  <c r="L2072" i="5" s="1"/>
  <c r="H2073" i="5"/>
  <c r="L2073" i="5" s="1"/>
  <c r="H2074" i="5"/>
  <c r="L2074" i="5" s="1"/>
  <c r="H2075" i="5"/>
  <c r="L2075" i="5" s="1"/>
  <c r="H2076" i="5"/>
  <c r="L2076" i="5" s="1"/>
  <c r="H2077" i="5"/>
  <c r="L2077" i="5" s="1"/>
  <c r="H2078" i="5"/>
  <c r="L2078" i="5" s="1"/>
  <c r="H2079" i="5"/>
  <c r="L2079" i="5" s="1"/>
  <c r="H2080" i="5"/>
  <c r="L2080" i="5" s="1"/>
  <c r="H2081" i="5"/>
  <c r="L2081" i="5" s="1"/>
  <c r="H2082" i="5"/>
  <c r="L2082" i="5" s="1"/>
  <c r="H2083" i="5"/>
  <c r="L2083" i="5" s="1"/>
  <c r="H2084" i="5"/>
  <c r="L2084" i="5" s="1"/>
  <c r="H2085" i="5"/>
  <c r="L2085" i="5" s="1"/>
  <c r="H2086" i="5"/>
  <c r="L2086" i="5" s="1"/>
  <c r="H2087" i="5"/>
  <c r="L2087" i="5" s="1"/>
  <c r="H2088" i="5"/>
  <c r="L2088" i="5" s="1"/>
  <c r="H2089" i="5"/>
  <c r="L2089" i="5" s="1"/>
  <c r="H2090" i="5"/>
  <c r="L2090" i="5" s="1"/>
  <c r="H2091" i="5"/>
  <c r="L2091" i="5" s="1"/>
  <c r="H2092" i="5"/>
  <c r="L2092" i="5" s="1"/>
  <c r="H2093" i="5"/>
  <c r="L2093" i="5" s="1"/>
  <c r="H2094" i="5"/>
  <c r="L2094" i="5" s="1"/>
  <c r="H2095" i="5"/>
  <c r="L2095" i="5" s="1"/>
  <c r="H2096" i="5"/>
  <c r="L2096" i="5" s="1"/>
  <c r="H2097" i="5"/>
  <c r="L2097" i="5" s="1"/>
  <c r="H2098" i="5"/>
  <c r="L2098" i="5" s="1"/>
  <c r="H2099" i="5"/>
  <c r="L2099" i="5" s="1"/>
  <c r="H2100" i="5"/>
  <c r="L2100" i="5" s="1"/>
  <c r="H2101" i="5"/>
  <c r="L2101" i="5" s="1"/>
  <c r="H2102" i="5"/>
  <c r="L2102" i="5" s="1"/>
  <c r="H2103" i="5"/>
  <c r="L2103" i="5" s="1"/>
  <c r="H2104" i="5"/>
  <c r="L2104" i="5" s="1"/>
  <c r="H2105" i="5"/>
  <c r="L2105" i="5" s="1"/>
  <c r="H2106" i="5"/>
  <c r="L2106" i="5" s="1"/>
  <c r="H2107" i="5"/>
  <c r="L2107" i="5" s="1"/>
  <c r="H2108" i="5"/>
  <c r="L2108" i="5" s="1"/>
  <c r="H2109" i="5"/>
  <c r="L2109" i="5" s="1"/>
  <c r="H2110" i="5"/>
  <c r="L2110" i="5" s="1"/>
  <c r="H2111" i="5"/>
  <c r="L2111" i="5" s="1"/>
  <c r="H2112" i="5"/>
  <c r="L2112" i="5" s="1"/>
  <c r="H2113" i="5"/>
  <c r="L2113" i="5" s="1"/>
  <c r="H2114" i="5"/>
  <c r="L2114" i="5" s="1"/>
  <c r="H2115" i="5"/>
  <c r="L2115" i="5" s="1"/>
  <c r="H2116" i="5"/>
  <c r="L2116" i="5" s="1"/>
  <c r="H2117" i="5"/>
  <c r="L2117" i="5" s="1"/>
  <c r="H2118" i="5"/>
  <c r="L2118" i="5" s="1"/>
  <c r="H2119" i="5"/>
  <c r="L2119" i="5" s="1"/>
  <c r="H2120" i="5"/>
  <c r="L2120" i="5" s="1"/>
  <c r="H2121" i="5"/>
  <c r="L2121" i="5" s="1"/>
  <c r="H2122" i="5"/>
  <c r="L2122" i="5" s="1"/>
  <c r="H2123" i="5"/>
  <c r="L2123" i="5" s="1"/>
  <c r="H2124" i="5"/>
  <c r="L2124" i="5" s="1"/>
  <c r="H2125" i="5"/>
  <c r="L2125" i="5" s="1"/>
  <c r="H2126" i="5"/>
  <c r="L2126" i="5" s="1"/>
  <c r="H2127" i="5"/>
  <c r="L2127" i="5" s="1"/>
  <c r="H2128" i="5"/>
  <c r="L2128" i="5" s="1"/>
  <c r="H2129" i="5"/>
  <c r="L2129" i="5" s="1"/>
  <c r="H2130" i="5"/>
  <c r="L2130" i="5" s="1"/>
  <c r="H2131" i="5"/>
  <c r="L2131" i="5" s="1"/>
  <c r="H2132" i="5"/>
  <c r="L2132" i="5" s="1"/>
  <c r="H2133" i="5"/>
  <c r="L2133" i="5" s="1"/>
  <c r="H2134" i="5"/>
  <c r="L2134" i="5" s="1"/>
  <c r="H2135" i="5"/>
  <c r="L2135" i="5" s="1"/>
  <c r="H2136" i="5"/>
  <c r="L2136" i="5" s="1"/>
  <c r="H2137" i="5"/>
  <c r="L2137" i="5" s="1"/>
  <c r="H2138" i="5"/>
  <c r="L2138" i="5" s="1"/>
  <c r="H2139" i="5"/>
  <c r="L2139" i="5" s="1"/>
  <c r="H2140" i="5"/>
  <c r="L2140" i="5" s="1"/>
  <c r="H2141" i="5"/>
  <c r="L2141" i="5" s="1"/>
  <c r="H2142" i="5"/>
  <c r="L2142" i="5" s="1"/>
  <c r="H2143" i="5"/>
  <c r="L2143" i="5" s="1"/>
  <c r="H2144" i="5"/>
  <c r="L2144" i="5" s="1"/>
  <c r="H2145" i="5"/>
  <c r="L2145" i="5" s="1"/>
  <c r="H2146" i="5"/>
  <c r="L2146" i="5" s="1"/>
  <c r="H2147" i="5"/>
  <c r="L2147" i="5" s="1"/>
  <c r="H2148" i="5"/>
  <c r="L2148" i="5" s="1"/>
  <c r="H2149" i="5"/>
  <c r="L2149" i="5" s="1"/>
  <c r="H2150" i="5"/>
  <c r="L2150" i="5" s="1"/>
  <c r="H2151" i="5"/>
  <c r="L2151" i="5" s="1"/>
  <c r="H2152" i="5"/>
  <c r="L2152" i="5" s="1"/>
  <c r="H2153" i="5"/>
  <c r="L2153" i="5" s="1"/>
  <c r="H2154" i="5"/>
  <c r="L2154" i="5" s="1"/>
  <c r="H2155" i="5"/>
  <c r="L2155" i="5" s="1"/>
  <c r="H2156" i="5"/>
  <c r="L2156" i="5" s="1"/>
  <c r="H2157" i="5"/>
  <c r="L2157" i="5" s="1"/>
  <c r="H2158" i="5"/>
  <c r="L2158" i="5" s="1"/>
  <c r="H2159" i="5"/>
  <c r="L2159" i="5" s="1"/>
  <c r="H2160" i="5"/>
  <c r="L2160" i="5" s="1"/>
  <c r="H2161" i="5"/>
  <c r="L2161" i="5" s="1"/>
  <c r="H2162" i="5"/>
  <c r="L2162" i="5" s="1"/>
  <c r="H2163" i="5"/>
  <c r="L2163" i="5" s="1"/>
  <c r="H2164" i="5"/>
  <c r="L2164" i="5" s="1"/>
  <c r="H2165" i="5"/>
  <c r="L2165" i="5" s="1"/>
  <c r="H2166" i="5"/>
  <c r="L2166" i="5" s="1"/>
  <c r="H2167" i="5"/>
  <c r="L2167" i="5" s="1"/>
  <c r="H2168" i="5"/>
  <c r="L2168" i="5" s="1"/>
  <c r="H2169" i="5"/>
  <c r="L2169" i="5" s="1"/>
  <c r="H2170" i="5"/>
  <c r="L2170" i="5" s="1"/>
  <c r="H2171" i="5"/>
  <c r="L2171" i="5" s="1"/>
  <c r="H2172" i="5"/>
  <c r="L2172" i="5" s="1"/>
  <c r="H2173" i="5"/>
  <c r="L2173" i="5" s="1"/>
  <c r="H2174" i="5"/>
  <c r="L2174" i="5" s="1"/>
  <c r="H2175" i="5"/>
  <c r="L2175" i="5" s="1"/>
  <c r="H2176" i="5"/>
  <c r="L2176" i="5" s="1"/>
  <c r="H2177" i="5"/>
  <c r="L2177" i="5" s="1"/>
  <c r="H2178" i="5"/>
  <c r="L2178" i="5" s="1"/>
  <c r="H2179" i="5"/>
  <c r="L2179" i="5" s="1"/>
  <c r="H2180" i="5"/>
  <c r="L2180" i="5" s="1"/>
  <c r="H2181" i="5"/>
  <c r="L2181" i="5" s="1"/>
  <c r="H2182" i="5"/>
  <c r="L2182" i="5" s="1"/>
  <c r="H2183" i="5"/>
  <c r="L2183" i="5" s="1"/>
  <c r="H2184" i="5"/>
  <c r="L2184" i="5" s="1"/>
  <c r="H2185" i="5"/>
  <c r="L2185" i="5" s="1"/>
  <c r="H2186" i="5"/>
  <c r="L2186" i="5" s="1"/>
  <c r="H2187" i="5"/>
  <c r="L2187" i="5" s="1"/>
  <c r="H2188" i="5"/>
  <c r="L2188" i="5" s="1"/>
  <c r="H2189" i="5"/>
  <c r="L2189" i="5" s="1"/>
  <c r="H2190" i="5"/>
  <c r="L2190" i="5" s="1"/>
  <c r="H2191" i="5"/>
  <c r="L2191" i="5" s="1"/>
  <c r="H2192" i="5"/>
  <c r="L2192" i="5" s="1"/>
  <c r="H2193" i="5"/>
  <c r="L2193" i="5" s="1"/>
  <c r="H2194" i="5"/>
  <c r="L2194" i="5" s="1"/>
  <c r="H2195" i="5"/>
  <c r="L2195" i="5" s="1"/>
  <c r="H2196" i="5"/>
  <c r="L2196" i="5" s="1"/>
  <c r="H2197" i="5"/>
  <c r="L2197" i="5" s="1"/>
  <c r="H2198" i="5"/>
  <c r="L2198" i="5" s="1"/>
  <c r="H2199" i="5"/>
  <c r="L2199" i="5" s="1"/>
  <c r="H2200" i="5"/>
  <c r="L2200" i="5" s="1"/>
  <c r="H2201" i="5"/>
  <c r="L2201" i="5" s="1"/>
  <c r="H2202" i="5"/>
  <c r="L2202" i="5" s="1"/>
  <c r="H2203" i="5"/>
  <c r="L2203" i="5" s="1"/>
  <c r="H2204" i="5"/>
  <c r="L2204" i="5" s="1"/>
  <c r="H2205" i="5"/>
  <c r="L2205" i="5" s="1"/>
  <c r="H2206" i="5"/>
  <c r="L2206" i="5" s="1"/>
  <c r="H2207" i="5"/>
  <c r="L2207" i="5" s="1"/>
  <c r="H2208" i="5"/>
  <c r="L2208" i="5" s="1"/>
  <c r="H2209" i="5"/>
  <c r="L2209" i="5" s="1"/>
  <c r="H2210" i="5"/>
  <c r="L2210" i="5" s="1"/>
  <c r="H2211" i="5"/>
  <c r="L2211" i="5" s="1"/>
  <c r="H2212" i="5"/>
  <c r="L2212" i="5" s="1"/>
  <c r="H2213" i="5"/>
  <c r="L2213" i="5" s="1"/>
  <c r="H2214" i="5"/>
  <c r="L2214" i="5" s="1"/>
  <c r="H2215" i="5"/>
  <c r="L2215" i="5" s="1"/>
  <c r="H2216" i="5"/>
  <c r="L2216" i="5" s="1"/>
  <c r="H2217" i="5"/>
  <c r="L2217" i="5" s="1"/>
  <c r="H2218" i="5"/>
  <c r="L2218" i="5" s="1"/>
  <c r="H2219" i="5"/>
  <c r="L2219" i="5" s="1"/>
  <c r="H2220" i="5"/>
  <c r="L2220" i="5" s="1"/>
  <c r="H2221" i="5"/>
  <c r="L2221" i="5" s="1"/>
  <c r="H2222" i="5"/>
  <c r="L2222" i="5" s="1"/>
  <c r="H2223" i="5"/>
  <c r="L2223" i="5" s="1"/>
  <c r="H2224" i="5"/>
  <c r="L2224" i="5" s="1"/>
  <c r="H2225" i="5"/>
  <c r="L2225" i="5" s="1"/>
  <c r="H2226" i="5"/>
  <c r="L2226" i="5" s="1"/>
  <c r="H2227" i="5"/>
  <c r="L2227" i="5" s="1"/>
  <c r="H2228" i="5"/>
  <c r="L2228" i="5" s="1"/>
  <c r="H2229" i="5"/>
  <c r="L2229" i="5" s="1"/>
  <c r="H2230" i="5"/>
  <c r="L2230" i="5" s="1"/>
  <c r="H2231" i="5"/>
  <c r="L2231" i="5" s="1"/>
  <c r="H2232" i="5"/>
  <c r="L2232" i="5" s="1"/>
  <c r="H2233" i="5"/>
  <c r="L2233" i="5" s="1"/>
  <c r="H2234" i="5"/>
  <c r="L2234" i="5" s="1"/>
  <c r="H2235" i="5"/>
  <c r="L2235" i="5" s="1"/>
  <c r="H2236" i="5"/>
  <c r="L2236" i="5" s="1"/>
  <c r="H2237" i="5"/>
  <c r="L2237" i="5" s="1"/>
  <c r="H2238" i="5"/>
  <c r="L2238" i="5" s="1"/>
  <c r="H2239" i="5"/>
  <c r="L2239" i="5" s="1"/>
  <c r="H2240" i="5"/>
  <c r="L2240" i="5" s="1"/>
  <c r="H2241" i="5"/>
  <c r="L2241" i="5" s="1"/>
  <c r="H2242" i="5"/>
  <c r="L2242" i="5" s="1"/>
  <c r="H2243" i="5"/>
  <c r="L2243" i="5" s="1"/>
  <c r="H2244" i="5"/>
  <c r="L2244" i="5" s="1"/>
  <c r="H2245" i="5"/>
  <c r="L2245" i="5" s="1"/>
  <c r="H2246" i="5"/>
  <c r="L2246" i="5" s="1"/>
  <c r="H2247" i="5"/>
  <c r="L2247" i="5" s="1"/>
  <c r="H2248" i="5"/>
  <c r="L2248" i="5" s="1"/>
  <c r="H2249" i="5"/>
  <c r="L2249" i="5" s="1"/>
  <c r="H2250" i="5"/>
  <c r="L2250" i="5" s="1"/>
  <c r="H2251" i="5"/>
  <c r="L2251" i="5" s="1"/>
  <c r="H2252" i="5"/>
  <c r="L2252" i="5" s="1"/>
  <c r="H2253" i="5"/>
  <c r="L2253" i="5" s="1"/>
  <c r="H2254" i="5"/>
  <c r="L2254" i="5" s="1"/>
  <c r="H2255" i="5"/>
  <c r="L2255" i="5" s="1"/>
  <c r="H2256" i="5"/>
  <c r="L2256" i="5" s="1"/>
  <c r="H2257" i="5"/>
  <c r="L2257" i="5" s="1"/>
  <c r="H2258" i="5"/>
  <c r="L2258" i="5" s="1"/>
  <c r="H2259" i="5"/>
  <c r="L2259" i="5" s="1"/>
  <c r="H2260" i="5"/>
  <c r="L2260" i="5" s="1"/>
  <c r="H2261" i="5"/>
  <c r="L2261" i="5" s="1"/>
  <c r="H2262" i="5"/>
  <c r="L2262" i="5" s="1"/>
  <c r="H2263" i="5"/>
  <c r="L2263" i="5" s="1"/>
  <c r="H2264" i="5"/>
  <c r="L2264" i="5" s="1"/>
  <c r="H2265" i="5"/>
  <c r="L2265" i="5" s="1"/>
  <c r="H2266" i="5"/>
  <c r="L2266" i="5" s="1"/>
  <c r="H2267" i="5"/>
  <c r="L2267" i="5" s="1"/>
  <c r="H2268" i="5"/>
  <c r="L2268" i="5" s="1"/>
  <c r="H2269" i="5"/>
  <c r="L2269" i="5" s="1"/>
  <c r="H2270" i="5"/>
  <c r="L2270" i="5" s="1"/>
  <c r="H2271" i="5"/>
  <c r="L2271" i="5" s="1"/>
  <c r="H2272" i="5"/>
  <c r="L2272" i="5" s="1"/>
  <c r="H2273" i="5"/>
  <c r="L2273" i="5" s="1"/>
  <c r="H2274" i="5"/>
  <c r="L2274" i="5" s="1"/>
  <c r="H2275" i="5"/>
  <c r="L2275" i="5" s="1"/>
  <c r="H2276" i="5"/>
  <c r="L2276" i="5" s="1"/>
  <c r="H2277" i="5"/>
  <c r="L2277" i="5" s="1"/>
  <c r="H2278" i="5"/>
  <c r="L2278" i="5" s="1"/>
  <c r="H2279" i="5"/>
  <c r="L2279" i="5" s="1"/>
  <c r="H2280" i="5"/>
  <c r="L2280" i="5" s="1"/>
  <c r="H2281" i="5"/>
  <c r="L2281" i="5" s="1"/>
  <c r="H2282" i="5"/>
  <c r="L2282" i="5" s="1"/>
  <c r="H2283" i="5"/>
  <c r="L2283" i="5" s="1"/>
  <c r="H2284" i="5"/>
  <c r="L2284" i="5" s="1"/>
  <c r="H2285" i="5"/>
  <c r="L2285" i="5" s="1"/>
  <c r="H2286" i="5"/>
  <c r="L2286" i="5" s="1"/>
  <c r="H2287" i="5"/>
  <c r="L2287" i="5" s="1"/>
  <c r="H2288" i="5"/>
  <c r="L2288" i="5" s="1"/>
  <c r="H2289" i="5"/>
  <c r="L2289" i="5" s="1"/>
  <c r="H2290" i="5"/>
  <c r="L2290" i="5" s="1"/>
  <c r="H2291" i="5"/>
  <c r="L2291" i="5" s="1"/>
  <c r="H2292" i="5"/>
  <c r="L2292" i="5" s="1"/>
  <c r="H2293" i="5"/>
  <c r="L2293" i="5" s="1"/>
  <c r="H2294" i="5"/>
  <c r="L2294" i="5" s="1"/>
  <c r="H2295" i="5"/>
  <c r="L2295" i="5" s="1"/>
  <c r="H2296" i="5"/>
  <c r="L2296" i="5" s="1"/>
  <c r="H2297" i="5"/>
  <c r="L2297" i="5" s="1"/>
  <c r="H2298" i="5"/>
  <c r="L2298" i="5" s="1"/>
  <c r="H2299" i="5"/>
  <c r="L2299" i="5" s="1"/>
  <c r="H2300" i="5"/>
  <c r="L2300" i="5" s="1"/>
  <c r="H2301" i="5"/>
  <c r="L2301" i="5" s="1"/>
  <c r="H2302" i="5"/>
  <c r="L2302" i="5" s="1"/>
  <c r="H2303" i="5"/>
  <c r="L2303" i="5" s="1"/>
  <c r="H2304" i="5"/>
  <c r="L2304" i="5" s="1"/>
  <c r="H2305" i="5"/>
  <c r="L2305" i="5" s="1"/>
  <c r="H2306" i="5"/>
  <c r="L2306" i="5" s="1"/>
  <c r="H2307" i="5"/>
  <c r="L2307" i="5" s="1"/>
  <c r="H2308" i="5"/>
  <c r="L2308" i="5" s="1"/>
  <c r="H2309" i="5"/>
  <c r="L2309" i="5" s="1"/>
  <c r="H2310" i="5"/>
  <c r="L2310" i="5" s="1"/>
  <c r="H2311" i="5"/>
  <c r="L2311" i="5" s="1"/>
  <c r="H2312" i="5"/>
  <c r="L2312" i="5" s="1"/>
  <c r="H2313" i="5"/>
  <c r="L2313" i="5" s="1"/>
  <c r="H2314" i="5"/>
  <c r="L2314" i="5" s="1"/>
  <c r="H2315" i="5"/>
  <c r="L2315" i="5" s="1"/>
  <c r="H2316" i="5"/>
  <c r="L2316" i="5" s="1"/>
  <c r="H2317" i="5"/>
  <c r="L2317" i="5" s="1"/>
  <c r="H2318" i="5"/>
  <c r="L2318" i="5" s="1"/>
  <c r="H2319" i="5"/>
  <c r="L2319" i="5" s="1"/>
  <c r="H2320" i="5"/>
  <c r="L2320" i="5" s="1"/>
  <c r="H2321" i="5"/>
  <c r="L2321" i="5" s="1"/>
  <c r="H2322" i="5"/>
  <c r="L2322" i="5" s="1"/>
  <c r="H2323" i="5"/>
  <c r="L2323" i="5" s="1"/>
  <c r="H2324" i="5"/>
  <c r="L2324" i="5" s="1"/>
  <c r="H2325" i="5"/>
  <c r="L2325" i="5" s="1"/>
  <c r="H2326" i="5"/>
  <c r="L2326" i="5" s="1"/>
  <c r="H2327" i="5"/>
  <c r="L2327" i="5" s="1"/>
  <c r="H2328" i="5"/>
  <c r="L2328" i="5" s="1"/>
  <c r="H2329" i="5"/>
  <c r="L2329" i="5" s="1"/>
  <c r="H2330" i="5"/>
  <c r="L2330" i="5" s="1"/>
  <c r="H2331" i="5"/>
  <c r="L2331" i="5" s="1"/>
  <c r="H2332" i="5"/>
  <c r="L2332" i="5" s="1"/>
  <c r="H2333" i="5"/>
  <c r="L2333" i="5" s="1"/>
  <c r="H2334" i="5"/>
  <c r="L2334" i="5" s="1"/>
  <c r="H2335" i="5"/>
  <c r="L2335" i="5" s="1"/>
  <c r="H2336" i="5"/>
  <c r="L2336" i="5" s="1"/>
  <c r="H2337" i="5"/>
  <c r="L2337" i="5" s="1"/>
  <c r="H2338" i="5"/>
  <c r="L2338" i="5" s="1"/>
  <c r="H2339" i="5"/>
  <c r="L2339" i="5" s="1"/>
  <c r="H2340" i="5"/>
  <c r="L2340" i="5" s="1"/>
  <c r="H2341" i="5"/>
  <c r="L2341" i="5" s="1"/>
  <c r="H2342" i="5"/>
  <c r="L2342" i="5" s="1"/>
  <c r="H2343" i="5"/>
  <c r="L2343" i="5" s="1"/>
  <c r="H2344" i="5"/>
  <c r="L2344" i="5" s="1"/>
  <c r="H2345" i="5"/>
  <c r="L2345" i="5" s="1"/>
  <c r="H2346" i="5"/>
  <c r="L2346" i="5" s="1"/>
  <c r="H2347" i="5"/>
  <c r="L2347" i="5" s="1"/>
  <c r="H2348" i="5"/>
  <c r="L2348" i="5" s="1"/>
  <c r="H2349" i="5"/>
  <c r="L2349" i="5" s="1"/>
  <c r="H2350" i="5"/>
  <c r="L2350" i="5" s="1"/>
  <c r="H2351" i="5"/>
  <c r="L2351" i="5" s="1"/>
  <c r="H2352" i="5"/>
  <c r="L2352" i="5" s="1"/>
  <c r="H2353" i="5"/>
  <c r="L2353" i="5" s="1"/>
  <c r="H2354" i="5"/>
  <c r="L2354" i="5" s="1"/>
  <c r="H2355" i="5"/>
  <c r="L2355" i="5" s="1"/>
  <c r="H2356" i="5"/>
  <c r="L2356" i="5" s="1"/>
  <c r="H2357" i="5"/>
  <c r="L2357" i="5" s="1"/>
  <c r="H2358" i="5"/>
  <c r="L2358" i="5" s="1"/>
  <c r="H2359" i="5"/>
  <c r="L2359" i="5" s="1"/>
  <c r="H2360" i="5"/>
  <c r="L2360" i="5" s="1"/>
  <c r="H2361" i="5"/>
  <c r="L2361" i="5" s="1"/>
  <c r="H2362" i="5"/>
  <c r="L2362" i="5" s="1"/>
  <c r="H2363" i="5"/>
  <c r="L2363" i="5" s="1"/>
  <c r="H2364" i="5"/>
  <c r="L2364" i="5" s="1"/>
  <c r="H2365" i="5"/>
  <c r="L2365" i="5" s="1"/>
  <c r="H2366" i="5"/>
  <c r="L2366" i="5" s="1"/>
  <c r="H2367" i="5"/>
  <c r="L2367" i="5" s="1"/>
  <c r="H2368" i="5"/>
  <c r="L2368" i="5" s="1"/>
  <c r="H2369" i="5"/>
  <c r="L2369" i="5" s="1"/>
  <c r="H2370" i="5"/>
  <c r="L2370" i="5" s="1"/>
  <c r="H2371" i="5"/>
  <c r="L2371" i="5" s="1"/>
  <c r="H2372" i="5"/>
  <c r="L2372" i="5" s="1"/>
  <c r="H2373" i="5"/>
  <c r="L2373" i="5" s="1"/>
  <c r="H2374" i="5"/>
  <c r="L2374" i="5" s="1"/>
  <c r="H2375" i="5"/>
  <c r="L2375" i="5" s="1"/>
  <c r="H2376" i="5"/>
  <c r="L2376" i="5" s="1"/>
  <c r="H2377" i="5"/>
  <c r="L2377" i="5" s="1"/>
  <c r="H2378" i="5"/>
  <c r="L2378" i="5" s="1"/>
  <c r="H2379" i="5"/>
  <c r="L2379" i="5" s="1"/>
  <c r="H2380" i="5"/>
  <c r="L2380" i="5" s="1"/>
  <c r="H2381" i="5"/>
  <c r="L2381" i="5" s="1"/>
  <c r="H2382" i="5"/>
  <c r="L2382" i="5" s="1"/>
  <c r="H2383" i="5"/>
  <c r="L2383" i="5" s="1"/>
  <c r="H2384" i="5"/>
  <c r="L2384" i="5" s="1"/>
  <c r="H2385" i="5"/>
  <c r="L2385" i="5" s="1"/>
  <c r="H2386" i="5"/>
  <c r="L2386" i="5" s="1"/>
  <c r="H2387" i="5"/>
  <c r="L2387" i="5" s="1"/>
  <c r="H2388" i="5"/>
  <c r="L2388" i="5" s="1"/>
  <c r="H2389" i="5"/>
  <c r="L2389" i="5" s="1"/>
  <c r="H2390" i="5"/>
  <c r="L2390" i="5" s="1"/>
  <c r="H2391" i="5"/>
  <c r="L2391" i="5" s="1"/>
  <c r="H2392" i="5"/>
  <c r="L2392" i="5" s="1"/>
  <c r="H2393" i="5"/>
  <c r="L2393" i="5" s="1"/>
  <c r="H2394" i="5"/>
  <c r="L2394" i="5" s="1"/>
  <c r="H2395" i="5"/>
  <c r="L2395" i="5" s="1"/>
  <c r="H2396" i="5"/>
  <c r="L2396" i="5" s="1"/>
  <c r="H2397" i="5"/>
  <c r="L2397" i="5" s="1"/>
  <c r="H2398" i="5"/>
  <c r="L2398" i="5" s="1"/>
  <c r="H2399" i="5"/>
  <c r="L2399" i="5" s="1"/>
  <c r="H2400" i="5"/>
  <c r="L2400" i="5" s="1"/>
  <c r="H2401" i="5"/>
  <c r="L2401" i="5" s="1"/>
  <c r="H2402" i="5"/>
  <c r="L2402" i="5" s="1"/>
  <c r="H2403" i="5"/>
  <c r="L2403" i="5" s="1"/>
  <c r="H2404" i="5"/>
  <c r="L2404" i="5" s="1"/>
  <c r="H2405" i="5"/>
  <c r="L2405" i="5" s="1"/>
  <c r="H2406" i="5"/>
  <c r="L2406" i="5" s="1"/>
  <c r="H2407" i="5"/>
  <c r="L2407" i="5" s="1"/>
  <c r="H2408" i="5"/>
  <c r="L2408" i="5" s="1"/>
  <c r="H2409" i="5"/>
  <c r="L2409" i="5" s="1"/>
  <c r="H2410" i="5"/>
  <c r="H2411" i="5"/>
  <c r="L2411" i="5" s="1"/>
  <c r="H2412" i="5"/>
  <c r="L2412" i="5" s="1"/>
  <c r="H2413" i="5"/>
  <c r="L2413" i="5" s="1"/>
  <c r="H2414" i="5"/>
  <c r="L2414" i="5" s="1"/>
  <c r="H2415" i="5"/>
  <c r="L2415" i="5" s="1"/>
  <c r="H2416" i="5"/>
  <c r="L2416" i="5" s="1"/>
  <c r="H2417" i="5"/>
  <c r="L2417" i="5" s="1"/>
  <c r="H2418" i="5"/>
  <c r="L2418" i="5" s="1"/>
  <c r="H2419" i="5"/>
  <c r="L2419" i="5" s="1"/>
  <c r="H2420" i="5"/>
  <c r="L2420" i="5" s="1"/>
  <c r="H2421" i="5"/>
  <c r="L2421" i="5" s="1"/>
  <c r="H2422" i="5"/>
  <c r="L2422" i="5" s="1"/>
  <c r="H2423" i="5"/>
  <c r="L2423" i="5" s="1"/>
  <c r="H2424" i="5"/>
  <c r="L2424" i="5" s="1"/>
  <c r="H2425" i="5"/>
  <c r="L2425" i="5" s="1"/>
  <c r="H2426" i="5"/>
  <c r="L2426" i="5" s="1"/>
  <c r="H2427" i="5"/>
  <c r="L2427" i="5" s="1"/>
  <c r="H2428" i="5"/>
  <c r="L2428" i="5" s="1"/>
  <c r="H2429" i="5"/>
  <c r="L2429" i="5" s="1"/>
  <c r="H2430" i="5"/>
  <c r="L2430" i="5" s="1"/>
  <c r="H2431" i="5"/>
  <c r="L2431" i="5" s="1"/>
  <c r="H2432" i="5"/>
  <c r="L2432" i="5" s="1"/>
  <c r="H2433" i="5"/>
  <c r="L2433" i="5" s="1"/>
  <c r="H2434" i="5"/>
  <c r="L2434" i="5" s="1"/>
  <c r="H2435" i="5"/>
  <c r="L2435" i="5" s="1"/>
  <c r="H2436" i="5"/>
  <c r="L2436" i="5" s="1"/>
  <c r="H2437" i="5"/>
  <c r="L2437" i="5" s="1"/>
  <c r="H2438" i="5"/>
  <c r="L2438" i="5" s="1"/>
  <c r="H2439" i="5"/>
  <c r="L2439" i="5" s="1"/>
  <c r="H2440" i="5"/>
  <c r="L2440" i="5" s="1"/>
  <c r="H2441" i="5"/>
  <c r="L2441" i="5" s="1"/>
  <c r="H2442" i="5"/>
  <c r="L2442" i="5" s="1"/>
  <c r="H2443" i="5"/>
  <c r="L2443" i="5" s="1"/>
  <c r="H2444" i="5"/>
  <c r="L2444" i="5" s="1"/>
  <c r="H2445" i="5"/>
  <c r="L2445" i="5" s="1"/>
  <c r="H2446" i="5"/>
  <c r="L2446" i="5" s="1"/>
  <c r="H2447" i="5"/>
  <c r="L2447" i="5" s="1"/>
  <c r="H2448" i="5"/>
  <c r="L2448" i="5" s="1"/>
  <c r="H2449" i="5"/>
  <c r="L2449" i="5" s="1"/>
  <c r="H2450" i="5"/>
  <c r="L2450" i="5" s="1"/>
  <c r="H2451" i="5"/>
  <c r="L2451" i="5" s="1"/>
  <c r="H2452" i="5"/>
  <c r="L2452" i="5" s="1"/>
  <c r="H2453" i="5"/>
  <c r="L2453" i="5" s="1"/>
  <c r="H2454" i="5"/>
  <c r="L2454" i="5" s="1"/>
  <c r="H2455" i="5"/>
  <c r="L2455" i="5" s="1"/>
  <c r="H2456" i="5"/>
  <c r="L2456" i="5" s="1"/>
  <c r="H2457" i="5"/>
  <c r="L2457" i="5" s="1"/>
  <c r="H2458" i="5"/>
  <c r="L2458" i="5" s="1"/>
  <c r="H2459" i="5"/>
  <c r="L2459" i="5" s="1"/>
  <c r="H2460" i="5"/>
  <c r="L2460" i="5" s="1"/>
  <c r="H2461" i="5"/>
  <c r="L2461" i="5" s="1"/>
  <c r="H2462" i="5"/>
  <c r="L2462" i="5" s="1"/>
  <c r="H2463" i="5"/>
  <c r="L2463" i="5" s="1"/>
  <c r="H2464" i="5"/>
  <c r="L2464" i="5" s="1"/>
  <c r="H2465" i="5"/>
  <c r="L2465" i="5" s="1"/>
  <c r="H2466" i="5"/>
  <c r="L2466" i="5" s="1"/>
  <c r="H2467" i="5"/>
  <c r="L2467" i="5" s="1"/>
  <c r="H2468" i="5"/>
  <c r="L2468" i="5" s="1"/>
  <c r="H2469" i="5"/>
  <c r="L2469" i="5" s="1"/>
  <c r="H2470" i="5"/>
  <c r="L2470" i="5" s="1"/>
  <c r="H2471" i="5"/>
  <c r="L2471" i="5" s="1"/>
  <c r="H3" i="5"/>
  <c r="L3" i="5" s="1"/>
  <c r="S16" i="1" l="1" a="1"/>
  <c r="S16" i="1" s="1"/>
  <c r="S13" i="1" a="1"/>
  <c r="S13" i="1" s="1"/>
  <c r="O11" i="1" a="1"/>
  <c r="O11" i="1" s="1"/>
  <c r="H4" i="1"/>
  <c r="H27" i="1"/>
  <c r="H44" i="1"/>
  <c r="I44" i="1"/>
  <c r="I39" i="1"/>
  <c r="I17" i="1"/>
  <c r="I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3" i="1"/>
  <c r="I3" i="1"/>
  <c r="F12" i="1" l="1"/>
  <c r="G17" i="1"/>
  <c r="I5" i="1"/>
  <c r="I6" i="1"/>
  <c r="I7" i="1"/>
  <c r="I8" i="1"/>
  <c r="I9" i="1"/>
  <c r="I10" i="1"/>
  <c r="I11" i="1"/>
  <c r="I12" i="1"/>
  <c r="I13" i="1"/>
  <c r="I14" i="1"/>
  <c r="I15" i="1"/>
  <c r="I16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40" i="1"/>
  <c r="I41" i="1"/>
  <c r="I42" i="1"/>
  <c r="I43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L4" i="1" l="1"/>
  <c r="O5" i="1"/>
  <c r="S6" i="1"/>
  <c r="S18" i="1"/>
  <c r="F2451" i="1"/>
  <c r="G2453" i="1"/>
  <c r="G2471" i="1"/>
  <c r="F2471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G12" i="1"/>
  <c r="F13" i="1"/>
  <c r="G13" i="1"/>
  <c r="F14" i="1"/>
  <c r="G14" i="1"/>
  <c r="F15" i="1"/>
  <c r="G15" i="1"/>
  <c r="F16" i="1"/>
  <c r="G16" i="1"/>
  <c r="F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G2451" i="1"/>
  <c r="F2452" i="1"/>
  <c r="G2452" i="1"/>
  <c r="F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G3" i="1"/>
  <c r="F3" i="1"/>
  <c r="O6" i="1" l="1"/>
  <c r="L2" i="1"/>
  <c r="S5" i="1"/>
  <c r="S11" i="1" s="1" a="1"/>
  <c r="S11" i="1" s="1"/>
  <c r="O13" i="1" a="1"/>
  <c r="O13" i="1" s="1"/>
  <c r="O16" i="1" s="1" a="1"/>
  <c r="O16" i="1" s="1"/>
  <c r="O18" i="1" s="1"/>
  <c r="L17" i="1"/>
  <c r="L18" i="1"/>
  <c r="L7" i="1"/>
  <c r="L12" i="1" s="1"/>
  <c r="L8" i="1"/>
  <c r="L13" i="1" s="1"/>
  <c r="L3" i="1"/>
  <c r="L9" i="1"/>
  <c r="L1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<sst xmlns="http://schemas.openxmlformats.org/spreadsheetml/2006/main" count="164" uniqueCount="71">
  <si>
    <t>Date</t>
  </si>
  <si>
    <t>Cyient</t>
  </si>
  <si>
    <t>Elxsi</t>
  </si>
  <si>
    <t>Expected  R.</t>
  </si>
  <si>
    <t>Std. Dev.</t>
  </si>
  <si>
    <t>Var.</t>
  </si>
  <si>
    <t>Corr.</t>
  </si>
  <si>
    <t>Cyient-Elxsi</t>
  </si>
  <si>
    <t xml:space="preserve">Portfolio 1 </t>
  </si>
  <si>
    <t>(Cyient-Elxsi)</t>
  </si>
  <si>
    <t>Reliance Ind.</t>
  </si>
  <si>
    <t>Portfolio 2</t>
  </si>
  <si>
    <t>(Cyient-Rel)</t>
  </si>
  <si>
    <t>Return</t>
  </si>
  <si>
    <t>W1</t>
  </si>
  <si>
    <t>W2</t>
  </si>
  <si>
    <t>Risk</t>
  </si>
  <si>
    <t>Reliance</t>
  </si>
  <si>
    <t>R(Cyient)</t>
  </si>
  <si>
    <t>R(Elxsi)</t>
  </si>
  <si>
    <t>R(Reliance)</t>
  </si>
  <si>
    <t>Exc. Rate</t>
  </si>
  <si>
    <t>SMB</t>
  </si>
  <si>
    <t>HML</t>
  </si>
  <si>
    <t>MF</t>
  </si>
  <si>
    <t>RF</t>
  </si>
  <si>
    <t>Ri-Rf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</si>
  <si>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</si>
  <si>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</si>
  <si>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</si>
  <si>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</si>
  <si>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</si>
  <si>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</si>
  <si>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</si>
  <si>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</si>
  <si>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</si>
  <si>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</si>
  <si>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</si>
  <si>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</si>
  <si>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</si>
  <si>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</si>
  <si>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</si>
  <si>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</si>
  <si>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</si>
  <si>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</si>
  <si>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</si>
  <si>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</si>
  <si>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</si>
  <si>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</si>
  <si>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</si>
  <si>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</si>
  <si>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Crude Oil</t>
  </si>
  <si>
    <t>R(C)</t>
  </si>
  <si>
    <t>R(Exc. Rate)</t>
  </si>
  <si>
    <t>R(Crude Oil)</t>
  </si>
  <si>
    <t>Nifty 500</t>
  </si>
  <si>
    <t>Expected Return</t>
  </si>
  <si>
    <t>R(Nifty 500)</t>
  </si>
  <si>
    <t>Portfolio Return</t>
  </si>
  <si>
    <t>Portfolio Risk</t>
  </si>
  <si>
    <t>Risk Free Average</t>
  </si>
  <si>
    <t>Beta (Cyient)</t>
  </si>
  <si>
    <t>Beta (Elxsi)</t>
  </si>
  <si>
    <t>Beta Portfolio</t>
  </si>
  <si>
    <t>Daily Risk Free</t>
  </si>
  <si>
    <t>Sharpe Ratio</t>
  </si>
  <si>
    <t>Treynor Ratio</t>
  </si>
  <si>
    <t>CAPM</t>
  </si>
  <si>
    <t>Jensen Alpha</t>
  </si>
  <si>
    <t>Risk Free</t>
  </si>
  <si>
    <t>Cyient-Reliance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</si>
</sst>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%"/>
    <numFmt numFmtId="165" formatCode="0.000000"/>
    <numFmt numFmtId="166" formatCode="0.00000000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0">
    <xf numFmtId="0" fontId="0" fillId="0" borderId="0" xfId="0"/>
    <xf numFmtId="14" fontId="0" fillId="0" borderId="0" xfId="0" applyNumberFormat="1"/>
    <xf numFmtId="4" fontId="0" fillId="0" borderId="0" xfId="0" applyNumberFormat="1"/>
    <xf numFmtId="0" fontId="0" fillId="2" borderId="0" xfId="0" applyFill="1"/>
    <xf numFmtId="164" fontId="0" fillId="2" borderId="0" xfId="1" applyNumberFormat="1" applyFont="1" applyFill="1"/>
    <xf numFmtId="10" fontId="0" fillId="2" borderId="0" xfId="1" applyNumberFormat="1" applyFont="1" applyFill="1"/>
    <xf numFmtId="0" fontId="0" fillId="3" borderId="0" xfId="0" applyFill="1"/>
    <xf numFmtId="0" fontId="0" fillId="4" borderId="0" xfId="0" applyFill="1"/>
    <xf numFmtId="0" fontId="0" fillId="0" borderId="1" xfId="0" applyBorder="1"/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Continuous"/>
    </xf>
    <xf numFmtId="2" fontId="0" fillId="0" borderId="0" xfId="0" applyNumberFormat="1"/>
    <xf numFmtId="165" fontId="0" fillId="0" borderId="0" xfId="0" applyNumberFormat="1"/>
    <xf numFmtId="9" fontId="0" fillId="0" borderId="0" xfId="1" applyFont="1"/>
    <xf numFmtId="10" fontId="0" fillId="0" borderId="0" xfId="1" applyNumberFormat="1" applyFont="1"/>
    <xf numFmtId="10" fontId="0" fillId="0" borderId="0" xfId="0" applyNumberFormat="1"/>
    <xf numFmtId="164" fontId="0" fillId="0" borderId="0" xfId="1" applyNumberFormat="1" applyFont="1"/>
    <xf numFmtId="164" fontId="0" fillId="0" borderId="0" xfId="0" applyNumberFormat="1"/>
    <xf numFmtId="0" fontId="0" fillId="0" borderId="3" xfId="0" applyBorder="1"/>
    <xf numFmtId="14" fontId="0" fillId="0" borderId="3" xfId="0" applyNumberFormat="1" applyBorder="1"/>
    <xf numFmtId="4" fontId="0" fillId="0" borderId="3" xfId="0" applyNumberForma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2" borderId="11" xfId="0" applyFill="1" applyBorder="1"/>
    <xf numFmtId="164" fontId="0" fillId="2" borderId="12" xfId="1" applyNumberFormat="1" applyFont="1" applyFill="1" applyBorder="1"/>
    <xf numFmtId="10" fontId="0" fillId="2" borderId="12" xfId="1" applyNumberFormat="1" applyFont="1" applyFill="1" applyBorder="1"/>
    <xf numFmtId="0" fontId="0" fillId="3" borderId="11" xfId="0" applyFill="1" applyBorder="1"/>
    <xf numFmtId="164" fontId="0" fillId="3" borderId="12" xfId="1" applyNumberFormat="1" applyFont="1" applyFill="1" applyBorder="1"/>
    <xf numFmtId="9" fontId="0" fillId="3" borderId="12" xfId="1" applyFont="1" applyFill="1" applyBorder="1"/>
    <xf numFmtId="0" fontId="0" fillId="2" borderId="1" xfId="0" applyFill="1" applyBorder="1"/>
    <xf numFmtId="0" fontId="0" fillId="5" borderId="4" xfId="0" applyFill="1" applyBorder="1"/>
    <xf numFmtId="10" fontId="0" fillId="5" borderId="12" xfId="0" applyNumberFormat="1" applyFill="1" applyBorder="1"/>
    <xf numFmtId="164" fontId="0" fillId="5" borderId="12" xfId="1" applyNumberFormat="1" applyFont="1" applyFill="1" applyBorder="1"/>
    <xf numFmtId="0" fontId="0" fillId="0" borderId="13" xfId="0" applyBorder="1"/>
    <xf numFmtId="0" fontId="0" fillId="0" borderId="14" xfId="0" applyBorder="1"/>
    <xf numFmtId="0" fontId="0" fillId="6" borderId="11" xfId="0" applyFill="1" applyBorder="1"/>
    <xf numFmtId="164" fontId="0" fillId="6" borderId="12" xfId="1" applyNumberFormat="1" applyFont="1" applyFill="1" applyBorder="1"/>
    <xf numFmtId="10" fontId="0" fillId="6" borderId="12" xfId="1" applyNumberFormat="1" applyFont="1" applyFill="1" applyBorder="1"/>
    <xf numFmtId="0" fontId="0" fillId="3" borderId="4" xfId="0" applyFill="1" applyBorder="1"/>
    <xf numFmtId="10" fontId="0" fillId="3" borderId="12" xfId="0" applyNumberFormat="1" applyFill="1" applyBorder="1"/>
    <xf numFmtId="0" fontId="0" fillId="7" borderId="11" xfId="0" applyFill="1" applyBorder="1"/>
    <xf numFmtId="164" fontId="0" fillId="7" borderId="12" xfId="1" applyNumberFormat="1" applyFont="1" applyFill="1" applyBorder="1"/>
    <xf numFmtId="10" fontId="0" fillId="7" borderId="12" xfId="1" applyNumberFormat="1" applyFont="1" applyFill="1" applyBorder="1"/>
    <xf numFmtId="166" fontId="0" fillId="0" borderId="0" xfId="0" applyNumberFormat="1"/>
    <xf numFmtId="0" fontId="0" fillId="8" borderId="0" xfId="0" applyFill="1"/>
    <xf numFmtId="0" fontId="0" fillId="8" borderId="1" xfId="0" applyFill="1" applyBorder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E8C7C-8D7F-42F5-B688-CF51FDC1B89A}">
  <dimension ref="A1:T2471"/>
  <sheetViews>
    <sheetView topLeftCell="B1" workbookViewId="0">
      <selection activeCell="S18" sqref="S18"/>
    </sheetView>
  </sheetViews>
  <sheetFormatPr defaultRowHeight="14.4" x14ac:dyDescent="0.3"/>
  <cols>
    <col min="1" max="1" width="10.33203125" bestFit="1" customWidth="1"/>
    <col min="2" max="2" width="8.109375" bestFit="1" customWidth="1"/>
    <col min="3" max="3" width="9.109375" bestFit="1" customWidth="1"/>
    <col min="4" max="4" width="11.33203125" bestFit="1" customWidth="1"/>
    <col min="6" max="9" width="12.6640625" bestFit="1" customWidth="1"/>
    <col min="11" max="11" width="13.109375" bestFit="1" customWidth="1"/>
  </cols>
  <sheetData>
    <row r="1" spans="1:20" x14ac:dyDescent="0.3">
      <c r="A1" s="18" t="s">
        <v>0</v>
      </c>
      <c r="B1" s="18" t="s">
        <v>1</v>
      </c>
      <c r="C1" s="18" t="s">
        <v>2</v>
      </c>
      <c r="D1" s="18" t="s">
        <v>10</v>
      </c>
      <c r="F1" s="7" t="s">
        <v>18</v>
      </c>
      <c r="G1" s="3" t="s">
        <v>19</v>
      </c>
      <c r="H1" s="7" t="s">
        <v>18</v>
      </c>
      <c r="I1" s="6" t="s">
        <v>20</v>
      </c>
      <c r="K1" s="48" t="s">
        <v>3</v>
      </c>
      <c r="L1" s="49"/>
    </row>
    <row r="2" spans="1:20" x14ac:dyDescent="0.3">
      <c r="A2" s="19">
        <v>41730</v>
      </c>
      <c r="B2" s="18">
        <v>337.25</v>
      </c>
      <c r="C2" s="18">
        <v>276.39999999999998</v>
      </c>
      <c r="D2" s="18">
        <v>211.93</v>
      </c>
      <c r="F2" s="7"/>
      <c r="G2" s="3"/>
      <c r="H2" s="7"/>
      <c r="I2" s="6"/>
      <c r="K2" s="21" t="s">
        <v>1</v>
      </c>
      <c r="L2" s="22">
        <f>AVERAGE(F3:F2471)</f>
        <v>7.202313880570329E-4</v>
      </c>
      <c r="N2" s="3" t="s">
        <v>8</v>
      </c>
      <c r="O2" s="3" t="s">
        <v>9</v>
      </c>
      <c r="P2" s="3"/>
      <c r="R2" s="6" t="s">
        <v>11</v>
      </c>
      <c r="S2" s="6" t="s">
        <v>12</v>
      </c>
      <c r="T2" s="6"/>
    </row>
    <row r="3" spans="1:20" x14ac:dyDescent="0.3">
      <c r="A3" s="19">
        <v>41731</v>
      </c>
      <c r="B3" s="18">
        <v>343.9</v>
      </c>
      <c r="C3" s="18">
        <v>281</v>
      </c>
      <c r="D3" s="18">
        <v>215.44</v>
      </c>
      <c r="F3" s="7">
        <f>LN(B3/B2)</f>
        <v>1.9526422350355236E-2</v>
      </c>
      <c r="G3" s="3">
        <f t="shared" ref="G3" si="0">LN(C3/C2)</f>
        <v>1.6505577440230998E-2</v>
      </c>
      <c r="H3" s="7">
        <f>LN(B3/B2)</f>
        <v>1.9526422350355236E-2</v>
      </c>
      <c r="I3" s="6">
        <f>LN(D3/D2)</f>
        <v>1.6426417034860641E-2</v>
      </c>
      <c r="K3" s="21" t="s">
        <v>2</v>
      </c>
      <c r="L3" s="22">
        <f>AVERAGE(G3:G2471)</f>
        <v>1.3520146861124747E-3</v>
      </c>
      <c r="N3" s="3"/>
      <c r="O3" s="3"/>
      <c r="P3" s="3"/>
      <c r="R3" s="6"/>
      <c r="S3" s="6"/>
      <c r="T3" s="6"/>
    </row>
    <row r="4" spans="1:20" ht="15" thickBot="1" x14ac:dyDescent="0.35">
      <c r="A4" s="19">
        <v>41732</v>
      </c>
      <c r="B4" s="18">
        <v>333.65</v>
      </c>
      <c r="C4" s="18">
        <v>275.68</v>
      </c>
      <c r="D4" s="18">
        <v>214.19</v>
      </c>
      <c r="F4" s="7">
        <f t="shared" ref="F4:F67" si="1">LN(B4/B3)</f>
        <v>-3.0258378088604976E-2</v>
      </c>
      <c r="G4" s="3">
        <f t="shared" ref="G4:G67" si="2">LN(C4/C3)</f>
        <v>-1.9113896554126285E-2</v>
      </c>
      <c r="H4" s="7">
        <f>LN(B4/B3)</f>
        <v>-3.0258378088604976E-2</v>
      </c>
      <c r="I4" s="6">
        <f>LN(D4/D3)</f>
        <v>-5.8189769202924777E-3</v>
      </c>
      <c r="K4" s="23" t="s">
        <v>17</v>
      </c>
      <c r="L4" s="24">
        <f>AVERAGE(I3:I2471)</f>
        <v>7.8877531251020827E-4</v>
      </c>
      <c r="N4" s="3" t="s">
        <v>3</v>
      </c>
      <c r="O4" s="3"/>
      <c r="P4" s="3"/>
      <c r="R4" s="6" t="s">
        <v>3</v>
      </c>
      <c r="S4" s="6"/>
      <c r="T4" s="6"/>
    </row>
    <row r="5" spans="1:20" ht="15" thickBot="1" x14ac:dyDescent="0.35">
      <c r="A5" s="19">
        <v>41733</v>
      </c>
      <c r="B5" s="18">
        <v>337.9</v>
      </c>
      <c r="C5" s="18">
        <v>283.5</v>
      </c>
      <c r="D5" s="18">
        <v>212.3</v>
      </c>
      <c r="F5" s="7">
        <f t="shared" si="1"/>
        <v>1.2657454370628762E-2</v>
      </c>
      <c r="G5" s="3">
        <f t="shared" si="2"/>
        <v>2.7971350388187176E-2</v>
      </c>
      <c r="H5" s="7">
        <f t="shared" ref="H5:H67" si="3">LN(B5/B4)</f>
        <v>1.2657454370628762E-2</v>
      </c>
      <c r="I5" s="6">
        <f t="shared" ref="I5:I67" si="4">LN(D5/D4)</f>
        <v>-8.8631028738404699E-3</v>
      </c>
      <c r="N5" s="3" t="s">
        <v>1</v>
      </c>
      <c r="O5" s="3">
        <f>AVERAGE(I6:I2474)</f>
        <v>7.8902753825911445E-4</v>
      </c>
      <c r="P5" s="3"/>
      <c r="R5" s="6" t="s">
        <v>1</v>
      </c>
      <c r="S5" s="6">
        <f>AVERAGE(F3:F2471)</f>
        <v>7.202313880570329E-4</v>
      </c>
      <c r="T5" s="6"/>
    </row>
    <row r="6" spans="1:20" x14ac:dyDescent="0.3">
      <c r="A6" s="19">
        <v>41736</v>
      </c>
      <c r="B6" s="18">
        <v>331.85</v>
      </c>
      <c r="C6" s="18">
        <v>277.62</v>
      </c>
      <c r="D6" s="18">
        <v>212.28</v>
      </c>
      <c r="F6" s="7">
        <f t="shared" si="1"/>
        <v>-1.806693412831013E-2</v>
      </c>
      <c r="G6" s="3">
        <f t="shared" si="2"/>
        <v>-2.0958851020843522E-2</v>
      </c>
      <c r="H6" s="7">
        <f t="shared" si="3"/>
        <v>-1.806693412831013E-2</v>
      </c>
      <c r="I6" s="6">
        <f t="shared" si="4"/>
        <v>-9.4210749516188054E-5</v>
      </c>
      <c r="K6" s="48" t="s">
        <v>4</v>
      </c>
      <c r="L6" s="49"/>
      <c r="N6" s="3" t="s">
        <v>2</v>
      </c>
      <c r="O6" s="3">
        <f>AVERAGE(G3:G2471)</f>
        <v>1.3520146861124747E-3</v>
      </c>
      <c r="P6" s="3"/>
      <c r="R6" s="6" t="s">
        <v>17</v>
      </c>
      <c r="S6" s="6">
        <f>AVERAGE(I3:I2471)</f>
        <v>7.8877531251020827E-4</v>
      </c>
      <c r="T6" s="6"/>
    </row>
    <row r="7" spans="1:20" x14ac:dyDescent="0.3">
      <c r="A7" s="19">
        <v>41738</v>
      </c>
      <c r="B7" s="18">
        <v>326.3</v>
      </c>
      <c r="C7" s="18">
        <v>277.45</v>
      </c>
      <c r="D7" s="18">
        <v>216.32</v>
      </c>
      <c r="F7" s="7">
        <f t="shared" si="1"/>
        <v>-1.6865855992659062E-2</v>
      </c>
      <c r="G7" s="3">
        <f t="shared" si="2"/>
        <v>-6.125353750529969E-4</v>
      </c>
      <c r="H7" s="7">
        <f t="shared" si="3"/>
        <v>-1.6865855992659062E-2</v>
      </c>
      <c r="I7" s="6">
        <f t="shared" si="4"/>
        <v>1.8852634894905095E-2</v>
      </c>
      <c r="K7" s="21" t="s">
        <v>1</v>
      </c>
      <c r="L7" s="22">
        <f>_xlfn.STDEV.P(F3:F2471)</f>
        <v>2.2530064794802199E-2</v>
      </c>
      <c r="N7" s="3"/>
      <c r="O7" s="3"/>
      <c r="P7" s="4"/>
      <c r="R7" s="6"/>
      <c r="S7" s="6"/>
      <c r="T7" s="6"/>
    </row>
    <row r="8" spans="1:20" x14ac:dyDescent="0.3">
      <c r="A8" s="19">
        <v>41739</v>
      </c>
      <c r="B8" s="18">
        <v>327.95</v>
      </c>
      <c r="C8" s="18">
        <v>271.07</v>
      </c>
      <c r="D8" s="18">
        <v>217.87</v>
      </c>
      <c r="F8" s="7">
        <f t="shared" si="1"/>
        <v>5.0439541404694891E-3</v>
      </c>
      <c r="G8" s="3">
        <f t="shared" si="2"/>
        <v>-2.3263646663552139E-2</v>
      </c>
      <c r="H8" s="7">
        <f t="shared" si="3"/>
        <v>5.0439541404694891E-3</v>
      </c>
      <c r="I8" s="6">
        <f t="shared" si="4"/>
        <v>7.1397617836431847E-3</v>
      </c>
      <c r="K8" s="21" t="s">
        <v>2</v>
      </c>
      <c r="L8" s="22">
        <f>_xlfn.STDEV.P(G3:G2471)</f>
        <v>2.504148353952006E-2</v>
      </c>
      <c r="N8" s="3" t="s">
        <v>14</v>
      </c>
      <c r="O8" s="3">
        <v>0.5</v>
      </c>
      <c r="P8" s="3"/>
      <c r="R8" s="6" t="s">
        <v>14</v>
      </c>
      <c r="S8" s="6">
        <v>0.5</v>
      </c>
      <c r="T8" s="6"/>
    </row>
    <row r="9" spans="1:20" ht="15" thickBot="1" x14ac:dyDescent="0.35">
      <c r="A9" s="19">
        <v>41740</v>
      </c>
      <c r="B9" s="18">
        <v>320.85000000000002</v>
      </c>
      <c r="C9" s="18">
        <v>273.8</v>
      </c>
      <c r="D9" s="18">
        <v>214.43</v>
      </c>
      <c r="F9" s="7">
        <f t="shared" si="1"/>
        <v>-2.1887433543220088E-2</v>
      </c>
      <c r="G9" s="3">
        <f t="shared" si="2"/>
        <v>1.0020822745990473E-2</v>
      </c>
      <c r="H9" s="7">
        <f t="shared" si="3"/>
        <v>-2.1887433543220088E-2</v>
      </c>
      <c r="I9" s="6">
        <f t="shared" si="4"/>
        <v>-1.591520985710311E-2</v>
      </c>
      <c r="K9" s="23" t="s">
        <v>17</v>
      </c>
      <c r="L9" s="24">
        <f>_xlfn.STDEV.P(I3:I2471)</f>
        <v>1.7479500820540429E-2</v>
      </c>
      <c r="N9" s="3" t="s">
        <v>15</v>
      </c>
      <c r="O9" s="3">
        <v>0.5</v>
      </c>
      <c r="P9" s="3"/>
      <c r="R9" s="6" t="s">
        <v>15</v>
      </c>
      <c r="S9" s="6">
        <v>0.5</v>
      </c>
      <c r="T9" s="6"/>
    </row>
    <row r="10" spans="1:20" ht="15" thickBot="1" x14ac:dyDescent="0.35">
      <c r="A10" s="19">
        <v>41744</v>
      </c>
      <c r="B10" s="18">
        <v>320.64999999999998</v>
      </c>
      <c r="C10" s="18">
        <v>275.48</v>
      </c>
      <c r="D10" s="18">
        <v>213.39</v>
      </c>
      <c r="F10" s="7">
        <f t="shared" si="1"/>
        <v>-6.2353860165255772E-4</v>
      </c>
      <c r="G10" s="3">
        <f t="shared" si="2"/>
        <v>6.1171178221489002E-3</v>
      </c>
      <c r="H10" s="7">
        <f t="shared" si="3"/>
        <v>-6.2353860165255772E-4</v>
      </c>
      <c r="I10" s="6">
        <f t="shared" si="4"/>
        <v>-4.861867367605896E-3</v>
      </c>
      <c r="N10" s="3"/>
      <c r="O10" s="3"/>
      <c r="P10" s="3"/>
      <c r="R10" s="6"/>
      <c r="S10" s="6"/>
      <c r="T10" s="6"/>
    </row>
    <row r="11" spans="1:20" ht="15" thickBot="1" x14ac:dyDescent="0.35">
      <c r="A11" s="19">
        <v>41745</v>
      </c>
      <c r="B11" s="18">
        <v>322.55</v>
      </c>
      <c r="C11" s="18">
        <v>270.23</v>
      </c>
      <c r="D11" s="18">
        <v>211.64</v>
      </c>
      <c r="F11" s="7">
        <f t="shared" si="1"/>
        <v>5.907977383378892E-3</v>
      </c>
      <c r="G11" s="3">
        <f t="shared" si="2"/>
        <v>-1.9241582446142002E-2</v>
      </c>
      <c r="H11" s="7">
        <f t="shared" si="3"/>
        <v>5.907977383378892E-3</v>
      </c>
      <c r="I11" s="6">
        <f t="shared" si="4"/>
        <v>-8.2347593776024852E-3</v>
      </c>
      <c r="K11" s="48" t="s">
        <v>5</v>
      </c>
      <c r="L11" s="49"/>
      <c r="N11" s="25" t="s">
        <v>13</v>
      </c>
      <c r="O11" s="26" cm="1">
        <f t="array" ref="O11">MMULT(TRANSPOSE(O8:O9),O5:O6)</f>
        <v>1.0705211121857946E-3</v>
      </c>
      <c r="P11" s="3"/>
      <c r="R11" s="28" t="s">
        <v>13</v>
      </c>
      <c r="S11" s="29" cm="1">
        <f t="array" ref="S11">MMULT(TRANSPOSE(S8:S9),S5:S6)</f>
        <v>7.5450335028362059E-4</v>
      </c>
      <c r="T11" s="6"/>
    </row>
    <row r="12" spans="1:20" x14ac:dyDescent="0.3">
      <c r="A12" s="19">
        <v>41746</v>
      </c>
      <c r="B12" s="18">
        <v>334.15</v>
      </c>
      <c r="C12" s="18">
        <v>275.64999999999998</v>
      </c>
      <c r="D12" s="18">
        <v>215.64</v>
      </c>
      <c r="F12" s="7">
        <f>LN(B12/B11)</f>
        <v>3.5331830978828326E-2</v>
      </c>
      <c r="G12" s="3">
        <f t="shared" si="2"/>
        <v>1.9858496805336995E-2</v>
      </c>
      <c r="H12" s="7">
        <f t="shared" si="3"/>
        <v>3.5331830978828326E-2</v>
      </c>
      <c r="I12" s="6">
        <f t="shared" si="4"/>
        <v>1.8723632547536909E-2</v>
      </c>
      <c r="K12" s="21" t="s">
        <v>1</v>
      </c>
      <c r="L12" s="22">
        <f>L7^2</f>
        <v>5.0760381965798539E-4</v>
      </c>
      <c r="N12" s="3"/>
      <c r="O12" s="3"/>
      <c r="P12" s="3"/>
      <c r="R12" s="6"/>
      <c r="S12" s="6"/>
      <c r="T12" s="6"/>
    </row>
    <row r="13" spans="1:20" x14ac:dyDescent="0.3">
      <c r="A13" s="19">
        <v>41750</v>
      </c>
      <c r="B13" s="18">
        <v>335.7</v>
      </c>
      <c r="C13" s="18">
        <v>288.98</v>
      </c>
      <c r="D13" s="18">
        <v>215.75</v>
      </c>
      <c r="F13" s="7">
        <f t="shared" si="1"/>
        <v>4.6279100289101389E-3</v>
      </c>
      <c r="G13" s="3">
        <f t="shared" si="2"/>
        <v>4.7225536529772662E-2</v>
      </c>
      <c r="H13" s="7">
        <f t="shared" si="3"/>
        <v>4.6279100289101389E-3</v>
      </c>
      <c r="I13" s="6">
        <f t="shared" si="4"/>
        <v>5.0997938006950249E-4</v>
      </c>
      <c r="K13" s="21" t="s">
        <v>2</v>
      </c>
      <c r="L13" s="22">
        <f>L8^2</f>
        <v>6.2707589786005415E-4</v>
      </c>
      <c r="N13" s="3"/>
      <c r="O13" s="3" cm="1">
        <f t="array" ref="O13:P14">MMULT(TRANSPOSE(F3:G2471),F3:G2471)/COUNT(F3:F2471)</f>
        <v>5.0812255291032794E-4</v>
      </c>
      <c r="P13" s="3">
        <v>1.0799250859591848E-4</v>
      </c>
      <c r="R13" s="6"/>
      <c r="S13" s="6" cm="1">
        <f t="array" ref="S13:T14">MMULT(TRANSPOSE(H3:I2471),H3:I2471)/COUNT(H3:H2471)</f>
        <v>5.0812255291032794E-4</v>
      </c>
      <c r="T13" s="6">
        <v>4.4339205604408753E-5</v>
      </c>
    </row>
    <row r="14" spans="1:20" ht="15" thickBot="1" x14ac:dyDescent="0.35">
      <c r="A14" s="19">
        <v>41751</v>
      </c>
      <c r="B14" s="18">
        <v>329</v>
      </c>
      <c r="C14" s="18">
        <v>288.32</v>
      </c>
      <c r="D14" s="18">
        <v>217.58</v>
      </c>
      <c r="F14" s="7">
        <f t="shared" si="1"/>
        <v>-2.0160153220617337E-2</v>
      </c>
      <c r="G14" s="3">
        <f t="shared" si="2"/>
        <v>-2.2865071454921796E-3</v>
      </c>
      <c r="H14" s="7">
        <f t="shared" si="3"/>
        <v>-2.0160153220617337E-2</v>
      </c>
      <c r="I14" s="6">
        <f t="shared" si="4"/>
        <v>8.4462690293992566E-3</v>
      </c>
      <c r="K14" s="23" t="s">
        <v>17</v>
      </c>
      <c r="L14" s="24">
        <f>L9^2</f>
        <v>3.0553294893527353E-4</v>
      </c>
      <c r="N14" s="3"/>
      <c r="O14" s="3">
        <v>1.0799250859591848E-4</v>
      </c>
      <c r="P14" s="5">
        <v>6.2890384157151809E-4</v>
      </c>
      <c r="R14" s="6"/>
      <c r="S14" s="6">
        <v>4.4339205604408753E-5</v>
      </c>
      <c r="T14" s="6">
        <v>3.0615511542889909E-4</v>
      </c>
    </row>
    <row r="15" spans="1:20" ht="15" thickBot="1" x14ac:dyDescent="0.35">
      <c r="A15" s="19">
        <v>41752</v>
      </c>
      <c r="B15" s="18">
        <v>325.5</v>
      </c>
      <c r="C15" s="18">
        <v>282.39999999999998</v>
      </c>
      <c r="D15" s="18">
        <v>217.45</v>
      </c>
      <c r="F15" s="7">
        <f t="shared" si="1"/>
        <v>-1.0695289116747919E-2</v>
      </c>
      <c r="G15" s="3">
        <f t="shared" si="2"/>
        <v>-2.0746468800886098E-2</v>
      </c>
      <c r="H15" s="7">
        <f t="shared" si="3"/>
        <v>-1.0695289116747919E-2</v>
      </c>
      <c r="I15" s="6">
        <f t="shared" si="4"/>
        <v>-5.9765994928927138E-4</v>
      </c>
      <c r="N15" s="3"/>
      <c r="O15" s="3"/>
      <c r="P15" s="3"/>
      <c r="R15" s="6"/>
      <c r="S15" s="6"/>
      <c r="T15" s="6"/>
    </row>
    <row r="16" spans="1:20" x14ac:dyDescent="0.3">
      <c r="A16" s="19">
        <v>41754</v>
      </c>
      <c r="B16" s="18">
        <v>319.05</v>
      </c>
      <c r="C16" s="18">
        <v>274.82</v>
      </c>
      <c r="D16" s="18">
        <v>213.2</v>
      </c>
      <c r="F16" s="7">
        <f t="shared" si="1"/>
        <v>-2.001463133426799E-2</v>
      </c>
      <c r="G16" s="3">
        <f t="shared" si="2"/>
        <v>-2.7208167715458694E-2</v>
      </c>
      <c r="H16" s="7">
        <f t="shared" si="3"/>
        <v>-2.001463133426799E-2</v>
      </c>
      <c r="I16" s="6">
        <f t="shared" si="4"/>
        <v>-1.9738246751957986E-2</v>
      </c>
      <c r="K16" s="48" t="s">
        <v>6</v>
      </c>
      <c r="L16" s="49"/>
      <c r="N16" s="3"/>
      <c r="O16" s="3" cm="1">
        <f t="array" ref="O16">MMULT(MMULT(TRANSPOSE(O8:O9),_xlfn.ANCHORARRAY(O13)),O8:O9)</f>
        <v>3.3825285291842077E-4</v>
      </c>
      <c r="P16" s="3"/>
      <c r="R16" s="6"/>
      <c r="S16" s="6" cm="1">
        <f t="array" ref="S16">MMULT(MMULT(TRANSPOSE(S8:S9),_xlfn.ANCHORARRAY(S13)),S8:S9)</f>
        <v>2.2573901988701112E-4</v>
      </c>
      <c r="T16" s="6"/>
    </row>
    <row r="17" spans="1:20" ht="15" thickBot="1" x14ac:dyDescent="0.35">
      <c r="A17" s="19">
        <v>41757</v>
      </c>
      <c r="B17" s="18">
        <v>321.35000000000002</v>
      </c>
      <c r="C17" s="18">
        <v>283.85000000000002</v>
      </c>
      <c r="D17" s="18">
        <v>212.47</v>
      </c>
      <c r="F17" s="7">
        <f t="shared" si="1"/>
        <v>7.1830415029392938E-3</v>
      </c>
      <c r="G17" s="3">
        <f>LN(C17/C16)</f>
        <v>3.2329591713106974E-2</v>
      </c>
      <c r="H17" s="7">
        <f t="shared" si="3"/>
        <v>7.1830415029392938E-3</v>
      </c>
      <c r="I17" s="6">
        <f>LN(D17/D16)</f>
        <v>-3.4298903641421016E-3</v>
      </c>
      <c r="K17" s="21" t="s">
        <v>7</v>
      </c>
      <c r="L17" s="22">
        <f>CORREL(F3:F2471,G3:G2471)</f>
        <v>0.18968690890144091</v>
      </c>
      <c r="N17" s="3"/>
      <c r="O17" s="3"/>
      <c r="P17" s="3"/>
      <c r="R17" s="6"/>
      <c r="S17" s="6"/>
      <c r="T17" s="6"/>
    </row>
    <row r="18" spans="1:20" ht="15" thickBot="1" x14ac:dyDescent="0.35">
      <c r="A18" s="19">
        <v>41758</v>
      </c>
      <c r="B18" s="18">
        <v>321.14999999999998</v>
      </c>
      <c r="C18" s="18">
        <v>281.25</v>
      </c>
      <c r="D18" s="18">
        <v>211.41</v>
      </c>
      <c r="F18" s="7">
        <f t="shared" si="1"/>
        <v>-6.2256811349383683E-4</v>
      </c>
      <c r="G18" s="3">
        <f t="shared" si="2"/>
        <v>-9.2019760981054532E-3</v>
      </c>
      <c r="H18" s="7">
        <f t="shared" si="3"/>
        <v>-6.2256811349383683E-4</v>
      </c>
      <c r="I18" s="6">
        <f t="shared" si="4"/>
        <v>-5.0014259205065246E-3</v>
      </c>
      <c r="K18" s="23" t="s">
        <v>70</v>
      </c>
      <c r="L18" s="24">
        <f>CORREL(F3:F2471,I3:I2471)</f>
        <v>0.11114656429376868</v>
      </c>
      <c r="N18" s="25" t="s">
        <v>16</v>
      </c>
      <c r="O18" s="27">
        <f>SQRT(O16)</f>
        <v>1.8391651718060037E-2</v>
      </c>
      <c r="P18" s="3"/>
      <c r="R18" s="28" t="s">
        <v>16</v>
      </c>
      <c r="S18" s="30">
        <f>SQRT(S16)</f>
        <v>1.5024613801592743E-2</v>
      </c>
      <c r="T18" s="6"/>
    </row>
    <row r="19" spans="1:20" x14ac:dyDescent="0.3">
      <c r="A19" s="19">
        <v>41759</v>
      </c>
      <c r="B19" s="18">
        <v>313.89999999999998</v>
      </c>
      <c r="C19" s="18">
        <v>275</v>
      </c>
      <c r="D19" s="18">
        <v>210.4</v>
      </c>
      <c r="F19" s="7">
        <f t="shared" si="1"/>
        <v>-2.2833839855893639E-2</v>
      </c>
      <c r="G19" s="3">
        <f t="shared" si="2"/>
        <v>-2.2472855852058628E-2</v>
      </c>
      <c r="H19" s="7">
        <f t="shared" si="3"/>
        <v>-2.2833839855893639E-2</v>
      </c>
      <c r="I19" s="6">
        <f t="shared" si="4"/>
        <v>-4.7888951434860222E-3</v>
      </c>
    </row>
    <row r="20" spans="1:20" x14ac:dyDescent="0.3">
      <c r="A20" s="19">
        <v>41761</v>
      </c>
      <c r="B20" s="18">
        <v>302.10000000000002</v>
      </c>
      <c r="C20" s="18">
        <v>274.95</v>
      </c>
      <c r="D20" s="18">
        <v>208.67</v>
      </c>
      <c r="F20" s="7">
        <f t="shared" si="1"/>
        <v>-3.8316375455281472E-2</v>
      </c>
      <c r="G20" s="3">
        <f t="shared" si="2"/>
        <v>-1.8183471274757111E-4</v>
      </c>
      <c r="H20" s="7">
        <f t="shared" si="3"/>
        <v>-3.8316375455281472E-2</v>
      </c>
      <c r="I20" s="6">
        <f t="shared" si="4"/>
        <v>-8.2564241182614857E-3</v>
      </c>
    </row>
    <row r="21" spans="1:20" x14ac:dyDescent="0.3">
      <c r="A21" s="19">
        <v>41764</v>
      </c>
      <c r="B21" s="18">
        <v>310.35000000000002</v>
      </c>
      <c r="C21" s="18">
        <v>270.95</v>
      </c>
      <c r="D21" s="18">
        <v>212.88</v>
      </c>
      <c r="F21" s="7">
        <f t="shared" si="1"/>
        <v>2.6942604467035516E-2</v>
      </c>
      <c r="G21" s="3">
        <f t="shared" si="2"/>
        <v>-1.4654960941700537E-2</v>
      </c>
      <c r="H21" s="7">
        <f t="shared" si="3"/>
        <v>2.6942604467035516E-2</v>
      </c>
      <c r="I21" s="6">
        <f t="shared" si="4"/>
        <v>1.9974569924140415E-2</v>
      </c>
    </row>
    <row r="22" spans="1:20" x14ac:dyDescent="0.3">
      <c r="A22" s="19">
        <v>41765</v>
      </c>
      <c r="B22" s="18">
        <v>310.7</v>
      </c>
      <c r="C22" s="18">
        <v>270.38</v>
      </c>
      <c r="D22" s="18">
        <v>216.59</v>
      </c>
      <c r="F22" s="7">
        <f t="shared" si="1"/>
        <v>1.1271235393398669E-3</v>
      </c>
      <c r="G22" s="3">
        <f t="shared" si="2"/>
        <v>-2.1059250758638289E-3</v>
      </c>
      <c r="H22" s="7">
        <f t="shared" si="3"/>
        <v>1.1271235393398669E-3</v>
      </c>
      <c r="I22" s="6">
        <f t="shared" si="4"/>
        <v>1.7277538779971034E-2</v>
      </c>
    </row>
    <row r="23" spans="1:20" x14ac:dyDescent="0.3">
      <c r="A23" s="19">
        <v>41766</v>
      </c>
      <c r="B23" s="18">
        <v>312.89999999999998</v>
      </c>
      <c r="C23" s="18">
        <v>266.02</v>
      </c>
      <c r="D23" s="18">
        <v>216.03</v>
      </c>
      <c r="F23" s="7">
        <f t="shared" si="1"/>
        <v>7.0558342758347105E-3</v>
      </c>
      <c r="G23" s="3">
        <f t="shared" si="2"/>
        <v>-1.6256883011109259E-2</v>
      </c>
      <c r="H23" s="7">
        <f t="shared" si="3"/>
        <v>7.0558342758347105E-3</v>
      </c>
      <c r="I23" s="6">
        <f t="shared" si="4"/>
        <v>-2.5888785205196484E-3</v>
      </c>
    </row>
    <row r="24" spans="1:20" x14ac:dyDescent="0.3">
      <c r="A24" s="19">
        <v>41767</v>
      </c>
      <c r="B24" s="18">
        <v>320</v>
      </c>
      <c r="C24" s="18">
        <v>265.12</v>
      </c>
      <c r="D24" s="18">
        <v>215.91</v>
      </c>
      <c r="F24" s="7">
        <f t="shared" si="1"/>
        <v>2.2437345118935897E-2</v>
      </c>
      <c r="G24" s="3">
        <f t="shared" si="2"/>
        <v>-3.388940246897303E-3</v>
      </c>
      <c r="H24" s="7">
        <f t="shared" si="3"/>
        <v>2.2437345118935897E-2</v>
      </c>
      <c r="I24" s="6">
        <f t="shared" si="4"/>
        <v>-5.556327410625333E-4</v>
      </c>
    </row>
    <row r="25" spans="1:20" x14ac:dyDescent="0.3">
      <c r="A25" s="19">
        <v>41768</v>
      </c>
      <c r="B25" s="18">
        <v>318.55</v>
      </c>
      <c r="C25" s="18">
        <v>252.7</v>
      </c>
      <c r="D25" s="18">
        <v>224.29</v>
      </c>
      <c r="F25" s="7">
        <f t="shared" si="1"/>
        <v>-4.5415472312750208E-3</v>
      </c>
      <c r="G25" s="3">
        <f t="shared" si="2"/>
        <v>-4.797953928410436E-2</v>
      </c>
      <c r="H25" s="7">
        <f t="shared" si="3"/>
        <v>-4.5415472312750208E-3</v>
      </c>
      <c r="I25" s="6">
        <f t="shared" si="4"/>
        <v>3.8078203196911811E-2</v>
      </c>
    </row>
    <row r="26" spans="1:20" x14ac:dyDescent="0.3">
      <c r="A26" s="19">
        <v>41771</v>
      </c>
      <c r="B26" s="18">
        <v>311.39999999999998</v>
      </c>
      <c r="C26" s="18">
        <v>253.12</v>
      </c>
      <c r="D26" s="18">
        <v>231.29</v>
      </c>
      <c r="F26" s="7">
        <f t="shared" si="1"/>
        <v>-2.2701189162599326E-2</v>
      </c>
      <c r="G26" s="3">
        <f t="shared" si="2"/>
        <v>1.6606701851405402E-3</v>
      </c>
      <c r="H26" s="7">
        <f t="shared" si="3"/>
        <v>-2.2701189162599326E-2</v>
      </c>
      <c r="I26" s="6">
        <f t="shared" si="4"/>
        <v>3.073247702267335E-2</v>
      </c>
    </row>
    <row r="27" spans="1:20" x14ac:dyDescent="0.3">
      <c r="A27" s="19">
        <v>41772</v>
      </c>
      <c r="B27" s="18">
        <v>310.45</v>
      </c>
      <c r="C27" s="18">
        <v>256</v>
      </c>
      <c r="D27" s="18">
        <v>239.09</v>
      </c>
      <c r="F27" s="7">
        <f t="shared" si="1"/>
        <v>-3.0554015889960881E-3</v>
      </c>
      <c r="G27" s="3">
        <f t="shared" si="2"/>
        <v>1.1313759900273314E-2</v>
      </c>
      <c r="H27" s="7">
        <f>LN(B27/B26)</f>
        <v>-3.0554015889960881E-3</v>
      </c>
      <c r="I27" s="6">
        <f t="shared" si="4"/>
        <v>3.3167715677434532E-2</v>
      </c>
    </row>
    <row r="28" spans="1:20" x14ac:dyDescent="0.3">
      <c r="A28" s="19">
        <v>41773</v>
      </c>
      <c r="B28" s="18">
        <v>315.10000000000002</v>
      </c>
      <c r="C28" s="18">
        <v>254</v>
      </c>
      <c r="D28" s="18">
        <v>235.06</v>
      </c>
      <c r="F28" s="7">
        <f t="shared" si="1"/>
        <v>1.486719095232719E-2</v>
      </c>
      <c r="G28" s="3">
        <f t="shared" si="2"/>
        <v>-7.8431774610258926E-3</v>
      </c>
      <c r="H28" s="7">
        <f t="shared" si="3"/>
        <v>1.486719095232719E-2</v>
      </c>
      <c r="I28" s="6">
        <f t="shared" si="4"/>
        <v>-1.6999249380134081E-2</v>
      </c>
    </row>
    <row r="29" spans="1:20" x14ac:dyDescent="0.3">
      <c r="A29" s="19">
        <v>41774</v>
      </c>
      <c r="B29" s="18">
        <v>312.45</v>
      </c>
      <c r="C29" s="18">
        <v>251.18</v>
      </c>
      <c r="D29" s="18">
        <v>236.84</v>
      </c>
      <c r="F29" s="7">
        <f t="shared" si="1"/>
        <v>-8.4455923881383583E-3</v>
      </c>
      <c r="G29" s="3">
        <f t="shared" si="2"/>
        <v>-1.1164453428555866E-2</v>
      </c>
      <c r="H29" s="7">
        <f t="shared" si="3"/>
        <v>-8.4455923881383583E-3</v>
      </c>
      <c r="I29" s="6">
        <f t="shared" si="4"/>
        <v>7.5440069588672528E-3</v>
      </c>
    </row>
    <row r="30" spans="1:20" x14ac:dyDescent="0.3">
      <c r="A30" s="19">
        <v>41775</v>
      </c>
      <c r="B30" s="18">
        <v>314.2</v>
      </c>
      <c r="C30" s="18">
        <v>242.32</v>
      </c>
      <c r="D30" s="18">
        <v>242.65</v>
      </c>
      <c r="F30" s="7">
        <f t="shared" si="1"/>
        <v>5.585269446430033E-3</v>
      </c>
      <c r="G30" s="3">
        <f t="shared" si="2"/>
        <v>-3.5910646870998923E-2</v>
      </c>
      <c r="H30" s="7">
        <f t="shared" si="3"/>
        <v>5.585269446430033E-3</v>
      </c>
      <c r="I30" s="6">
        <f t="shared" si="4"/>
        <v>2.4235268187649778E-2</v>
      </c>
    </row>
    <row r="31" spans="1:20" x14ac:dyDescent="0.3">
      <c r="A31" s="19">
        <v>41778</v>
      </c>
      <c r="B31" s="18">
        <v>299.7</v>
      </c>
      <c r="C31" s="18">
        <v>246.45</v>
      </c>
      <c r="D31" s="18">
        <v>251.82</v>
      </c>
      <c r="F31" s="7">
        <f t="shared" si="1"/>
        <v>-4.7247751498903222E-2</v>
      </c>
      <c r="G31" s="3">
        <f t="shared" si="2"/>
        <v>1.6899966432404854E-2</v>
      </c>
      <c r="H31" s="7">
        <f t="shared" si="3"/>
        <v>-4.7247751498903222E-2</v>
      </c>
      <c r="I31" s="6">
        <f t="shared" si="4"/>
        <v>3.7094470722329222E-2</v>
      </c>
    </row>
    <row r="32" spans="1:20" x14ac:dyDescent="0.3">
      <c r="A32" s="19">
        <v>41779</v>
      </c>
      <c r="B32" s="18">
        <v>296.14999999999998</v>
      </c>
      <c r="C32" s="18">
        <v>250.62</v>
      </c>
      <c r="D32" s="18">
        <v>242.79</v>
      </c>
      <c r="F32" s="7">
        <f t="shared" si="1"/>
        <v>-1.1915891599643361E-2</v>
      </c>
      <c r="G32" s="3">
        <f t="shared" si="2"/>
        <v>1.6778714585752193E-2</v>
      </c>
      <c r="H32" s="7">
        <f t="shared" si="3"/>
        <v>-1.1915891599643361E-2</v>
      </c>
      <c r="I32" s="6">
        <f t="shared" si="4"/>
        <v>-3.6517674397834349E-2</v>
      </c>
    </row>
    <row r="33" spans="1:9" x14ac:dyDescent="0.3">
      <c r="A33" s="19">
        <v>41780</v>
      </c>
      <c r="B33" s="18">
        <v>289.35000000000002</v>
      </c>
      <c r="C33" s="18">
        <v>252.6</v>
      </c>
      <c r="D33" s="18">
        <v>242.46</v>
      </c>
      <c r="F33" s="7">
        <f t="shared" si="1"/>
        <v>-2.3229054703126285E-2</v>
      </c>
      <c r="G33" s="3">
        <f t="shared" si="2"/>
        <v>7.8693621792517987E-3</v>
      </c>
      <c r="H33" s="7">
        <f t="shared" si="3"/>
        <v>-2.3229054703126285E-2</v>
      </c>
      <c r="I33" s="6">
        <f t="shared" si="4"/>
        <v>-1.3601238572828673E-3</v>
      </c>
    </row>
    <row r="34" spans="1:9" x14ac:dyDescent="0.3">
      <c r="A34" s="19">
        <v>41781</v>
      </c>
      <c r="B34" s="18">
        <v>286.05</v>
      </c>
      <c r="C34" s="18">
        <v>271.10000000000002</v>
      </c>
      <c r="D34" s="18">
        <v>247.5</v>
      </c>
      <c r="F34" s="7">
        <f t="shared" si="1"/>
        <v>-1.1470407305310067E-2</v>
      </c>
      <c r="G34" s="3">
        <f t="shared" si="2"/>
        <v>7.0680546588229157E-2</v>
      </c>
      <c r="H34" s="7">
        <f t="shared" si="3"/>
        <v>-1.1470407305310067E-2</v>
      </c>
      <c r="I34" s="6">
        <f t="shared" si="4"/>
        <v>2.0573833690307686E-2</v>
      </c>
    </row>
    <row r="35" spans="1:9" x14ac:dyDescent="0.3">
      <c r="A35" s="19">
        <v>41782</v>
      </c>
      <c r="B35" s="18">
        <v>279.35000000000002</v>
      </c>
      <c r="C35" s="18">
        <v>269.14999999999998</v>
      </c>
      <c r="D35" s="18">
        <v>253.49</v>
      </c>
      <c r="F35" s="7">
        <f t="shared" si="1"/>
        <v>-2.3701144809379928E-2</v>
      </c>
      <c r="G35" s="3">
        <f t="shared" si="2"/>
        <v>-7.2189114976537391E-3</v>
      </c>
      <c r="H35" s="7">
        <f t="shared" si="3"/>
        <v>-2.3701144809379928E-2</v>
      </c>
      <c r="I35" s="6">
        <f t="shared" si="4"/>
        <v>2.3913792512655335E-2</v>
      </c>
    </row>
    <row r="36" spans="1:9" x14ac:dyDescent="0.3">
      <c r="A36" s="19">
        <v>41785</v>
      </c>
      <c r="B36" s="18">
        <v>268</v>
      </c>
      <c r="C36" s="18">
        <v>254.28</v>
      </c>
      <c r="D36" s="18">
        <v>247.7</v>
      </c>
      <c r="F36" s="7">
        <f t="shared" si="1"/>
        <v>-4.1478495394301179E-2</v>
      </c>
      <c r="G36" s="3">
        <f t="shared" si="2"/>
        <v>-5.6832822938758132E-2</v>
      </c>
      <c r="H36" s="7">
        <f t="shared" si="3"/>
        <v>-4.1478495394301179E-2</v>
      </c>
      <c r="I36" s="6">
        <f t="shared" si="4"/>
        <v>-2.3106038026086448E-2</v>
      </c>
    </row>
    <row r="37" spans="1:9" x14ac:dyDescent="0.3">
      <c r="A37" s="19">
        <v>41786</v>
      </c>
      <c r="B37" s="18">
        <v>277.45</v>
      </c>
      <c r="C37" s="18">
        <v>259.05</v>
      </c>
      <c r="D37" s="18">
        <v>244.61</v>
      </c>
      <c r="F37" s="7">
        <f t="shared" si="1"/>
        <v>3.4653756261053444E-2</v>
      </c>
      <c r="G37" s="3">
        <f t="shared" si="2"/>
        <v>1.8585071192589325E-2</v>
      </c>
      <c r="H37" s="7">
        <f t="shared" si="3"/>
        <v>3.4653756261053444E-2</v>
      </c>
      <c r="I37" s="6">
        <f t="shared" si="4"/>
        <v>-1.2553231003524744E-2</v>
      </c>
    </row>
    <row r="38" spans="1:9" x14ac:dyDescent="0.3">
      <c r="A38" s="19">
        <v>41787</v>
      </c>
      <c r="B38" s="18">
        <v>293.89999999999998</v>
      </c>
      <c r="C38" s="18">
        <v>262.02</v>
      </c>
      <c r="D38" s="18">
        <v>244.82</v>
      </c>
      <c r="F38" s="7">
        <f t="shared" si="1"/>
        <v>5.7598836652961435E-2</v>
      </c>
      <c r="G38" s="3">
        <f t="shared" si="2"/>
        <v>1.1399743464727068E-2</v>
      </c>
      <c r="H38" s="7">
        <f t="shared" si="3"/>
        <v>5.7598836652961435E-2</v>
      </c>
      <c r="I38" s="6">
        <f t="shared" si="4"/>
        <v>8.5814115557728975E-4</v>
      </c>
    </row>
    <row r="39" spans="1:9" x14ac:dyDescent="0.3">
      <c r="A39" s="19">
        <v>41788</v>
      </c>
      <c r="B39" s="18">
        <v>298.14999999999998</v>
      </c>
      <c r="C39" s="18">
        <v>255.6</v>
      </c>
      <c r="D39" s="18">
        <v>241.37</v>
      </c>
      <c r="F39" s="7">
        <f t="shared" si="1"/>
        <v>1.4357142144243315E-2</v>
      </c>
      <c r="G39" s="3">
        <f t="shared" si="2"/>
        <v>-2.4807114222144853E-2</v>
      </c>
      <c r="H39" s="7">
        <f t="shared" si="3"/>
        <v>1.4357142144243315E-2</v>
      </c>
      <c r="I39" s="6">
        <f>LN(D39/D38)</f>
        <v>-1.4192220768858095E-2</v>
      </c>
    </row>
    <row r="40" spans="1:9" x14ac:dyDescent="0.3">
      <c r="A40" s="19">
        <v>41789</v>
      </c>
      <c r="B40" s="18">
        <v>307.3</v>
      </c>
      <c r="C40" s="18">
        <v>254.7</v>
      </c>
      <c r="D40" s="18">
        <v>239.38</v>
      </c>
      <c r="F40" s="7">
        <f t="shared" si="1"/>
        <v>3.022775356732427E-2</v>
      </c>
      <c r="G40" s="3">
        <f t="shared" si="2"/>
        <v>-3.5273405179684107E-3</v>
      </c>
      <c r="H40" s="7">
        <f t="shared" si="3"/>
        <v>3.022775356732427E-2</v>
      </c>
      <c r="I40" s="6">
        <f t="shared" si="4"/>
        <v>-8.2787784332838347E-3</v>
      </c>
    </row>
    <row r="41" spans="1:9" x14ac:dyDescent="0.3">
      <c r="A41" s="19">
        <v>41792</v>
      </c>
      <c r="B41" s="18">
        <v>301.25</v>
      </c>
      <c r="C41" s="18">
        <v>256.75</v>
      </c>
      <c r="D41" s="18">
        <v>243.31</v>
      </c>
      <c r="F41" s="7">
        <f t="shared" si="1"/>
        <v>-1.9883984331574272E-2</v>
      </c>
      <c r="G41" s="3">
        <f t="shared" si="2"/>
        <v>8.0164668232562721E-3</v>
      </c>
      <c r="H41" s="7">
        <f t="shared" si="3"/>
        <v>-1.9883984331574272E-2</v>
      </c>
      <c r="I41" s="6">
        <f t="shared" si="4"/>
        <v>1.6284103020364461E-2</v>
      </c>
    </row>
    <row r="42" spans="1:9" x14ac:dyDescent="0.3">
      <c r="A42" s="19">
        <v>41793</v>
      </c>
      <c r="B42" s="18">
        <v>300</v>
      </c>
      <c r="C42" s="18">
        <v>270.25</v>
      </c>
      <c r="D42" s="18">
        <v>246.28</v>
      </c>
      <c r="F42" s="7">
        <f t="shared" si="1"/>
        <v>-4.158010148663677E-3</v>
      </c>
      <c r="G42" s="3">
        <f t="shared" si="2"/>
        <v>5.1244607710650071E-2</v>
      </c>
      <c r="H42" s="7">
        <f t="shared" si="3"/>
        <v>-4.158010148663677E-3</v>
      </c>
      <c r="I42" s="6">
        <f t="shared" si="4"/>
        <v>1.2132749577420479E-2</v>
      </c>
    </row>
    <row r="43" spans="1:9" x14ac:dyDescent="0.3">
      <c r="A43" s="19">
        <v>41794</v>
      </c>
      <c r="B43" s="18">
        <v>306.7</v>
      </c>
      <c r="C43" s="18">
        <v>270.32</v>
      </c>
      <c r="D43" s="18">
        <v>242.26</v>
      </c>
      <c r="F43" s="7">
        <f t="shared" si="1"/>
        <v>2.2087596464004773E-2</v>
      </c>
      <c r="G43" s="3">
        <f t="shared" si="2"/>
        <v>2.5898588671676028E-4</v>
      </c>
      <c r="H43" s="7">
        <f t="shared" si="3"/>
        <v>2.2087596464004773E-2</v>
      </c>
      <c r="I43" s="6">
        <f t="shared" si="4"/>
        <v>-1.6457570454353348E-2</v>
      </c>
    </row>
    <row r="44" spans="1:9" x14ac:dyDescent="0.3">
      <c r="A44" s="19">
        <v>41795</v>
      </c>
      <c r="B44" s="18">
        <v>309.75</v>
      </c>
      <c r="C44" s="18">
        <v>276.98</v>
      </c>
      <c r="D44" s="18">
        <v>245.05</v>
      </c>
      <c r="F44" s="7">
        <f t="shared" si="1"/>
        <v>9.8954493890460408E-3</v>
      </c>
      <c r="G44" s="3">
        <f t="shared" si="2"/>
        <v>2.4338859008537279E-2</v>
      </c>
      <c r="H44" s="7">
        <f>LN(B44/B43)</f>
        <v>9.8954493890460408E-3</v>
      </c>
      <c r="I44" s="6">
        <f>LN(D44/D43)</f>
        <v>1.1450741766900429E-2</v>
      </c>
    </row>
    <row r="45" spans="1:9" x14ac:dyDescent="0.3">
      <c r="A45" s="19">
        <v>41796</v>
      </c>
      <c r="B45" s="18">
        <v>313.89999999999998</v>
      </c>
      <c r="C45" s="18">
        <v>278.98</v>
      </c>
      <c r="D45" s="18">
        <v>252.35</v>
      </c>
      <c r="F45" s="7">
        <f t="shared" si="1"/>
        <v>1.3308943338655916E-2</v>
      </c>
      <c r="G45" s="3">
        <f t="shared" si="2"/>
        <v>7.1947932495173995E-3</v>
      </c>
      <c r="H45" s="7">
        <f t="shared" si="3"/>
        <v>1.3308943338655916E-2</v>
      </c>
      <c r="I45" s="6">
        <f t="shared" si="4"/>
        <v>2.935474143071479E-2</v>
      </c>
    </row>
    <row r="46" spans="1:9" x14ac:dyDescent="0.3">
      <c r="A46" s="19">
        <v>41799</v>
      </c>
      <c r="B46" s="18">
        <v>323.2</v>
      </c>
      <c r="C46" s="18">
        <v>275.32</v>
      </c>
      <c r="D46" s="18">
        <v>252.41</v>
      </c>
      <c r="F46" s="7">
        <f t="shared" si="1"/>
        <v>2.9196862799032403E-2</v>
      </c>
      <c r="G46" s="3">
        <f t="shared" si="2"/>
        <v>-1.3206037133925781E-2</v>
      </c>
      <c r="H46" s="7">
        <f t="shared" si="3"/>
        <v>2.9196862799032403E-2</v>
      </c>
      <c r="I46" s="6">
        <f t="shared" si="4"/>
        <v>2.3773674729618584E-4</v>
      </c>
    </row>
    <row r="47" spans="1:9" x14ac:dyDescent="0.3">
      <c r="A47" s="19">
        <v>41800</v>
      </c>
      <c r="B47" s="18">
        <v>320.35000000000002</v>
      </c>
      <c r="C47" s="18">
        <v>282.12</v>
      </c>
      <c r="D47" s="18">
        <v>251.43</v>
      </c>
      <c r="F47" s="7">
        <f t="shared" si="1"/>
        <v>-8.8571785619096805E-3</v>
      </c>
      <c r="G47" s="3">
        <f t="shared" si="2"/>
        <v>2.4398454809815014E-2</v>
      </c>
      <c r="H47" s="7">
        <f t="shared" si="3"/>
        <v>-8.8571785619096805E-3</v>
      </c>
      <c r="I47" s="6">
        <f t="shared" si="4"/>
        <v>-3.8901287546429103E-3</v>
      </c>
    </row>
    <row r="48" spans="1:9" x14ac:dyDescent="0.3">
      <c r="A48" s="19">
        <v>41801</v>
      </c>
      <c r="B48" s="18">
        <v>327.14999999999998</v>
      </c>
      <c r="C48" s="18">
        <v>277.43</v>
      </c>
      <c r="D48" s="18">
        <v>247.79</v>
      </c>
      <c r="F48" s="7">
        <f t="shared" si="1"/>
        <v>2.1004633230716958E-2</v>
      </c>
      <c r="G48" s="3">
        <f t="shared" si="2"/>
        <v>-1.6763863226692301E-2</v>
      </c>
      <c r="H48" s="7">
        <f t="shared" si="3"/>
        <v>2.1004633230716958E-2</v>
      </c>
      <c r="I48" s="6">
        <f t="shared" si="4"/>
        <v>-1.4583007523273378E-2</v>
      </c>
    </row>
    <row r="49" spans="1:9" x14ac:dyDescent="0.3">
      <c r="A49" s="19">
        <v>41802</v>
      </c>
      <c r="B49" s="18">
        <v>325.05</v>
      </c>
      <c r="C49" s="18">
        <v>273.39999999999998</v>
      </c>
      <c r="D49" s="18">
        <v>246</v>
      </c>
      <c r="F49" s="7">
        <f t="shared" si="1"/>
        <v>-6.4397646652698919E-3</v>
      </c>
      <c r="G49" s="3">
        <f t="shared" si="2"/>
        <v>-1.463272482343715E-2</v>
      </c>
      <c r="H49" s="7">
        <f t="shared" si="3"/>
        <v>-6.4397646652698919E-3</v>
      </c>
      <c r="I49" s="6">
        <f t="shared" si="4"/>
        <v>-7.2500773232883394E-3</v>
      </c>
    </row>
    <row r="50" spans="1:9" x14ac:dyDescent="0.3">
      <c r="A50" s="19">
        <v>41803</v>
      </c>
      <c r="B50" s="18">
        <v>325.10000000000002</v>
      </c>
      <c r="C50" s="18">
        <v>259.10000000000002</v>
      </c>
      <c r="D50" s="18">
        <v>243.25</v>
      </c>
      <c r="F50" s="7">
        <f t="shared" si="1"/>
        <v>1.5381065938202646E-4</v>
      </c>
      <c r="G50" s="3">
        <f t="shared" si="2"/>
        <v>-5.3721836721784773E-2</v>
      </c>
      <c r="H50" s="7">
        <f t="shared" si="3"/>
        <v>1.5381065938202646E-4</v>
      </c>
      <c r="I50" s="6">
        <f t="shared" si="4"/>
        <v>-1.1241814866248409E-2</v>
      </c>
    </row>
    <row r="51" spans="1:9" x14ac:dyDescent="0.3">
      <c r="A51" s="19">
        <v>41806</v>
      </c>
      <c r="B51" s="18">
        <v>325.14999999999998</v>
      </c>
      <c r="C51" s="18">
        <v>270.12</v>
      </c>
      <c r="D51" s="18">
        <v>239.55</v>
      </c>
      <c r="F51" s="7">
        <f t="shared" si="1"/>
        <v>1.5378700530093719E-4</v>
      </c>
      <c r="G51" s="3">
        <f t="shared" si="2"/>
        <v>4.1652217138576919E-2</v>
      </c>
      <c r="H51" s="7">
        <f t="shared" si="3"/>
        <v>1.5378700530093719E-4</v>
      </c>
      <c r="I51" s="6">
        <f t="shared" si="4"/>
        <v>-1.5327557736983244E-2</v>
      </c>
    </row>
    <row r="52" spans="1:9" x14ac:dyDescent="0.3">
      <c r="A52" s="19">
        <v>41807</v>
      </c>
      <c r="B52" s="18">
        <v>329.9</v>
      </c>
      <c r="C52" s="18">
        <v>277.52</v>
      </c>
      <c r="D52" s="18">
        <v>245.08</v>
      </c>
      <c r="F52" s="7">
        <f t="shared" si="1"/>
        <v>1.4502963919374928E-2</v>
      </c>
      <c r="G52" s="3">
        <f t="shared" si="2"/>
        <v>2.7026697954852897E-2</v>
      </c>
      <c r="H52" s="7">
        <f t="shared" si="3"/>
        <v>1.4502963919374928E-2</v>
      </c>
      <c r="I52" s="6">
        <f t="shared" si="4"/>
        <v>2.282252452832265E-2</v>
      </c>
    </row>
    <row r="53" spans="1:9" x14ac:dyDescent="0.3">
      <c r="A53" s="19">
        <v>41808</v>
      </c>
      <c r="B53" s="18">
        <v>330.4</v>
      </c>
      <c r="C53" s="18">
        <v>272.27</v>
      </c>
      <c r="D53" s="18">
        <v>239.84</v>
      </c>
      <c r="F53" s="7">
        <f t="shared" si="1"/>
        <v>1.5144634122873524E-3</v>
      </c>
      <c r="G53" s="3">
        <f t="shared" si="2"/>
        <v>-1.9098781654973317E-2</v>
      </c>
      <c r="H53" s="7">
        <f t="shared" si="3"/>
        <v>1.5144634122873524E-3</v>
      </c>
      <c r="I53" s="6">
        <f t="shared" si="4"/>
        <v>-2.1612653503166292E-2</v>
      </c>
    </row>
    <row r="54" spans="1:9" x14ac:dyDescent="0.3">
      <c r="A54" s="19">
        <v>41809</v>
      </c>
      <c r="B54" s="18">
        <v>352.25</v>
      </c>
      <c r="C54" s="18">
        <v>270.85000000000002</v>
      </c>
      <c r="D54" s="18">
        <v>234.3</v>
      </c>
      <c r="F54" s="7">
        <f t="shared" si="1"/>
        <v>6.4037109131966738E-2</v>
      </c>
      <c r="G54" s="3">
        <f t="shared" si="2"/>
        <v>-5.2290589026129496E-3</v>
      </c>
      <c r="H54" s="7">
        <f t="shared" si="3"/>
        <v>6.4037109131966738E-2</v>
      </c>
      <c r="I54" s="6">
        <f t="shared" si="4"/>
        <v>-2.3369688840537552E-2</v>
      </c>
    </row>
    <row r="55" spans="1:9" x14ac:dyDescent="0.3">
      <c r="A55" s="19">
        <v>41810</v>
      </c>
      <c r="B55" s="18">
        <v>348.8</v>
      </c>
      <c r="C55" s="18">
        <v>286.18</v>
      </c>
      <c r="D55" s="18">
        <v>233.04</v>
      </c>
      <c r="F55" s="7">
        <f t="shared" si="1"/>
        <v>-9.8424587439650234E-3</v>
      </c>
      <c r="G55" s="3">
        <f t="shared" si="2"/>
        <v>5.5055821374680972E-2</v>
      </c>
      <c r="H55" s="7">
        <f t="shared" si="3"/>
        <v>-9.8424587439650234E-3</v>
      </c>
      <c r="I55" s="6">
        <f t="shared" si="4"/>
        <v>-5.392232862570864E-3</v>
      </c>
    </row>
    <row r="56" spans="1:9" x14ac:dyDescent="0.3">
      <c r="A56" s="19">
        <v>41813</v>
      </c>
      <c r="B56" s="18">
        <v>339.9</v>
      </c>
      <c r="C56" s="18">
        <v>281</v>
      </c>
      <c r="D56" s="18">
        <v>233.37</v>
      </c>
      <c r="F56" s="7">
        <f t="shared" si="1"/>
        <v>-2.5847235332754306E-2</v>
      </c>
      <c r="G56" s="3">
        <f t="shared" si="2"/>
        <v>-1.8266314144843161E-2</v>
      </c>
      <c r="H56" s="7">
        <f t="shared" si="3"/>
        <v>-2.5847235332754306E-2</v>
      </c>
      <c r="I56" s="6">
        <f t="shared" si="4"/>
        <v>1.4150642356132307E-3</v>
      </c>
    </row>
    <row r="57" spans="1:9" x14ac:dyDescent="0.3">
      <c r="A57" s="19">
        <v>41814</v>
      </c>
      <c r="B57" s="18">
        <v>340.7</v>
      </c>
      <c r="C57" s="18">
        <v>282.2</v>
      </c>
      <c r="D57" s="18">
        <v>238.29</v>
      </c>
      <c r="F57" s="7">
        <f t="shared" si="1"/>
        <v>2.350867964850531E-3</v>
      </c>
      <c r="G57" s="3">
        <f t="shared" si="2"/>
        <v>4.2613700849678943E-3</v>
      </c>
      <c r="H57" s="7">
        <f t="shared" si="3"/>
        <v>2.350867964850531E-3</v>
      </c>
      <c r="I57" s="6">
        <f t="shared" si="4"/>
        <v>2.0863242426357839E-2</v>
      </c>
    </row>
    <row r="58" spans="1:9" x14ac:dyDescent="0.3">
      <c r="A58" s="19">
        <v>41815</v>
      </c>
      <c r="B58" s="18">
        <v>348.1</v>
      </c>
      <c r="C58" s="18">
        <v>278.77</v>
      </c>
      <c r="D58" s="18">
        <v>236.3</v>
      </c>
      <c r="F58" s="7">
        <f t="shared" si="1"/>
        <v>2.148747015047239E-2</v>
      </c>
      <c r="G58" s="3">
        <f t="shared" si="2"/>
        <v>-1.2228970339289049E-2</v>
      </c>
      <c r="H58" s="7">
        <f t="shared" si="3"/>
        <v>2.148747015047239E-2</v>
      </c>
      <c r="I58" s="6">
        <f t="shared" si="4"/>
        <v>-8.3862351202881463E-3</v>
      </c>
    </row>
    <row r="59" spans="1:9" x14ac:dyDescent="0.3">
      <c r="A59" s="19">
        <v>41816</v>
      </c>
      <c r="B59" s="18">
        <v>346.25</v>
      </c>
      <c r="C59" s="18">
        <v>295.75</v>
      </c>
      <c r="D59" s="18">
        <v>227.51</v>
      </c>
      <c r="F59" s="7">
        <f t="shared" si="1"/>
        <v>-5.3287373158450177E-3</v>
      </c>
      <c r="G59" s="3">
        <f t="shared" si="2"/>
        <v>5.9127433779071745E-2</v>
      </c>
      <c r="H59" s="7">
        <f t="shared" si="3"/>
        <v>-5.3287373158450177E-3</v>
      </c>
      <c r="I59" s="6">
        <f t="shared" si="4"/>
        <v>-3.7907990723939695E-2</v>
      </c>
    </row>
    <row r="60" spans="1:9" x14ac:dyDescent="0.3">
      <c r="A60" s="19">
        <v>41817</v>
      </c>
      <c r="B60" s="18">
        <v>355.8</v>
      </c>
      <c r="C60" s="18">
        <v>307.82</v>
      </c>
      <c r="D60" s="18">
        <v>227.55</v>
      </c>
      <c r="F60" s="7">
        <f t="shared" si="1"/>
        <v>2.7207717730186636E-2</v>
      </c>
      <c r="G60" s="3">
        <f t="shared" si="2"/>
        <v>4.000069369331171E-2</v>
      </c>
      <c r="H60" s="7">
        <f t="shared" si="3"/>
        <v>2.7207717730186636E-2</v>
      </c>
      <c r="I60" s="6">
        <f t="shared" si="4"/>
        <v>1.7580099372858533E-4</v>
      </c>
    </row>
    <row r="61" spans="1:9" x14ac:dyDescent="0.3">
      <c r="A61" s="19">
        <v>41820</v>
      </c>
      <c r="B61" s="18">
        <v>353.15</v>
      </c>
      <c r="C61" s="18">
        <v>308.95</v>
      </c>
      <c r="D61" s="18">
        <v>228.3</v>
      </c>
      <c r="F61" s="7">
        <f t="shared" si="1"/>
        <v>-7.4758793768036494E-3</v>
      </c>
      <c r="G61" s="3">
        <f t="shared" si="2"/>
        <v>3.6642549551806703E-3</v>
      </c>
      <c r="H61" s="7">
        <f t="shared" si="3"/>
        <v>-7.4758793768036494E-3</v>
      </c>
      <c r="I61" s="6">
        <f t="shared" si="4"/>
        <v>3.2905590730988588E-3</v>
      </c>
    </row>
    <row r="62" spans="1:9" x14ac:dyDescent="0.3">
      <c r="A62" s="19">
        <v>41821</v>
      </c>
      <c r="B62" s="18">
        <v>359.55</v>
      </c>
      <c r="C62" s="18">
        <v>310.38</v>
      </c>
      <c r="D62" s="18">
        <v>226.63</v>
      </c>
      <c r="F62" s="7">
        <f t="shared" si="1"/>
        <v>1.796035369357182E-2</v>
      </c>
      <c r="G62" s="3">
        <f t="shared" si="2"/>
        <v>4.6179017364902574E-3</v>
      </c>
      <c r="H62" s="7">
        <f t="shared" si="3"/>
        <v>1.796035369357182E-2</v>
      </c>
      <c r="I62" s="6">
        <f t="shared" si="4"/>
        <v>-7.3418218249107986E-3</v>
      </c>
    </row>
    <row r="63" spans="1:9" x14ac:dyDescent="0.3">
      <c r="A63" s="19">
        <v>41822</v>
      </c>
      <c r="B63" s="18">
        <v>354.85</v>
      </c>
      <c r="C63" s="18">
        <v>306.35000000000002</v>
      </c>
      <c r="D63" s="18">
        <v>228.94</v>
      </c>
      <c r="F63" s="7">
        <f t="shared" si="1"/>
        <v>-1.3158084577511088E-2</v>
      </c>
      <c r="G63" s="3">
        <f t="shared" si="2"/>
        <v>-1.3069114071815106E-2</v>
      </c>
      <c r="H63" s="7">
        <f t="shared" si="3"/>
        <v>-1.3158084577511088E-2</v>
      </c>
      <c r="I63" s="6">
        <f t="shared" si="4"/>
        <v>1.0141228779491083E-2</v>
      </c>
    </row>
    <row r="64" spans="1:9" x14ac:dyDescent="0.3">
      <c r="A64" s="19">
        <v>41823</v>
      </c>
      <c r="B64" s="18">
        <v>352.65</v>
      </c>
      <c r="C64" s="18">
        <v>304.5</v>
      </c>
      <c r="D64" s="18">
        <v>226.29</v>
      </c>
      <c r="F64" s="7">
        <f t="shared" si="1"/>
        <v>-6.2191013168038023E-3</v>
      </c>
      <c r="G64" s="3">
        <f t="shared" si="2"/>
        <v>-6.0571520217118768E-3</v>
      </c>
      <c r="H64" s="7">
        <f t="shared" si="3"/>
        <v>-6.2191013168038023E-3</v>
      </c>
      <c r="I64" s="6">
        <f t="shared" si="4"/>
        <v>-1.1642597956681043E-2</v>
      </c>
    </row>
    <row r="65" spans="1:9" x14ac:dyDescent="0.3">
      <c r="A65" s="19">
        <v>41824</v>
      </c>
      <c r="B65" s="18">
        <v>351.25</v>
      </c>
      <c r="C65" s="18">
        <v>311.82</v>
      </c>
      <c r="D65" s="18">
        <v>232.02</v>
      </c>
      <c r="F65" s="7">
        <f t="shared" si="1"/>
        <v>-3.9778430062325848E-3</v>
      </c>
      <c r="G65" s="3">
        <f t="shared" si="2"/>
        <v>2.3755011098453772E-2</v>
      </c>
      <c r="H65" s="7">
        <f t="shared" si="3"/>
        <v>-3.9778430062325848E-3</v>
      </c>
      <c r="I65" s="6">
        <f t="shared" si="4"/>
        <v>2.5006212313611605E-2</v>
      </c>
    </row>
    <row r="66" spans="1:9" x14ac:dyDescent="0.3">
      <c r="A66" s="19">
        <v>41827</v>
      </c>
      <c r="B66" s="18">
        <v>347.9</v>
      </c>
      <c r="C66" s="18">
        <v>317</v>
      </c>
      <c r="D66" s="18">
        <v>230.95</v>
      </c>
      <c r="F66" s="7">
        <f t="shared" si="1"/>
        <v>-9.5831384900591822E-3</v>
      </c>
      <c r="G66" s="3">
        <f t="shared" si="2"/>
        <v>1.6475675628875239E-2</v>
      </c>
      <c r="H66" s="7">
        <f t="shared" si="3"/>
        <v>-9.5831384900591822E-3</v>
      </c>
      <c r="I66" s="6">
        <f t="shared" si="4"/>
        <v>-4.6223379706464536E-3</v>
      </c>
    </row>
    <row r="67" spans="1:9" x14ac:dyDescent="0.3">
      <c r="A67" s="19">
        <v>41828</v>
      </c>
      <c r="B67" s="18">
        <v>333.9</v>
      </c>
      <c r="C67" s="18">
        <v>298.98</v>
      </c>
      <c r="D67" s="18">
        <v>223.72</v>
      </c>
      <c r="F67" s="7">
        <f t="shared" si="1"/>
        <v>-4.1073535208287555E-2</v>
      </c>
      <c r="G67" s="3">
        <f t="shared" si="2"/>
        <v>-5.8525092355912377E-2</v>
      </c>
      <c r="H67" s="7">
        <f t="shared" si="3"/>
        <v>-4.1073535208287555E-2</v>
      </c>
      <c r="I67" s="6">
        <f t="shared" si="4"/>
        <v>-3.1805966923227125E-2</v>
      </c>
    </row>
    <row r="68" spans="1:9" x14ac:dyDescent="0.3">
      <c r="A68" s="19">
        <v>41829</v>
      </c>
      <c r="B68" s="18">
        <v>330.05</v>
      </c>
      <c r="C68" s="18">
        <v>290.93</v>
      </c>
      <c r="D68" s="18">
        <v>225.05</v>
      </c>
      <c r="F68" s="7">
        <f t="shared" ref="F68:F131" si="5">LN(B68/B67)</f>
        <v>-1.1597388814828954E-2</v>
      </c>
      <c r="G68" s="3">
        <f t="shared" ref="G68:G131" si="6">LN(C68/C67)</f>
        <v>-2.7293993114804963E-2</v>
      </c>
      <c r="H68" s="7">
        <f t="shared" ref="H68:H131" si="7">LN(B68/B67)</f>
        <v>-1.1597388814828954E-2</v>
      </c>
      <c r="I68" s="6">
        <f t="shared" ref="I68:I131" si="8">LN(D68/D67)</f>
        <v>5.9273297855545349E-3</v>
      </c>
    </row>
    <row r="69" spans="1:9" x14ac:dyDescent="0.3">
      <c r="A69" s="19">
        <v>41830</v>
      </c>
      <c r="B69" s="18">
        <v>333.95</v>
      </c>
      <c r="C69" s="18">
        <v>290.02</v>
      </c>
      <c r="D69" s="18">
        <v>224.2</v>
      </c>
      <c r="F69" s="7">
        <f t="shared" si="5"/>
        <v>1.1747123036865162E-2</v>
      </c>
      <c r="G69" s="3">
        <f t="shared" si="6"/>
        <v>-3.1328022868142343E-3</v>
      </c>
      <c r="H69" s="7">
        <f t="shared" si="7"/>
        <v>1.1747123036865162E-2</v>
      </c>
      <c r="I69" s="6">
        <f t="shared" si="8"/>
        <v>-3.7840891008822947E-3</v>
      </c>
    </row>
    <row r="70" spans="1:9" x14ac:dyDescent="0.3">
      <c r="A70" s="19">
        <v>41831</v>
      </c>
      <c r="B70" s="18">
        <v>329.35</v>
      </c>
      <c r="C70" s="18">
        <v>295.45</v>
      </c>
      <c r="D70" s="18">
        <v>217.3</v>
      </c>
      <c r="F70" s="7">
        <f t="shared" si="5"/>
        <v>-1.3870266084942922E-2</v>
      </c>
      <c r="G70" s="3">
        <f t="shared" si="6"/>
        <v>1.8549731671934504E-2</v>
      </c>
      <c r="H70" s="7">
        <f t="shared" si="7"/>
        <v>-1.3870266084942922E-2</v>
      </c>
      <c r="I70" s="6">
        <f t="shared" si="8"/>
        <v>-3.1259623375675519E-2</v>
      </c>
    </row>
    <row r="71" spans="1:9" x14ac:dyDescent="0.3">
      <c r="A71" s="19">
        <v>41834</v>
      </c>
      <c r="B71" s="18">
        <v>325.7</v>
      </c>
      <c r="C71" s="18">
        <v>292.18</v>
      </c>
      <c r="D71" s="18">
        <v>216.23</v>
      </c>
      <c r="F71" s="7">
        <f t="shared" si="5"/>
        <v>-1.1144302804514257E-2</v>
      </c>
      <c r="G71" s="3">
        <f t="shared" si="6"/>
        <v>-1.1129567087315589E-2</v>
      </c>
      <c r="H71" s="7">
        <f t="shared" si="7"/>
        <v>-1.1144302804514257E-2</v>
      </c>
      <c r="I71" s="6">
        <f t="shared" si="8"/>
        <v>-4.9362312765803803E-3</v>
      </c>
    </row>
    <row r="72" spans="1:9" x14ac:dyDescent="0.3">
      <c r="A72" s="19">
        <v>41835</v>
      </c>
      <c r="B72" s="18">
        <v>336.25</v>
      </c>
      <c r="C72" s="18">
        <v>300.60000000000002</v>
      </c>
      <c r="D72" s="18">
        <v>218.58</v>
      </c>
      <c r="F72" s="7">
        <f t="shared" si="5"/>
        <v>3.1878218633861172E-2</v>
      </c>
      <c r="G72" s="3">
        <f t="shared" si="6"/>
        <v>2.841042661450623E-2</v>
      </c>
      <c r="H72" s="7">
        <f t="shared" si="7"/>
        <v>3.1878218633861172E-2</v>
      </c>
      <c r="I72" s="6">
        <f t="shared" si="8"/>
        <v>1.0809424262723792E-2</v>
      </c>
    </row>
    <row r="73" spans="1:9" x14ac:dyDescent="0.3">
      <c r="A73" s="19">
        <v>41836</v>
      </c>
      <c r="B73" s="18">
        <v>340.55</v>
      </c>
      <c r="C73" s="18">
        <v>303.35000000000002</v>
      </c>
      <c r="D73" s="18">
        <v>222.52</v>
      </c>
      <c r="F73" s="7">
        <f t="shared" si="5"/>
        <v>1.2707026771278447E-2</v>
      </c>
      <c r="G73" s="3">
        <f t="shared" si="6"/>
        <v>9.1067770694328067E-3</v>
      </c>
      <c r="H73" s="7">
        <f t="shared" si="7"/>
        <v>1.2707026771278447E-2</v>
      </c>
      <c r="I73" s="6">
        <f t="shared" si="8"/>
        <v>1.7864904958564919E-2</v>
      </c>
    </row>
    <row r="74" spans="1:9" x14ac:dyDescent="0.3">
      <c r="A74" s="19">
        <v>41837</v>
      </c>
      <c r="B74" s="18">
        <v>335.75</v>
      </c>
      <c r="C74" s="18">
        <v>318.05</v>
      </c>
      <c r="D74" s="18">
        <v>220.9</v>
      </c>
      <c r="F74" s="7">
        <f t="shared" si="5"/>
        <v>-1.4195122283980423E-2</v>
      </c>
      <c r="G74" s="3">
        <f t="shared" si="6"/>
        <v>4.732134873650639E-2</v>
      </c>
      <c r="H74" s="7">
        <f t="shared" si="7"/>
        <v>-1.4195122283980423E-2</v>
      </c>
      <c r="I74" s="6">
        <f t="shared" si="8"/>
        <v>-7.3068747810210487E-3</v>
      </c>
    </row>
    <row r="75" spans="1:9" x14ac:dyDescent="0.3">
      <c r="A75" s="19">
        <v>41838</v>
      </c>
      <c r="B75" s="18">
        <v>355.55</v>
      </c>
      <c r="C75" s="18">
        <v>309.95</v>
      </c>
      <c r="D75" s="18">
        <v>219.61</v>
      </c>
      <c r="F75" s="7">
        <f t="shared" si="5"/>
        <v>5.7299050926180095E-2</v>
      </c>
      <c r="G75" s="3">
        <f t="shared" si="6"/>
        <v>-2.5797608976884948E-2</v>
      </c>
      <c r="H75" s="7">
        <f t="shared" si="7"/>
        <v>5.7299050926180095E-2</v>
      </c>
      <c r="I75" s="6">
        <f t="shared" si="8"/>
        <v>-5.8568644868697744E-3</v>
      </c>
    </row>
    <row r="76" spans="1:9" x14ac:dyDescent="0.3">
      <c r="A76" s="19">
        <v>41841</v>
      </c>
      <c r="B76" s="18">
        <v>355.3</v>
      </c>
      <c r="C76" s="18">
        <v>310.05</v>
      </c>
      <c r="D76" s="18">
        <v>224.31</v>
      </c>
      <c r="F76" s="7">
        <f t="shared" si="5"/>
        <v>-7.0338330254549552E-4</v>
      </c>
      <c r="G76" s="3">
        <f t="shared" si="6"/>
        <v>3.2258064795863682E-4</v>
      </c>
      <c r="H76" s="7">
        <f t="shared" si="7"/>
        <v>-7.0338330254549552E-4</v>
      </c>
      <c r="I76" s="6">
        <f t="shared" si="8"/>
        <v>2.1175777740732146E-2</v>
      </c>
    </row>
    <row r="77" spans="1:9" x14ac:dyDescent="0.3">
      <c r="A77" s="19">
        <v>41842</v>
      </c>
      <c r="B77" s="18">
        <v>361.85</v>
      </c>
      <c r="C77" s="18">
        <v>309.89999999999998</v>
      </c>
      <c r="D77" s="18">
        <v>231.79</v>
      </c>
      <c r="F77" s="7">
        <f t="shared" si="5"/>
        <v>1.8267258285155425E-2</v>
      </c>
      <c r="G77" s="3">
        <f t="shared" si="6"/>
        <v>-4.8391000218454215E-4</v>
      </c>
      <c r="H77" s="7">
        <f t="shared" si="7"/>
        <v>1.8267258285155425E-2</v>
      </c>
      <c r="I77" s="6">
        <f t="shared" si="8"/>
        <v>3.2802765656651897E-2</v>
      </c>
    </row>
    <row r="78" spans="1:9" x14ac:dyDescent="0.3">
      <c r="A78" s="19">
        <v>41843</v>
      </c>
      <c r="B78" s="18">
        <v>354.4</v>
      </c>
      <c r="C78" s="18">
        <v>315.43</v>
      </c>
      <c r="D78" s="18">
        <v>232.31</v>
      </c>
      <c r="F78" s="7">
        <f t="shared" si="5"/>
        <v>-2.0803542581210924E-2</v>
      </c>
      <c r="G78" s="3">
        <f t="shared" si="6"/>
        <v>1.7687122523221504E-2</v>
      </c>
      <c r="H78" s="7">
        <f t="shared" si="7"/>
        <v>-2.0803542581210924E-2</v>
      </c>
      <c r="I78" s="6">
        <f t="shared" si="8"/>
        <v>2.240897296287723E-3</v>
      </c>
    </row>
    <row r="79" spans="1:9" x14ac:dyDescent="0.3">
      <c r="A79" s="19">
        <v>41844</v>
      </c>
      <c r="B79" s="18">
        <v>360.75</v>
      </c>
      <c r="C79" s="18">
        <v>312.60000000000002</v>
      </c>
      <c r="D79" s="18">
        <v>234.06</v>
      </c>
      <c r="F79" s="7">
        <f t="shared" si="5"/>
        <v>1.7758978923054423E-2</v>
      </c>
      <c r="G79" s="3">
        <f t="shared" si="6"/>
        <v>-9.0123693295477269E-3</v>
      </c>
      <c r="H79" s="7">
        <f t="shared" si="7"/>
        <v>1.7758978923054423E-2</v>
      </c>
      <c r="I79" s="6">
        <f t="shared" si="8"/>
        <v>7.5048061137466763E-3</v>
      </c>
    </row>
    <row r="80" spans="1:9" x14ac:dyDescent="0.3">
      <c r="A80" s="19">
        <v>41845</v>
      </c>
      <c r="B80" s="18">
        <v>368.5</v>
      </c>
      <c r="C80" s="18">
        <v>306.64999999999998</v>
      </c>
      <c r="D80" s="18">
        <v>229.75</v>
      </c>
      <c r="F80" s="7">
        <f t="shared" si="5"/>
        <v>2.1255513975411061E-2</v>
      </c>
      <c r="G80" s="3">
        <f t="shared" si="6"/>
        <v>-1.9217385915383644E-2</v>
      </c>
      <c r="H80" s="7">
        <f t="shared" si="7"/>
        <v>2.1255513975411061E-2</v>
      </c>
      <c r="I80" s="6">
        <f t="shared" si="8"/>
        <v>-1.8585731510823749E-2</v>
      </c>
    </row>
    <row r="81" spans="1:9" x14ac:dyDescent="0.3">
      <c r="A81" s="19">
        <v>41848</v>
      </c>
      <c r="B81" s="18">
        <v>371.35</v>
      </c>
      <c r="C81" s="18">
        <v>302.32</v>
      </c>
      <c r="D81" s="18">
        <v>226.09</v>
      </c>
      <c r="F81" s="7">
        <f t="shared" si="5"/>
        <v>7.7043024859142165E-3</v>
      </c>
      <c r="G81" s="3">
        <f t="shared" si="6"/>
        <v>-1.4220973030759159E-2</v>
      </c>
      <c r="H81" s="7">
        <f t="shared" si="7"/>
        <v>7.7043024859142165E-3</v>
      </c>
      <c r="I81" s="6">
        <f t="shared" si="8"/>
        <v>-1.6058611147571514E-2</v>
      </c>
    </row>
    <row r="82" spans="1:9" x14ac:dyDescent="0.3">
      <c r="A82" s="19">
        <v>41850</v>
      </c>
      <c r="B82" s="18">
        <v>379.2</v>
      </c>
      <c r="C82" s="18">
        <v>302.60000000000002</v>
      </c>
      <c r="D82" s="18">
        <v>226.22</v>
      </c>
      <c r="F82" s="7">
        <f t="shared" si="5"/>
        <v>2.0918756265561153E-2</v>
      </c>
      <c r="G82" s="3">
        <f t="shared" si="6"/>
        <v>9.2574231302203506E-4</v>
      </c>
      <c r="H82" s="7">
        <f t="shared" si="7"/>
        <v>2.0918756265561153E-2</v>
      </c>
      <c r="I82" s="6">
        <f t="shared" si="8"/>
        <v>5.7482701501012528E-4</v>
      </c>
    </row>
    <row r="83" spans="1:9" x14ac:dyDescent="0.3">
      <c r="A83" s="19">
        <v>41851</v>
      </c>
      <c r="B83" s="18">
        <v>382.65</v>
      </c>
      <c r="C83" s="18">
        <v>295.82</v>
      </c>
      <c r="D83" s="18">
        <v>226.28</v>
      </c>
      <c r="F83" s="7">
        <f t="shared" si="5"/>
        <v>9.0569628750632371E-3</v>
      </c>
      <c r="G83" s="3">
        <f t="shared" si="6"/>
        <v>-2.266064011103169E-2</v>
      </c>
      <c r="H83" s="7">
        <f t="shared" si="7"/>
        <v>9.0569628750632371E-3</v>
      </c>
      <c r="I83" s="6">
        <f t="shared" si="8"/>
        <v>2.6519337171987124E-4</v>
      </c>
    </row>
    <row r="84" spans="1:9" x14ac:dyDescent="0.3">
      <c r="A84" s="19">
        <v>41852</v>
      </c>
      <c r="B84" s="18">
        <v>393.15</v>
      </c>
      <c r="C84" s="18">
        <v>290.88</v>
      </c>
      <c r="D84" s="18">
        <v>219.5</v>
      </c>
      <c r="F84" s="7">
        <f t="shared" si="5"/>
        <v>2.7070485181595008E-2</v>
      </c>
      <c r="G84" s="3">
        <f t="shared" si="6"/>
        <v>-1.6840350254109966E-2</v>
      </c>
      <c r="H84" s="7">
        <f t="shared" si="7"/>
        <v>2.7070485181595008E-2</v>
      </c>
      <c r="I84" s="6">
        <f t="shared" si="8"/>
        <v>-3.0420937959728962E-2</v>
      </c>
    </row>
    <row r="85" spans="1:9" x14ac:dyDescent="0.3">
      <c r="A85" s="19">
        <v>41855</v>
      </c>
      <c r="B85" s="18">
        <v>392.15</v>
      </c>
      <c r="C85" s="18">
        <v>303.18</v>
      </c>
      <c r="D85" s="18">
        <v>221.46</v>
      </c>
      <c r="F85" s="7">
        <f t="shared" si="5"/>
        <v>-2.5467987788495888E-3</v>
      </c>
      <c r="G85" s="3">
        <f t="shared" si="6"/>
        <v>4.1415877542758217E-2</v>
      </c>
      <c r="H85" s="7">
        <f t="shared" si="7"/>
        <v>-2.5467987788495888E-3</v>
      </c>
      <c r="I85" s="6">
        <f t="shared" si="8"/>
        <v>8.889753754736128E-3</v>
      </c>
    </row>
    <row r="86" spans="1:9" x14ac:dyDescent="0.3">
      <c r="A86" s="19">
        <v>41856</v>
      </c>
      <c r="B86" s="18">
        <v>391.7</v>
      </c>
      <c r="C86" s="18">
        <v>304.45</v>
      </c>
      <c r="D86" s="18">
        <v>221.2</v>
      </c>
      <c r="F86" s="7">
        <f t="shared" si="5"/>
        <v>-1.1481789868897881E-3</v>
      </c>
      <c r="G86" s="3">
        <f t="shared" si="6"/>
        <v>4.1801815227108666E-3</v>
      </c>
      <c r="H86" s="7">
        <f t="shared" si="7"/>
        <v>-1.1481789868897881E-3</v>
      </c>
      <c r="I86" s="6">
        <f t="shared" si="8"/>
        <v>-1.1747166217825277E-3</v>
      </c>
    </row>
    <row r="87" spans="1:9" x14ac:dyDescent="0.3">
      <c r="A87" s="19">
        <v>41857</v>
      </c>
      <c r="B87" s="18">
        <v>394.6</v>
      </c>
      <c r="C87" s="18">
        <v>298.05</v>
      </c>
      <c r="D87" s="18">
        <v>222.17</v>
      </c>
      <c r="F87" s="7">
        <f t="shared" si="5"/>
        <v>7.3763529167294407E-3</v>
      </c>
      <c r="G87" s="3">
        <f t="shared" si="6"/>
        <v>-2.1245612388647504E-2</v>
      </c>
      <c r="H87" s="7">
        <f t="shared" si="7"/>
        <v>7.3763529167294407E-3</v>
      </c>
      <c r="I87" s="6">
        <f t="shared" si="8"/>
        <v>4.3755849408564518E-3</v>
      </c>
    </row>
    <row r="88" spans="1:9" x14ac:dyDescent="0.3">
      <c r="A88" s="19">
        <v>41858</v>
      </c>
      <c r="B88" s="18">
        <v>392.35</v>
      </c>
      <c r="C88" s="18">
        <v>294.62</v>
      </c>
      <c r="D88" s="18">
        <v>222.43</v>
      </c>
      <c r="F88" s="7">
        <f t="shared" si="5"/>
        <v>-5.7182950150327155E-3</v>
      </c>
      <c r="G88" s="3">
        <f t="shared" si="6"/>
        <v>-1.1574867279143263E-2</v>
      </c>
      <c r="H88" s="7">
        <f t="shared" si="7"/>
        <v>-5.7182950150327155E-3</v>
      </c>
      <c r="I88" s="6">
        <f t="shared" si="8"/>
        <v>1.1695907766026694E-3</v>
      </c>
    </row>
    <row r="89" spans="1:9" x14ac:dyDescent="0.3">
      <c r="A89" s="19">
        <v>41859</v>
      </c>
      <c r="B89" s="18">
        <v>394.1</v>
      </c>
      <c r="C89" s="18">
        <v>291.18</v>
      </c>
      <c r="D89" s="18">
        <v>220.45</v>
      </c>
      <c r="F89" s="7">
        <f t="shared" si="5"/>
        <v>4.4503856274758623E-3</v>
      </c>
      <c r="G89" s="3">
        <f t="shared" si="6"/>
        <v>-1.1744757741612415E-2</v>
      </c>
      <c r="H89" s="7">
        <f t="shared" si="7"/>
        <v>4.4503856274758623E-3</v>
      </c>
      <c r="I89" s="6">
        <f t="shared" si="8"/>
        <v>-8.941533561692255E-3</v>
      </c>
    </row>
    <row r="90" spans="1:9" x14ac:dyDescent="0.3">
      <c r="A90" s="19">
        <v>41862</v>
      </c>
      <c r="B90" s="18">
        <v>395.35</v>
      </c>
      <c r="C90" s="18">
        <v>294.48</v>
      </c>
      <c r="D90" s="18">
        <v>220.45</v>
      </c>
      <c r="F90" s="7">
        <f t="shared" si="5"/>
        <v>3.166764315978138E-3</v>
      </c>
      <c r="G90" s="3">
        <f t="shared" si="6"/>
        <v>1.1269456425585828E-2</v>
      </c>
      <c r="H90" s="7">
        <f t="shared" si="7"/>
        <v>3.166764315978138E-3</v>
      </c>
      <c r="I90" s="6">
        <f t="shared" si="8"/>
        <v>0</v>
      </c>
    </row>
    <row r="91" spans="1:9" x14ac:dyDescent="0.3">
      <c r="A91" s="19">
        <v>41863</v>
      </c>
      <c r="B91" s="18">
        <v>399.45</v>
      </c>
      <c r="C91" s="18">
        <v>292.02</v>
      </c>
      <c r="D91" s="18">
        <v>221.33</v>
      </c>
      <c r="F91" s="7">
        <f t="shared" si="5"/>
        <v>1.0317152411114854E-2</v>
      </c>
      <c r="G91" s="3">
        <f t="shared" si="6"/>
        <v>-8.3887959973478893E-3</v>
      </c>
      <c r="H91" s="7">
        <f t="shared" si="7"/>
        <v>1.0317152411114854E-2</v>
      </c>
      <c r="I91" s="6">
        <f t="shared" si="8"/>
        <v>3.9838886500071806E-3</v>
      </c>
    </row>
    <row r="92" spans="1:9" x14ac:dyDescent="0.3">
      <c r="A92" s="19">
        <v>41864</v>
      </c>
      <c r="B92" s="18">
        <v>397</v>
      </c>
      <c r="C92" s="18">
        <v>286.25</v>
      </c>
      <c r="D92" s="18">
        <v>222.62</v>
      </c>
      <c r="F92" s="7">
        <f t="shared" si="5"/>
        <v>-6.1523202408604351E-3</v>
      </c>
      <c r="G92" s="3">
        <f t="shared" si="6"/>
        <v>-1.9956738204968436E-2</v>
      </c>
      <c r="H92" s="7">
        <f t="shared" si="7"/>
        <v>-6.1523202408604351E-3</v>
      </c>
      <c r="I92" s="6">
        <f t="shared" si="8"/>
        <v>5.8114816111259505E-3</v>
      </c>
    </row>
    <row r="93" spans="1:9" x14ac:dyDescent="0.3">
      <c r="A93" s="19">
        <v>41865</v>
      </c>
      <c r="B93" s="18">
        <v>396.4</v>
      </c>
      <c r="C93" s="18">
        <v>289.52</v>
      </c>
      <c r="D93" s="18">
        <v>225.5</v>
      </c>
      <c r="F93" s="7">
        <f t="shared" si="5"/>
        <v>-1.5124782313575135E-3</v>
      </c>
      <c r="G93" s="3">
        <f t="shared" si="6"/>
        <v>1.1358824387037513E-2</v>
      </c>
      <c r="H93" s="7">
        <f t="shared" si="7"/>
        <v>-1.5124782313575135E-3</v>
      </c>
      <c r="I93" s="6">
        <f t="shared" si="8"/>
        <v>1.2853876877653362E-2</v>
      </c>
    </row>
    <row r="94" spans="1:9" x14ac:dyDescent="0.3">
      <c r="A94" s="19">
        <v>41869</v>
      </c>
      <c r="B94" s="18">
        <v>411.45</v>
      </c>
      <c r="C94" s="18">
        <v>297.88</v>
      </c>
      <c r="D94" s="18">
        <v>227.77</v>
      </c>
      <c r="F94" s="7">
        <f t="shared" si="5"/>
        <v>3.7263703595889125E-2</v>
      </c>
      <c r="G94" s="3">
        <f t="shared" si="6"/>
        <v>2.8466341586957915E-2</v>
      </c>
      <c r="H94" s="7">
        <f t="shared" si="7"/>
        <v>3.7263703595889125E-2</v>
      </c>
      <c r="I94" s="6">
        <f t="shared" si="8"/>
        <v>1.0016188929038387E-2</v>
      </c>
    </row>
    <row r="95" spans="1:9" x14ac:dyDescent="0.3">
      <c r="A95" s="19">
        <v>41870</v>
      </c>
      <c r="B95" s="18">
        <v>418.75</v>
      </c>
      <c r="C95" s="18">
        <v>298.23</v>
      </c>
      <c r="D95" s="18">
        <v>226.92</v>
      </c>
      <c r="F95" s="7">
        <f t="shared" si="5"/>
        <v>1.7586577087554345E-2</v>
      </c>
      <c r="G95" s="3">
        <f t="shared" si="6"/>
        <v>1.1742800497188028E-3</v>
      </c>
      <c r="H95" s="7">
        <f t="shared" si="7"/>
        <v>1.7586577087554345E-2</v>
      </c>
      <c r="I95" s="6">
        <f t="shared" si="8"/>
        <v>-3.7388154134051733E-3</v>
      </c>
    </row>
    <row r="96" spans="1:9" x14ac:dyDescent="0.3">
      <c r="A96" s="19">
        <v>41871</v>
      </c>
      <c r="B96" s="18">
        <v>436.75</v>
      </c>
      <c r="C96" s="18">
        <v>298.43</v>
      </c>
      <c r="D96" s="18">
        <v>224.46</v>
      </c>
      <c r="F96" s="7">
        <f t="shared" si="5"/>
        <v>4.208686587488971E-2</v>
      </c>
      <c r="G96" s="3">
        <f t="shared" si="6"/>
        <v>6.7039857704733949E-4</v>
      </c>
      <c r="H96" s="7">
        <f t="shared" si="7"/>
        <v>4.208686587488971E-2</v>
      </c>
      <c r="I96" s="6">
        <f t="shared" si="8"/>
        <v>-1.090001487025655E-2</v>
      </c>
    </row>
    <row r="97" spans="1:9" x14ac:dyDescent="0.3">
      <c r="A97" s="19">
        <v>41872</v>
      </c>
      <c r="B97" s="18">
        <v>424.3</v>
      </c>
      <c r="C97" s="18">
        <v>303.18</v>
      </c>
      <c r="D97" s="18">
        <v>223.73</v>
      </c>
      <c r="F97" s="7">
        <f t="shared" si="5"/>
        <v>-2.8920196805886738E-2</v>
      </c>
      <c r="G97" s="3">
        <f t="shared" si="6"/>
        <v>1.5791289062661203E-2</v>
      </c>
      <c r="H97" s="7">
        <f t="shared" si="7"/>
        <v>-2.8920196805886738E-2</v>
      </c>
      <c r="I97" s="6">
        <f t="shared" si="8"/>
        <v>-3.2575499031250186E-3</v>
      </c>
    </row>
    <row r="98" spans="1:9" x14ac:dyDescent="0.3">
      <c r="A98" s="19">
        <v>41873</v>
      </c>
      <c r="B98" s="18">
        <v>402.6</v>
      </c>
      <c r="C98" s="18">
        <v>299.10000000000002</v>
      </c>
      <c r="D98" s="18">
        <v>224.45</v>
      </c>
      <c r="F98" s="7">
        <f t="shared" si="5"/>
        <v>-5.2497239002588084E-2</v>
      </c>
      <c r="G98" s="3">
        <f t="shared" si="6"/>
        <v>-1.3548722895969804E-2</v>
      </c>
      <c r="H98" s="7">
        <f t="shared" si="7"/>
        <v>-5.2497239002588084E-2</v>
      </c>
      <c r="I98" s="6">
        <f t="shared" si="8"/>
        <v>3.2129975429562494E-3</v>
      </c>
    </row>
    <row r="99" spans="1:9" x14ac:dyDescent="0.3">
      <c r="A99" s="19">
        <v>41876</v>
      </c>
      <c r="B99" s="18">
        <v>410.15</v>
      </c>
      <c r="C99" s="18">
        <v>301.89999999999998</v>
      </c>
      <c r="D99" s="18">
        <v>223.89</v>
      </c>
      <c r="F99" s="7">
        <f t="shared" si="5"/>
        <v>1.8579433243067628E-2</v>
      </c>
      <c r="G99" s="3">
        <f t="shared" si="6"/>
        <v>9.3178710768906103E-3</v>
      </c>
      <c r="H99" s="7">
        <f t="shared" si="7"/>
        <v>1.8579433243067628E-2</v>
      </c>
      <c r="I99" s="6">
        <f t="shared" si="8"/>
        <v>-2.4981054165354299E-3</v>
      </c>
    </row>
    <row r="100" spans="1:9" x14ac:dyDescent="0.3">
      <c r="A100" s="19">
        <v>41877</v>
      </c>
      <c r="B100" s="18">
        <v>412.8</v>
      </c>
      <c r="C100" s="18">
        <v>301.8</v>
      </c>
      <c r="D100" s="18">
        <v>223.34</v>
      </c>
      <c r="F100" s="7">
        <f t="shared" si="5"/>
        <v>6.4402677185941672E-3</v>
      </c>
      <c r="G100" s="3">
        <f t="shared" si="6"/>
        <v>-3.3129037904447076E-4</v>
      </c>
      <c r="H100" s="7">
        <f t="shared" si="7"/>
        <v>6.4402677185941672E-3</v>
      </c>
      <c r="I100" s="6">
        <f t="shared" si="8"/>
        <v>-2.4595857937596455E-3</v>
      </c>
    </row>
    <row r="101" spans="1:9" x14ac:dyDescent="0.3">
      <c r="A101" s="19">
        <v>41878</v>
      </c>
      <c r="B101" s="18">
        <v>420.1</v>
      </c>
      <c r="C101" s="18">
        <v>308.23</v>
      </c>
      <c r="D101" s="18">
        <v>223.42</v>
      </c>
      <c r="F101" s="7">
        <f t="shared" si="5"/>
        <v>1.7529564007983375E-2</v>
      </c>
      <c r="G101" s="3">
        <f t="shared" si="6"/>
        <v>2.1081711205102435E-2</v>
      </c>
      <c r="H101" s="7">
        <f t="shared" si="7"/>
        <v>1.7529564007983375E-2</v>
      </c>
      <c r="I101" s="6">
        <f t="shared" si="8"/>
        <v>3.5813412505614011E-4</v>
      </c>
    </row>
    <row r="102" spans="1:9" x14ac:dyDescent="0.3">
      <c r="A102" s="19">
        <v>41879</v>
      </c>
      <c r="B102" s="18">
        <v>422.6</v>
      </c>
      <c r="C102" s="18">
        <v>305.57</v>
      </c>
      <c r="D102" s="18">
        <v>224.54</v>
      </c>
      <c r="F102" s="7">
        <f t="shared" si="5"/>
        <v>5.9333270066198578E-3</v>
      </c>
      <c r="G102" s="3">
        <f t="shared" si="6"/>
        <v>-8.6673726045007893E-3</v>
      </c>
      <c r="H102" s="7">
        <f t="shared" si="7"/>
        <v>5.9333270066198578E-3</v>
      </c>
      <c r="I102" s="6">
        <f t="shared" si="8"/>
        <v>5.0004568879310693E-3</v>
      </c>
    </row>
    <row r="103" spans="1:9" x14ac:dyDescent="0.3">
      <c r="A103" s="19">
        <v>41883</v>
      </c>
      <c r="B103" s="18">
        <v>432.2</v>
      </c>
      <c r="C103" s="18">
        <v>306.3</v>
      </c>
      <c r="D103" s="18">
        <v>228</v>
      </c>
      <c r="F103" s="7">
        <f t="shared" si="5"/>
        <v>2.24623388908291E-2</v>
      </c>
      <c r="G103" s="3">
        <f t="shared" si="6"/>
        <v>2.3861289043793626E-3</v>
      </c>
      <c r="H103" s="7">
        <f t="shared" si="7"/>
        <v>2.24623388908291E-2</v>
      </c>
      <c r="I103" s="6">
        <f t="shared" si="8"/>
        <v>1.5291763923807303E-2</v>
      </c>
    </row>
    <row r="104" spans="1:9" x14ac:dyDescent="0.3">
      <c r="A104" s="19">
        <v>41884</v>
      </c>
      <c r="B104" s="18">
        <v>446.2</v>
      </c>
      <c r="C104" s="18">
        <v>307.05</v>
      </c>
      <c r="D104" s="18">
        <v>230.18</v>
      </c>
      <c r="F104" s="7">
        <f t="shared" si="5"/>
        <v>3.1878837925646546E-2</v>
      </c>
      <c r="G104" s="3">
        <f t="shared" si="6"/>
        <v>2.4455869366785798E-3</v>
      </c>
      <c r="H104" s="7">
        <f t="shared" si="7"/>
        <v>3.1878837925646546E-2</v>
      </c>
      <c r="I104" s="6">
        <f t="shared" si="8"/>
        <v>9.5159825859041976E-3</v>
      </c>
    </row>
    <row r="105" spans="1:9" x14ac:dyDescent="0.3">
      <c r="A105" s="19">
        <v>41885</v>
      </c>
      <c r="B105" s="18">
        <v>446.85</v>
      </c>
      <c r="C105" s="18">
        <v>310.23</v>
      </c>
      <c r="D105" s="18">
        <v>231.86</v>
      </c>
      <c r="F105" s="7">
        <f t="shared" si="5"/>
        <v>1.4556858289688863E-3</v>
      </c>
      <c r="G105" s="3">
        <f t="shared" si="6"/>
        <v>1.0303357089585238E-2</v>
      </c>
      <c r="H105" s="7">
        <f t="shared" si="7"/>
        <v>1.4556858289688863E-3</v>
      </c>
      <c r="I105" s="6">
        <f t="shared" si="8"/>
        <v>7.2721297019104616E-3</v>
      </c>
    </row>
    <row r="106" spans="1:9" x14ac:dyDescent="0.3">
      <c r="A106" s="19">
        <v>41886</v>
      </c>
      <c r="B106" s="18">
        <v>441.8</v>
      </c>
      <c r="C106" s="18">
        <v>311.52</v>
      </c>
      <c r="D106" s="18">
        <v>230.66</v>
      </c>
      <c r="F106" s="7">
        <f t="shared" si="5"/>
        <v>-1.1365676841384171E-2</v>
      </c>
      <c r="G106" s="3">
        <f t="shared" si="6"/>
        <v>4.149583758896013E-3</v>
      </c>
      <c r="H106" s="7">
        <f t="shared" si="7"/>
        <v>-1.1365676841384171E-2</v>
      </c>
      <c r="I106" s="6">
        <f t="shared" si="8"/>
        <v>-5.1889764444627302E-3</v>
      </c>
    </row>
    <row r="107" spans="1:9" x14ac:dyDescent="0.3">
      <c r="A107" s="19">
        <v>41887</v>
      </c>
      <c r="B107" s="18">
        <v>462.25</v>
      </c>
      <c r="C107" s="18">
        <v>309.93</v>
      </c>
      <c r="D107" s="18">
        <v>230.6</v>
      </c>
      <c r="F107" s="7">
        <f t="shared" si="5"/>
        <v>4.5248579281217373E-2</v>
      </c>
      <c r="G107" s="3">
        <f t="shared" si="6"/>
        <v>-5.117076094425692E-3</v>
      </c>
      <c r="H107" s="7">
        <f t="shared" si="7"/>
        <v>4.5248579281217373E-2</v>
      </c>
      <c r="I107" s="6">
        <f t="shared" si="8"/>
        <v>-2.6015696283403694E-4</v>
      </c>
    </row>
    <row r="108" spans="1:9" x14ac:dyDescent="0.3">
      <c r="A108" s="19">
        <v>41890</v>
      </c>
      <c r="B108" s="18">
        <v>460.85</v>
      </c>
      <c r="C108" s="18">
        <v>313.05</v>
      </c>
      <c r="D108" s="18">
        <v>233.31</v>
      </c>
      <c r="F108" s="7">
        <f t="shared" si="5"/>
        <v>-3.0332598275609073E-3</v>
      </c>
      <c r="G108" s="3">
        <f t="shared" si="6"/>
        <v>1.0016456661855624E-2</v>
      </c>
      <c r="H108" s="7">
        <f t="shared" si="7"/>
        <v>-3.0332598275609073E-3</v>
      </c>
      <c r="I108" s="6">
        <f t="shared" si="8"/>
        <v>1.1683433540003101E-2</v>
      </c>
    </row>
    <row r="109" spans="1:9" x14ac:dyDescent="0.3">
      <c r="A109" s="19">
        <v>41891</v>
      </c>
      <c r="B109" s="18">
        <v>460.1</v>
      </c>
      <c r="C109" s="18">
        <v>308.89999999999998</v>
      </c>
      <c r="D109" s="18">
        <v>232.25</v>
      </c>
      <c r="F109" s="7">
        <f t="shared" si="5"/>
        <v>-1.6287532782503777E-3</v>
      </c>
      <c r="G109" s="3">
        <f t="shared" si="6"/>
        <v>-1.3345322266783555E-2</v>
      </c>
      <c r="H109" s="7">
        <f t="shared" si="7"/>
        <v>-1.6287532782503777E-3</v>
      </c>
      <c r="I109" s="6">
        <f t="shared" si="8"/>
        <v>-4.5536636810137336E-3</v>
      </c>
    </row>
    <row r="110" spans="1:9" x14ac:dyDescent="0.3">
      <c r="A110" s="19">
        <v>41892</v>
      </c>
      <c r="B110" s="18">
        <v>453.55</v>
      </c>
      <c r="C110" s="18">
        <v>308.60000000000002</v>
      </c>
      <c r="D110" s="18">
        <v>228.4</v>
      </c>
      <c r="F110" s="7">
        <f t="shared" si="5"/>
        <v>-1.4338340100469747E-2</v>
      </c>
      <c r="G110" s="3">
        <f t="shared" si="6"/>
        <v>-9.7165999547542165E-4</v>
      </c>
      <c r="H110" s="7">
        <f t="shared" si="7"/>
        <v>-1.4338340100469747E-2</v>
      </c>
      <c r="I110" s="6">
        <f t="shared" si="8"/>
        <v>-1.6715899912092706E-2</v>
      </c>
    </row>
    <row r="111" spans="1:9" x14ac:dyDescent="0.3">
      <c r="A111" s="19">
        <v>41893</v>
      </c>
      <c r="B111" s="18">
        <v>454.1</v>
      </c>
      <c r="C111" s="18">
        <v>310.60000000000002</v>
      </c>
      <c r="D111" s="18">
        <v>229.2</v>
      </c>
      <c r="F111" s="7">
        <f t="shared" si="5"/>
        <v>1.2119210429523586E-3</v>
      </c>
      <c r="G111" s="3">
        <f t="shared" si="6"/>
        <v>6.4599707855263113E-3</v>
      </c>
      <c r="H111" s="7">
        <f t="shared" si="7"/>
        <v>1.2119210429523586E-3</v>
      </c>
      <c r="I111" s="6">
        <f t="shared" si="8"/>
        <v>3.496507058729306E-3</v>
      </c>
    </row>
    <row r="112" spans="1:9" x14ac:dyDescent="0.3">
      <c r="A112" s="19">
        <v>41894</v>
      </c>
      <c r="B112" s="18">
        <v>451.1</v>
      </c>
      <c r="C112" s="18">
        <v>307.5</v>
      </c>
      <c r="D112" s="18">
        <v>228.34</v>
      </c>
      <c r="F112" s="7">
        <f t="shared" si="5"/>
        <v>-6.6283936895551862E-3</v>
      </c>
      <c r="G112" s="3">
        <f t="shared" si="6"/>
        <v>-1.0030823468014196E-2</v>
      </c>
      <c r="H112" s="7">
        <f t="shared" si="7"/>
        <v>-6.6283936895551862E-3</v>
      </c>
      <c r="I112" s="6">
        <f t="shared" si="8"/>
        <v>-3.7592385924033129E-3</v>
      </c>
    </row>
    <row r="113" spans="1:9" x14ac:dyDescent="0.3">
      <c r="A113" s="19">
        <v>41897</v>
      </c>
      <c r="B113" s="18">
        <v>450</v>
      </c>
      <c r="C113" s="18">
        <v>304.85000000000002</v>
      </c>
      <c r="D113" s="18">
        <v>225.45</v>
      </c>
      <c r="F113" s="7">
        <f t="shared" si="5"/>
        <v>-2.4414616499848114E-3</v>
      </c>
      <c r="G113" s="3">
        <f t="shared" si="6"/>
        <v>-8.6552348927473859E-3</v>
      </c>
      <c r="H113" s="7">
        <f t="shared" si="7"/>
        <v>-2.4414616499848114E-3</v>
      </c>
      <c r="I113" s="6">
        <f t="shared" si="8"/>
        <v>-1.2737341381087975E-2</v>
      </c>
    </row>
    <row r="114" spans="1:9" x14ac:dyDescent="0.3">
      <c r="A114" s="19">
        <v>41898</v>
      </c>
      <c r="B114" s="18">
        <v>445.8</v>
      </c>
      <c r="C114" s="18">
        <v>293.23</v>
      </c>
      <c r="D114" s="18">
        <v>220.2</v>
      </c>
      <c r="F114" s="7">
        <f t="shared" si="5"/>
        <v>-9.3771618125969309E-3</v>
      </c>
      <c r="G114" s="3">
        <f t="shared" si="6"/>
        <v>-3.886256833956829E-2</v>
      </c>
      <c r="H114" s="7">
        <f t="shared" si="7"/>
        <v>-9.3771618125969309E-3</v>
      </c>
      <c r="I114" s="6">
        <f t="shared" si="8"/>
        <v>-2.3562180578513548E-2</v>
      </c>
    </row>
    <row r="115" spans="1:9" x14ac:dyDescent="0.3">
      <c r="A115" s="19">
        <v>41899</v>
      </c>
      <c r="B115" s="18">
        <v>464.9</v>
      </c>
      <c r="C115" s="18">
        <v>298.35000000000002</v>
      </c>
      <c r="D115" s="18">
        <v>222.28</v>
      </c>
      <c r="F115" s="7">
        <f t="shared" si="5"/>
        <v>4.1951907744770568E-2</v>
      </c>
      <c r="G115" s="3">
        <f t="shared" si="6"/>
        <v>1.7310009953834086E-2</v>
      </c>
      <c r="H115" s="7">
        <f t="shared" si="7"/>
        <v>4.1951907744770568E-2</v>
      </c>
      <c r="I115" s="6">
        <f t="shared" si="8"/>
        <v>9.4016241231410537E-3</v>
      </c>
    </row>
    <row r="116" spans="1:9" x14ac:dyDescent="0.3">
      <c r="A116" s="19">
        <v>41900</v>
      </c>
      <c r="B116" s="18">
        <v>477.3</v>
      </c>
      <c r="C116" s="18">
        <v>304.5</v>
      </c>
      <c r="D116" s="18">
        <v>225.94</v>
      </c>
      <c r="F116" s="7">
        <f t="shared" si="5"/>
        <v>2.6322895315311803E-2</v>
      </c>
      <c r="G116" s="3">
        <f t="shared" si="6"/>
        <v>2.0403793181860745E-2</v>
      </c>
      <c r="H116" s="7">
        <f t="shared" si="7"/>
        <v>2.6322895315311803E-2</v>
      </c>
      <c r="I116" s="6">
        <f t="shared" si="8"/>
        <v>1.6331628887062185E-2</v>
      </c>
    </row>
    <row r="117" spans="1:9" x14ac:dyDescent="0.3">
      <c r="A117" s="19">
        <v>41901</v>
      </c>
      <c r="B117" s="18">
        <v>475</v>
      </c>
      <c r="C117" s="18">
        <v>334.93</v>
      </c>
      <c r="D117" s="18">
        <v>223.81</v>
      </c>
      <c r="F117" s="7">
        <f t="shared" si="5"/>
        <v>-4.8304199772097045E-3</v>
      </c>
      <c r="G117" s="3">
        <f t="shared" si="6"/>
        <v>9.5250467617049819E-2</v>
      </c>
      <c r="H117" s="7">
        <f t="shared" si="7"/>
        <v>-4.8304199772097045E-3</v>
      </c>
      <c r="I117" s="6">
        <f t="shared" si="8"/>
        <v>-9.4719996667447081E-3</v>
      </c>
    </row>
    <row r="118" spans="1:9" x14ac:dyDescent="0.3">
      <c r="A118" s="19">
        <v>41904</v>
      </c>
      <c r="B118" s="18">
        <v>474.4</v>
      </c>
      <c r="C118" s="18">
        <v>335.57</v>
      </c>
      <c r="D118" s="18">
        <v>222.93</v>
      </c>
      <c r="F118" s="7">
        <f t="shared" si="5"/>
        <v>-1.2639563511255252E-3</v>
      </c>
      <c r="G118" s="3">
        <f t="shared" si="6"/>
        <v>1.9090236968425664E-3</v>
      </c>
      <c r="H118" s="7">
        <f t="shared" si="7"/>
        <v>-1.2639563511255252E-3</v>
      </c>
      <c r="I118" s="6">
        <f t="shared" si="8"/>
        <v>-3.9396567945504026E-3</v>
      </c>
    </row>
    <row r="119" spans="1:9" x14ac:dyDescent="0.3">
      <c r="A119" s="19">
        <v>41905</v>
      </c>
      <c r="B119" s="18">
        <v>454.1</v>
      </c>
      <c r="C119" s="18">
        <v>323.88</v>
      </c>
      <c r="D119" s="18">
        <v>217.16</v>
      </c>
      <c r="F119" s="7">
        <f t="shared" si="5"/>
        <v>-4.3733409579610194E-2</v>
      </c>
      <c r="G119" s="3">
        <f t="shared" si="6"/>
        <v>-3.5457501645930409E-2</v>
      </c>
      <c r="H119" s="7">
        <f t="shared" si="7"/>
        <v>-4.3733409579610194E-2</v>
      </c>
      <c r="I119" s="6">
        <f t="shared" si="8"/>
        <v>-2.622341180023726E-2</v>
      </c>
    </row>
    <row r="120" spans="1:9" x14ac:dyDescent="0.3">
      <c r="A120" s="19">
        <v>41906</v>
      </c>
      <c r="B120" s="18">
        <v>447.9</v>
      </c>
      <c r="C120" s="18">
        <v>319</v>
      </c>
      <c r="D120" s="18">
        <v>216.98</v>
      </c>
      <c r="F120" s="7">
        <f t="shared" si="5"/>
        <v>-1.3747444890651175E-2</v>
      </c>
      <c r="G120" s="3">
        <f t="shared" si="6"/>
        <v>-1.5181974033068974E-2</v>
      </c>
      <c r="H120" s="7">
        <f t="shared" si="7"/>
        <v>-1.3747444890651175E-2</v>
      </c>
      <c r="I120" s="6">
        <f t="shared" si="8"/>
        <v>-8.2922564294580559E-4</v>
      </c>
    </row>
    <row r="121" spans="1:9" x14ac:dyDescent="0.3">
      <c r="A121" s="19">
        <v>41907</v>
      </c>
      <c r="B121" s="18">
        <v>448.7</v>
      </c>
      <c r="C121" s="18">
        <v>304.27</v>
      </c>
      <c r="D121" s="18">
        <v>209.06</v>
      </c>
      <c r="F121" s="7">
        <f t="shared" si="5"/>
        <v>1.7845197686832486E-3</v>
      </c>
      <c r="G121" s="3">
        <f t="shared" si="6"/>
        <v>-4.7275637662730928E-2</v>
      </c>
      <c r="H121" s="7">
        <f t="shared" si="7"/>
        <v>1.7845197686832486E-3</v>
      </c>
      <c r="I121" s="6">
        <f t="shared" si="8"/>
        <v>-3.7183891289743504E-2</v>
      </c>
    </row>
    <row r="122" spans="1:9" x14ac:dyDescent="0.3">
      <c r="A122" s="19">
        <v>41908</v>
      </c>
      <c r="B122" s="18">
        <v>445.9</v>
      </c>
      <c r="C122" s="18">
        <v>308.68</v>
      </c>
      <c r="D122" s="18">
        <v>209.83</v>
      </c>
      <c r="F122" s="7">
        <f t="shared" si="5"/>
        <v>-6.259801348506666E-3</v>
      </c>
      <c r="G122" s="3">
        <f t="shared" si="6"/>
        <v>1.4389676467288753E-2</v>
      </c>
      <c r="H122" s="7">
        <f t="shared" si="7"/>
        <v>-6.259801348506666E-3</v>
      </c>
      <c r="I122" s="6">
        <f t="shared" si="8"/>
        <v>3.676386962042573E-3</v>
      </c>
    </row>
    <row r="123" spans="1:9" x14ac:dyDescent="0.3">
      <c r="A123" s="19">
        <v>41911</v>
      </c>
      <c r="B123" s="18">
        <v>433.25</v>
      </c>
      <c r="C123" s="18">
        <v>313.48</v>
      </c>
      <c r="D123" s="18">
        <v>209.8</v>
      </c>
      <c r="F123" s="7">
        <f t="shared" si="5"/>
        <v>-2.8779783037715428E-2</v>
      </c>
      <c r="G123" s="3">
        <f t="shared" si="6"/>
        <v>1.5430420595261646E-2</v>
      </c>
      <c r="H123" s="7">
        <f t="shared" si="7"/>
        <v>-2.8779783037715428E-2</v>
      </c>
      <c r="I123" s="6">
        <f t="shared" si="8"/>
        <v>-1.4298310440673942E-4</v>
      </c>
    </row>
    <row r="124" spans="1:9" x14ac:dyDescent="0.3">
      <c r="A124" s="19">
        <v>41912</v>
      </c>
      <c r="B124" s="18">
        <v>449.1</v>
      </c>
      <c r="C124" s="18">
        <v>322.23</v>
      </c>
      <c r="D124" s="18">
        <v>212.63</v>
      </c>
      <c r="F124" s="7">
        <f t="shared" si="5"/>
        <v>3.5930651497976925E-2</v>
      </c>
      <c r="G124" s="3">
        <f t="shared" si="6"/>
        <v>2.7530014093401375E-2</v>
      </c>
      <c r="H124" s="7">
        <f t="shared" si="7"/>
        <v>3.5930651497976925E-2</v>
      </c>
      <c r="I124" s="6">
        <f t="shared" si="8"/>
        <v>1.3398870056413255E-2</v>
      </c>
    </row>
    <row r="125" spans="1:9" x14ac:dyDescent="0.3">
      <c r="A125" s="19">
        <v>41913</v>
      </c>
      <c r="B125" s="18">
        <v>470.7</v>
      </c>
      <c r="C125" s="18">
        <v>319.85000000000002</v>
      </c>
      <c r="D125" s="18">
        <v>208.47</v>
      </c>
      <c r="F125" s="7">
        <f t="shared" si="5"/>
        <v>4.697536831340407E-2</v>
      </c>
      <c r="G125" s="3">
        <f t="shared" si="6"/>
        <v>-7.4134403819186984E-3</v>
      </c>
      <c r="H125" s="7">
        <f t="shared" si="7"/>
        <v>4.697536831340407E-2</v>
      </c>
      <c r="I125" s="6">
        <f t="shared" si="8"/>
        <v>-1.9758420024264343E-2</v>
      </c>
    </row>
    <row r="126" spans="1:9" x14ac:dyDescent="0.3">
      <c r="A126" s="19">
        <v>41919</v>
      </c>
      <c r="B126" s="18">
        <v>440.6</v>
      </c>
      <c r="C126" s="18">
        <v>313.02</v>
      </c>
      <c r="D126" s="18">
        <v>208.23</v>
      </c>
      <c r="F126" s="7">
        <f t="shared" si="5"/>
        <v>-6.6083514038853763E-2</v>
      </c>
      <c r="G126" s="3">
        <f t="shared" si="6"/>
        <v>-2.158504963379038E-2</v>
      </c>
      <c r="H126" s="7">
        <f t="shared" si="7"/>
        <v>-6.6083514038853763E-2</v>
      </c>
      <c r="I126" s="6">
        <f t="shared" si="8"/>
        <v>-1.1519079747436736E-3</v>
      </c>
    </row>
    <row r="127" spans="1:9" x14ac:dyDescent="0.3">
      <c r="A127" s="19">
        <v>41920</v>
      </c>
      <c r="B127" s="18">
        <v>433.2</v>
      </c>
      <c r="C127" s="18">
        <v>310</v>
      </c>
      <c r="D127" s="18">
        <v>210.6</v>
      </c>
      <c r="F127" s="7">
        <f t="shared" si="5"/>
        <v>-1.693791924140731E-2</v>
      </c>
      <c r="G127" s="3">
        <f t="shared" si="6"/>
        <v>-9.694788783164373E-3</v>
      </c>
      <c r="H127" s="7">
        <f t="shared" si="7"/>
        <v>-1.693791924140731E-2</v>
      </c>
      <c r="I127" s="6">
        <f t="shared" si="8"/>
        <v>1.1317361680273141E-2</v>
      </c>
    </row>
    <row r="128" spans="1:9" x14ac:dyDescent="0.3">
      <c r="A128" s="19">
        <v>41921</v>
      </c>
      <c r="B128" s="18">
        <v>447.45</v>
      </c>
      <c r="C128" s="18">
        <v>312.2</v>
      </c>
      <c r="D128" s="18">
        <v>214.64</v>
      </c>
      <c r="F128" s="7">
        <f t="shared" si="5"/>
        <v>3.2365284502031716E-2</v>
      </c>
      <c r="G128" s="3">
        <f t="shared" si="6"/>
        <v>7.0717106021397445E-3</v>
      </c>
      <c r="H128" s="7">
        <f t="shared" si="7"/>
        <v>3.2365284502031716E-2</v>
      </c>
      <c r="I128" s="6">
        <f t="shared" si="8"/>
        <v>1.9001606417493603E-2</v>
      </c>
    </row>
    <row r="129" spans="1:9" x14ac:dyDescent="0.3">
      <c r="A129" s="19">
        <v>41922</v>
      </c>
      <c r="B129" s="18">
        <v>446.95</v>
      </c>
      <c r="C129" s="18">
        <v>309.77</v>
      </c>
      <c r="D129" s="18">
        <v>215.99</v>
      </c>
      <c r="F129" s="7">
        <f t="shared" si="5"/>
        <v>-1.1180680950056182E-3</v>
      </c>
      <c r="G129" s="3">
        <f t="shared" si="6"/>
        <v>-7.8139214563549587E-3</v>
      </c>
      <c r="H129" s="7">
        <f t="shared" si="7"/>
        <v>-1.1180680950056182E-3</v>
      </c>
      <c r="I129" s="6">
        <f t="shared" si="8"/>
        <v>6.2699041987936072E-3</v>
      </c>
    </row>
    <row r="130" spans="1:9" x14ac:dyDescent="0.3">
      <c r="A130" s="19">
        <v>41925</v>
      </c>
      <c r="B130" s="18">
        <v>449.75</v>
      </c>
      <c r="C130" s="18">
        <v>311.25</v>
      </c>
      <c r="D130" s="18">
        <v>215.37</v>
      </c>
      <c r="F130" s="7">
        <f t="shared" si="5"/>
        <v>6.2451412967808768E-3</v>
      </c>
      <c r="G130" s="3">
        <f t="shared" si="6"/>
        <v>4.7663611539407258E-3</v>
      </c>
      <c r="H130" s="7">
        <f t="shared" si="7"/>
        <v>6.2451412967808768E-3</v>
      </c>
      <c r="I130" s="6">
        <f t="shared" si="8"/>
        <v>-2.8746310596608001E-3</v>
      </c>
    </row>
    <row r="131" spans="1:9" x14ac:dyDescent="0.3">
      <c r="A131" s="19">
        <v>41926</v>
      </c>
      <c r="B131" s="18">
        <v>446.8</v>
      </c>
      <c r="C131" s="18">
        <v>309.18</v>
      </c>
      <c r="D131" s="18">
        <v>216.12</v>
      </c>
      <c r="F131" s="7">
        <f t="shared" si="5"/>
        <v>-6.5808056355968177E-3</v>
      </c>
      <c r="G131" s="3">
        <f t="shared" si="6"/>
        <v>-6.6728162107294632E-3</v>
      </c>
      <c r="H131" s="7">
        <f t="shared" si="7"/>
        <v>-6.5808056355968177E-3</v>
      </c>
      <c r="I131" s="6">
        <f t="shared" si="8"/>
        <v>3.4763297193637012E-3</v>
      </c>
    </row>
    <row r="132" spans="1:9" x14ac:dyDescent="0.3">
      <c r="A132" s="19">
        <v>41928</v>
      </c>
      <c r="B132" s="18">
        <v>460.15</v>
      </c>
      <c r="C132" s="18">
        <v>299.25</v>
      </c>
      <c r="D132" s="18">
        <v>209.32</v>
      </c>
      <c r="F132" s="7">
        <f t="shared" ref="F132:F195" si="9">LN(B132/B131)</f>
        <v>2.944145608982009E-2</v>
      </c>
      <c r="G132" s="3">
        <f t="shared" ref="G132:G195" si="10">LN(C132/C131)</f>
        <v>-3.2644287130105414E-2</v>
      </c>
      <c r="H132" s="7">
        <f t="shared" ref="H132:H195" si="11">LN(B132/B131)</f>
        <v>2.944145608982009E-2</v>
      </c>
      <c r="I132" s="6">
        <f t="shared" ref="I132:I195" si="12">LN(D132/D131)</f>
        <v>-3.1969627471858039E-2</v>
      </c>
    </row>
    <row r="133" spans="1:9" x14ac:dyDescent="0.3">
      <c r="A133" s="19">
        <v>41929</v>
      </c>
      <c r="B133" s="18">
        <v>460.7</v>
      </c>
      <c r="C133" s="18">
        <v>291.05</v>
      </c>
      <c r="D133" s="18">
        <v>210.87</v>
      </c>
      <c r="F133" s="7">
        <f t="shared" si="9"/>
        <v>1.1945486570053467E-3</v>
      </c>
      <c r="G133" s="3">
        <f t="shared" si="10"/>
        <v>-2.7784270720337942E-2</v>
      </c>
      <c r="H133" s="7">
        <f t="shared" si="11"/>
        <v>1.1945486570053467E-3</v>
      </c>
      <c r="I133" s="6">
        <f t="shared" si="12"/>
        <v>7.3776483519166968E-3</v>
      </c>
    </row>
    <row r="134" spans="1:9" x14ac:dyDescent="0.3">
      <c r="A134" s="19">
        <v>41932</v>
      </c>
      <c r="B134" s="18">
        <v>461.2</v>
      </c>
      <c r="C134" s="18">
        <v>301</v>
      </c>
      <c r="D134" s="18">
        <v>210.23</v>
      </c>
      <c r="F134" s="7">
        <f t="shared" si="9"/>
        <v>1.0847164530325977E-3</v>
      </c>
      <c r="G134" s="3">
        <f t="shared" si="10"/>
        <v>3.3615191031131121E-2</v>
      </c>
      <c r="H134" s="7">
        <f t="shared" si="11"/>
        <v>1.0847164530325977E-3</v>
      </c>
      <c r="I134" s="6">
        <f t="shared" si="12"/>
        <v>-3.0396603788893175E-3</v>
      </c>
    </row>
    <row r="135" spans="1:9" x14ac:dyDescent="0.3">
      <c r="A135" s="19">
        <v>41933</v>
      </c>
      <c r="B135" s="18">
        <v>449.1</v>
      </c>
      <c r="C135" s="18">
        <v>300.5</v>
      </c>
      <c r="D135" s="18">
        <v>208.95</v>
      </c>
      <c r="F135" s="7">
        <f t="shared" si="9"/>
        <v>-2.6586208301211535E-2</v>
      </c>
      <c r="G135" s="3">
        <f t="shared" si="10"/>
        <v>-1.6625107736134141E-3</v>
      </c>
      <c r="H135" s="7">
        <f t="shared" si="11"/>
        <v>-2.6586208301211535E-2</v>
      </c>
      <c r="I135" s="6">
        <f t="shared" si="12"/>
        <v>-6.1071805831099581E-3</v>
      </c>
    </row>
    <row r="136" spans="1:9" x14ac:dyDescent="0.3">
      <c r="A136" s="19">
        <v>41934</v>
      </c>
      <c r="B136" s="18">
        <v>449.85</v>
      </c>
      <c r="C136" s="18">
        <v>302.05</v>
      </c>
      <c r="D136" s="18">
        <v>212.61</v>
      </c>
      <c r="F136" s="7">
        <f t="shared" si="9"/>
        <v>1.6686137694355162E-3</v>
      </c>
      <c r="G136" s="3">
        <f t="shared" si="10"/>
        <v>5.1448126094879388E-3</v>
      </c>
      <c r="H136" s="7">
        <f t="shared" si="11"/>
        <v>1.6686137694355162E-3</v>
      </c>
      <c r="I136" s="6">
        <f t="shared" si="12"/>
        <v>1.7364512596349975E-2</v>
      </c>
    </row>
    <row r="137" spans="1:9" x14ac:dyDescent="0.3">
      <c r="A137" s="19">
        <v>41935</v>
      </c>
      <c r="B137" s="18">
        <v>451.8</v>
      </c>
      <c r="C137" s="18">
        <v>303.2</v>
      </c>
      <c r="D137" s="18">
        <v>214.2</v>
      </c>
      <c r="F137" s="7">
        <f t="shared" si="9"/>
        <v>4.3254101707751597E-3</v>
      </c>
      <c r="G137" s="3">
        <f t="shared" si="10"/>
        <v>3.8000871834662081E-3</v>
      </c>
      <c r="H137" s="7">
        <f t="shared" si="11"/>
        <v>4.3254101707751597E-3</v>
      </c>
      <c r="I137" s="6">
        <f t="shared" si="12"/>
        <v>7.4506565233739578E-3</v>
      </c>
    </row>
    <row r="138" spans="1:9" x14ac:dyDescent="0.3">
      <c r="A138" s="19">
        <v>41939</v>
      </c>
      <c r="B138" s="18">
        <v>450.45</v>
      </c>
      <c r="C138" s="18">
        <v>306.45</v>
      </c>
      <c r="D138" s="18">
        <v>211.65</v>
      </c>
      <c r="F138" s="7">
        <f t="shared" si="9"/>
        <v>-2.9925209364539173E-3</v>
      </c>
      <c r="G138" s="3">
        <f t="shared" si="10"/>
        <v>1.0661956163524224E-2</v>
      </c>
      <c r="H138" s="7">
        <f t="shared" si="11"/>
        <v>-2.9925209364539173E-3</v>
      </c>
      <c r="I138" s="6">
        <f t="shared" si="12"/>
        <v>-1.1976191046715649E-2</v>
      </c>
    </row>
    <row r="139" spans="1:9" x14ac:dyDescent="0.3">
      <c r="A139" s="19">
        <v>41940</v>
      </c>
      <c r="B139" s="18">
        <v>452.7</v>
      </c>
      <c r="C139" s="18">
        <v>308.73</v>
      </c>
      <c r="D139" s="18">
        <v>210.01</v>
      </c>
      <c r="F139" s="7">
        <f t="shared" si="9"/>
        <v>4.9825713444638731E-3</v>
      </c>
      <c r="G139" s="3">
        <f t="shared" si="10"/>
        <v>7.4124985843693003E-3</v>
      </c>
      <c r="H139" s="7">
        <f t="shared" si="11"/>
        <v>4.9825713444638731E-3</v>
      </c>
      <c r="I139" s="6">
        <f t="shared" si="12"/>
        <v>-7.7788183355958487E-3</v>
      </c>
    </row>
    <row r="140" spans="1:9" x14ac:dyDescent="0.3">
      <c r="A140" s="19">
        <v>41941</v>
      </c>
      <c r="B140" s="18">
        <v>460.45</v>
      </c>
      <c r="C140" s="18">
        <v>313.39999999999998</v>
      </c>
      <c r="D140" s="18">
        <v>213.95</v>
      </c>
      <c r="F140" s="7">
        <f t="shared" si="9"/>
        <v>1.69746177254631E-2</v>
      </c>
      <c r="G140" s="3">
        <f t="shared" si="10"/>
        <v>1.5013221405810283E-2</v>
      </c>
      <c r="H140" s="7">
        <f t="shared" si="11"/>
        <v>1.69746177254631E-2</v>
      </c>
      <c r="I140" s="6">
        <f t="shared" si="12"/>
        <v>1.8587194231488934E-2</v>
      </c>
    </row>
    <row r="141" spans="1:9" x14ac:dyDescent="0.3">
      <c r="A141" s="19">
        <v>41942</v>
      </c>
      <c r="B141" s="18">
        <v>481.5</v>
      </c>
      <c r="C141" s="18">
        <v>309.89999999999998</v>
      </c>
      <c r="D141" s="18">
        <v>220.17</v>
      </c>
      <c r="F141" s="7">
        <f t="shared" si="9"/>
        <v>4.470195907080414E-2</v>
      </c>
      <c r="G141" s="3">
        <f t="shared" si="10"/>
        <v>-1.1230665128217887E-2</v>
      </c>
      <c r="H141" s="7">
        <f t="shared" si="11"/>
        <v>4.470195907080414E-2</v>
      </c>
      <c r="I141" s="6">
        <f t="shared" si="12"/>
        <v>2.8657632362255329E-2</v>
      </c>
    </row>
    <row r="142" spans="1:9" x14ac:dyDescent="0.3">
      <c r="A142" s="19">
        <v>41943</v>
      </c>
      <c r="B142" s="18">
        <v>480.15</v>
      </c>
      <c r="C142" s="18">
        <v>310.48</v>
      </c>
      <c r="D142" s="18">
        <v>224.96</v>
      </c>
      <c r="F142" s="7">
        <f t="shared" si="9"/>
        <v>-2.8076761541985249E-3</v>
      </c>
      <c r="G142" s="3">
        <f t="shared" si="10"/>
        <v>1.8698222669483835E-3</v>
      </c>
      <c r="H142" s="7">
        <f t="shared" si="11"/>
        <v>-2.8076761541985249E-3</v>
      </c>
      <c r="I142" s="6">
        <f t="shared" si="12"/>
        <v>2.1522633397219045E-2</v>
      </c>
    </row>
    <row r="143" spans="1:9" x14ac:dyDescent="0.3">
      <c r="A143" s="19">
        <v>41946</v>
      </c>
      <c r="B143" s="18">
        <v>475.05</v>
      </c>
      <c r="C143" s="18">
        <v>309.75</v>
      </c>
      <c r="D143" s="18">
        <v>225.36</v>
      </c>
      <c r="F143" s="7">
        <f t="shared" si="9"/>
        <v>-1.0678493431223183E-2</v>
      </c>
      <c r="G143" s="3">
        <f t="shared" si="10"/>
        <v>-2.3539665513991072E-3</v>
      </c>
      <c r="H143" s="7">
        <f t="shared" si="11"/>
        <v>-1.0678493431223183E-2</v>
      </c>
      <c r="I143" s="6">
        <f t="shared" si="12"/>
        <v>1.7765149458171805E-3</v>
      </c>
    </row>
    <row r="144" spans="1:9" x14ac:dyDescent="0.3">
      <c r="A144" s="19">
        <v>41948</v>
      </c>
      <c r="B144" s="18">
        <v>480.25</v>
      </c>
      <c r="C144" s="18">
        <v>309.38</v>
      </c>
      <c r="D144" s="18">
        <v>222.88</v>
      </c>
      <c r="F144" s="7">
        <f t="shared" si="9"/>
        <v>1.0886739995907415E-2</v>
      </c>
      <c r="G144" s="3">
        <f t="shared" si="10"/>
        <v>-1.1952257007330415E-3</v>
      </c>
      <c r="H144" s="7">
        <f t="shared" si="11"/>
        <v>1.0886739995907415E-2</v>
      </c>
      <c r="I144" s="6">
        <f t="shared" si="12"/>
        <v>-1.1065613536621634E-2</v>
      </c>
    </row>
    <row r="145" spans="1:9" x14ac:dyDescent="0.3">
      <c r="A145" s="19">
        <v>41950</v>
      </c>
      <c r="B145" s="18">
        <v>491.7</v>
      </c>
      <c r="C145" s="18">
        <v>309.39999999999998</v>
      </c>
      <c r="D145" s="18">
        <v>220.45</v>
      </c>
      <c r="F145" s="7">
        <f t="shared" si="9"/>
        <v>2.3561972769227675E-2</v>
      </c>
      <c r="G145" s="3">
        <f t="shared" si="10"/>
        <v>6.464333044672597E-5</v>
      </c>
      <c r="H145" s="7">
        <f t="shared" si="11"/>
        <v>2.3561972769227675E-2</v>
      </c>
      <c r="I145" s="6">
        <f t="shared" si="12"/>
        <v>-1.0962598227548916E-2</v>
      </c>
    </row>
    <row r="146" spans="1:9" x14ac:dyDescent="0.3">
      <c r="A146" s="19">
        <v>41953</v>
      </c>
      <c r="B146" s="18">
        <v>495.05</v>
      </c>
      <c r="C146" s="18">
        <v>315.35000000000002</v>
      </c>
      <c r="D146" s="18">
        <v>217.94</v>
      </c>
      <c r="F146" s="7">
        <f t="shared" si="9"/>
        <v>6.7899931506300295E-3</v>
      </c>
      <c r="G146" s="3">
        <f t="shared" si="10"/>
        <v>1.904819497069463E-2</v>
      </c>
      <c r="H146" s="7">
        <f t="shared" si="11"/>
        <v>6.7899931506300295E-3</v>
      </c>
      <c r="I146" s="6">
        <f t="shared" si="12"/>
        <v>-1.145111625520657E-2</v>
      </c>
    </row>
    <row r="147" spans="1:9" x14ac:dyDescent="0.3">
      <c r="A147" s="19">
        <v>41954</v>
      </c>
      <c r="B147" s="18">
        <v>497.9</v>
      </c>
      <c r="C147" s="18">
        <v>311.39999999999998</v>
      </c>
      <c r="D147" s="18">
        <v>219.82</v>
      </c>
      <c r="F147" s="7">
        <f t="shared" si="9"/>
        <v>5.7404860796134221E-3</v>
      </c>
      <c r="G147" s="3">
        <f t="shared" si="10"/>
        <v>-1.2604873709762465E-2</v>
      </c>
      <c r="H147" s="7">
        <f t="shared" si="11"/>
        <v>5.7404860796134221E-3</v>
      </c>
      <c r="I147" s="6">
        <f t="shared" si="12"/>
        <v>8.5892340920142203E-3</v>
      </c>
    </row>
    <row r="148" spans="1:9" x14ac:dyDescent="0.3">
      <c r="A148" s="19">
        <v>41955</v>
      </c>
      <c r="B148" s="18">
        <v>504.15</v>
      </c>
      <c r="C148" s="18">
        <v>310.38</v>
      </c>
      <c r="D148" s="18">
        <v>219</v>
      </c>
      <c r="F148" s="7">
        <f t="shared" si="9"/>
        <v>1.2474589191087368E-2</v>
      </c>
      <c r="G148" s="3">
        <f t="shared" si="10"/>
        <v>-3.2809061564191395E-3</v>
      </c>
      <c r="H148" s="7">
        <f t="shared" si="11"/>
        <v>1.2474589191087368E-2</v>
      </c>
      <c r="I148" s="6">
        <f t="shared" si="12"/>
        <v>-3.737299824253487E-3</v>
      </c>
    </row>
    <row r="149" spans="1:9" x14ac:dyDescent="0.3">
      <c r="A149" s="19">
        <v>41956</v>
      </c>
      <c r="B149" s="18">
        <v>515.15</v>
      </c>
      <c r="C149" s="18">
        <v>302.39999999999998</v>
      </c>
      <c r="D149" s="18">
        <v>217.92</v>
      </c>
      <c r="F149" s="7">
        <f t="shared" si="9"/>
        <v>2.1584277551852674E-2</v>
      </c>
      <c r="G149" s="3">
        <f t="shared" si="10"/>
        <v>-2.6046708938100838E-2</v>
      </c>
      <c r="H149" s="7">
        <f t="shared" si="11"/>
        <v>2.1584277551852674E-2</v>
      </c>
      <c r="I149" s="6">
        <f t="shared" si="12"/>
        <v>-4.9437068553532994E-3</v>
      </c>
    </row>
    <row r="150" spans="1:9" x14ac:dyDescent="0.3">
      <c r="A150" s="19">
        <v>41957</v>
      </c>
      <c r="B150" s="18">
        <v>520.25</v>
      </c>
      <c r="C150" s="18">
        <v>303</v>
      </c>
      <c r="D150" s="18">
        <v>217.9</v>
      </c>
      <c r="F150" s="7">
        <f t="shared" si="9"/>
        <v>9.8513448826667554E-3</v>
      </c>
      <c r="G150" s="3">
        <f t="shared" si="10"/>
        <v>1.9821612039912025E-3</v>
      </c>
      <c r="H150" s="7">
        <f t="shared" si="11"/>
        <v>9.8513448826667554E-3</v>
      </c>
      <c r="I150" s="6">
        <f t="shared" si="12"/>
        <v>-9.1781010573313161E-5</v>
      </c>
    </row>
    <row r="151" spans="1:9" x14ac:dyDescent="0.3">
      <c r="A151" s="19">
        <v>41960</v>
      </c>
      <c r="B151" s="18">
        <v>518.6</v>
      </c>
      <c r="C151" s="18">
        <v>303</v>
      </c>
      <c r="D151" s="18">
        <v>221.51</v>
      </c>
      <c r="F151" s="7">
        <f t="shared" si="9"/>
        <v>-3.1765921691797217E-3</v>
      </c>
      <c r="G151" s="3">
        <f t="shared" si="10"/>
        <v>0</v>
      </c>
      <c r="H151" s="7">
        <f t="shared" si="11"/>
        <v>-3.1765921691797217E-3</v>
      </c>
      <c r="I151" s="6">
        <f t="shared" si="12"/>
        <v>1.6431493242395678E-2</v>
      </c>
    </row>
    <row r="152" spans="1:9" x14ac:dyDescent="0.3">
      <c r="A152" s="19">
        <v>41961</v>
      </c>
      <c r="B152" s="18">
        <v>500.8</v>
      </c>
      <c r="C152" s="18">
        <v>305.12</v>
      </c>
      <c r="D152" s="18">
        <v>222.28</v>
      </c>
      <c r="F152" s="7">
        <f t="shared" si="9"/>
        <v>-3.4926053318675238E-2</v>
      </c>
      <c r="G152" s="3">
        <f t="shared" si="10"/>
        <v>6.9723363427398729E-3</v>
      </c>
      <c r="H152" s="7">
        <f t="shared" si="11"/>
        <v>-3.4926053318675238E-2</v>
      </c>
      <c r="I152" s="6">
        <f t="shared" si="12"/>
        <v>3.470113218750751E-3</v>
      </c>
    </row>
    <row r="153" spans="1:9" x14ac:dyDescent="0.3">
      <c r="A153" s="19">
        <v>41962</v>
      </c>
      <c r="B153" s="18">
        <v>519.1</v>
      </c>
      <c r="C153" s="18">
        <v>306.02</v>
      </c>
      <c r="D153" s="18">
        <v>219.92</v>
      </c>
      <c r="F153" s="7">
        <f t="shared" si="9"/>
        <v>3.5889723047294632E-2</v>
      </c>
      <c r="G153" s="3">
        <f t="shared" si="10"/>
        <v>2.9453174415583466E-3</v>
      </c>
      <c r="H153" s="7">
        <f t="shared" si="11"/>
        <v>3.5889723047294632E-2</v>
      </c>
      <c r="I153" s="6">
        <f t="shared" si="12"/>
        <v>-1.0674004554730257E-2</v>
      </c>
    </row>
    <row r="154" spans="1:9" x14ac:dyDescent="0.3">
      <c r="A154" s="19">
        <v>41963</v>
      </c>
      <c r="B154" s="18">
        <v>520.20000000000005</v>
      </c>
      <c r="C154" s="18">
        <v>304.82</v>
      </c>
      <c r="D154" s="18">
        <v>220.51</v>
      </c>
      <c r="F154" s="7">
        <f t="shared" si="9"/>
        <v>2.1168101813679474E-3</v>
      </c>
      <c r="G154" s="3">
        <f t="shared" si="10"/>
        <v>-3.9290208359637913E-3</v>
      </c>
      <c r="H154" s="7">
        <f t="shared" si="11"/>
        <v>2.1168101813679474E-3</v>
      </c>
      <c r="I154" s="6">
        <f t="shared" si="12"/>
        <v>2.6792014754862302E-3</v>
      </c>
    </row>
    <row r="155" spans="1:9" x14ac:dyDescent="0.3">
      <c r="A155" s="19">
        <v>41964</v>
      </c>
      <c r="B155" s="18">
        <v>519.20000000000005</v>
      </c>
      <c r="C155" s="18">
        <v>304.02</v>
      </c>
      <c r="D155" s="18">
        <v>224.32</v>
      </c>
      <c r="F155" s="7">
        <f t="shared" si="9"/>
        <v>-1.9241876246709098E-3</v>
      </c>
      <c r="G155" s="3">
        <f t="shared" si="10"/>
        <v>-2.6279497418301404E-3</v>
      </c>
      <c r="H155" s="7">
        <f t="shared" si="11"/>
        <v>-1.9241876246709098E-3</v>
      </c>
      <c r="I155" s="6">
        <f t="shared" si="12"/>
        <v>1.7130558513748614E-2</v>
      </c>
    </row>
    <row r="156" spans="1:9" x14ac:dyDescent="0.3">
      <c r="A156" s="19">
        <v>41967</v>
      </c>
      <c r="B156" s="18">
        <v>519.75</v>
      </c>
      <c r="C156" s="18">
        <v>303.57</v>
      </c>
      <c r="D156" s="18">
        <v>221.54</v>
      </c>
      <c r="F156" s="7">
        <f t="shared" si="9"/>
        <v>1.0587613482418963E-3</v>
      </c>
      <c r="G156" s="3">
        <f t="shared" si="10"/>
        <v>-1.4812623060950721E-3</v>
      </c>
      <c r="H156" s="7">
        <f t="shared" si="11"/>
        <v>1.0587613482418963E-3</v>
      </c>
      <c r="I156" s="6">
        <f t="shared" si="12"/>
        <v>-1.2470443757438497E-2</v>
      </c>
    </row>
    <row r="157" spans="1:9" x14ac:dyDescent="0.3">
      <c r="A157" s="19">
        <v>41968</v>
      </c>
      <c r="B157" s="18">
        <v>511.2</v>
      </c>
      <c r="C157" s="18">
        <v>301.98</v>
      </c>
      <c r="D157" s="18">
        <v>223.26</v>
      </c>
      <c r="F157" s="7">
        <f t="shared" si="9"/>
        <v>-1.6587023674797301E-2</v>
      </c>
      <c r="G157" s="3">
        <f t="shared" si="10"/>
        <v>-5.251436393454564E-3</v>
      </c>
      <c r="H157" s="7">
        <f t="shared" si="11"/>
        <v>-1.6587023674797301E-2</v>
      </c>
      <c r="I157" s="6">
        <f t="shared" si="12"/>
        <v>7.7338514977992991E-3</v>
      </c>
    </row>
    <row r="158" spans="1:9" x14ac:dyDescent="0.3">
      <c r="A158" s="19">
        <v>41969</v>
      </c>
      <c r="B158" s="18">
        <v>514.9</v>
      </c>
      <c r="C158" s="18">
        <v>301.98</v>
      </c>
      <c r="D158" s="18">
        <v>221.92</v>
      </c>
      <c r="F158" s="7">
        <f t="shared" si="9"/>
        <v>7.2118039887706488E-3</v>
      </c>
      <c r="G158" s="3">
        <f t="shared" si="10"/>
        <v>0</v>
      </c>
      <c r="H158" s="7">
        <f t="shared" si="11"/>
        <v>7.2118039887706488E-3</v>
      </c>
      <c r="I158" s="6">
        <f t="shared" si="12"/>
        <v>-6.0200550200646434E-3</v>
      </c>
    </row>
    <row r="159" spans="1:9" x14ac:dyDescent="0.3">
      <c r="A159" s="19">
        <v>41970</v>
      </c>
      <c r="B159" s="18">
        <v>513.04999999999995</v>
      </c>
      <c r="C159" s="18">
        <v>311.57</v>
      </c>
      <c r="D159" s="18">
        <v>222.28</v>
      </c>
      <c r="F159" s="7">
        <f t="shared" si="9"/>
        <v>-3.5994007438776088E-3</v>
      </c>
      <c r="G159" s="3">
        <f t="shared" si="10"/>
        <v>3.1263242066752468E-2</v>
      </c>
      <c r="H159" s="7">
        <f t="shared" si="11"/>
        <v>-3.5994007438776088E-3</v>
      </c>
      <c r="I159" s="6">
        <f t="shared" si="12"/>
        <v>1.6208918451991968E-3</v>
      </c>
    </row>
    <row r="160" spans="1:9" x14ac:dyDescent="0.3">
      <c r="A160" s="19">
        <v>41971</v>
      </c>
      <c r="B160" s="18">
        <v>515.5</v>
      </c>
      <c r="C160" s="18">
        <v>306.48</v>
      </c>
      <c r="D160" s="18">
        <v>222.94</v>
      </c>
      <c r="F160" s="7">
        <f t="shared" si="9"/>
        <v>4.763997148796612E-3</v>
      </c>
      <c r="G160" s="3">
        <f t="shared" si="10"/>
        <v>-1.6471531690682609E-2</v>
      </c>
      <c r="H160" s="7">
        <f t="shared" si="11"/>
        <v>4.763997148796612E-3</v>
      </c>
      <c r="I160" s="6">
        <f t="shared" si="12"/>
        <v>2.9648285497569631E-3</v>
      </c>
    </row>
    <row r="161" spans="1:9" x14ac:dyDescent="0.3">
      <c r="A161" s="19">
        <v>41974</v>
      </c>
      <c r="B161" s="18">
        <v>536.65</v>
      </c>
      <c r="C161" s="18">
        <v>309.07</v>
      </c>
      <c r="D161" s="18">
        <v>216.2</v>
      </c>
      <c r="F161" s="7">
        <f t="shared" si="9"/>
        <v>4.0208809470518796E-2</v>
      </c>
      <c r="G161" s="3">
        <f t="shared" si="10"/>
        <v>8.4152880664995506E-3</v>
      </c>
      <c r="H161" s="7">
        <f t="shared" si="11"/>
        <v>4.0208809470518796E-2</v>
      </c>
      <c r="I161" s="6">
        <f t="shared" si="12"/>
        <v>-3.0698771756369529E-2</v>
      </c>
    </row>
    <row r="162" spans="1:9" x14ac:dyDescent="0.3">
      <c r="A162" s="19">
        <v>41975</v>
      </c>
      <c r="B162" s="18">
        <v>547.15</v>
      </c>
      <c r="C162" s="18">
        <v>307.57</v>
      </c>
      <c r="D162" s="18">
        <v>216.44</v>
      </c>
      <c r="F162" s="7">
        <f t="shared" si="9"/>
        <v>1.9376874936918576E-2</v>
      </c>
      <c r="G162" s="3">
        <f t="shared" si="10"/>
        <v>-4.8650848424693022E-3</v>
      </c>
      <c r="H162" s="7">
        <f t="shared" si="11"/>
        <v>1.9376874936918576E-2</v>
      </c>
      <c r="I162" s="6">
        <f t="shared" si="12"/>
        <v>1.1094675694266836E-3</v>
      </c>
    </row>
    <row r="163" spans="1:9" x14ac:dyDescent="0.3">
      <c r="A163" s="19">
        <v>41976</v>
      </c>
      <c r="B163" s="18">
        <v>555.29999999999995</v>
      </c>
      <c r="C163" s="18">
        <v>318.05</v>
      </c>
      <c r="D163" s="18">
        <v>217.72</v>
      </c>
      <c r="F163" s="7">
        <f t="shared" si="9"/>
        <v>1.4785520383109395E-2</v>
      </c>
      <c r="G163" s="3">
        <f t="shared" si="10"/>
        <v>3.3505899508389336E-2</v>
      </c>
      <c r="H163" s="7">
        <f t="shared" si="11"/>
        <v>1.4785520383109395E-2</v>
      </c>
      <c r="I163" s="6">
        <f t="shared" si="12"/>
        <v>5.8964607914648061E-3</v>
      </c>
    </row>
    <row r="164" spans="1:9" x14ac:dyDescent="0.3">
      <c r="A164" s="19">
        <v>41977</v>
      </c>
      <c r="B164" s="18">
        <v>566.35</v>
      </c>
      <c r="C164" s="18">
        <v>318.89999999999998</v>
      </c>
      <c r="D164" s="18">
        <v>215.51</v>
      </c>
      <c r="F164" s="7">
        <f t="shared" si="9"/>
        <v>1.9703753399161139E-2</v>
      </c>
      <c r="G164" s="3">
        <f t="shared" si="10"/>
        <v>2.6689708911985851E-3</v>
      </c>
      <c r="H164" s="7">
        <f t="shared" si="11"/>
        <v>1.9703753399161139E-2</v>
      </c>
      <c r="I164" s="6">
        <f t="shared" si="12"/>
        <v>-1.0202521386518807E-2</v>
      </c>
    </row>
    <row r="165" spans="1:9" x14ac:dyDescent="0.3">
      <c r="A165" s="19">
        <v>41978</v>
      </c>
      <c r="B165" s="18">
        <v>551.5</v>
      </c>
      <c r="C165" s="18">
        <v>308.98</v>
      </c>
      <c r="D165" s="18">
        <v>215.24</v>
      </c>
      <c r="F165" s="7">
        <f t="shared" si="9"/>
        <v>-2.6570422953165435E-2</v>
      </c>
      <c r="G165" s="3">
        <f t="shared" si="10"/>
        <v>-3.1601024132108205E-2</v>
      </c>
      <c r="H165" s="7">
        <f t="shared" si="11"/>
        <v>-2.6570422953165435E-2</v>
      </c>
      <c r="I165" s="6">
        <f t="shared" si="12"/>
        <v>-1.2536275582615726E-3</v>
      </c>
    </row>
    <row r="166" spans="1:9" x14ac:dyDescent="0.3">
      <c r="A166" s="19">
        <v>41981</v>
      </c>
      <c r="B166" s="18">
        <v>547.45000000000005</v>
      </c>
      <c r="C166" s="18">
        <v>305</v>
      </c>
      <c r="D166" s="18">
        <v>212.38</v>
      </c>
      <c r="F166" s="7">
        <f t="shared" si="9"/>
        <v>-7.3707053741231994E-3</v>
      </c>
      <c r="G166" s="3">
        <f t="shared" si="10"/>
        <v>-1.2964773276492099E-2</v>
      </c>
      <c r="H166" s="7">
        <f t="shared" si="11"/>
        <v>-7.3707053741231994E-3</v>
      </c>
      <c r="I166" s="6">
        <f t="shared" si="12"/>
        <v>-1.3376561645519435E-2</v>
      </c>
    </row>
    <row r="167" spans="1:9" x14ac:dyDescent="0.3">
      <c r="A167" s="19">
        <v>41982</v>
      </c>
      <c r="B167" s="18">
        <v>540.35</v>
      </c>
      <c r="C167" s="18">
        <v>300.95</v>
      </c>
      <c r="D167" s="18">
        <v>211.31</v>
      </c>
      <c r="F167" s="7">
        <f t="shared" si="9"/>
        <v>-1.3054055570259265E-2</v>
      </c>
      <c r="G167" s="3">
        <f t="shared" si="10"/>
        <v>-1.3367638613631886E-2</v>
      </c>
      <c r="H167" s="7">
        <f t="shared" si="11"/>
        <v>-1.3054055570259265E-2</v>
      </c>
      <c r="I167" s="6">
        <f t="shared" si="12"/>
        <v>-5.0508733968636166E-3</v>
      </c>
    </row>
    <row r="168" spans="1:9" x14ac:dyDescent="0.3">
      <c r="A168" s="19">
        <v>41983</v>
      </c>
      <c r="B168" s="18">
        <v>558.4</v>
      </c>
      <c r="C168" s="18">
        <v>303.88</v>
      </c>
      <c r="D168" s="18">
        <v>209.67</v>
      </c>
      <c r="F168" s="7">
        <f t="shared" si="9"/>
        <v>3.2858473698988019E-2</v>
      </c>
      <c r="G168" s="3">
        <f t="shared" si="10"/>
        <v>9.6887486412411111E-3</v>
      </c>
      <c r="H168" s="7">
        <f t="shared" si="11"/>
        <v>3.2858473698988019E-2</v>
      </c>
      <c r="I168" s="6">
        <f t="shared" si="12"/>
        <v>-7.7913834216885042E-3</v>
      </c>
    </row>
    <row r="169" spans="1:9" x14ac:dyDescent="0.3">
      <c r="A169" s="19">
        <v>41984</v>
      </c>
      <c r="B169" s="18">
        <v>565.95000000000005</v>
      </c>
      <c r="C169" s="18">
        <v>300.98</v>
      </c>
      <c r="D169" s="18">
        <v>203.73</v>
      </c>
      <c r="F169" s="7">
        <f t="shared" si="9"/>
        <v>1.3430183630266599E-2</v>
      </c>
      <c r="G169" s="3">
        <f t="shared" si="10"/>
        <v>-9.5890692764481963E-3</v>
      </c>
      <c r="H169" s="7">
        <f t="shared" si="11"/>
        <v>1.3430183630266599E-2</v>
      </c>
      <c r="I169" s="6">
        <f t="shared" si="12"/>
        <v>-2.8739278363337624E-2</v>
      </c>
    </row>
    <row r="170" spans="1:9" x14ac:dyDescent="0.3">
      <c r="A170" s="19">
        <v>41985</v>
      </c>
      <c r="B170" s="18">
        <v>545.65</v>
      </c>
      <c r="C170" s="18">
        <v>302.5</v>
      </c>
      <c r="D170" s="18">
        <v>198.38</v>
      </c>
      <c r="F170" s="7">
        <f t="shared" si="9"/>
        <v>-3.6527990519330401E-2</v>
      </c>
      <c r="G170" s="3">
        <f t="shared" si="10"/>
        <v>5.0374601123236214E-3</v>
      </c>
      <c r="H170" s="7">
        <f t="shared" si="11"/>
        <v>-3.6527990519330401E-2</v>
      </c>
      <c r="I170" s="6">
        <f t="shared" si="12"/>
        <v>-2.6611204475962037E-2</v>
      </c>
    </row>
    <row r="171" spans="1:9" x14ac:dyDescent="0.3">
      <c r="A171" s="19">
        <v>41988</v>
      </c>
      <c r="B171" s="18">
        <v>535.1</v>
      </c>
      <c r="C171" s="18">
        <v>299.32</v>
      </c>
      <c r="D171" s="18">
        <v>197.58</v>
      </c>
      <c r="F171" s="7">
        <f t="shared" si="9"/>
        <v>-1.952409924183977E-2</v>
      </c>
      <c r="G171" s="3">
        <f t="shared" si="10"/>
        <v>-1.0568042258738383E-2</v>
      </c>
      <c r="H171" s="7">
        <f t="shared" si="11"/>
        <v>-1.952409924183977E-2</v>
      </c>
      <c r="I171" s="6">
        <f t="shared" si="12"/>
        <v>-4.0408177015197038E-3</v>
      </c>
    </row>
    <row r="172" spans="1:9" x14ac:dyDescent="0.3">
      <c r="A172" s="19">
        <v>41989</v>
      </c>
      <c r="B172" s="18">
        <v>526.04999999999995</v>
      </c>
      <c r="C172" s="18">
        <v>283.89999999999998</v>
      </c>
      <c r="D172" s="18">
        <v>194.39</v>
      </c>
      <c r="F172" s="7">
        <f t="shared" si="9"/>
        <v>-1.7057380062962212E-2</v>
      </c>
      <c r="G172" s="3">
        <f t="shared" si="10"/>
        <v>-5.2891171733232323E-2</v>
      </c>
      <c r="H172" s="7">
        <f t="shared" si="11"/>
        <v>-1.7057380062962212E-2</v>
      </c>
      <c r="I172" s="6">
        <f t="shared" si="12"/>
        <v>-1.6277115242306576E-2</v>
      </c>
    </row>
    <row r="173" spans="1:9" x14ac:dyDescent="0.3">
      <c r="A173" s="19">
        <v>41990</v>
      </c>
      <c r="B173" s="18">
        <v>513.4</v>
      </c>
      <c r="C173" s="18">
        <v>282.27</v>
      </c>
      <c r="D173" s="18">
        <v>195.49</v>
      </c>
      <c r="F173" s="7">
        <f t="shared" si="9"/>
        <v>-2.4340996817256769E-2</v>
      </c>
      <c r="G173" s="3">
        <f t="shared" si="10"/>
        <v>-5.7580037921414976E-3</v>
      </c>
      <c r="H173" s="7">
        <f t="shared" si="11"/>
        <v>-2.4340996817256769E-2</v>
      </c>
      <c r="I173" s="6">
        <f t="shared" si="12"/>
        <v>5.6427768480066766E-3</v>
      </c>
    </row>
    <row r="174" spans="1:9" x14ac:dyDescent="0.3">
      <c r="A174" s="19">
        <v>41991</v>
      </c>
      <c r="B174" s="18">
        <v>529.4</v>
      </c>
      <c r="C174" s="18">
        <v>296.57</v>
      </c>
      <c r="D174" s="18">
        <v>197.88</v>
      </c>
      <c r="F174" s="7">
        <f t="shared" si="9"/>
        <v>3.0689021355960962E-2</v>
      </c>
      <c r="G174" s="3">
        <f t="shared" si="10"/>
        <v>4.9419218576396487E-2</v>
      </c>
      <c r="H174" s="7">
        <f t="shared" si="11"/>
        <v>3.0689021355960962E-2</v>
      </c>
      <c r="I174" s="6">
        <f t="shared" si="12"/>
        <v>1.2151559137479624E-2</v>
      </c>
    </row>
    <row r="175" spans="1:9" x14ac:dyDescent="0.3">
      <c r="A175" s="19">
        <v>41992</v>
      </c>
      <c r="B175" s="18">
        <v>532.79999999999995</v>
      </c>
      <c r="C175" s="18">
        <v>290.82</v>
      </c>
      <c r="D175" s="18">
        <v>202.47</v>
      </c>
      <c r="F175" s="7">
        <f t="shared" si="9"/>
        <v>6.4018294331783373E-3</v>
      </c>
      <c r="G175" s="3">
        <f t="shared" si="10"/>
        <v>-1.9578759177840792E-2</v>
      </c>
      <c r="H175" s="7">
        <f t="shared" si="11"/>
        <v>6.4018294331783373E-3</v>
      </c>
      <c r="I175" s="6">
        <f t="shared" si="12"/>
        <v>2.2930941063916892E-2</v>
      </c>
    </row>
    <row r="176" spans="1:9" x14ac:dyDescent="0.3">
      <c r="A176" s="19">
        <v>41995</v>
      </c>
      <c r="B176" s="18">
        <v>531.35</v>
      </c>
      <c r="C176" s="18">
        <v>294</v>
      </c>
      <c r="D176" s="18">
        <v>203.45</v>
      </c>
      <c r="F176" s="7">
        <f t="shared" si="9"/>
        <v>-2.7251814074751419E-3</v>
      </c>
      <c r="G176" s="3">
        <f t="shared" si="10"/>
        <v>1.0875248253341952E-2</v>
      </c>
      <c r="H176" s="7">
        <f t="shared" si="11"/>
        <v>-2.7251814074751419E-3</v>
      </c>
      <c r="I176" s="6">
        <f t="shared" si="12"/>
        <v>4.8285470242739855E-3</v>
      </c>
    </row>
    <row r="177" spans="1:9" x14ac:dyDescent="0.3">
      <c r="A177" s="19">
        <v>41996</v>
      </c>
      <c r="B177" s="18">
        <v>512.04999999999995</v>
      </c>
      <c r="C177" s="18">
        <v>292.38</v>
      </c>
      <c r="D177" s="18">
        <v>200.94</v>
      </c>
      <c r="F177" s="7">
        <f t="shared" si="9"/>
        <v>-3.6998661297257714E-2</v>
      </c>
      <c r="G177" s="3">
        <f t="shared" si="10"/>
        <v>-5.5254412552118628E-3</v>
      </c>
      <c r="H177" s="7">
        <f t="shared" si="11"/>
        <v>-3.6998661297257714E-2</v>
      </c>
      <c r="I177" s="6">
        <f t="shared" si="12"/>
        <v>-1.241391841353068E-2</v>
      </c>
    </row>
    <row r="178" spans="1:9" x14ac:dyDescent="0.3">
      <c r="A178" s="19">
        <v>41997</v>
      </c>
      <c r="B178" s="18">
        <v>517.35</v>
      </c>
      <c r="C178" s="18">
        <v>293.68</v>
      </c>
      <c r="D178" s="18">
        <v>198.79</v>
      </c>
      <c r="F178" s="7">
        <f t="shared" si="9"/>
        <v>1.0297351529513105E-2</v>
      </c>
      <c r="G178" s="3">
        <f t="shared" si="10"/>
        <v>4.4364131051090527E-3</v>
      </c>
      <c r="H178" s="7">
        <f t="shared" si="11"/>
        <v>1.0297351529513105E-2</v>
      </c>
      <c r="I178" s="6">
        <f t="shared" si="12"/>
        <v>-1.0757364887738239E-2</v>
      </c>
    </row>
    <row r="179" spans="1:9" x14ac:dyDescent="0.3">
      <c r="A179" s="19">
        <v>41999</v>
      </c>
      <c r="B179" s="18">
        <v>517.04999999999995</v>
      </c>
      <c r="C179" s="18">
        <v>294.88</v>
      </c>
      <c r="D179" s="18">
        <v>199.84</v>
      </c>
      <c r="F179" s="7">
        <f t="shared" si="9"/>
        <v>-5.8004641997572073E-4</v>
      </c>
      <c r="G179" s="3">
        <f t="shared" si="10"/>
        <v>4.0777547329341876E-3</v>
      </c>
      <c r="H179" s="7">
        <f t="shared" si="11"/>
        <v>-5.8004641997572073E-4</v>
      </c>
      <c r="I179" s="6">
        <f t="shared" si="12"/>
        <v>5.2680552308375641E-3</v>
      </c>
    </row>
    <row r="180" spans="1:9" x14ac:dyDescent="0.3">
      <c r="A180" s="19">
        <v>42002</v>
      </c>
      <c r="B180" s="18">
        <v>517.35</v>
      </c>
      <c r="C180" s="18">
        <v>293.98</v>
      </c>
      <c r="D180" s="18">
        <v>201.68</v>
      </c>
      <c r="F180" s="7">
        <f t="shared" si="9"/>
        <v>5.8004641997573417E-4</v>
      </c>
      <c r="G180" s="3">
        <f t="shared" si="10"/>
        <v>-3.0567561076714949E-3</v>
      </c>
      <c r="H180" s="7">
        <f t="shared" si="11"/>
        <v>5.8004641997573417E-4</v>
      </c>
      <c r="I180" s="6">
        <f t="shared" si="12"/>
        <v>9.1652365023967616E-3</v>
      </c>
    </row>
    <row r="181" spans="1:9" x14ac:dyDescent="0.3">
      <c r="A181" s="19">
        <v>42003</v>
      </c>
      <c r="B181" s="18">
        <v>516.54999999999995</v>
      </c>
      <c r="C181" s="18">
        <v>294.38</v>
      </c>
      <c r="D181" s="18">
        <v>197.89</v>
      </c>
      <c r="F181" s="7">
        <f t="shared" si="9"/>
        <v>-1.5475387555053156E-3</v>
      </c>
      <c r="G181" s="3">
        <f t="shared" si="10"/>
        <v>1.359711950599029E-3</v>
      </c>
      <c r="H181" s="7">
        <f t="shared" si="11"/>
        <v>-1.5475387555053156E-3</v>
      </c>
      <c r="I181" s="6">
        <f t="shared" si="12"/>
        <v>-1.8970962118852259E-2</v>
      </c>
    </row>
    <row r="182" spans="1:9" x14ac:dyDescent="0.3">
      <c r="A182" s="19">
        <v>42004</v>
      </c>
      <c r="B182" s="18">
        <v>516.9</v>
      </c>
      <c r="C182" s="18">
        <v>298.27</v>
      </c>
      <c r="D182" s="18">
        <v>200.36</v>
      </c>
      <c r="F182" s="7">
        <f t="shared" si="9"/>
        <v>6.773429065393598E-4</v>
      </c>
      <c r="G182" s="3">
        <f t="shared" si="10"/>
        <v>1.3127666802693208E-2</v>
      </c>
      <c r="H182" s="7">
        <f t="shared" si="11"/>
        <v>6.773429065393598E-4</v>
      </c>
      <c r="I182" s="6">
        <f t="shared" si="12"/>
        <v>1.2404427728603926E-2</v>
      </c>
    </row>
    <row r="183" spans="1:9" x14ac:dyDescent="0.3">
      <c r="A183" s="19">
        <v>42005</v>
      </c>
      <c r="B183" s="18">
        <v>512.45000000000005</v>
      </c>
      <c r="C183" s="18">
        <v>301.88</v>
      </c>
      <c r="D183" s="18">
        <v>199.63</v>
      </c>
      <c r="F183" s="7">
        <f t="shared" si="9"/>
        <v>-8.6462869244215718E-3</v>
      </c>
      <c r="G183" s="3">
        <f t="shared" si="10"/>
        <v>1.2030470849533736E-2</v>
      </c>
      <c r="H183" s="7">
        <f t="shared" si="11"/>
        <v>-8.6462869244215718E-3</v>
      </c>
      <c r="I183" s="6">
        <f t="shared" si="12"/>
        <v>-3.6500953048538231E-3</v>
      </c>
    </row>
    <row r="184" spans="1:9" x14ac:dyDescent="0.3">
      <c r="A184" s="19">
        <v>42006</v>
      </c>
      <c r="B184" s="18">
        <v>512.1</v>
      </c>
      <c r="C184" s="18">
        <v>303.10000000000002</v>
      </c>
      <c r="D184" s="18">
        <v>199.1</v>
      </c>
      <c r="F184" s="7">
        <f t="shared" si="9"/>
        <v>-6.8322680906736778E-4</v>
      </c>
      <c r="G184" s="3">
        <f t="shared" si="10"/>
        <v>4.0331966470898246E-3</v>
      </c>
      <c r="H184" s="7">
        <f t="shared" si="11"/>
        <v>-6.8322680906736778E-4</v>
      </c>
      <c r="I184" s="6">
        <f t="shared" si="12"/>
        <v>-2.6584421144117206E-3</v>
      </c>
    </row>
    <row r="185" spans="1:9" x14ac:dyDescent="0.3">
      <c r="A185" s="19">
        <v>42009</v>
      </c>
      <c r="B185" s="18">
        <v>519.54999999999995</v>
      </c>
      <c r="C185" s="18">
        <v>308.57</v>
      </c>
      <c r="D185" s="18">
        <v>196.92</v>
      </c>
      <c r="F185" s="7">
        <f t="shared" si="9"/>
        <v>1.4443133830150988E-2</v>
      </c>
      <c r="G185" s="3">
        <f t="shared" si="10"/>
        <v>1.7885937918793334E-2</v>
      </c>
      <c r="H185" s="7">
        <f t="shared" si="11"/>
        <v>1.4443133830150988E-2</v>
      </c>
      <c r="I185" s="6">
        <f t="shared" si="12"/>
        <v>-1.1009656180150778E-2</v>
      </c>
    </row>
    <row r="186" spans="1:9" x14ac:dyDescent="0.3">
      <c r="A186" s="19">
        <v>42010</v>
      </c>
      <c r="B186" s="18">
        <v>519.35</v>
      </c>
      <c r="C186" s="18">
        <v>310.38</v>
      </c>
      <c r="D186" s="18">
        <v>187.98</v>
      </c>
      <c r="F186" s="7">
        <f t="shared" si="9"/>
        <v>-3.850226248351483E-4</v>
      </c>
      <c r="G186" s="3">
        <f t="shared" si="10"/>
        <v>5.8486312609278453E-3</v>
      </c>
      <c r="H186" s="7">
        <f t="shared" si="11"/>
        <v>-3.850226248351483E-4</v>
      </c>
      <c r="I186" s="6">
        <f t="shared" si="12"/>
        <v>-4.6461980697844442E-2</v>
      </c>
    </row>
    <row r="187" spans="1:9" x14ac:dyDescent="0.3">
      <c r="A187" s="19">
        <v>42011</v>
      </c>
      <c r="B187" s="18">
        <v>518</v>
      </c>
      <c r="C187" s="18">
        <v>325.38</v>
      </c>
      <c r="D187" s="18">
        <v>192.08</v>
      </c>
      <c r="F187" s="7">
        <f t="shared" si="9"/>
        <v>-2.6027874143373982E-3</v>
      </c>
      <c r="G187" s="3">
        <f t="shared" si="10"/>
        <v>4.7196376837545635E-2</v>
      </c>
      <c r="H187" s="7">
        <f t="shared" si="11"/>
        <v>-2.6027874143373982E-3</v>
      </c>
      <c r="I187" s="6">
        <f t="shared" si="12"/>
        <v>2.1576377720842557E-2</v>
      </c>
    </row>
    <row r="188" spans="1:9" x14ac:dyDescent="0.3">
      <c r="A188" s="19">
        <v>42012</v>
      </c>
      <c r="B188" s="18">
        <v>519.29999999999995</v>
      </c>
      <c r="C188" s="18">
        <v>324.07</v>
      </c>
      <c r="D188" s="18">
        <v>189.32</v>
      </c>
      <c r="F188" s="7">
        <f t="shared" si="9"/>
        <v>2.5065085907900967E-3</v>
      </c>
      <c r="G188" s="3">
        <f t="shared" si="10"/>
        <v>-4.0341882412857277E-3</v>
      </c>
      <c r="H188" s="7">
        <f t="shared" si="11"/>
        <v>2.5065085907900967E-3</v>
      </c>
      <c r="I188" s="6">
        <f t="shared" si="12"/>
        <v>-1.4473246874950699E-2</v>
      </c>
    </row>
    <row r="189" spans="1:9" x14ac:dyDescent="0.3">
      <c r="A189" s="19">
        <v>42013</v>
      </c>
      <c r="B189" s="18">
        <v>527.6</v>
      </c>
      <c r="C189" s="18">
        <v>336.05</v>
      </c>
      <c r="D189" s="18">
        <v>193.42</v>
      </c>
      <c r="F189" s="7">
        <f t="shared" si="9"/>
        <v>1.5856669992886336E-2</v>
      </c>
      <c r="G189" s="3">
        <f t="shared" si="10"/>
        <v>3.6300416576236352E-2</v>
      </c>
      <c r="H189" s="7">
        <f t="shared" si="11"/>
        <v>1.5856669992886336E-2</v>
      </c>
      <c r="I189" s="6">
        <f t="shared" si="12"/>
        <v>2.1425285250769831E-2</v>
      </c>
    </row>
    <row r="190" spans="1:9" x14ac:dyDescent="0.3">
      <c r="A190" s="19">
        <v>42016</v>
      </c>
      <c r="B190" s="18">
        <v>534.54999999999995</v>
      </c>
      <c r="C190" s="18">
        <v>364.73</v>
      </c>
      <c r="D190" s="18">
        <v>191.18</v>
      </c>
      <c r="F190" s="7">
        <f t="shared" si="9"/>
        <v>1.3086850616349135E-2</v>
      </c>
      <c r="G190" s="3">
        <f t="shared" si="10"/>
        <v>8.1897395406821977E-2</v>
      </c>
      <c r="H190" s="7">
        <f t="shared" si="11"/>
        <v>1.3086850616349135E-2</v>
      </c>
      <c r="I190" s="6">
        <f t="shared" si="12"/>
        <v>-1.1648597653200548E-2</v>
      </c>
    </row>
    <row r="191" spans="1:9" x14ac:dyDescent="0.3">
      <c r="A191" s="19">
        <v>42017</v>
      </c>
      <c r="B191" s="18">
        <v>539.5</v>
      </c>
      <c r="C191" s="18">
        <v>356.68</v>
      </c>
      <c r="D191" s="18">
        <v>189.57</v>
      </c>
      <c r="F191" s="7">
        <f t="shared" si="9"/>
        <v>9.2175132386804921E-3</v>
      </c>
      <c r="G191" s="3">
        <f t="shared" si="10"/>
        <v>-2.2318332556118186E-2</v>
      </c>
      <c r="H191" s="7">
        <f t="shared" si="11"/>
        <v>9.2175132386804921E-3</v>
      </c>
      <c r="I191" s="6">
        <f t="shared" si="12"/>
        <v>-8.4570431821430689E-3</v>
      </c>
    </row>
    <row r="192" spans="1:9" x14ac:dyDescent="0.3">
      <c r="A192" s="19">
        <v>42018</v>
      </c>
      <c r="B192" s="18">
        <v>539.85</v>
      </c>
      <c r="C192" s="18">
        <v>368.27</v>
      </c>
      <c r="D192" s="18">
        <v>187.72</v>
      </c>
      <c r="F192" s="7">
        <f t="shared" si="9"/>
        <v>6.4853849496000749E-4</v>
      </c>
      <c r="G192" s="3">
        <f t="shared" si="10"/>
        <v>3.1977343531350393E-2</v>
      </c>
      <c r="H192" s="7">
        <f t="shared" si="11"/>
        <v>6.4853849496000749E-4</v>
      </c>
      <c r="I192" s="6">
        <f t="shared" si="12"/>
        <v>-9.8068585272566115E-3</v>
      </c>
    </row>
    <row r="193" spans="1:9" x14ac:dyDescent="0.3">
      <c r="A193" s="19">
        <v>42019</v>
      </c>
      <c r="B193" s="18">
        <v>574.9</v>
      </c>
      <c r="C193" s="18">
        <v>374.2</v>
      </c>
      <c r="D193" s="18">
        <v>194.31</v>
      </c>
      <c r="F193" s="7">
        <f t="shared" si="9"/>
        <v>6.2904789436095732E-2</v>
      </c>
      <c r="G193" s="3">
        <f t="shared" si="10"/>
        <v>1.5974049041960127E-2</v>
      </c>
      <c r="H193" s="7">
        <f t="shared" si="11"/>
        <v>6.2904789436095732E-2</v>
      </c>
      <c r="I193" s="6">
        <f t="shared" si="12"/>
        <v>3.4503330936718556E-2</v>
      </c>
    </row>
    <row r="194" spans="1:9" x14ac:dyDescent="0.3">
      <c r="A194" s="19">
        <v>42020</v>
      </c>
      <c r="B194" s="18">
        <v>575.54999999999995</v>
      </c>
      <c r="C194" s="18">
        <v>369.4</v>
      </c>
      <c r="D194" s="18">
        <v>195.54</v>
      </c>
      <c r="F194" s="7">
        <f t="shared" si="9"/>
        <v>1.1299927318259007E-3</v>
      </c>
      <c r="G194" s="3">
        <f t="shared" si="10"/>
        <v>-1.2910346074849654E-2</v>
      </c>
      <c r="H194" s="7">
        <f t="shared" si="11"/>
        <v>1.1299927318259007E-3</v>
      </c>
      <c r="I194" s="6">
        <f t="shared" si="12"/>
        <v>6.3101402145897658E-3</v>
      </c>
    </row>
    <row r="195" spans="1:9" x14ac:dyDescent="0.3">
      <c r="A195" s="19">
        <v>42023</v>
      </c>
      <c r="B195" s="18">
        <v>564.5</v>
      </c>
      <c r="C195" s="18">
        <v>373.8</v>
      </c>
      <c r="D195" s="18">
        <v>197.77</v>
      </c>
      <c r="F195" s="7">
        <f t="shared" si="9"/>
        <v>-1.938572177135427E-2</v>
      </c>
      <c r="G195" s="3">
        <f t="shared" si="10"/>
        <v>1.1840827256322925E-2</v>
      </c>
      <c r="H195" s="7">
        <f t="shared" si="11"/>
        <v>-1.938572177135427E-2</v>
      </c>
      <c r="I195" s="6">
        <f t="shared" si="12"/>
        <v>1.1339777256408572E-2</v>
      </c>
    </row>
    <row r="196" spans="1:9" x14ac:dyDescent="0.3">
      <c r="A196" s="19">
        <v>42024</v>
      </c>
      <c r="B196" s="18">
        <v>545.79999999999995</v>
      </c>
      <c r="C196" s="18">
        <v>369.77</v>
      </c>
      <c r="D196" s="18">
        <v>203.04</v>
      </c>
      <c r="F196" s="7">
        <f t="shared" ref="F196:F259" si="13">LN(B196/B195)</f>
        <v>-3.3687775315478653E-2</v>
      </c>
      <c r="G196" s="3">
        <f t="shared" ref="G196:G259" si="14">LN(C196/C195)</f>
        <v>-1.0839704291639319E-2</v>
      </c>
      <c r="H196" s="7">
        <f t="shared" ref="H196:H259" si="15">LN(B196/B195)</f>
        <v>-3.3687775315478653E-2</v>
      </c>
      <c r="I196" s="6">
        <f t="shared" ref="I196:I259" si="16">LN(D196/D195)</f>
        <v>2.6298264632143756E-2</v>
      </c>
    </row>
    <row r="197" spans="1:9" x14ac:dyDescent="0.3">
      <c r="A197" s="19">
        <v>42025</v>
      </c>
      <c r="B197" s="18">
        <v>547.45000000000005</v>
      </c>
      <c r="C197" s="18">
        <v>400.6</v>
      </c>
      <c r="D197" s="18">
        <v>203.87</v>
      </c>
      <c r="F197" s="7">
        <f t="shared" si="13"/>
        <v>3.0185250451958885E-3</v>
      </c>
      <c r="G197" s="3">
        <f t="shared" si="14"/>
        <v>8.0082232501894668E-2</v>
      </c>
      <c r="H197" s="7">
        <f t="shared" si="15"/>
        <v>3.0185250451958885E-3</v>
      </c>
      <c r="I197" s="6">
        <f t="shared" si="16"/>
        <v>4.079531842970073E-3</v>
      </c>
    </row>
    <row r="198" spans="1:9" x14ac:dyDescent="0.3">
      <c r="A198" s="19">
        <v>42026</v>
      </c>
      <c r="B198" s="18">
        <v>561.45000000000005</v>
      </c>
      <c r="C198" s="18">
        <v>398.4</v>
      </c>
      <c r="D198" s="18">
        <v>198.7</v>
      </c>
      <c r="F198" s="7">
        <f t="shared" si="13"/>
        <v>2.5251589699113824E-2</v>
      </c>
      <c r="G198" s="3">
        <f t="shared" si="14"/>
        <v>-5.5068975212748325E-3</v>
      </c>
      <c r="H198" s="7">
        <f t="shared" si="15"/>
        <v>2.5251589699113824E-2</v>
      </c>
      <c r="I198" s="6">
        <f t="shared" si="16"/>
        <v>-2.5686386251276512E-2</v>
      </c>
    </row>
    <row r="199" spans="1:9" x14ac:dyDescent="0.3">
      <c r="A199" s="19">
        <v>42027</v>
      </c>
      <c r="B199" s="18">
        <v>551.20000000000005</v>
      </c>
      <c r="C199" s="18">
        <v>389.55</v>
      </c>
      <c r="D199" s="18">
        <v>199.4</v>
      </c>
      <c r="F199" s="7">
        <f t="shared" si="13"/>
        <v>-1.8425003319098857E-2</v>
      </c>
      <c r="G199" s="3">
        <f t="shared" si="14"/>
        <v>-2.2464298933575912E-2</v>
      </c>
      <c r="H199" s="7">
        <f t="shared" si="15"/>
        <v>-1.8425003319098857E-2</v>
      </c>
      <c r="I199" s="6">
        <f t="shared" si="16"/>
        <v>3.5167079699669483E-3</v>
      </c>
    </row>
    <row r="200" spans="1:9" x14ac:dyDescent="0.3">
      <c r="A200" s="19">
        <v>42031</v>
      </c>
      <c r="B200" s="18">
        <v>552.45000000000005</v>
      </c>
      <c r="C200" s="18">
        <v>386.93</v>
      </c>
      <c r="D200" s="18">
        <v>199.89</v>
      </c>
      <c r="F200" s="7">
        <f t="shared" si="13"/>
        <v>2.2652118597351716E-3</v>
      </c>
      <c r="G200" s="3">
        <f t="shared" si="14"/>
        <v>-6.7484286605552979E-3</v>
      </c>
      <c r="H200" s="7">
        <f t="shared" si="15"/>
        <v>2.2652118597351716E-3</v>
      </c>
      <c r="I200" s="6">
        <f t="shared" si="16"/>
        <v>2.4543577148174543E-3</v>
      </c>
    </row>
    <row r="201" spans="1:9" x14ac:dyDescent="0.3">
      <c r="A201" s="19">
        <v>42032</v>
      </c>
      <c r="B201" s="18">
        <v>547.6</v>
      </c>
      <c r="C201" s="18">
        <v>382.23</v>
      </c>
      <c r="D201" s="18">
        <v>203.89</v>
      </c>
      <c r="F201" s="7">
        <f t="shared" si="13"/>
        <v>-8.8178381448901881E-3</v>
      </c>
      <c r="G201" s="3">
        <f t="shared" si="14"/>
        <v>-1.2221276454912642E-2</v>
      </c>
      <c r="H201" s="7">
        <f t="shared" si="15"/>
        <v>-8.8178381448901881E-3</v>
      </c>
      <c r="I201" s="6">
        <f t="shared" si="16"/>
        <v>1.9813417486327554E-2</v>
      </c>
    </row>
    <row r="202" spans="1:9" x14ac:dyDescent="0.3">
      <c r="A202" s="19">
        <v>42033</v>
      </c>
      <c r="B202" s="18">
        <v>537.25</v>
      </c>
      <c r="C202" s="18">
        <v>381.5</v>
      </c>
      <c r="D202" s="18">
        <v>208.96</v>
      </c>
      <c r="F202" s="7">
        <f t="shared" si="13"/>
        <v>-1.9081557891674077E-2</v>
      </c>
      <c r="G202" s="3">
        <f t="shared" si="14"/>
        <v>-1.9116709368875613E-3</v>
      </c>
      <c r="H202" s="7">
        <f t="shared" si="15"/>
        <v>-1.9081557891674077E-2</v>
      </c>
      <c r="I202" s="6">
        <f t="shared" si="16"/>
        <v>2.4562213359183325E-2</v>
      </c>
    </row>
    <row r="203" spans="1:9" x14ac:dyDescent="0.3">
      <c r="A203" s="19">
        <v>42034</v>
      </c>
      <c r="B203" s="18">
        <v>532.5</v>
      </c>
      <c r="C203" s="18">
        <v>381.93</v>
      </c>
      <c r="D203" s="18">
        <v>205.78</v>
      </c>
      <c r="F203" s="7">
        <f t="shared" si="13"/>
        <v>-8.8806379390396345E-3</v>
      </c>
      <c r="G203" s="3">
        <f t="shared" si="14"/>
        <v>1.1264950171519894E-3</v>
      </c>
      <c r="H203" s="7">
        <f t="shared" si="15"/>
        <v>-8.8806379390396345E-3</v>
      </c>
      <c r="I203" s="6">
        <f t="shared" si="16"/>
        <v>-1.5335209140402151E-2</v>
      </c>
    </row>
    <row r="204" spans="1:9" x14ac:dyDescent="0.3">
      <c r="A204" s="19">
        <v>42037</v>
      </c>
      <c r="B204" s="18">
        <v>537.75</v>
      </c>
      <c r="C204" s="18">
        <v>379.68</v>
      </c>
      <c r="D204" s="18">
        <v>204.16</v>
      </c>
      <c r="F204" s="7">
        <f t="shared" si="13"/>
        <v>9.8108705642592393E-3</v>
      </c>
      <c r="G204" s="3">
        <f t="shared" si="14"/>
        <v>-5.9085530542102834E-3</v>
      </c>
      <c r="H204" s="7">
        <f t="shared" si="15"/>
        <v>9.8108705642592393E-3</v>
      </c>
      <c r="I204" s="6">
        <f t="shared" si="16"/>
        <v>-7.9036367912391318E-3</v>
      </c>
    </row>
    <row r="205" spans="1:9" x14ac:dyDescent="0.3">
      <c r="A205" s="19">
        <v>42038</v>
      </c>
      <c r="B205" s="18">
        <v>540.79999999999995</v>
      </c>
      <c r="C205" s="18">
        <v>395.5</v>
      </c>
      <c r="D205" s="18">
        <v>210.8</v>
      </c>
      <c r="F205" s="7">
        <f t="shared" si="13"/>
        <v>5.6557565809148341E-3</v>
      </c>
      <c r="G205" s="3">
        <f t="shared" si="14"/>
        <v>4.08219945202552E-2</v>
      </c>
      <c r="H205" s="7">
        <f t="shared" si="15"/>
        <v>5.6557565809148341E-3</v>
      </c>
      <c r="I205" s="6">
        <f t="shared" si="16"/>
        <v>3.2005816510782326E-2</v>
      </c>
    </row>
    <row r="206" spans="1:9" x14ac:dyDescent="0.3">
      <c r="A206" s="19">
        <v>42039</v>
      </c>
      <c r="B206" s="18">
        <v>533.20000000000005</v>
      </c>
      <c r="C206" s="18">
        <v>395.1</v>
      </c>
      <c r="D206" s="18">
        <v>208.83</v>
      </c>
      <c r="F206" s="7">
        <f t="shared" si="13"/>
        <v>-1.4152936424200551E-2</v>
      </c>
      <c r="G206" s="3">
        <f t="shared" si="14"/>
        <v>-1.0118897903634442E-3</v>
      </c>
      <c r="H206" s="7">
        <f t="shared" si="15"/>
        <v>-1.4152936424200551E-2</v>
      </c>
      <c r="I206" s="6">
        <f t="shared" si="16"/>
        <v>-9.3892928185225159E-3</v>
      </c>
    </row>
    <row r="207" spans="1:9" x14ac:dyDescent="0.3">
      <c r="A207" s="19">
        <v>42040</v>
      </c>
      <c r="B207" s="18">
        <v>531.95000000000005</v>
      </c>
      <c r="C207" s="18">
        <v>388.73</v>
      </c>
      <c r="D207" s="18">
        <v>207.68</v>
      </c>
      <c r="F207" s="7">
        <f t="shared" si="13"/>
        <v>-2.3470883421785166E-3</v>
      </c>
      <c r="G207" s="3">
        <f t="shared" si="14"/>
        <v>-1.6253882192678287E-2</v>
      </c>
      <c r="H207" s="7">
        <f t="shared" si="15"/>
        <v>-2.3470883421785166E-3</v>
      </c>
      <c r="I207" s="6">
        <f t="shared" si="16"/>
        <v>-5.522090332959596E-3</v>
      </c>
    </row>
    <row r="208" spans="1:9" x14ac:dyDescent="0.3">
      <c r="A208" s="19">
        <v>42041</v>
      </c>
      <c r="B208" s="18">
        <v>533.70000000000005</v>
      </c>
      <c r="C208" s="18">
        <v>381.55</v>
      </c>
      <c r="D208" s="18">
        <v>204.58</v>
      </c>
      <c r="F208" s="7">
        <f t="shared" si="13"/>
        <v>3.2843833775241644E-3</v>
      </c>
      <c r="G208" s="3">
        <f t="shared" si="14"/>
        <v>-1.8643111489024623E-2</v>
      </c>
      <c r="H208" s="7">
        <f t="shared" si="15"/>
        <v>3.2843833775241644E-3</v>
      </c>
      <c r="I208" s="6">
        <f t="shared" si="16"/>
        <v>-1.5039336486863781E-2</v>
      </c>
    </row>
    <row r="209" spans="1:9" x14ac:dyDescent="0.3">
      <c r="A209" s="19">
        <v>42044</v>
      </c>
      <c r="B209" s="18">
        <v>529.79999999999995</v>
      </c>
      <c r="C209" s="18">
        <v>386.52</v>
      </c>
      <c r="D209" s="18">
        <v>201.61</v>
      </c>
      <c r="F209" s="7">
        <f t="shared" si="13"/>
        <v>-7.3343065019300276E-3</v>
      </c>
      <c r="G209" s="3">
        <f t="shared" si="14"/>
        <v>1.2941709395465521E-2</v>
      </c>
      <c r="H209" s="7">
        <f t="shared" si="15"/>
        <v>-7.3343065019300276E-3</v>
      </c>
      <c r="I209" s="6">
        <f t="shared" si="16"/>
        <v>-1.4623958887241405E-2</v>
      </c>
    </row>
    <row r="210" spans="1:9" x14ac:dyDescent="0.3">
      <c r="A210" s="19">
        <v>42045</v>
      </c>
      <c r="B210" s="18">
        <v>531.35</v>
      </c>
      <c r="C210" s="18">
        <v>389.73</v>
      </c>
      <c r="D210" s="18">
        <v>198.3</v>
      </c>
      <c r="F210" s="7">
        <f t="shared" si="13"/>
        <v>2.9213609807349833E-3</v>
      </c>
      <c r="G210" s="3">
        <f t="shared" si="14"/>
        <v>8.2705785446435271E-3</v>
      </c>
      <c r="H210" s="7">
        <f t="shared" si="15"/>
        <v>2.9213609807349833E-3</v>
      </c>
      <c r="I210" s="6">
        <f t="shared" si="16"/>
        <v>-1.6554102615869714E-2</v>
      </c>
    </row>
    <row r="211" spans="1:9" x14ac:dyDescent="0.3">
      <c r="A211" s="19">
        <v>42046</v>
      </c>
      <c r="B211" s="18">
        <v>533.04999999999995</v>
      </c>
      <c r="C211" s="18">
        <v>398.55</v>
      </c>
      <c r="D211" s="18">
        <v>202.51</v>
      </c>
      <c r="F211" s="7">
        <f t="shared" si="13"/>
        <v>3.1942905777798359E-3</v>
      </c>
      <c r="G211" s="3">
        <f t="shared" si="14"/>
        <v>2.237876919818093E-2</v>
      </c>
      <c r="H211" s="7">
        <f t="shared" si="15"/>
        <v>3.1942905777798359E-3</v>
      </c>
      <c r="I211" s="6">
        <f t="shared" si="16"/>
        <v>2.1008232517606723E-2</v>
      </c>
    </row>
    <row r="212" spans="1:9" x14ac:dyDescent="0.3">
      <c r="A212" s="19">
        <v>42047</v>
      </c>
      <c r="B212" s="18">
        <v>534.85</v>
      </c>
      <c r="C212" s="18">
        <v>426.75</v>
      </c>
      <c r="D212" s="18">
        <v>204.41</v>
      </c>
      <c r="F212" s="7">
        <f t="shared" si="13"/>
        <v>3.3711053556558226E-3</v>
      </c>
      <c r="G212" s="3">
        <f t="shared" si="14"/>
        <v>6.8365400800617773E-2</v>
      </c>
      <c r="H212" s="7">
        <f t="shared" si="15"/>
        <v>3.3711053556558226E-3</v>
      </c>
      <c r="I212" s="6">
        <f t="shared" si="16"/>
        <v>9.3385127685288363E-3</v>
      </c>
    </row>
    <row r="213" spans="1:9" x14ac:dyDescent="0.3">
      <c r="A213" s="19">
        <v>42048</v>
      </c>
      <c r="B213" s="18">
        <v>539.20000000000005</v>
      </c>
      <c r="C213" s="18">
        <v>434.85</v>
      </c>
      <c r="D213" s="18">
        <v>206.28</v>
      </c>
      <c r="F213" s="7">
        <f t="shared" si="13"/>
        <v>8.1002258459574195E-3</v>
      </c>
      <c r="G213" s="3">
        <f t="shared" si="14"/>
        <v>1.8802782361224239E-2</v>
      </c>
      <c r="H213" s="7">
        <f t="shared" si="15"/>
        <v>8.1002258459574195E-3</v>
      </c>
      <c r="I213" s="6">
        <f t="shared" si="16"/>
        <v>9.1066883708724473E-3</v>
      </c>
    </row>
    <row r="214" spans="1:9" x14ac:dyDescent="0.3">
      <c r="A214" s="19">
        <v>42051</v>
      </c>
      <c r="B214" s="18">
        <v>541.29999999999995</v>
      </c>
      <c r="C214" s="18">
        <v>506.07</v>
      </c>
      <c r="D214" s="18">
        <v>202.98</v>
      </c>
      <c r="F214" s="7">
        <f t="shared" si="13"/>
        <v>3.8870942048347128E-3</v>
      </c>
      <c r="G214" s="3">
        <f t="shared" si="14"/>
        <v>0.15167385560455551</v>
      </c>
      <c r="H214" s="7">
        <f t="shared" si="15"/>
        <v>3.8870942048347128E-3</v>
      </c>
      <c r="I214" s="6">
        <f t="shared" si="16"/>
        <v>-1.6127017162086161E-2</v>
      </c>
    </row>
    <row r="215" spans="1:9" x14ac:dyDescent="0.3">
      <c r="A215" s="19">
        <v>42053</v>
      </c>
      <c r="B215" s="18">
        <v>548.35</v>
      </c>
      <c r="C215" s="18">
        <v>497.48</v>
      </c>
      <c r="D215" s="18">
        <v>202.72</v>
      </c>
      <c r="F215" s="7">
        <f t="shared" si="13"/>
        <v>1.2940115403285785E-2</v>
      </c>
      <c r="G215" s="3">
        <f t="shared" si="14"/>
        <v>-1.7119644854789392E-2</v>
      </c>
      <c r="H215" s="7">
        <f t="shared" si="15"/>
        <v>1.2940115403285785E-2</v>
      </c>
      <c r="I215" s="6">
        <f t="shared" si="16"/>
        <v>-1.2817354478431946E-3</v>
      </c>
    </row>
    <row r="216" spans="1:9" x14ac:dyDescent="0.3">
      <c r="A216" s="19">
        <v>42054</v>
      </c>
      <c r="B216" s="18">
        <v>542.6</v>
      </c>
      <c r="C216" s="18">
        <v>499.4</v>
      </c>
      <c r="D216" s="18">
        <v>202.81</v>
      </c>
      <c r="F216" s="7">
        <f t="shared" si="13"/>
        <v>-1.0541368981386566E-2</v>
      </c>
      <c r="G216" s="3">
        <f t="shared" si="14"/>
        <v>3.852023060132566E-3</v>
      </c>
      <c r="H216" s="7">
        <f t="shared" si="15"/>
        <v>-1.0541368981386566E-2</v>
      </c>
      <c r="I216" s="6">
        <f t="shared" si="16"/>
        <v>4.4386359321185801E-4</v>
      </c>
    </row>
    <row r="217" spans="1:9" x14ac:dyDescent="0.3">
      <c r="A217" s="19">
        <v>42055</v>
      </c>
      <c r="B217" s="18">
        <v>548.6</v>
      </c>
      <c r="C217" s="18">
        <v>491.18</v>
      </c>
      <c r="D217" s="18">
        <v>196.3</v>
      </c>
      <c r="F217" s="7">
        <f t="shared" si="13"/>
        <v>1.0997178278671508E-2</v>
      </c>
      <c r="G217" s="3">
        <f t="shared" si="14"/>
        <v>-1.6596718454061691E-2</v>
      </c>
      <c r="H217" s="7">
        <f t="shared" si="15"/>
        <v>1.0997178278671508E-2</v>
      </c>
      <c r="I217" s="6">
        <f t="shared" si="16"/>
        <v>-3.2625478883625353E-2</v>
      </c>
    </row>
    <row r="218" spans="1:9" x14ac:dyDescent="0.3">
      <c r="A218" s="19">
        <v>42058</v>
      </c>
      <c r="B218" s="18">
        <v>551.29999999999995</v>
      </c>
      <c r="C218" s="18">
        <v>524.95000000000005</v>
      </c>
      <c r="D218" s="18">
        <v>191.43</v>
      </c>
      <c r="F218" s="7">
        <f t="shared" si="13"/>
        <v>4.9095470921349544E-3</v>
      </c>
      <c r="G218" s="3">
        <f t="shared" si="14"/>
        <v>6.6492360569339271E-2</v>
      </c>
      <c r="H218" s="7">
        <f t="shared" si="15"/>
        <v>4.9095470921349544E-3</v>
      </c>
      <c r="I218" s="6">
        <f t="shared" si="16"/>
        <v>-2.512189473405017E-2</v>
      </c>
    </row>
    <row r="219" spans="1:9" x14ac:dyDescent="0.3">
      <c r="A219" s="19">
        <v>42059</v>
      </c>
      <c r="B219" s="18">
        <v>554.79999999999995</v>
      </c>
      <c r="C219" s="18">
        <v>516.9</v>
      </c>
      <c r="D219" s="18">
        <v>189.19</v>
      </c>
      <c r="F219" s="7">
        <f t="shared" si="13"/>
        <v>6.3285628450385333E-3</v>
      </c>
      <c r="G219" s="3">
        <f t="shared" si="14"/>
        <v>-1.5453587758956807E-2</v>
      </c>
      <c r="H219" s="7">
        <f t="shared" si="15"/>
        <v>6.3285628450385333E-3</v>
      </c>
      <c r="I219" s="6">
        <f t="shared" si="16"/>
        <v>-1.1770405450037319E-2</v>
      </c>
    </row>
    <row r="220" spans="1:9" x14ac:dyDescent="0.3">
      <c r="A220" s="19">
        <v>42060</v>
      </c>
      <c r="B220" s="18">
        <v>546.1</v>
      </c>
      <c r="C220" s="18">
        <v>511.85</v>
      </c>
      <c r="D220" s="18">
        <v>189.57</v>
      </c>
      <c r="F220" s="7">
        <f t="shared" si="13"/>
        <v>-1.5805579282568354E-2</v>
      </c>
      <c r="G220" s="3">
        <f t="shared" si="14"/>
        <v>-9.8178188362137674E-3</v>
      </c>
      <c r="H220" s="7">
        <f t="shared" si="15"/>
        <v>-1.5805579282568354E-2</v>
      </c>
      <c r="I220" s="6">
        <f t="shared" si="16"/>
        <v>2.0065483551454737E-3</v>
      </c>
    </row>
    <row r="221" spans="1:9" x14ac:dyDescent="0.3">
      <c r="A221" s="19">
        <v>42061</v>
      </c>
      <c r="B221" s="18">
        <v>546.70000000000005</v>
      </c>
      <c r="C221" s="18">
        <v>529.29999999999995</v>
      </c>
      <c r="D221" s="18">
        <v>189.31</v>
      </c>
      <c r="F221" s="7">
        <f t="shared" si="13"/>
        <v>1.0980967428455462E-3</v>
      </c>
      <c r="G221" s="3">
        <f t="shared" si="14"/>
        <v>3.3523765498161988E-2</v>
      </c>
      <c r="H221" s="7">
        <f t="shared" si="15"/>
        <v>1.0980967428455462E-3</v>
      </c>
      <c r="I221" s="6">
        <f t="shared" si="16"/>
        <v>-1.3724664316549621E-3</v>
      </c>
    </row>
    <row r="222" spans="1:9" x14ac:dyDescent="0.3">
      <c r="A222" s="19">
        <v>42062</v>
      </c>
      <c r="B222" s="18">
        <v>549.95000000000005</v>
      </c>
      <c r="C222" s="18">
        <v>530.45000000000005</v>
      </c>
      <c r="D222" s="18">
        <v>192.36</v>
      </c>
      <c r="F222" s="7">
        <f t="shared" si="13"/>
        <v>5.9271591021719684E-3</v>
      </c>
      <c r="G222" s="3">
        <f t="shared" si="14"/>
        <v>2.1703240413389413E-3</v>
      </c>
      <c r="H222" s="7">
        <f t="shared" si="15"/>
        <v>5.9271591021719684E-3</v>
      </c>
      <c r="I222" s="6">
        <f t="shared" si="16"/>
        <v>1.5982733387643326E-2</v>
      </c>
    </row>
    <row r="223" spans="1:9" x14ac:dyDescent="0.3">
      <c r="A223" s="19">
        <v>42063</v>
      </c>
      <c r="B223" s="18">
        <v>550.54999999999995</v>
      </c>
      <c r="C223" s="18">
        <v>556.5</v>
      </c>
      <c r="D223" s="18">
        <v>194.51</v>
      </c>
      <c r="F223" s="7">
        <f t="shared" si="13"/>
        <v>1.0904135564742655E-3</v>
      </c>
      <c r="G223" s="3">
        <f t="shared" si="14"/>
        <v>4.7941467810318862E-2</v>
      </c>
      <c r="H223" s="7">
        <f t="shared" si="15"/>
        <v>1.0904135564742655E-3</v>
      </c>
      <c r="I223" s="6">
        <f t="shared" si="16"/>
        <v>1.1114959209138671E-2</v>
      </c>
    </row>
    <row r="224" spans="1:9" x14ac:dyDescent="0.3">
      <c r="A224" s="19">
        <v>42065</v>
      </c>
      <c r="B224" s="18">
        <v>549.1</v>
      </c>
      <c r="C224" s="18">
        <v>579.48</v>
      </c>
      <c r="D224" s="18">
        <v>194.31</v>
      </c>
      <c r="F224" s="7">
        <f t="shared" si="13"/>
        <v>-2.6372042747730695E-3</v>
      </c>
      <c r="G224" s="3">
        <f t="shared" si="14"/>
        <v>4.0463978957851254E-2</v>
      </c>
      <c r="H224" s="7">
        <f t="shared" si="15"/>
        <v>-2.6372042747730695E-3</v>
      </c>
      <c r="I224" s="6">
        <f t="shared" si="16"/>
        <v>-1.0287537556653555E-3</v>
      </c>
    </row>
    <row r="225" spans="1:9" x14ac:dyDescent="0.3">
      <c r="A225" s="19">
        <v>42066</v>
      </c>
      <c r="B225" s="18">
        <v>563.45000000000005</v>
      </c>
      <c r="C225" s="18">
        <v>695.35</v>
      </c>
      <c r="D225" s="18">
        <v>202.53</v>
      </c>
      <c r="F225" s="7">
        <f t="shared" si="13"/>
        <v>2.5798024113531357E-2</v>
      </c>
      <c r="G225" s="3">
        <f t="shared" si="14"/>
        <v>0.182284166251169</v>
      </c>
      <c r="H225" s="7">
        <f t="shared" si="15"/>
        <v>2.5798024113531357E-2</v>
      </c>
      <c r="I225" s="6">
        <f t="shared" si="16"/>
        <v>4.1433201858953356E-2</v>
      </c>
    </row>
    <row r="226" spans="1:9" x14ac:dyDescent="0.3">
      <c r="A226" s="19">
        <v>42067</v>
      </c>
      <c r="B226" s="18">
        <v>562</v>
      </c>
      <c r="C226" s="18">
        <v>686.17</v>
      </c>
      <c r="D226" s="18">
        <v>199.62</v>
      </c>
      <c r="E226" s="2"/>
      <c r="F226" s="7">
        <f t="shared" si="13"/>
        <v>-2.5767485046673459E-3</v>
      </c>
      <c r="G226" s="3">
        <f t="shared" si="14"/>
        <v>-1.3289905488327491E-2</v>
      </c>
      <c r="H226" s="7">
        <f t="shared" si="15"/>
        <v>-2.5767485046673459E-3</v>
      </c>
      <c r="I226" s="6">
        <f t="shared" si="16"/>
        <v>-1.4472464463448452E-2</v>
      </c>
    </row>
    <row r="227" spans="1:9" x14ac:dyDescent="0.3">
      <c r="A227" s="19">
        <v>42068</v>
      </c>
      <c r="B227" s="18">
        <v>552.65</v>
      </c>
      <c r="C227" s="18">
        <v>719.88</v>
      </c>
      <c r="D227" s="18">
        <v>198.97</v>
      </c>
      <c r="E227" s="2"/>
      <c r="F227" s="7">
        <f t="shared" si="13"/>
        <v>-1.6776960136726728E-2</v>
      </c>
      <c r="G227" s="3">
        <f t="shared" si="14"/>
        <v>4.795912101670962E-2</v>
      </c>
      <c r="H227" s="7">
        <f t="shared" si="15"/>
        <v>-1.6776960136726728E-2</v>
      </c>
      <c r="I227" s="6">
        <f t="shared" si="16"/>
        <v>-3.261499667283774E-3</v>
      </c>
    </row>
    <row r="228" spans="1:9" x14ac:dyDescent="0.3">
      <c r="A228" s="19">
        <v>42072</v>
      </c>
      <c r="B228" s="18">
        <v>550.25</v>
      </c>
      <c r="C228" s="18">
        <v>694.45</v>
      </c>
      <c r="D228" s="18">
        <v>195.53</v>
      </c>
      <c r="E228" s="2"/>
      <c r="F228" s="7">
        <f t="shared" si="13"/>
        <v>-4.3521693503932842E-3</v>
      </c>
      <c r="G228" s="3">
        <f t="shared" si="14"/>
        <v>-3.5964366090774046E-2</v>
      </c>
      <c r="H228" s="7">
        <f t="shared" si="15"/>
        <v>-4.3521693503932842E-3</v>
      </c>
      <c r="I228" s="6">
        <f t="shared" si="16"/>
        <v>-1.7440239252973139E-2</v>
      </c>
    </row>
    <row r="229" spans="1:9" x14ac:dyDescent="0.3">
      <c r="A229" s="19">
        <v>42073</v>
      </c>
      <c r="B229" s="18">
        <v>545.45000000000005</v>
      </c>
      <c r="C229" s="18">
        <v>640.66999999999996</v>
      </c>
      <c r="D229" s="18">
        <v>193.17</v>
      </c>
      <c r="E229" s="2"/>
      <c r="F229" s="7">
        <f t="shared" si="13"/>
        <v>-8.7615783628052467E-3</v>
      </c>
      <c r="G229" s="3">
        <f t="shared" si="14"/>
        <v>-8.06056616000035E-2</v>
      </c>
      <c r="H229" s="7">
        <f t="shared" si="15"/>
        <v>-8.7615783628052467E-3</v>
      </c>
      <c r="I229" s="6">
        <f t="shared" si="16"/>
        <v>-1.2143190119981693E-2</v>
      </c>
    </row>
    <row r="230" spans="1:9" x14ac:dyDescent="0.3">
      <c r="A230" s="19">
        <v>42074</v>
      </c>
      <c r="B230" s="18">
        <v>546.20000000000005</v>
      </c>
      <c r="C230" s="18">
        <v>627.6</v>
      </c>
      <c r="D230" s="18">
        <v>192.45</v>
      </c>
      <c r="E230" s="2"/>
      <c r="F230" s="7">
        <f t="shared" si="13"/>
        <v>1.3740669958388298E-3</v>
      </c>
      <c r="G230" s="3">
        <f t="shared" si="14"/>
        <v>-2.0611482903347023E-2</v>
      </c>
      <c r="H230" s="7">
        <f t="shared" si="15"/>
        <v>1.3740669958388298E-3</v>
      </c>
      <c r="I230" s="6">
        <f t="shared" si="16"/>
        <v>-3.7342504884466882E-3</v>
      </c>
    </row>
    <row r="231" spans="1:9" x14ac:dyDescent="0.3">
      <c r="A231" s="19">
        <v>42075</v>
      </c>
      <c r="B231" s="18">
        <v>543.20000000000005</v>
      </c>
      <c r="C231" s="18">
        <v>646.38</v>
      </c>
      <c r="D231" s="18">
        <v>194.21</v>
      </c>
      <c r="E231" s="2"/>
      <c r="F231" s="7">
        <f t="shared" si="13"/>
        <v>-5.5076327951182613E-3</v>
      </c>
      <c r="G231" s="3">
        <f t="shared" si="14"/>
        <v>2.9484545275278638E-2</v>
      </c>
      <c r="H231" s="7">
        <f t="shared" si="15"/>
        <v>-5.5076327951182613E-3</v>
      </c>
      <c r="I231" s="6">
        <f t="shared" si="16"/>
        <v>9.1036681076050868E-3</v>
      </c>
    </row>
    <row r="232" spans="1:9" x14ac:dyDescent="0.3">
      <c r="A232" s="19">
        <v>42076</v>
      </c>
      <c r="B232" s="18">
        <v>545</v>
      </c>
      <c r="C232" s="18">
        <v>614.58000000000004</v>
      </c>
      <c r="D232" s="18">
        <v>191.13</v>
      </c>
      <c r="E232" s="2"/>
      <c r="F232" s="7">
        <f t="shared" si="13"/>
        <v>3.3082184187576916E-3</v>
      </c>
      <c r="G232" s="3">
        <f t="shared" si="14"/>
        <v>-5.0448458457657809E-2</v>
      </c>
      <c r="H232" s="7">
        <f t="shared" si="15"/>
        <v>3.3082184187576916E-3</v>
      </c>
      <c r="I232" s="6">
        <f t="shared" si="16"/>
        <v>-1.5986223040853603E-2</v>
      </c>
    </row>
    <row r="233" spans="1:9" x14ac:dyDescent="0.3">
      <c r="A233" s="19">
        <v>42079</v>
      </c>
      <c r="B233" s="18">
        <v>532.25</v>
      </c>
      <c r="C233" s="18">
        <v>603.35</v>
      </c>
      <c r="D233" s="18">
        <v>189.33</v>
      </c>
      <c r="E233" s="2"/>
      <c r="F233" s="7">
        <f t="shared" si="13"/>
        <v>-2.367249088965518E-2</v>
      </c>
      <c r="G233" s="3">
        <f t="shared" si="14"/>
        <v>-1.8441648156888413E-2</v>
      </c>
      <c r="H233" s="7">
        <f t="shared" si="15"/>
        <v>-2.367249088965518E-2</v>
      </c>
      <c r="I233" s="6">
        <f t="shared" si="16"/>
        <v>-9.4623005322486218E-3</v>
      </c>
    </row>
    <row r="234" spans="1:9" x14ac:dyDescent="0.3">
      <c r="A234" s="19">
        <v>42080</v>
      </c>
      <c r="B234" s="18">
        <v>548.54999999999995</v>
      </c>
      <c r="C234" s="18">
        <v>601.95000000000005</v>
      </c>
      <c r="D234" s="18">
        <v>192.65</v>
      </c>
      <c r="E234" s="2"/>
      <c r="F234" s="7">
        <f t="shared" si="13"/>
        <v>3.0165129489910941E-2</v>
      </c>
      <c r="G234" s="3">
        <f t="shared" si="14"/>
        <v>-2.3230741385743638E-3</v>
      </c>
      <c r="H234" s="7">
        <f t="shared" si="15"/>
        <v>3.0165129489910941E-2</v>
      </c>
      <c r="I234" s="6">
        <f t="shared" si="16"/>
        <v>1.7383546807908608E-2</v>
      </c>
    </row>
    <row r="235" spans="1:9" x14ac:dyDescent="0.3">
      <c r="A235" s="19">
        <v>42081</v>
      </c>
      <c r="B235" s="18">
        <v>547.15</v>
      </c>
      <c r="C235" s="18">
        <v>605.08000000000004</v>
      </c>
      <c r="D235" s="18">
        <v>195.3</v>
      </c>
      <c r="E235" s="2"/>
      <c r="F235" s="7">
        <f t="shared" si="13"/>
        <v>-2.5554453990477986E-3</v>
      </c>
      <c r="G235" s="3">
        <f t="shared" si="14"/>
        <v>5.1862953129631732E-3</v>
      </c>
      <c r="H235" s="7">
        <f t="shared" si="15"/>
        <v>-2.5554453990477986E-3</v>
      </c>
      <c r="I235" s="6">
        <f t="shared" si="16"/>
        <v>1.3661766810466594E-2</v>
      </c>
    </row>
    <row r="236" spans="1:9" x14ac:dyDescent="0.3">
      <c r="A236" s="19">
        <v>42082</v>
      </c>
      <c r="B236" s="18">
        <v>544.85</v>
      </c>
      <c r="C236" s="18">
        <v>599</v>
      </c>
      <c r="D236" s="18">
        <v>192.49</v>
      </c>
      <c r="E236" s="2"/>
      <c r="F236" s="7">
        <f t="shared" si="13"/>
        <v>-4.2124604415568027E-3</v>
      </c>
      <c r="G236" s="3">
        <f t="shared" si="14"/>
        <v>-1.0099082578549247E-2</v>
      </c>
      <c r="H236" s="7">
        <f t="shared" si="15"/>
        <v>-4.2124604415568027E-3</v>
      </c>
      <c r="I236" s="6">
        <f t="shared" si="16"/>
        <v>-1.4492633556089157E-2</v>
      </c>
    </row>
    <row r="237" spans="1:9" x14ac:dyDescent="0.3">
      <c r="A237" s="19">
        <v>42083</v>
      </c>
      <c r="B237" s="18">
        <v>536.35</v>
      </c>
      <c r="C237" s="18">
        <v>546</v>
      </c>
      <c r="D237" s="18">
        <v>192.03</v>
      </c>
      <c r="E237" s="2"/>
      <c r="F237" s="7">
        <f t="shared" si="13"/>
        <v>-1.5723594379456869E-2</v>
      </c>
      <c r="G237" s="3">
        <f t="shared" si="14"/>
        <v>-9.2642622370544284E-2</v>
      </c>
      <c r="H237" s="7">
        <f t="shared" si="15"/>
        <v>-1.5723594379456869E-2</v>
      </c>
      <c r="I237" s="6">
        <f t="shared" si="16"/>
        <v>-2.3925945045224065E-3</v>
      </c>
    </row>
    <row r="238" spans="1:9" x14ac:dyDescent="0.3">
      <c r="A238" s="19">
        <v>42086</v>
      </c>
      <c r="B238" s="18">
        <v>532.95000000000005</v>
      </c>
      <c r="C238" s="18">
        <v>552.6</v>
      </c>
      <c r="D238" s="18">
        <v>189.3</v>
      </c>
      <c r="E238" s="2"/>
      <c r="F238" s="7">
        <f t="shared" si="13"/>
        <v>-6.3593219082923921E-3</v>
      </c>
      <c r="G238" s="3">
        <f t="shared" si="14"/>
        <v>1.2015436744411077E-2</v>
      </c>
      <c r="H238" s="7">
        <f t="shared" si="15"/>
        <v>-6.3593219082923921E-3</v>
      </c>
      <c r="I238" s="6">
        <f t="shared" si="16"/>
        <v>-1.4318551606744475E-2</v>
      </c>
    </row>
    <row r="239" spans="1:9" x14ac:dyDescent="0.3">
      <c r="A239" s="19">
        <v>42087</v>
      </c>
      <c r="B239" s="18">
        <v>533.29999999999995</v>
      </c>
      <c r="C239" s="18">
        <v>551.08000000000004</v>
      </c>
      <c r="D239" s="18">
        <v>190.65</v>
      </c>
      <c r="E239" s="2"/>
      <c r="F239" s="7">
        <f t="shared" si="13"/>
        <v>6.5650647141068832E-4</v>
      </c>
      <c r="G239" s="3">
        <f t="shared" si="14"/>
        <v>-2.7544233129178503E-3</v>
      </c>
      <c r="H239" s="7">
        <f t="shared" si="15"/>
        <v>6.5650647141068832E-4</v>
      </c>
      <c r="I239" s="6">
        <f t="shared" si="16"/>
        <v>7.1062280882956026E-3</v>
      </c>
    </row>
    <row r="240" spans="1:9" x14ac:dyDescent="0.3">
      <c r="A240" s="19">
        <v>42088</v>
      </c>
      <c r="B240" s="18">
        <v>531</v>
      </c>
      <c r="C240" s="18">
        <v>538.65</v>
      </c>
      <c r="D240" s="18">
        <v>189.96</v>
      </c>
      <c r="E240" s="2"/>
      <c r="F240" s="7">
        <f t="shared" si="13"/>
        <v>-4.322096364617614E-3</v>
      </c>
      <c r="G240" s="3">
        <f t="shared" si="14"/>
        <v>-2.2813979836196867E-2</v>
      </c>
      <c r="H240" s="7">
        <f t="shared" si="15"/>
        <v>-4.322096364617614E-3</v>
      </c>
      <c r="I240" s="6">
        <f t="shared" si="16"/>
        <v>-3.6257626226516965E-3</v>
      </c>
    </row>
    <row r="241" spans="1:9" x14ac:dyDescent="0.3">
      <c r="A241" s="19">
        <v>42089</v>
      </c>
      <c r="B241" s="18">
        <v>518.6</v>
      </c>
      <c r="C241" s="18">
        <v>524.27</v>
      </c>
      <c r="D241" s="18">
        <v>186.45</v>
      </c>
      <c r="E241" s="2"/>
      <c r="F241" s="7">
        <f t="shared" si="13"/>
        <v>-2.3629148137374798E-2</v>
      </c>
      <c r="G241" s="3">
        <f t="shared" si="14"/>
        <v>-2.7059190548134413E-2</v>
      </c>
      <c r="H241" s="7">
        <f t="shared" si="15"/>
        <v>-2.3629148137374798E-2</v>
      </c>
      <c r="I241" s="6">
        <f t="shared" si="16"/>
        <v>-1.8650417056091332E-2</v>
      </c>
    </row>
    <row r="242" spans="1:9" x14ac:dyDescent="0.3">
      <c r="A242" s="19">
        <v>42090</v>
      </c>
      <c r="B242" s="18">
        <v>494.4</v>
      </c>
      <c r="C242" s="18">
        <v>562.79999999999995</v>
      </c>
      <c r="D242" s="18">
        <v>182.5</v>
      </c>
      <c r="E242" s="2"/>
      <c r="F242" s="7">
        <f t="shared" si="13"/>
        <v>-4.778796696108311E-2</v>
      </c>
      <c r="G242" s="3">
        <f t="shared" si="14"/>
        <v>7.0917506448166717E-2</v>
      </c>
      <c r="H242" s="7">
        <f t="shared" si="15"/>
        <v>-4.778796696108311E-2</v>
      </c>
      <c r="I242" s="6">
        <f t="shared" si="16"/>
        <v>-2.1412933602283499E-2</v>
      </c>
    </row>
    <row r="243" spans="1:9" x14ac:dyDescent="0.3">
      <c r="A243" s="19">
        <v>42093</v>
      </c>
      <c r="B243" s="18">
        <v>503.7</v>
      </c>
      <c r="C243" s="18">
        <v>588.1</v>
      </c>
      <c r="D243" s="18">
        <v>182.28</v>
      </c>
      <c r="E243" s="2"/>
      <c r="F243" s="7">
        <f t="shared" si="13"/>
        <v>1.863594660812383E-2</v>
      </c>
      <c r="G243" s="3">
        <f t="shared" si="14"/>
        <v>4.3972676225676362E-2</v>
      </c>
      <c r="H243" s="7">
        <f t="shared" si="15"/>
        <v>1.863594660812383E-2</v>
      </c>
      <c r="I243" s="6">
        <f t="shared" si="16"/>
        <v>-1.2062066268643376E-3</v>
      </c>
    </row>
    <row r="244" spans="1:9" x14ac:dyDescent="0.3">
      <c r="A244" s="19">
        <v>42094</v>
      </c>
      <c r="B244" s="18">
        <v>501.9</v>
      </c>
      <c r="C244" s="18">
        <v>578.62</v>
      </c>
      <c r="D244" s="18">
        <v>185.71</v>
      </c>
      <c r="E244" s="2"/>
      <c r="F244" s="7">
        <f t="shared" si="13"/>
        <v>-3.5799560907168911E-3</v>
      </c>
      <c r="G244" s="3">
        <f t="shared" si="14"/>
        <v>-1.6251043327010661E-2</v>
      </c>
      <c r="H244" s="7">
        <f t="shared" si="15"/>
        <v>-3.5799560907168911E-3</v>
      </c>
      <c r="I244" s="6">
        <f t="shared" si="16"/>
        <v>1.8642350809279774E-2</v>
      </c>
    </row>
    <row r="245" spans="1:9" x14ac:dyDescent="0.3">
      <c r="A245" s="19">
        <v>42095</v>
      </c>
      <c r="B245" s="18">
        <v>514.1</v>
      </c>
      <c r="C245" s="18">
        <v>636.48</v>
      </c>
      <c r="D245" s="18">
        <v>187.97</v>
      </c>
      <c r="E245" s="2"/>
      <c r="F245" s="7">
        <f t="shared" si="13"/>
        <v>2.4016902400571007E-2</v>
      </c>
      <c r="G245" s="3">
        <f t="shared" si="14"/>
        <v>9.5307037526707758E-2</v>
      </c>
      <c r="H245" s="7">
        <f t="shared" si="15"/>
        <v>2.4016902400571007E-2</v>
      </c>
      <c r="I245" s="6">
        <f t="shared" si="16"/>
        <v>1.2096058423542343E-2</v>
      </c>
    </row>
    <row r="246" spans="1:9" x14ac:dyDescent="0.3">
      <c r="A246" s="19">
        <v>42100</v>
      </c>
      <c r="B246" s="18">
        <v>510.75</v>
      </c>
      <c r="C246" s="18">
        <v>648.02</v>
      </c>
      <c r="D246" s="18">
        <v>185.41</v>
      </c>
      <c r="E246" s="2"/>
      <c r="F246" s="7">
        <f t="shared" si="13"/>
        <v>-6.5375653637275355E-3</v>
      </c>
      <c r="G246" s="3">
        <f t="shared" si="14"/>
        <v>1.7968564407908571E-2</v>
      </c>
      <c r="H246" s="7">
        <f t="shared" si="15"/>
        <v>-6.5375653637275355E-3</v>
      </c>
      <c r="I246" s="6">
        <f t="shared" si="16"/>
        <v>-1.3712786518742071E-2</v>
      </c>
    </row>
    <row r="247" spans="1:9" x14ac:dyDescent="0.3">
      <c r="A247" s="19">
        <v>42101</v>
      </c>
      <c r="B247" s="18">
        <v>506.25</v>
      </c>
      <c r="C247" s="18">
        <v>653.58000000000004</v>
      </c>
      <c r="D247" s="18">
        <v>187.25</v>
      </c>
      <c r="E247" s="2"/>
      <c r="F247" s="7">
        <f t="shared" si="13"/>
        <v>-8.8496152769824993E-3</v>
      </c>
      <c r="G247" s="3">
        <f t="shared" si="14"/>
        <v>8.5433832488931577E-3</v>
      </c>
      <c r="H247" s="7">
        <f t="shared" si="15"/>
        <v>-8.8496152769824993E-3</v>
      </c>
      <c r="I247" s="6">
        <f t="shared" si="16"/>
        <v>9.8750332875669061E-3</v>
      </c>
    </row>
    <row r="248" spans="1:9" x14ac:dyDescent="0.3">
      <c r="A248" s="19">
        <v>42102</v>
      </c>
      <c r="B248" s="18">
        <v>515.1</v>
      </c>
      <c r="C248" s="18">
        <v>681.08</v>
      </c>
      <c r="D248" s="18">
        <v>194.68</v>
      </c>
      <c r="E248" s="2"/>
      <c r="F248" s="7">
        <f t="shared" si="13"/>
        <v>1.7330438150790592E-2</v>
      </c>
      <c r="G248" s="3">
        <f t="shared" si="14"/>
        <v>4.1214830230034083E-2</v>
      </c>
      <c r="H248" s="7">
        <f t="shared" si="15"/>
        <v>1.7330438150790592E-2</v>
      </c>
      <c r="I248" s="6">
        <f t="shared" si="16"/>
        <v>3.8912562567924726E-2</v>
      </c>
    </row>
    <row r="249" spans="1:9" x14ac:dyDescent="0.3">
      <c r="A249" s="19">
        <v>42103</v>
      </c>
      <c r="B249" s="18">
        <v>509.5</v>
      </c>
      <c r="C249" s="18">
        <v>670</v>
      </c>
      <c r="D249" s="18">
        <v>201.25</v>
      </c>
      <c r="E249" s="2"/>
      <c r="F249" s="7">
        <f t="shared" si="13"/>
        <v>-1.0931203908760035E-2</v>
      </c>
      <c r="G249" s="3">
        <f t="shared" si="14"/>
        <v>-1.6402061167431502E-2</v>
      </c>
      <c r="H249" s="7">
        <f t="shared" si="15"/>
        <v>-1.0931203908760035E-2</v>
      </c>
      <c r="I249" s="6">
        <f t="shared" si="16"/>
        <v>3.3190731333419064E-2</v>
      </c>
    </row>
    <row r="250" spans="1:9" x14ac:dyDescent="0.3">
      <c r="A250" s="19">
        <v>42104</v>
      </c>
      <c r="B250" s="18">
        <v>514.45000000000005</v>
      </c>
      <c r="C250" s="18">
        <v>665.27</v>
      </c>
      <c r="D250" s="18">
        <v>203.33</v>
      </c>
      <c r="E250" s="2"/>
      <c r="F250" s="7">
        <f t="shared" si="13"/>
        <v>9.6685161590397261E-3</v>
      </c>
      <c r="G250" s="3">
        <f t="shared" si="14"/>
        <v>-7.0847390933655077E-3</v>
      </c>
      <c r="H250" s="7">
        <f t="shared" si="15"/>
        <v>9.6685161590397261E-3</v>
      </c>
      <c r="I250" s="6">
        <f t="shared" si="16"/>
        <v>1.0282358623577563E-2</v>
      </c>
    </row>
    <row r="251" spans="1:9" x14ac:dyDescent="0.3">
      <c r="A251" s="19">
        <v>42107</v>
      </c>
      <c r="B251" s="18">
        <v>508.9</v>
      </c>
      <c r="C251" s="18">
        <v>661.65</v>
      </c>
      <c r="D251" s="18">
        <v>207.41</v>
      </c>
      <c r="E251" s="2"/>
      <c r="F251" s="7">
        <f t="shared" si="13"/>
        <v>-1.0846835227032421E-2</v>
      </c>
      <c r="G251" s="3">
        <f t="shared" si="14"/>
        <v>-5.456258072587864E-3</v>
      </c>
      <c r="H251" s="7">
        <f t="shared" si="15"/>
        <v>-1.0846835227032421E-2</v>
      </c>
      <c r="I251" s="6">
        <f t="shared" si="16"/>
        <v>1.9867235718536658E-2</v>
      </c>
    </row>
    <row r="252" spans="1:9" x14ac:dyDescent="0.3">
      <c r="A252" s="19">
        <v>42109</v>
      </c>
      <c r="B252" s="18">
        <v>505.6</v>
      </c>
      <c r="C252" s="18">
        <v>652</v>
      </c>
      <c r="D252" s="18">
        <v>207.67</v>
      </c>
      <c r="E252" s="2"/>
      <c r="F252" s="7">
        <f t="shared" si="13"/>
        <v>-6.5056907621392724E-3</v>
      </c>
      <c r="G252" s="3">
        <f t="shared" si="14"/>
        <v>-1.4692153292405481E-2</v>
      </c>
      <c r="H252" s="7">
        <f t="shared" si="15"/>
        <v>-6.5056907621392724E-3</v>
      </c>
      <c r="I252" s="6">
        <f t="shared" si="16"/>
        <v>1.2527707141004821E-3</v>
      </c>
    </row>
    <row r="253" spans="1:9" x14ac:dyDescent="0.3">
      <c r="A253" s="19">
        <v>42110</v>
      </c>
      <c r="B253" s="18">
        <v>510.1</v>
      </c>
      <c r="C253" s="18">
        <v>659.55</v>
      </c>
      <c r="D253" s="18">
        <v>208.72</v>
      </c>
      <c r="E253" s="2"/>
      <c r="F253" s="7">
        <f t="shared" si="13"/>
        <v>8.8609420962332229E-3</v>
      </c>
      <c r="G253" s="3">
        <f t="shared" si="14"/>
        <v>1.1513222368275716E-2</v>
      </c>
      <c r="H253" s="7">
        <f t="shared" si="15"/>
        <v>8.8609420962332229E-3</v>
      </c>
      <c r="I253" s="6">
        <f t="shared" si="16"/>
        <v>5.0433594735853444E-3</v>
      </c>
    </row>
    <row r="254" spans="1:9" x14ac:dyDescent="0.3">
      <c r="A254" s="19">
        <v>42111</v>
      </c>
      <c r="B254" s="18">
        <v>496.95</v>
      </c>
      <c r="C254" s="18">
        <v>633.02</v>
      </c>
      <c r="D254" s="18">
        <v>208.39</v>
      </c>
      <c r="E254" s="2"/>
      <c r="F254" s="7">
        <f t="shared" si="13"/>
        <v>-2.6117367514866381E-2</v>
      </c>
      <c r="G254" s="3">
        <f t="shared" si="14"/>
        <v>-4.1055767073263055E-2</v>
      </c>
      <c r="H254" s="7">
        <f t="shared" si="15"/>
        <v>-2.6117367514866381E-2</v>
      </c>
      <c r="I254" s="6">
        <f t="shared" si="16"/>
        <v>-1.5823167454747666E-3</v>
      </c>
    </row>
    <row r="255" spans="1:9" x14ac:dyDescent="0.3">
      <c r="A255" s="19">
        <v>42114</v>
      </c>
      <c r="B255" s="18">
        <v>484.75</v>
      </c>
      <c r="C255" s="18">
        <v>576.38</v>
      </c>
      <c r="D255" s="18">
        <v>199.12</v>
      </c>
      <c r="E255" s="2"/>
      <c r="F255" s="7">
        <f t="shared" si="13"/>
        <v>-2.4856123291253373E-2</v>
      </c>
      <c r="G255" s="3">
        <f t="shared" si="14"/>
        <v>-9.3734851824593762E-2</v>
      </c>
      <c r="H255" s="7">
        <f t="shared" si="15"/>
        <v>-2.4856123291253373E-2</v>
      </c>
      <c r="I255" s="6">
        <f t="shared" si="16"/>
        <v>-4.550366602366164E-2</v>
      </c>
    </row>
    <row r="256" spans="1:9" x14ac:dyDescent="0.3">
      <c r="A256" s="19">
        <v>42115</v>
      </c>
      <c r="B256" s="18">
        <v>496.9</v>
      </c>
      <c r="C256" s="18">
        <v>565.12</v>
      </c>
      <c r="D256" s="18">
        <v>197.06</v>
      </c>
      <c r="F256" s="7">
        <f t="shared" si="13"/>
        <v>2.4755504485513651E-2</v>
      </c>
      <c r="G256" s="3">
        <f t="shared" si="14"/>
        <v>-1.972906742153141E-2</v>
      </c>
      <c r="H256" s="7">
        <f t="shared" si="15"/>
        <v>2.4755504485513651E-2</v>
      </c>
      <c r="I256" s="6">
        <f t="shared" si="16"/>
        <v>-1.039940716500809E-2</v>
      </c>
    </row>
    <row r="257" spans="1:9" x14ac:dyDescent="0.3">
      <c r="A257" s="19">
        <v>42116</v>
      </c>
      <c r="B257" s="18">
        <v>478.4</v>
      </c>
      <c r="C257" s="18">
        <v>578.20000000000005</v>
      </c>
      <c r="D257" s="18">
        <v>197.8</v>
      </c>
      <c r="F257" s="7">
        <f t="shared" si="13"/>
        <v>-3.7941595971852898E-2</v>
      </c>
      <c r="G257" s="3">
        <f t="shared" si="14"/>
        <v>2.2881731606705175E-2</v>
      </c>
      <c r="H257" s="7">
        <f t="shared" si="15"/>
        <v>-3.7941595971852898E-2</v>
      </c>
      <c r="I257" s="6">
        <f t="shared" si="16"/>
        <v>3.7481682942833204E-3</v>
      </c>
    </row>
    <row r="258" spans="1:9" x14ac:dyDescent="0.3">
      <c r="A258" s="19">
        <v>42117</v>
      </c>
      <c r="B258" s="18">
        <v>491.55</v>
      </c>
      <c r="C258" s="18">
        <v>560.9</v>
      </c>
      <c r="D258" s="18">
        <v>197.19</v>
      </c>
      <c r="F258" s="7">
        <f t="shared" si="13"/>
        <v>2.711646117651129E-2</v>
      </c>
      <c r="G258" s="3">
        <f t="shared" si="14"/>
        <v>-3.0377193067954614E-2</v>
      </c>
      <c r="H258" s="7">
        <f t="shared" si="15"/>
        <v>2.711646117651129E-2</v>
      </c>
      <c r="I258" s="6">
        <f t="shared" si="16"/>
        <v>-3.088688245017224E-3</v>
      </c>
    </row>
    <row r="259" spans="1:9" x14ac:dyDescent="0.3">
      <c r="A259" s="19">
        <v>42118</v>
      </c>
      <c r="B259" s="18">
        <v>497.7</v>
      </c>
      <c r="C259" s="18">
        <v>527.41999999999996</v>
      </c>
      <c r="D259" s="18">
        <v>197.61</v>
      </c>
      <c r="F259" s="7">
        <f t="shared" si="13"/>
        <v>1.2433822051575163E-2</v>
      </c>
      <c r="G259" s="3">
        <f t="shared" si="14"/>
        <v>-6.1545441433196034E-2</v>
      </c>
      <c r="H259" s="7">
        <f t="shared" si="15"/>
        <v>1.2433822051575163E-2</v>
      </c>
      <c r="I259" s="6">
        <f t="shared" si="16"/>
        <v>2.1276603771168282E-3</v>
      </c>
    </row>
    <row r="260" spans="1:9" x14ac:dyDescent="0.3">
      <c r="A260" s="19">
        <v>42121</v>
      </c>
      <c r="B260" s="18">
        <v>487.9</v>
      </c>
      <c r="C260" s="18">
        <v>501.88</v>
      </c>
      <c r="D260" s="18">
        <v>196.8</v>
      </c>
      <c r="F260" s="7">
        <f t="shared" ref="F260:F323" si="17">LN(B260/B259)</f>
        <v>-1.9887019042717013E-2</v>
      </c>
      <c r="G260" s="3">
        <f t="shared" ref="G260:G323" si="18">LN(C260/C259)</f>
        <v>-4.9636147789596199E-2</v>
      </c>
      <c r="H260" s="7">
        <f t="shared" ref="H260:H323" si="19">LN(B260/B259)</f>
        <v>-1.9887019042717013E-2</v>
      </c>
      <c r="I260" s="6">
        <f t="shared" ref="I260:I323" si="20">LN(D260/D259)</f>
        <v>-4.107406702558259E-3</v>
      </c>
    </row>
    <row r="261" spans="1:9" x14ac:dyDescent="0.3">
      <c r="A261" s="19">
        <v>42122</v>
      </c>
      <c r="B261" s="18">
        <v>485.3</v>
      </c>
      <c r="C261" s="18">
        <v>550.27</v>
      </c>
      <c r="D261" s="18">
        <v>194.53</v>
      </c>
      <c r="F261" s="7">
        <f t="shared" si="17"/>
        <v>-5.3432104106209454E-3</v>
      </c>
      <c r="G261" s="3">
        <f t="shared" si="18"/>
        <v>9.2048019569479458E-2</v>
      </c>
      <c r="H261" s="7">
        <f t="shared" si="19"/>
        <v>-5.3432104106209454E-3</v>
      </c>
      <c r="I261" s="6">
        <f t="shared" si="20"/>
        <v>-1.1601591808427451E-2</v>
      </c>
    </row>
    <row r="262" spans="1:9" x14ac:dyDescent="0.3">
      <c r="A262" s="19">
        <v>42123</v>
      </c>
      <c r="B262" s="18">
        <v>494.2</v>
      </c>
      <c r="C262" s="18">
        <v>567.79999999999995</v>
      </c>
      <c r="D262" s="18">
        <v>191.11</v>
      </c>
      <c r="F262" s="7">
        <f t="shared" si="17"/>
        <v>1.8173037143339215E-2</v>
      </c>
      <c r="G262" s="3">
        <f t="shared" si="18"/>
        <v>3.1360177177892273E-2</v>
      </c>
      <c r="H262" s="7">
        <f t="shared" si="19"/>
        <v>1.8173037143339215E-2</v>
      </c>
      <c r="I262" s="6">
        <f t="shared" si="20"/>
        <v>-1.7737214308835715E-2</v>
      </c>
    </row>
    <row r="263" spans="1:9" x14ac:dyDescent="0.3">
      <c r="A263" s="19">
        <v>42124</v>
      </c>
      <c r="B263" s="18">
        <v>481.2</v>
      </c>
      <c r="C263" s="18">
        <v>554.02</v>
      </c>
      <c r="D263" s="18">
        <v>193.89</v>
      </c>
      <c r="F263" s="7">
        <f t="shared" si="17"/>
        <v>-2.6657309453985922E-2</v>
      </c>
      <c r="G263" s="3">
        <f t="shared" si="18"/>
        <v>-2.4568456860182875E-2</v>
      </c>
      <c r="H263" s="7">
        <f t="shared" si="19"/>
        <v>-2.6657309453985922E-2</v>
      </c>
      <c r="I263" s="6">
        <f t="shared" si="20"/>
        <v>1.4441809442023825E-2</v>
      </c>
    </row>
    <row r="264" spans="1:9" x14ac:dyDescent="0.3">
      <c r="A264" s="19">
        <v>42128</v>
      </c>
      <c r="B264" s="18">
        <v>480.4</v>
      </c>
      <c r="C264" s="18">
        <v>574.4</v>
      </c>
      <c r="D264" s="18">
        <v>200.32</v>
      </c>
      <c r="F264" s="7">
        <f t="shared" si="17"/>
        <v>-1.6638938946953808E-3</v>
      </c>
      <c r="G264" s="3">
        <f t="shared" si="18"/>
        <v>3.6125230555326522E-2</v>
      </c>
      <c r="H264" s="7">
        <f t="shared" si="19"/>
        <v>-1.6638938946953808E-3</v>
      </c>
      <c r="I264" s="6">
        <f t="shared" si="20"/>
        <v>3.2625099968819932E-2</v>
      </c>
    </row>
    <row r="265" spans="1:9" x14ac:dyDescent="0.3">
      <c r="A265" s="19">
        <v>42129</v>
      </c>
      <c r="B265" s="18">
        <v>477.45</v>
      </c>
      <c r="C265" s="18">
        <v>594.15</v>
      </c>
      <c r="D265" s="18">
        <v>200.59</v>
      </c>
      <c r="F265" s="7">
        <f t="shared" si="17"/>
        <v>-6.1596478096169454E-3</v>
      </c>
      <c r="G265" s="3">
        <f t="shared" si="18"/>
        <v>3.380579500202098E-2</v>
      </c>
      <c r="H265" s="7">
        <f t="shared" si="19"/>
        <v>-6.1596478096169454E-3</v>
      </c>
      <c r="I265" s="6">
        <f t="shared" si="20"/>
        <v>1.3469359248724938E-3</v>
      </c>
    </row>
    <row r="266" spans="1:9" x14ac:dyDescent="0.3">
      <c r="A266" s="19">
        <v>42130</v>
      </c>
      <c r="B266" s="18">
        <v>463.65</v>
      </c>
      <c r="C266" s="18">
        <v>554.88</v>
      </c>
      <c r="D266" s="18">
        <v>197.91</v>
      </c>
      <c r="F266" s="7">
        <f t="shared" si="17"/>
        <v>-2.9329485149976513E-2</v>
      </c>
      <c r="G266" s="3">
        <f t="shared" si="18"/>
        <v>-6.8379938583912989E-2</v>
      </c>
      <c r="H266" s="7">
        <f t="shared" si="19"/>
        <v>-2.9329485149976513E-2</v>
      </c>
      <c r="I266" s="6">
        <f t="shared" si="20"/>
        <v>-1.3450641933717063E-2</v>
      </c>
    </row>
    <row r="267" spans="1:9" x14ac:dyDescent="0.3">
      <c r="A267" s="19">
        <v>42131</v>
      </c>
      <c r="B267" s="18">
        <v>475.2</v>
      </c>
      <c r="C267" s="18">
        <v>540.41999999999996</v>
      </c>
      <c r="D267" s="18">
        <v>195.77</v>
      </c>
      <c r="F267" s="7">
        <f t="shared" si="17"/>
        <v>2.4605810802200194E-2</v>
      </c>
      <c r="G267" s="3">
        <f t="shared" si="18"/>
        <v>-2.6405259128415914E-2</v>
      </c>
      <c r="H267" s="7">
        <f t="shared" si="19"/>
        <v>2.4605810802200194E-2</v>
      </c>
      <c r="I267" s="6">
        <f t="shared" si="20"/>
        <v>-1.0871881114437839E-2</v>
      </c>
    </row>
    <row r="268" spans="1:9" x14ac:dyDescent="0.3">
      <c r="A268" s="19">
        <v>42132</v>
      </c>
      <c r="B268" s="18">
        <v>490.35</v>
      </c>
      <c r="C268" s="18">
        <v>556.16999999999996</v>
      </c>
      <c r="D268" s="18">
        <v>200.03</v>
      </c>
      <c r="F268" s="7">
        <f t="shared" si="17"/>
        <v>3.1383653789894161E-2</v>
      </c>
      <c r="G268" s="3">
        <f t="shared" si="18"/>
        <v>2.8727387888904124E-2</v>
      </c>
      <c r="H268" s="7">
        <f t="shared" si="19"/>
        <v>3.1383653789894161E-2</v>
      </c>
      <c r="I268" s="6">
        <f t="shared" si="20"/>
        <v>2.1526854510710201E-2</v>
      </c>
    </row>
    <row r="269" spans="1:9" x14ac:dyDescent="0.3">
      <c r="A269" s="19">
        <v>42135</v>
      </c>
      <c r="B269" s="18">
        <v>508.05</v>
      </c>
      <c r="C269" s="18">
        <v>567.48</v>
      </c>
      <c r="D269" s="18">
        <v>201.44</v>
      </c>
      <c r="F269" s="7">
        <f t="shared" si="17"/>
        <v>3.546044609356102E-2</v>
      </c>
      <c r="G269" s="3">
        <f t="shared" si="18"/>
        <v>2.0131503531174141E-2</v>
      </c>
      <c r="H269" s="7">
        <f t="shared" si="19"/>
        <v>3.546044609356102E-2</v>
      </c>
      <c r="I269" s="6">
        <f t="shared" si="20"/>
        <v>7.0242149968753964E-3</v>
      </c>
    </row>
    <row r="270" spans="1:9" x14ac:dyDescent="0.3">
      <c r="A270" s="19">
        <v>42136</v>
      </c>
      <c r="B270" s="18">
        <v>511.2</v>
      </c>
      <c r="C270" s="18">
        <v>558.62</v>
      </c>
      <c r="D270" s="18">
        <v>195.31</v>
      </c>
      <c r="F270" s="7">
        <f t="shared" si="17"/>
        <v>6.1810351314346692E-3</v>
      </c>
      <c r="G270" s="3">
        <f t="shared" si="18"/>
        <v>-1.5736049778446642E-2</v>
      </c>
      <c r="H270" s="7">
        <f t="shared" si="19"/>
        <v>6.1810351314346692E-3</v>
      </c>
      <c r="I270" s="6">
        <f t="shared" si="20"/>
        <v>-3.0903530447237062E-2</v>
      </c>
    </row>
    <row r="271" spans="1:9" x14ac:dyDescent="0.3">
      <c r="A271" s="19">
        <v>42137</v>
      </c>
      <c r="B271" s="18">
        <v>503.75</v>
      </c>
      <c r="C271" s="18">
        <v>576.58000000000004</v>
      </c>
      <c r="D271" s="18">
        <v>199</v>
      </c>
      <c r="F271" s="7">
        <f t="shared" si="17"/>
        <v>-1.4680789802432256E-2</v>
      </c>
      <c r="G271" s="3">
        <f t="shared" si="18"/>
        <v>3.1644641846509912E-2</v>
      </c>
      <c r="H271" s="7">
        <f t="shared" si="19"/>
        <v>-1.4680789802432256E-2</v>
      </c>
      <c r="I271" s="6">
        <f t="shared" si="20"/>
        <v>1.8716784875692453E-2</v>
      </c>
    </row>
    <row r="272" spans="1:9" x14ac:dyDescent="0.3">
      <c r="A272" s="19">
        <v>42138</v>
      </c>
      <c r="B272" s="18">
        <v>514.1</v>
      </c>
      <c r="C272" s="18">
        <v>575.33000000000004</v>
      </c>
      <c r="D272" s="18">
        <v>197.45</v>
      </c>
      <c r="F272" s="7">
        <f t="shared" si="17"/>
        <v>2.0337685800566368E-2</v>
      </c>
      <c r="G272" s="3">
        <f t="shared" si="18"/>
        <v>-2.1703092961259376E-3</v>
      </c>
      <c r="H272" s="7">
        <f t="shared" si="19"/>
        <v>2.0337685800566368E-2</v>
      </c>
      <c r="I272" s="6">
        <f t="shared" si="20"/>
        <v>-7.8194369918340115E-3</v>
      </c>
    </row>
    <row r="273" spans="1:9" x14ac:dyDescent="0.3">
      <c r="A273" s="19">
        <v>42139</v>
      </c>
      <c r="B273" s="18">
        <v>511.55</v>
      </c>
      <c r="C273" s="18">
        <v>572.08000000000004</v>
      </c>
      <c r="D273" s="18">
        <v>196.49</v>
      </c>
      <c r="F273" s="7">
        <f t="shared" si="17"/>
        <v>-4.9724667365100292E-3</v>
      </c>
      <c r="G273" s="3">
        <f t="shared" si="18"/>
        <v>-5.6649474755814389E-3</v>
      </c>
      <c r="H273" s="7">
        <f t="shared" si="19"/>
        <v>-4.9724667365100292E-3</v>
      </c>
      <c r="I273" s="6">
        <f t="shared" si="20"/>
        <v>-4.8738483035538939E-3</v>
      </c>
    </row>
    <row r="274" spans="1:9" x14ac:dyDescent="0.3">
      <c r="A274" s="19">
        <v>42142</v>
      </c>
      <c r="B274" s="18">
        <v>521.75</v>
      </c>
      <c r="C274" s="18">
        <v>575.91999999999996</v>
      </c>
      <c r="D274" s="18">
        <v>200.45</v>
      </c>
      <c r="F274" s="7">
        <f t="shared" si="17"/>
        <v>1.9743213632361135E-2</v>
      </c>
      <c r="G274" s="3">
        <f t="shared" si="18"/>
        <v>6.6899204209068756E-3</v>
      </c>
      <c r="H274" s="7">
        <f t="shared" si="19"/>
        <v>1.9743213632361135E-2</v>
      </c>
      <c r="I274" s="6">
        <f t="shared" si="20"/>
        <v>1.9953299659411471E-2</v>
      </c>
    </row>
    <row r="275" spans="1:9" x14ac:dyDescent="0.3">
      <c r="A275" s="19">
        <v>42143</v>
      </c>
      <c r="B275" s="18">
        <v>519.65</v>
      </c>
      <c r="C275" s="18">
        <v>596.45000000000005</v>
      </c>
      <c r="D275" s="18">
        <v>201.35</v>
      </c>
      <c r="F275" s="7">
        <f t="shared" si="17"/>
        <v>-4.0330379228794696E-3</v>
      </c>
      <c r="G275" s="3">
        <f t="shared" si="18"/>
        <v>3.5026653566907574E-2</v>
      </c>
      <c r="H275" s="7">
        <f t="shared" si="19"/>
        <v>-4.0330379228794696E-3</v>
      </c>
      <c r="I275" s="6">
        <f t="shared" si="20"/>
        <v>4.4798482089472803E-3</v>
      </c>
    </row>
    <row r="276" spans="1:9" x14ac:dyDescent="0.3">
      <c r="A276" s="19">
        <v>42144</v>
      </c>
      <c r="B276" s="18">
        <v>535.54999999999995</v>
      </c>
      <c r="C276" s="18">
        <v>594.41999999999996</v>
      </c>
      <c r="D276" s="18">
        <v>204.34</v>
      </c>
      <c r="F276" s="7">
        <f t="shared" si="17"/>
        <v>3.0138748176207944E-2</v>
      </c>
      <c r="G276" s="3">
        <f t="shared" si="18"/>
        <v>-3.4092755149610862E-3</v>
      </c>
      <c r="H276" s="7">
        <f t="shared" si="19"/>
        <v>3.0138748176207944E-2</v>
      </c>
      <c r="I276" s="6">
        <f t="shared" si="20"/>
        <v>1.4740585865814561E-2</v>
      </c>
    </row>
    <row r="277" spans="1:9" x14ac:dyDescent="0.3">
      <c r="A277" s="19">
        <v>42145</v>
      </c>
      <c r="B277" s="18">
        <v>550.1</v>
      </c>
      <c r="C277" s="18">
        <v>585.41999999999996</v>
      </c>
      <c r="D277" s="18">
        <v>201.62</v>
      </c>
      <c r="F277" s="7">
        <f t="shared" si="17"/>
        <v>2.6805823670773929E-2</v>
      </c>
      <c r="G277" s="3">
        <f t="shared" si="18"/>
        <v>-1.5256601865080266E-2</v>
      </c>
      <c r="H277" s="7">
        <f t="shared" si="19"/>
        <v>2.6805823670773929E-2</v>
      </c>
      <c r="I277" s="6">
        <f t="shared" si="20"/>
        <v>-1.3400535537482114E-2</v>
      </c>
    </row>
    <row r="278" spans="1:9" x14ac:dyDescent="0.3">
      <c r="A278" s="19">
        <v>42146</v>
      </c>
      <c r="B278" s="18">
        <v>549.29999999999995</v>
      </c>
      <c r="C278" s="18">
        <v>616.91999999999996</v>
      </c>
      <c r="D278" s="18">
        <v>203.22</v>
      </c>
      <c r="E278" s="2"/>
      <c r="F278" s="7">
        <f t="shared" si="17"/>
        <v>-1.4553395328377806E-3</v>
      </c>
      <c r="G278" s="3">
        <f t="shared" si="18"/>
        <v>5.2409817507499901E-2</v>
      </c>
      <c r="H278" s="7">
        <f t="shared" si="19"/>
        <v>-1.4553395328377806E-3</v>
      </c>
      <c r="I278" s="6">
        <f t="shared" si="20"/>
        <v>7.904398431939897E-3</v>
      </c>
    </row>
    <row r="279" spans="1:9" x14ac:dyDescent="0.3">
      <c r="A279" s="19">
        <v>42149</v>
      </c>
      <c r="B279" s="18">
        <v>549.45000000000005</v>
      </c>
      <c r="C279" s="18">
        <v>616.35</v>
      </c>
      <c r="D279" s="18">
        <v>201.11</v>
      </c>
      <c r="E279" s="2"/>
      <c r="F279" s="7">
        <f t="shared" si="17"/>
        <v>2.7303754435848061E-4</v>
      </c>
      <c r="G279" s="3">
        <f t="shared" si="18"/>
        <v>-9.2437185788501802E-4</v>
      </c>
      <c r="H279" s="7">
        <f t="shared" si="19"/>
        <v>2.7303754435848061E-4</v>
      </c>
      <c r="I279" s="6">
        <f t="shared" si="20"/>
        <v>-1.0437114011223818E-2</v>
      </c>
    </row>
    <row r="280" spans="1:9" x14ac:dyDescent="0.3">
      <c r="A280" s="19">
        <v>42150</v>
      </c>
      <c r="B280" s="18">
        <v>550.15</v>
      </c>
      <c r="C280" s="18">
        <v>620.38</v>
      </c>
      <c r="D280" s="18">
        <v>198.89</v>
      </c>
      <c r="F280" s="7">
        <f t="shared" si="17"/>
        <v>1.2731904229884624E-3</v>
      </c>
      <c r="G280" s="3">
        <f t="shared" si="18"/>
        <v>6.5172095189436645E-3</v>
      </c>
      <c r="H280" s="7">
        <f t="shared" si="19"/>
        <v>1.2731904229884624E-3</v>
      </c>
      <c r="I280" s="6">
        <f t="shared" si="20"/>
        <v>-1.1100113971356467E-2</v>
      </c>
    </row>
    <row r="281" spans="1:9" x14ac:dyDescent="0.3">
      <c r="A281" s="19">
        <v>42151</v>
      </c>
      <c r="B281" s="18">
        <v>556.20000000000005</v>
      </c>
      <c r="C281" s="18">
        <v>620.54999999999995</v>
      </c>
      <c r="D281" s="18">
        <v>199.05</v>
      </c>
      <c r="F281" s="7">
        <f t="shared" si="17"/>
        <v>1.0936973483943006E-2</v>
      </c>
      <c r="G281" s="3">
        <f t="shared" si="18"/>
        <v>2.7398805905794519E-4</v>
      </c>
      <c r="H281" s="7">
        <f t="shared" si="19"/>
        <v>1.0936973483943006E-2</v>
      </c>
      <c r="I281" s="6">
        <f t="shared" si="20"/>
        <v>8.0414137117116365E-4</v>
      </c>
    </row>
    <row r="282" spans="1:9" x14ac:dyDescent="0.3">
      <c r="A282" s="19">
        <v>42152</v>
      </c>
      <c r="B282" s="18">
        <v>549.6</v>
      </c>
      <c r="C282" s="18">
        <v>623.9</v>
      </c>
      <c r="D282" s="18">
        <v>196.91</v>
      </c>
      <c r="F282" s="7">
        <f t="shared" si="17"/>
        <v>-1.193720089172493E-2</v>
      </c>
      <c r="G282" s="3">
        <f t="shared" si="18"/>
        <v>5.3839175412105965E-3</v>
      </c>
      <c r="H282" s="7">
        <f t="shared" si="19"/>
        <v>-1.193720089172493E-2</v>
      </c>
      <c r="I282" s="6">
        <f t="shared" si="20"/>
        <v>-1.0809277889247466E-2</v>
      </c>
    </row>
    <row r="283" spans="1:9" x14ac:dyDescent="0.3">
      <c r="A283" s="19">
        <v>42153</v>
      </c>
      <c r="B283" s="18">
        <v>558.45000000000005</v>
      </c>
      <c r="C283" s="18">
        <v>632.5</v>
      </c>
      <c r="D283" s="18">
        <v>197.18</v>
      </c>
      <c r="F283" s="7">
        <f t="shared" si="17"/>
        <v>1.5974348078695976E-2</v>
      </c>
      <c r="G283" s="3">
        <f t="shared" si="18"/>
        <v>1.3690121484934563E-2</v>
      </c>
      <c r="H283" s="7">
        <f t="shared" si="19"/>
        <v>1.5974348078695976E-2</v>
      </c>
      <c r="I283" s="6">
        <f t="shared" si="20"/>
        <v>1.3702455898166399E-3</v>
      </c>
    </row>
    <row r="284" spans="1:9" x14ac:dyDescent="0.3">
      <c r="A284" s="19">
        <v>42156</v>
      </c>
      <c r="B284" s="18">
        <v>552.79999999999995</v>
      </c>
      <c r="C284" s="18">
        <v>632.73</v>
      </c>
      <c r="D284" s="18">
        <v>202.86</v>
      </c>
      <c r="F284" s="7">
        <f t="shared" si="17"/>
        <v>-1.0168816533375586E-2</v>
      </c>
      <c r="G284" s="3">
        <f t="shared" si="18"/>
        <v>3.635702639575435E-4</v>
      </c>
      <c r="H284" s="7">
        <f t="shared" si="19"/>
        <v>-1.0168816533375586E-2</v>
      </c>
      <c r="I284" s="6">
        <f t="shared" si="20"/>
        <v>2.8399068800954455E-2</v>
      </c>
    </row>
    <row r="285" spans="1:9" x14ac:dyDescent="0.3">
      <c r="A285" s="19">
        <v>42157</v>
      </c>
      <c r="B285" s="18">
        <v>533.95000000000005</v>
      </c>
      <c r="C285" s="18">
        <v>596.62</v>
      </c>
      <c r="D285" s="18">
        <v>202.05</v>
      </c>
      <c r="F285" s="7">
        <f t="shared" si="17"/>
        <v>-3.4694070835905783E-2</v>
      </c>
      <c r="G285" s="3">
        <f t="shared" si="18"/>
        <v>-5.8763396048185396E-2</v>
      </c>
      <c r="H285" s="7">
        <f t="shared" si="19"/>
        <v>-3.4694070835905783E-2</v>
      </c>
      <c r="I285" s="6">
        <f t="shared" si="20"/>
        <v>-4.0008944233669418E-3</v>
      </c>
    </row>
    <row r="286" spans="1:9" x14ac:dyDescent="0.3">
      <c r="A286" s="19">
        <v>42158</v>
      </c>
      <c r="B286" s="18">
        <v>536.4</v>
      </c>
      <c r="C286" s="18">
        <v>561.83000000000004</v>
      </c>
      <c r="D286" s="18">
        <v>201.53</v>
      </c>
      <c r="F286" s="7">
        <f t="shared" si="17"/>
        <v>4.5779497899691921E-3</v>
      </c>
      <c r="G286" s="3">
        <f t="shared" si="18"/>
        <v>-6.0081081786621117E-2</v>
      </c>
      <c r="H286" s="7">
        <f t="shared" si="19"/>
        <v>4.5779497899691921E-3</v>
      </c>
      <c r="I286" s="6">
        <f t="shared" si="20"/>
        <v>-2.5769378450849491E-3</v>
      </c>
    </row>
    <row r="287" spans="1:9" x14ac:dyDescent="0.3">
      <c r="A287" s="19">
        <v>42159</v>
      </c>
      <c r="B287" s="18">
        <v>531.4</v>
      </c>
      <c r="C287" s="18">
        <v>564.6</v>
      </c>
      <c r="D287" s="18">
        <v>205.21</v>
      </c>
      <c r="F287" s="7">
        <f t="shared" si="17"/>
        <v>-9.3651180818102829E-3</v>
      </c>
      <c r="G287" s="3">
        <f t="shared" si="18"/>
        <v>4.918202788562716E-3</v>
      </c>
      <c r="H287" s="7">
        <f t="shared" si="19"/>
        <v>-9.3651180818102829E-3</v>
      </c>
      <c r="I287" s="6">
        <f t="shared" si="20"/>
        <v>1.8095591373275183E-2</v>
      </c>
    </row>
    <row r="288" spans="1:9" x14ac:dyDescent="0.3">
      <c r="A288" s="19">
        <v>42160</v>
      </c>
      <c r="B288" s="18">
        <v>531.5</v>
      </c>
      <c r="C288" s="18">
        <v>563.83000000000004</v>
      </c>
      <c r="D288" s="18">
        <v>204.09</v>
      </c>
      <c r="F288" s="7">
        <f t="shared" si="17"/>
        <v>1.8816445628962872E-4</v>
      </c>
      <c r="G288" s="3">
        <f t="shared" si="18"/>
        <v>-1.3647281967145181E-3</v>
      </c>
      <c r="H288" s="7">
        <f t="shared" si="19"/>
        <v>1.8816445628962872E-4</v>
      </c>
      <c r="I288" s="6">
        <f t="shared" si="20"/>
        <v>-5.4727720275939149E-3</v>
      </c>
    </row>
    <row r="289" spans="1:9" x14ac:dyDescent="0.3">
      <c r="A289" s="19">
        <v>42163</v>
      </c>
      <c r="B289" s="18">
        <v>526.54999999999995</v>
      </c>
      <c r="C289" s="18">
        <v>540.41999999999996</v>
      </c>
      <c r="D289" s="18">
        <v>199.08</v>
      </c>
      <c r="F289" s="7">
        <f t="shared" si="17"/>
        <v>-9.3569039553964718E-3</v>
      </c>
      <c r="G289" s="3">
        <f t="shared" si="18"/>
        <v>-4.2406172598968041E-2</v>
      </c>
      <c r="H289" s="7">
        <f t="shared" si="19"/>
        <v>-9.3569039553964718E-3</v>
      </c>
      <c r="I289" s="6">
        <f t="shared" si="20"/>
        <v>-2.4854319034725597E-2</v>
      </c>
    </row>
    <row r="290" spans="1:9" x14ac:dyDescent="0.3">
      <c r="A290" s="19">
        <v>42164</v>
      </c>
      <c r="B290" s="18">
        <v>526.20000000000005</v>
      </c>
      <c r="C290" s="18">
        <v>556</v>
      </c>
      <c r="D290" s="18">
        <v>198.69</v>
      </c>
      <c r="F290" s="7">
        <f t="shared" si="17"/>
        <v>-6.649252204136742E-4</v>
      </c>
      <c r="G290" s="3">
        <f t="shared" si="18"/>
        <v>2.8421679226875961E-2</v>
      </c>
      <c r="H290" s="7">
        <f t="shared" si="19"/>
        <v>-6.649252204136742E-4</v>
      </c>
      <c r="I290" s="6">
        <f t="shared" si="20"/>
        <v>-1.9609328253557324E-3</v>
      </c>
    </row>
    <row r="291" spans="1:9" x14ac:dyDescent="0.3">
      <c r="A291" s="19">
        <v>42165</v>
      </c>
      <c r="B291" s="18">
        <v>527.70000000000005</v>
      </c>
      <c r="C291" s="18">
        <v>562.70000000000005</v>
      </c>
      <c r="D291" s="18">
        <v>203.65</v>
      </c>
      <c r="F291" s="7">
        <f t="shared" si="17"/>
        <v>2.8465718054299289E-3</v>
      </c>
      <c r="G291" s="3">
        <f t="shared" si="18"/>
        <v>1.1978332188651044E-2</v>
      </c>
      <c r="H291" s="7">
        <f t="shared" si="19"/>
        <v>2.8465718054299289E-3</v>
      </c>
      <c r="I291" s="6">
        <f t="shared" si="20"/>
        <v>2.4657012929423808E-2</v>
      </c>
    </row>
    <row r="292" spans="1:9" x14ac:dyDescent="0.3">
      <c r="A292" s="19">
        <v>42166</v>
      </c>
      <c r="B292" s="18">
        <v>529</v>
      </c>
      <c r="C292" s="18">
        <v>537.58000000000004</v>
      </c>
      <c r="D292" s="18">
        <v>197.21</v>
      </c>
      <c r="F292" s="7">
        <f t="shared" si="17"/>
        <v>2.4604914466771809E-3</v>
      </c>
      <c r="G292" s="3">
        <f t="shared" si="18"/>
        <v>-4.5669040303271659E-2</v>
      </c>
      <c r="H292" s="7">
        <f t="shared" si="19"/>
        <v>2.4604914466771809E-3</v>
      </c>
      <c r="I292" s="6">
        <f t="shared" si="20"/>
        <v>-3.2133683272443953E-2</v>
      </c>
    </row>
    <row r="293" spans="1:9" x14ac:dyDescent="0.3">
      <c r="A293" s="19">
        <v>42167</v>
      </c>
      <c r="B293" s="18">
        <v>537</v>
      </c>
      <c r="C293" s="18">
        <v>541.95000000000005</v>
      </c>
      <c r="D293" s="18">
        <v>200.07</v>
      </c>
      <c r="F293" s="7">
        <f t="shared" si="17"/>
        <v>1.500966265056523E-2</v>
      </c>
      <c r="G293" s="3">
        <f t="shared" si="18"/>
        <v>8.0961601257972769E-3</v>
      </c>
      <c r="H293" s="7">
        <f t="shared" si="19"/>
        <v>1.500966265056523E-2</v>
      </c>
      <c r="I293" s="6">
        <f t="shared" si="20"/>
        <v>1.4398154490346895E-2</v>
      </c>
    </row>
    <row r="294" spans="1:9" x14ac:dyDescent="0.3">
      <c r="A294" s="19">
        <v>42170</v>
      </c>
      <c r="B294" s="18">
        <v>536.85</v>
      </c>
      <c r="C294" s="18">
        <v>543.95000000000005</v>
      </c>
      <c r="D294" s="18">
        <v>202.74</v>
      </c>
      <c r="F294" s="7">
        <f t="shared" si="17"/>
        <v>-2.7936862872014317E-4</v>
      </c>
      <c r="G294" s="3">
        <f t="shared" si="18"/>
        <v>3.6835846053326349E-3</v>
      </c>
      <c r="H294" s="7">
        <f t="shared" si="19"/>
        <v>-2.7936862872014317E-4</v>
      </c>
      <c r="I294" s="6">
        <f t="shared" si="20"/>
        <v>1.3257064641929073E-2</v>
      </c>
    </row>
    <row r="295" spans="1:9" x14ac:dyDescent="0.3">
      <c r="A295" s="19">
        <v>42171</v>
      </c>
      <c r="B295" s="18">
        <v>536.20000000000005</v>
      </c>
      <c r="C295" s="18">
        <v>551.83000000000004</v>
      </c>
      <c r="D295" s="18">
        <v>203.24</v>
      </c>
      <c r="F295" s="7">
        <f t="shared" si="17"/>
        <v>-1.2115000782855457E-3</v>
      </c>
      <c r="G295" s="3">
        <f t="shared" si="18"/>
        <v>1.438269696269902E-2</v>
      </c>
      <c r="H295" s="7">
        <f t="shared" si="19"/>
        <v>-1.2115000782855457E-3</v>
      </c>
      <c r="I295" s="6">
        <f t="shared" si="20"/>
        <v>2.4631767712774842E-3</v>
      </c>
    </row>
    <row r="296" spans="1:9" x14ac:dyDescent="0.3">
      <c r="A296" s="19">
        <v>42172</v>
      </c>
      <c r="B296" s="18">
        <v>549.75</v>
      </c>
      <c r="C296" s="18">
        <v>558.85</v>
      </c>
      <c r="D296" s="18">
        <v>209.37</v>
      </c>
      <c r="F296" s="7">
        <f t="shared" si="17"/>
        <v>2.4956403633011468E-2</v>
      </c>
      <c r="G296" s="3">
        <f t="shared" si="18"/>
        <v>1.2641073001829584E-2</v>
      </c>
      <c r="H296" s="7">
        <f t="shared" si="19"/>
        <v>2.4956403633011468E-2</v>
      </c>
      <c r="I296" s="6">
        <f t="shared" si="20"/>
        <v>2.9715474971638827E-2</v>
      </c>
    </row>
    <row r="297" spans="1:9" x14ac:dyDescent="0.3">
      <c r="A297" s="19">
        <v>42173</v>
      </c>
      <c r="B297" s="18">
        <v>576.1</v>
      </c>
      <c r="C297" s="18">
        <v>569.12</v>
      </c>
      <c r="D297" s="18">
        <v>220.1</v>
      </c>
      <c r="F297" s="7">
        <f t="shared" si="17"/>
        <v>4.6817627303466856E-2</v>
      </c>
      <c r="G297" s="3">
        <f t="shared" si="18"/>
        <v>1.8210207368524418E-2</v>
      </c>
      <c r="H297" s="7">
        <f t="shared" si="19"/>
        <v>4.6817627303466856E-2</v>
      </c>
      <c r="I297" s="6">
        <f t="shared" si="20"/>
        <v>4.9978966835245983E-2</v>
      </c>
    </row>
    <row r="298" spans="1:9" x14ac:dyDescent="0.3">
      <c r="A298" s="19">
        <v>42174</v>
      </c>
      <c r="B298" s="18">
        <v>577.25</v>
      </c>
      <c r="C298" s="18">
        <v>600.48</v>
      </c>
      <c r="D298" s="18">
        <v>224.08</v>
      </c>
      <c r="F298" s="7">
        <f t="shared" si="17"/>
        <v>1.9941914962673633E-3</v>
      </c>
      <c r="G298" s="3">
        <f t="shared" si="18"/>
        <v>5.3638027186565719E-2</v>
      </c>
      <c r="H298" s="7">
        <f t="shared" si="19"/>
        <v>1.9941914962673633E-3</v>
      </c>
      <c r="I298" s="6">
        <f t="shared" si="20"/>
        <v>1.7921142419437246E-2</v>
      </c>
    </row>
    <row r="299" spans="1:9" x14ac:dyDescent="0.3">
      <c r="A299" s="19">
        <v>42177</v>
      </c>
      <c r="B299" s="18">
        <v>590.65</v>
      </c>
      <c r="C299" s="18">
        <v>610.25</v>
      </c>
      <c r="D299" s="18">
        <v>222.97</v>
      </c>
      <c r="F299" s="7">
        <f t="shared" si="17"/>
        <v>2.2948177159924078E-2</v>
      </c>
      <c r="G299" s="3">
        <f t="shared" si="18"/>
        <v>1.613937388635879E-2</v>
      </c>
      <c r="H299" s="7">
        <f t="shared" si="19"/>
        <v>2.2948177159924078E-2</v>
      </c>
      <c r="I299" s="6">
        <f t="shared" si="20"/>
        <v>-4.9658976895739365E-3</v>
      </c>
    </row>
    <row r="300" spans="1:9" x14ac:dyDescent="0.3">
      <c r="A300" s="19">
        <v>42178</v>
      </c>
      <c r="B300" s="18">
        <v>604.85</v>
      </c>
      <c r="C300" s="18">
        <v>600.16999999999996</v>
      </c>
      <c r="D300" s="18">
        <v>223.71</v>
      </c>
      <c r="F300" s="7">
        <f t="shared" si="17"/>
        <v>2.3756868011328473E-2</v>
      </c>
      <c r="G300" s="3">
        <f t="shared" si="18"/>
        <v>-1.6655760854898508E-2</v>
      </c>
      <c r="H300" s="7">
        <f t="shared" si="19"/>
        <v>2.3756868011328473E-2</v>
      </c>
      <c r="I300" s="6">
        <f t="shared" si="20"/>
        <v>3.3133369615339198E-3</v>
      </c>
    </row>
    <row r="301" spans="1:9" x14ac:dyDescent="0.3">
      <c r="A301" s="19">
        <v>42179</v>
      </c>
      <c r="B301" s="18">
        <v>599.9</v>
      </c>
      <c r="C301" s="18">
        <v>614.66999999999996</v>
      </c>
      <c r="D301" s="18">
        <v>222.79</v>
      </c>
      <c r="F301" s="7">
        <f t="shared" si="17"/>
        <v>-8.2175187468098744E-3</v>
      </c>
      <c r="G301" s="3">
        <f t="shared" si="18"/>
        <v>2.3872590009046398E-2</v>
      </c>
      <c r="H301" s="7">
        <f t="shared" si="19"/>
        <v>-8.2175187468098744E-3</v>
      </c>
      <c r="I301" s="6">
        <f t="shared" si="20"/>
        <v>-4.1209464813809433E-3</v>
      </c>
    </row>
    <row r="302" spans="1:9" x14ac:dyDescent="0.3">
      <c r="A302" s="19">
        <v>42180</v>
      </c>
      <c r="B302" s="18">
        <v>579.95000000000005</v>
      </c>
      <c r="C302" s="18">
        <v>619.75</v>
      </c>
      <c r="D302" s="18">
        <v>225.86</v>
      </c>
      <c r="F302" s="7">
        <f t="shared" si="17"/>
        <v>-3.3821081731162064E-2</v>
      </c>
      <c r="G302" s="3">
        <f t="shared" si="18"/>
        <v>8.2306324880825101E-3</v>
      </c>
      <c r="H302" s="7">
        <f t="shared" si="19"/>
        <v>-3.3821081731162064E-2</v>
      </c>
      <c r="I302" s="6">
        <f t="shared" si="20"/>
        <v>1.3685714553092072E-2</v>
      </c>
    </row>
    <row r="303" spans="1:9" x14ac:dyDescent="0.3">
      <c r="A303" s="19">
        <v>42181</v>
      </c>
      <c r="B303" s="18">
        <v>595.25</v>
      </c>
      <c r="C303" s="18">
        <v>613.38</v>
      </c>
      <c r="D303" s="18">
        <v>224.99</v>
      </c>
      <c r="F303" s="7">
        <f t="shared" si="17"/>
        <v>2.6039592439086778E-2</v>
      </c>
      <c r="G303" s="3">
        <f t="shared" si="18"/>
        <v>-1.0331524918322163E-2</v>
      </c>
      <c r="H303" s="7">
        <f t="shared" si="19"/>
        <v>2.6039592439086778E-2</v>
      </c>
      <c r="I303" s="6">
        <f t="shared" si="20"/>
        <v>-3.8593815232321246E-3</v>
      </c>
    </row>
    <row r="304" spans="1:9" x14ac:dyDescent="0.3">
      <c r="A304" s="19">
        <v>42184</v>
      </c>
      <c r="B304" s="18">
        <v>579.85</v>
      </c>
      <c r="C304" s="18">
        <v>590.48</v>
      </c>
      <c r="D304" s="18">
        <v>222.78</v>
      </c>
      <c r="F304" s="7">
        <f t="shared" si="17"/>
        <v>-2.6212035964259865E-2</v>
      </c>
      <c r="G304" s="3">
        <f t="shared" si="18"/>
        <v>-3.8048880535180733E-2</v>
      </c>
      <c r="H304" s="7">
        <f t="shared" si="19"/>
        <v>-2.6212035964259865E-2</v>
      </c>
      <c r="I304" s="6">
        <f t="shared" si="20"/>
        <v>-9.8712193552484093E-3</v>
      </c>
    </row>
    <row r="305" spans="1:9" x14ac:dyDescent="0.3">
      <c r="A305" s="19">
        <v>42185</v>
      </c>
      <c r="B305" s="18">
        <v>578.1</v>
      </c>
      <c r="C305" s="18">
        <v>601.38</v>
      </c>
      <c r="D305" s="18">
        <v>224.86</v>
      </c>
      <c r="F305" s="7">
        <f t="shared" si="17"/>
        <v>-3.0225853142818804E-3</v>
      </c>
      <c r="G305" s="3">
        <f t="shared" si="18"/>
        <v>1.8291248803032917E-2</v>
      </c>
      <c r="H305" s="7">
        <f t="shared" si="19"/>
        <v>-3.0225853142818804E-3</v>
      </c>
      <c r="I305" s="6">
        <f t="shared" si="20"/>
        <v>9.2932489045699524E-3</v>
      </c>
    </row>
    <row r="306" spans="1:9" x14ac:dyDescent="0.3">
      <c r="A306" s="19">
        <v>42186</v>
      </c>
      <c r="B306" s="18">
        <v>557.95000000000005</v>
      </c>
      <c r="C306" s="18">
        <v>607.73</v>
      </c>
      <c r="D306" s="18">
        <v>226.1</v>
      </c>
      <c r="F306" s="7">
        <f t="shared" si="17"/>
        <v>-3.5477511456720151E-2</v>
      </c>
      <c r="G306" s="3">
        <f t="shared" si="18"/>
        <v>1.0503690121711522E-2</v>
      </c>
      <c r="H306" s="7">
        <f t="shared" si="19"/>
        <v>-3.5477511456720151E-2</v>
      </c>
      <c r="I306" s="6">
        <f t="shared" si="20"/>
        <v>5.4993929623105807E-3</v>
      </c>
    </row>
    <row r="307" spans="1:9" x14ac:dyDescent="0.3">
      <c r="A307" s="19">
        <v>42187</v>
      </c>
      <c r="B307" s="18">
        <v>556.45000000000005</v>
      </c>
      <c r="C307" s="18">
        <v>603.48</v>
      </c>
      <c r="D307" s="18">
        <v>227.27</v>
      </c>
      <c r="F307" s="7">
        <f t="shared" si="17"/>
        <v>-2.6920332122760716E-3</v>
      </c>
      <c r="G307" s="3">
        <f t="shared" si="18"/>
        <v>-7.0178044146676994E-3</v>
      </c>
      <c r="H307" s="7">
        <f t="shared" si="19"/>
        <v>-2.6920332122760716E-3</v>
      </c>
      <c r="I307" s="6">
        <f t="shared" si="20"/>
        <v>5.1613587019970148E-3</v>
      </c>
    </row>
    <row r="308" spans="1:9" x14ac:dyDescent="0.3">
      <c r="A308" s="19">
        <v>42188</v>
      </c>
      <c r="B308" s="18">
        <v>553.95000000000005</v>
      </c>
      <c r="C308" s="18">
        <v>610.12</v>
      </c>
      <c r="D308" s="18">
        <v>226.45</v>
      </c>
      <c r="F308" s="7">
        <f t="shared" si="17"/>
        <v>-4.5028894527522224E-3</v>
      </c>
      <c r="G308" s="3">
        <f t="shared" si="18"/>
        <v>1.0942759159858697E-2</v>
      </c>
      <c r="H308" s="7">
        <f t="shared" si="19"/>
        <v>-4.5028894527522224E-3</v>
      </c>
      <c r="I308" s="6">
        <f t="shared" si="20"/>
        <v>-3.6145679836982105E-3</v>
      </c>
    </row>
    <row r="309" spans="1:9" x14ac:dyDescent="0.3">
      <c r="A309" s="19">
        <v>42191</v>
      </c>
      <c r="B309" s="18">
        <v>559.15</v>
      </c>
      <c r="C309" s="18">
        <v>607.73</v>
      </c>
      <c r="D309" s="18">
        <v>228.33</v>
      </c>
      <c r="F309" s="7">
        <f t="shared" si="17"/>
        <v>9.3433435075152126E-3</v>
      </c>
      <c r="G309" s="3">
        <f t="shared" si="18"/>
        <v>-3.9249547451910049E-3</v>
      </c>
      <c r="H309" s="7">
        <f t="shared" si="19"/>
        <v>9.3433435075152126E-3</v>
      </c>
      <c r="I309" s="6">
        <f t="shared" si="20"/>
        <v>8.2677809451870456E-3</v>
      </c>
    </row>
    <row r="310" spans="1:9" x14ac:dyDescent="0.3">
      <c r="A310" s="19">
        <v>42192</v>
      </c>
      <c r="B310" s="18">
        <v>552.85</v>
      </c>
      <c r="C310" s="18">
        <v>618.20000000000005</v>
      </c>
      <c r="D310" s="18">
        <v>225.56</v>
      </c>
      <c r="F310" s="7">
        <f t="shared" si="17"/>
        <v>-1.1331056485786438E-2</v>
      </c>
      <c r="G310" s="3">
        <f t="shared" si="18"/>
        <v>1.7081325311474636E-2</v>
      </c>
      <c r="H310" s="7">
        <f t="shared" si="19"/>
        <v>-1.1331056485786438E-2</v>
      </c>
      <c r="I310" s="6">
        <f t="shared" si="20"/>
        <v>-1.2205752008428567E-2</v>
      </c>
    </row>
    <row r="311" spans="1:9" x14ac:dyDescent="0.3">
      <c r="A311" s="19">
        <v>42193</v>
      </c>
      <c r="B311" s="18">
        <v>548.25</v>
      </c>
      <c r="C311" s="18">
        <v>603.08000000000004</v>
      </c>
      <c r="D311" s="18">
        <v>224.07</v>
      </c>
      <c r="F311" s="7">
        <f t="shared" si="17"/>
        <v>-8.3553296904131935E-3</v>
      </c>
      <c r="G311" s="3">
        <f t="shared" si="18"/>
        <v>-2.4762171787298171E-2</v>
      </c>
      <c r="H311" s="7">
        <f t="shared" si="19"/>
        <v>-8.3553296904131935E-3</v>
      </c>
      <c r="I311" s="6">
        <f t="shared" si="20"/>
        <v>-6.6276959018964207E-3</v>
      </c>
    </row>
    <row r="312" spans="1:9" x14ac:dyDescent="0.3">
      <c r="A312" s="19">
        <v>42194</v>
      </c>
      <c r="B312" s="18">
        <v>554.70000000000005</v>
      </c>
      <c r="C312" s="18">
        <v>600</v>
      </c>
      <c r="D312" s="18">
        <v>222</v>
      </c>
      <c r="F312" s="7">
        <f t="shared" si="17"/>
        <v>1.1696039763191456E-2</v>
      </c>
      <c r="G312" s="3">
        <f t="shared" si="18"/>
        <v>-5.1202026945714272E-3</v>
      </c>
      <c r="H312" s="7">
        <f t="shared" si="19"/>
        <v>1.1696039763191456E-2</v>
      </c>
      <c r="I312" s="6">
        <f t="shared" si="20"/>
        <v>-9.2811211648054955E-3</v>
      </c>
    </row>
    <row r="313" spans="1:9" x14ac:dyDescent="0.3">
      <c r="A313" s="19">
        <v>42195</v>
      </c>
      <c r="B313" s="18">
        <v>561.1</v>
      </c>
      <c r="C313" s="18">
        <v>604.15</v>
      </c>
      <c r="D313" s="18">
        <v>225.24</v>
      </c>
      <c r="F313" s="7">
        <f t="shared" si="17"/>
        <v>1.1471715695737399E-2</v>
      </c>
      <c r="G313" s="3">
        <f t="shared" si="18"/>
        <v>6.8928562571708412E-3</v>
      </c>
      <c r="H313" s="7">
        <f t="shared" si="19"/>
        <v>1.1471715695737399E-2</v>
      </c>
      <c r="I313" s="6">
        <f t="shared" si="20"/>
        <v>1.4489118514138389E-2</v>
      </c>
    </row>
    <row r="314" spans="1:9" x14ac:dyDescent="0.3">
      <c r="A314" s="19">
        <v>42198</v>
      </c>
      <c r="B314" s="18">
        <v>564.15</v>
      </c>
      <c r="C314" s="18">
        <v>609.16999999999996</v>
      </c>
      <c r="D314" s="18">
        <v>226.41</v>
      </c>
      <c r="F314" s="7">
        <f t="shared" si="17"/>
        <v>5.4210308275287715E-3</v>
      </c>
      <c r="G314" s="3">
        <f t="shared" si="18"/>
        <v>8.2748634237598696E-3</v>
      </c>
      <c r="H314" s="7">
        <f t="shared" si="19"/>
        <v>5.4210308275287715E-3</v>
      </c>
      <c r="I314" s="6">
        <f t="shared" si="20"/>
        <v>5.181014578468957E-3</v>
      </c>
    </row>
    <row r="315" spans="1:9" x14ac:dyDescent="0.3">
      <c r="A315" s="19">
        <v>42199</v>
      </c>
      <c r="B315" s="18">
        <v>562.29999999999995</v>
      </c>
      <c r="C315" s="18">
        <v>645.85</v>
      </c>
      <c r="D315" s="18">
        <v>224.34</v>
      </c>
      <c r="F315" s="7">
        <f t="shared" si="17"/>
        <v>-3.2846582862991326E-3</v>
      </c>
      <c r="G315" s="3">
        <f t="shared" si="18"/>
        <v>5.8469903780947505E-2</v>
      </c>
      <c r="H315" s="7">
        <f t="shared" si="19"/>
        <v>-3.2846582862991326E-3</v>
      </c>
      <c r="I315" s="6">
        <f t="shared" si="20"/>
        <v>-9.1847567478093809E-3</v>
      </c>
    </row>
    <row r="316" spans="1:9" x14ac:dyDescent="0.3">
      <c r="A316" s="19">
        <v>42200</v>
      </c>
      <c r="B316" s="18">
        <v>558.4</v>
      </c>
      <c r="C316" s="18">
        <v>644.77</v>
      </c>
      <c r="D316" s="18">
        <v>227.34</v>
      </c>
      <c r="F316" s="7">
        <f t="shared" si="17"/>
        <v>-6.9599638499932403E-3</v>
      </c>
      <c r="G316" s="3">
        <f t="shared" si="18"/>
        <v>-1.6736146225670642E-3</v>
      </c>
      <c r="H316" s="7">
        <f t="shared" si="19"/>
        <v>-6.9599638499932403E-3</v>
      </c>
      <c r="I316" s="6">
        <f t="shared" si="20"/>
        <v>1.328393604148701E-2</v>
      </c>
    </row>
    <row r="317" spans="1:9" x14ac:dyDescent="0.3">
      <c r="A317" s="19">
        <v>42201</v>
      </c>
      <c r="B317" s="18">
        <v>531.95000000000005</v>
      </c>
      <c r="C317" s="18">
        <v>665</v>
      </c>
      <c r="D317" s="18">
        <v>230.16</v>
      </c>
      <c r="F317" s="7">
        <f t="shared" si="17"/>
        <v>-4.8526051485787557E-2</v>
      </c>
      <c r="G317" s="3">
        <f t="shared" si="18"/>
        <v>3.089337660039675E-2</v>
      </c>
      <c r="H317" s="7">
        <f t="shared" si="19"/>
        <v>-4.8526051485787557E-2</v>
      </c>
      <c r="I317" s="6">
        <f t="shared" si="20"/>
        <v>1.2328024984727957E-2</v>
      </c>
    </row>
    <row r="318" spans="1:9" x14ac:dyDescent="0.3">
      <c r="A318" s="19">
        <v>42202</v>
      </c>
      <c r="B318" s="18">
        <v>533.15</v>
      </c>
      <c r="C318" s="18">
        <v>665.08</v>
      </c>
      <c r="D318" s="18">
        <v>229.71</v>
      </c>
      <c r="F318" s="7">
        <f t="shared" si="17"/>
        <v>2.2533105018134351E-3</v>
      </c>
      <c r="G318" s="3">
        <f t="shared" si="18"/>
        <v>1.2029351632458067E-4</v>
      </c>
      <c r="H318" s="7">
        <f t="shared" si="19"/>
        <v>2.2533105018134351E-3</v>
      </c>
      <c r="I318" s="6">
        <f t="shared" si="20"/>
        <v>-1.9570754501506346E-3</v>
      </c>
    </row>
    <row r="319" spans="1:9" x14ac:dyDescent="0.3">
      <c r="A319" s="19">
        <v>42205</v>
      </c>
      <c r="B319" s="18">
        <v>534.85</v>
      </c>
      <c r="C319" s="18">
        <v>679.65</v>
      </c>
      <c r="D319" s="18">
        <v>230.4</v>
      </c>
      <c r="F319" s="7">
        <f t="shared" si="17"/>
        <v>3.1835232879513587E-3</v>
      </c>
      <c r="G319" s="3">
        <f t="shared" si="18"/>
        <v>2.1670625609078221E-2</v>
      </c>
      <c r="H319" s="7">
        <f t="shared" si="19"/>
        <v>3.1835232879513587E-3</v>
      </c>
      <c r="I319" s="6">
        <f t="shared" si="20"/>
        <v>2.9992850285943265E-3</v>
      </c>
    </row>
    <row r="320" spans="1:9" x14ac:dyDescent="0.3">
      <c r="A320" s="19">
        <v>42206</v>
      </c>
      <c r="B320" s="18">
        <v>540.4</v>
      </c>
      <c r="C320" s="18">
        <v>694.5</v>
      </c>
      <c r="D320" s="18">
        <v>226.59</v>
      </c>
      <c r="F320" s="7">
        <f t="shared" si="17"/>
        <v>1.0323272333903876E-2</v>
      </c>
      <c r="G320" s="3">
        <f t="shared" si="18"/>
        <v>2.1614202413141659E-2</v>
      </c>
      <c r="H320" s="7">
        <f t="shared" si="19"/>
        <v>1.0323272333903876E-2</v>
      </c>
      <c r="I320" s="6">
        <f t="shared" si="20"/>
        <v>-1.6674711828269947E-2</v>
      </c>
    </row>
    <row r="321" spans="1:9" x14ac:dyDescent="0.3">
      <c r="A321" s="19">
        <v>42207</v>
      </c>
      <c r="B321" s="18">
        <v>531.70000000000005</v>
      </c>
      <c r="C321" s="18">
        <v>709.77</v>
      </c>
      <c r="D321" s="18">
        <v>236.17</v>
      </c>
      <c r="F321" s="7">
        <f t="shared" si="17"/>
        <v>-1.6230185575750858E-2</v>
      </c>
      <c r="G321" s="3">
        <f t="shared" si="18"/>
        <v>2.1748811697908554E-2</v>
      </c>
      <c r="H321" s="7">
        <f t="shared" si="19"/>
        <v>-1.6230185575750858E-2</v>
      </c>
      <c r="I321" s="6">
        <f t="shared" si="20"/>
        <v>4.1409667695593906E-2</v>
      </c>
    </row>
    <row r="322" spans="1:9" x14ac:dyDescent="0.3">
      <c r="A322" s="19">
        <v>42208</v>
      </c>
      <c r="B322" s="18">
        <v>523.25</v>
      </c>
      <c r="C322" s="18">
        <v>707.73</v>
      </c>
      <c r="D322" s="18">
        <v>235.02</v>
      </c>
      <c r="F322" s="7">
        <f t="shared" si="17"/>
        <v>-1.6020059184183786E-2</v>
      </c>
      <c r="G322" s="3">
        <f t="shared" si="18"/>
        <v>-2.8783088654565333E-3</v>
      </c>
      <c r="H322" s="7">
        <f t="shared" si="19"/>
        <v>-1.6020059184183786E-2</v>
      </c>
      <c r="I322" s="6">
        <f t="shared" si="20"/>
        <v>-4.8812677832651453E-3</v>
      </c>
    </row>
    <row r="323" spans="1:9" x14ac:dyDescent="0.3">
      <c r="A323" s="19">
        <v>42209</v>
      </c>
      <c r="B323" s="18">
        <v>527.35</v>
      </c>
      <c r="C323" s="18">
        <v>795.8</v>
      </c>
      <c r="D323" s="18">
        <v>230.47</v>
      </c>
      <c r="F323" s="7">
        <f t="shared" si="17"/>
        <v>7.8051033965141244E-3</v>
      </c>
      <c r="G323" s="3">
        <f t="shared" si="18"/>
        <v>0.11728523296597776</v>
      </c>
      <c r="H323" s="7">
        <f t="shared" si="19"/>
        <v>7.8051033965141244E-3</v>
      </c>
      <c r="I323" s="6">
        <f t="shared" si="20"/>
        <v>-1.9549914783395815E-2</v>
      </c>
    </row>
    <row r="324" spans="1:9" x14ac:dyDescent="0.3">
      <c r="A324" s="19">
        <v>42212</v>
      </c>
      <c r="B324" s="18">
        <v>524.85</v>
      </c>
      <c r="C324" s="18">
        <v>836.25</v>
      </c>
      <c r="D324" s="18">
        <v>226.04</v>
      </c>
      <c r="F324" s="7">
        <f t="shared" ref="F324:F387" si="21">LN(B324/B323)</f>
        <v>-4.751957240816564E-3</v>
      </c>
      <c r="G324" s="3">
        <f t="shared" ref="G324:G387" si="22">LN(C324/C323)</f>
        <v>4.9579713449610048E-2</v>
      </c>
      <c r="H324" s="7">
        <f t="shared" ref="H324:H387" si="23">LN(B324/B323)</f>
        <v>-4.751957240816564E-3</v>
      </c>
      <c r="I324" s="6">
        <f t="shared" ref="I324:I387" si="24">LN(D324/D323)</f>
        <v>-1.9408727360756658E-2</v>
      </c>
    </row>
    <row r="325" spans="1:9" x14ac:dyDescent="0.3">
      <c r="A325" s="19">
        <v>42213</v>
      </c>
      <c r="B325" s="18">
        <v>515.1</v>
      </c>
      <c r="C325" s="18">
        <v>807.55</v>
      </c>
      <c r="D325" s="18">
        <v>227.14</v>
      </c>
      <c r="F325" s="7">
        <f t="shared" si="21"/>
        <v>-1.8751450910267208E-2</v>
      </c>
      <c r="G325" s="3">
        <f t="shared" si="22"/>
        <v>-3.4922638757916083E-2</v>
      </c>
      <c r="H325" s="7">
        <f t="shared" si="23"/>
        <v>-1.8751450910267208E-2</v>
      </c>
      <c r="I325" s="6">
        <f t="shared" si="24"/>
        <v>4.8545927018575708E-3</v>
      </c>
    </row>
    <row r="326" spans="1:9" x14ac:dyDescent="0.3">
      <c r="A326" s="19">
        <v>42214</v>
      </c>
      <c r="B326" s="18">
        <v>541.6</v>
      </c>
      <c r="C326" s="18">
        <v>819.12</v>
      </c>
      <c r="D326" s="18">
        <v>223.93</v>
      </c>
      <c r="F326" s="7">
        <f t="shared" si="21"/>
        <v>5.0166665026525725E-2</v>
      </c>
      <c r="G326" s="3">
        <f t="shared" si="22"/>
        <v>1.4225620582039293E-2</v>
      </c>
      <c r="H326" s="7">
        <f t="shared" si="23"/>
        <v>5.0166665026525725E-2</v>
      </c>
      <c r="I326" s="6">
        <f t="shared" si="24"/>
        <v>-1.4233064446760167E-2</v>
      </c>
    </row>
    <row r="327" spans="1:9" x14ac:dyDescent="0.3">
      <c r="A327" s="19">
        <v>42215</v>
      </c>
      <c r="B327" s="18">
        <v>535.20000000000005</v>
      </c>
      <c r="C327" s="18">
        <v>866.48</v>
      </c>
      <c r="D327" s="18">
        <v>224.87</v>
      </c>
      <c r="F327" s="7">
        <f t="shared" si="21"/>
        <v>-1.188721278404648E-2</v>
      </c>
      <c r="G327" s="3">
        <f t="shared" si="22"/>
        <v>5.6208434260920488E-2</v>
      </c>
      <c r="H327" s="7">
        <f t="shared" si="23"/>
        <v>-1.188721278404648E-2</v>
      </c>
      <c r="I327" s="6">
        <f t="shared" si="24"/>
        <v>4.1889544320015647E-3</v>
      </c>
    </row>
    <row r="328" spans="1:9" x14ac:dyDescent="0.3">
      <c r="A328" s="19">
        <v>42216</v>
      </c>
      <c r="B328" s="18">
        <v>545.1</v>
      </c>
      <c r="C328" s="18">
        <v>852.6</v>
      </c>
      <c r="D328" s="18">
        <v>225.25</v>
      </c>
      <c r="F328" s="7">
        <f t="shared" si="21"/>
        <v>1.832875525621647E-2</v>
      </c>
      <c r="G328" s="3">
        <f t="shared" si="22"/>
        <v>-1.6148523196371785E-2</v>
      </c>
      <c r="H328" s="7">
        <f t="shared" si="23"/>
        <v>1.832875525621647E-2</v>
      </c>
      <c r="I328" s="6">
        <f t="shared" si="24"/>
        <v>1.6884390397056265E-3</v>
      </c>
    </row>
    <row r="329" spans="1:9" x14ac:dyDescent="0.3">
      <c r="A329" s="19">
        <v>42219</v>
      </c>
      <c r="B329" s="18">
        <v>545.5</v>
      </c>
      <c r="C329" s="18">
        <v>900.77</v>
      </c>
      <c r="D329" s="18">
        <v>225.38</v>
      </c>
      <c r="F329" s="7">
        <f t="shared" si="21"/>
        <v>7.335412028901824E-4</v>
      </c>
      <c r="G329" s="3">
        <f t="shared" si="22"/>
        <v>5.4959448769716618E-2</v>
      </c>
      <c r="H329" s="7">
        <f t="shared" si="23"/>
        <v>7.335412028901824E-4</v>
      </c>
      <c r="I329" s="6">
        <f t="shared" si="24"/>
        <v>5.7697003575598487E-4</v>
      </c>
    </row>
    <row r="330" spans="1:9" x14ac:dyDescent="0.3">
      <c r="A330" s="19">
        <v>42220</v>
      </c>
      <c r="B330" s="18">
        <v>541.79999999999995</v>
      </c>
      <c r="C330" s="18">
        <v>939.5</v>
      </c>
      <c r="D330" s="18">
        <v>222.14</v>
      </c>
      <c r="F330" s="7">
        <f t="shared" si="21"/>
        <v>-6.8058756221308714E-3</v>
      </c>
      <c r="G330" s="3">
        <f t="shared" si="22"/>
        <v>4.2097865752693302E-2</v>
      </c>
      <c r="H330" s="7">
        <f t="shared" si="23"/>
        <v>-6.8058756221308714E-3</v>
      </c>
      <c r="I330" s="6">
        <f t="shared" si="24"/>
        <v>-1.4480052785229394E-2</v>
      </c>
    </row>
    <row r="331" spans="1:9" x14ac:dyDescent="0.3">
      <c r="A331" s="19">
        <v>42221</v>
      </c>
      <c r="B331" s="18">
        <v>545.04999999999995</v>
      </c>
      <c r="C331" s="18">
        <v>925.48</v>
      </c>
      <c r="D331" s="18">
        <v>222.08</v>
      </c>
      <c r="F331" s="7">
        <f t="shared" si="21"/>
        <v>5.9806039233727725E-3</v>
      </c>
      <c r="G331" s="3">
        <f t="shared" si="22"/>
        <v>-1.5035297014038529E-2</v>
      </c>
      <c r="H331" s="7">
        <f t="shared" si="23"/>
        <v>5.9806039233727725E-3</v>
      </c>
      <c r="I331" s="6">
        <f t="shared" si="24"/>
        <v>-2.7013642053417186E-4</v>
      </c>
    </row>
    <row r="332" spans="1:9" x14ac:dyDescent="0.3">
      <c r="A332" s="19">
        <v>42222</v>
      </c>
      <c r="B332" s="18">
        <v>542.4</v>
      </c>
      <c r="C332" s="18">
        <v>915.6</v>
      </c>
      <c r="D332" s="18">
        <v>220.1</v>
      </c>
      <c r="F332" s="7">
        <f t="shared" si="21"/>
        <v>-4.8737969481816397E-3</v>
      </c>
      <c r="G332" s="3">
        <f t="shared" si="22"/>
        <v>-1.0732933761069778E-2</v>
      </c>
      <c r="H332" s="7">
        <f t="shared" si="23"/>
        <v>-4.8737969481816397E-3</v>
      </c>
      <c r="I332" s="6">
        <f t="shared" si="24"/>
        <v>-8.9556887860238066E-3</v>
      </c>
    </row>
    <row r="333" spans="1:9" x14ac:dyDescent="0.3">
      <c r="A333" s="19">
        <v>42223</v>
      </c>
      <c r="B333" s="18">
        <v>541.29999999999995</v>
      </c>
      <c r="C333" s="18">
        <v>939.02</v>
      </c>
      <c r="D333" s="18">
        <v>221.31</v>
      </c>
      <c r="F333" s="7">
        <f t="shared" si="21"/>
        <v>-2.0300828232536956E-3</v>
      </c>
      <c r="G333" s="3">
        <f t="shared" si="22"/>
        <v>2.5257190157551394E-2</v>
      </c>
      <c r="H333" s="7">
        <f t="shared" si="23"/>
        <v>-2.0300828232536956E-3</v>
      </c>
      <c r="I333" s="6">
        <f t="shared" si="24"/>
        <v>5.4824450319046038E-3</v>
      </c>
    </row>
    <row r="334" spans="1:9" x14ac:dyDescent="0.3">
      <c r="A334" s="19">
        <v>42226</v>
      </c>
      <c r="B334" s="18">
        <v>547.04999999999995</v>
      </c>
      <c r="C334" s="18">
        <v>916.05</v>
      </c>
      <c r="D334" s="18">
        <v>217.84</v>
      </c>
      <c r="F334" s="7">
        <f t="shared" si="21"/>
        <v>1.0566552119866814E-2</v>
      </c>
      <c r="G334" s="3">
        <f t="shared" si="22"/>
        <v>-2.4765829898709697E-2</v>
      </c>
      <c r="H334" s="7">
        <f t="shared" si="23"/>
        <v>1.0566552119866814E-2</v>
      </c>
      <c r="I334" s="6">
        <f t="shared" si="24"/>
        <v>-1.5803585198816462E-2</v>
      </c>
    </row>
    <row r="335" spans="1:9" x14ac:dyDescent="0.3">
      <c r="A335" s="19">
        <v>42227</v>
      </c>
      <c r="B335" s="18">
        <v>549.85</v>
      </c>
      <c r="C335" s="18">
        <v>862.23</v>
      </c>
      <c r="D335" s="18">
        <v>217.19</v>
      </c>
      <c r="F335" s="7">
        <f t="shared" si="21"/>
        <v>5.105307834144689E-3</v>
      </c>
      <c r="G335" s="3">
        <f t="shared" si="22"/>
        <v>-6.0548891918337157E-2</v>
      </c>
      <c r="H335" s="7">
        <f t="shared" si="23"/>
        <v>5.105307834144689E-3</v>
      </c>
      <c r="I335" s="6">
        <f t="shared" si="24"/>
        <v>-2.9883018812746054E-3</v>
      </c>
    </row>
    <row r="336" spans="1:9" x14ac:dyDescent="0.3">
      <c r="A336" s="19">
        <v>42228</v>
      </c>
      <c r="B336" s="18">
        <v>528.95000000000005</v>
      </c>
      <c r="C336" s="18">
        <v>851.92</v>
      </c>
      <c r="D336" s="18">
        <v>212</v>
      </c>
      <c r="F336" s="7">
        <f t="shared" si="21"/>
        <v>-3.8751604324159833E-2</v>
      </c>
      <c r="G336" s="3">
        <f t="shared" si="22"/>
        <v>-1.2029430711787956E-2</v>
      </c>
      <c r="H336" s="7">
        <f t="shared" si="23"/>
        <v>-3.8751604324159833E-2</v>
      </c>
      <c r="I336" s="6">
        <f t="shared" si="24"/>
        <v>-2.4186271812217105E-2</v>
      </c>
    </row>
    <row r="337" spans="1:9" x14ac:dyDescent="0.3">
      <c r="A337" s="19">
        <v>42229</v>
      </c>
      <c r="B337" s="18">
        <v>539.04999999999995</v>
      </c>
      <c r="C337" s="18">
        <v>850.33</v>
      </c>
      <c r="D337" s="18">
        <v>209.85</v>
      </c>
      <c r="F337" s="7">
        <f t="shared" si="21"/>
        <v>1.8914421552343283E-2</v>
      </c>
      <c r="G337" s="3">
        <f t="shared" si="22"/>
        <v>-1.8681162724700879E-3</v>
      </c>
      <c r="H337" s="7">
        <f t="shared" si="23"/>
        <v>1.8914421552343283E-2</v>
      </c>
      <c r="I337" s="6">
        <f t="shared" si="24"/>
        <v>-1.019328489241262E-2</v>
      </c>
    </row>
    <row r="338" spans="1:9" x14ac:dyDescent="0.3">
      <c r="A338" s="19">
        <v>42230</v>
      </c>
      <c r="B338" s="18">
        <v>532.20000000000005</v>
      </c>
      <c r="C338" s="18">
        <v>877.8</v>
      </c>
      <c r="D338" s="18">
        <v>217.4</v>
      </c>
      <c r="F338" s="7">
        <f t="shared" si="21"/>
        <v>-1.2788972441537941E-2</v>
      </c>
      <c r="G338" s="3">
        <f t="shared" si="22"/>
        <v>3.1794267819475364E-2</v>
      </c>
      <c r="H338" s="7">
        <f t="shared" si="23"/>
        <v>-1.2788972441537941E-2</v>
      </c>
      <c r="I338" s="6">
        <f t="shared" si="24"/>
        <v>3.5345984907509148E-2</v>
      </c>
    </row>
    <row r="339" spans="1:9" x14ac:dyDescent="0.3">
      <c r="A339" s="19">
        <v>42233</v>
      </c>
      <c r="B339" s="18">
        <v>536.54999999999995</v>
      </c>
      <c r="C339" s="18">
        <v>892.1</v>
      </c>
      <c r="D339" s="18">
        <v>213.75</v>
      </c>
      <c r="F339" s="7">
        <f t="shared" si="21"/>
        <v>8.140395829547533E-3</v>
      </c>
      <c r="G339" s="3">
        <f t="shared" si="22"/>
        <v>1.6159456665604238E-2</v>
      </c>
      <c r="H339" s="7">
        <f t="shared" si="23"/>
        <v>8.140395829547533E-3</v>
      </c>
      <c r="I339" s="6">
        <f t="shared" si="24"/>
        <v>-1.6931866870239527E-2</v>
      </c>
    </row>
    <row r="340" spans="1:9" x14ac:dyDescent="0.3">
      <c r="A340" s="19">
        <v>42234</v>
      </c>
      <c r="B340" s="18">
        <v>538.65</v>
      </c>
      <c r="C340" s="20">
        <v>1067.42</v>
      </c>
      <c r="D340" s="18">
        <v>212.27</v>
      </c>
      <c r="F340" s="7">
        <f t="shared" si="21"/>
        <v>3.9062549670652105E-3</v>
      </c>
      <c r="G340" s="3">
        <f t="shared" si="22"/>
        <v>0.17942156692280031</v>
      </c>
      <c r="H340" s="7">
        <f t="shared" si="23"/>
        <v>3.9062549670652105E-3</v>
      </c>
      <c r="I340" s="6">
        <f t="shared" si="24"/>
        <v>-6.9480585605170087E-3</v>
      </c>
    </row>
    <row r="341" spans="1:9" x14ac:dyDescent="0.3">
      <c r="A341" s="19">
        <v>42235</v>
      </c>
      <c r="B341" s="18">
        <v>561.20000000000005</v>
      </c>
      <c r="C341" s="20">
        <v>1097.0999999999999</v>
      </c>
      <c r="D341" s="18">
        <v>214.63</v>
      </c>
      <c r="F341" s="7">
        <f t="shared" si="21"/>
        <v>4.1011338888104494E-2</v>
      </c>
      <c r="G341" s="3">
        <f t="shared" si="22"/>
        <v>2.7425812980907033E-2</v>
      </c>
      <c r="H341" s="7">
        <f t="shared" si="23"/>
        <v>4.1011338888104494E-2</v>
      </c>
      <c r="I341" s="6">
        <f t="shared" si="24"/>
        <v>1.1056566137220723E-2</v>
      </c>
    </row>
    <row r="342" spans="1:9" x14ac:dyDescent="0.3">
      <c r="A342" s="19">
        <v>42236</v>
      </c>
      <c r="B342" s="18">
        <v>567.85</v>
      </c>
      <c r="C342" s="20">
        <v>1049.6199999999999</v>
      </c>
      <c r="D342" s="18">
        <v>206.01</v>
      </c>
      <c r="F342" s="7">
        <f t="shared" si="21"/>
        <v>1.1779951109349443E-2</v>
      </c>
      <c r="G342" s="3">
        <f t="shared" si="22"/>
        <v>-4.4242140937113726E-2</v>
      </c>
      <c r="H342" s="7">
        <f t="shared" si="23"/>
        <v>1.1779951109349443E-2</v>
      </c>
      <c r="I342" s="6">
        <f t="shared" si="24"/>
        <v>-4.0990904092878699E-2</v>
      </c>
    </row>
    <row r="343" spans="1:9" x14ac:dyDescent="0.3">
      <c r="A343" s="19">
        <v>42237</v>
      </c>
      <c r="B343" s="18">
        <v>563.15</v>
      </c>
      <c r="C343" s="20">
        <v>1029.58</v>
      </c>
      <c r="D343" s="18">
        <v>204.14</v>
      </c>
      <c r="F343" s="7">
        <f t="shared" si="21"/>
        <v>-8.3112768439498538E-3</v>
      </c>
      <c r="G343" s="3">
        <f t="shared" si="22"/>
        <v>-1.9277241812507673E-2</v>
      </c>
      <c r="H343" s="7">
        <f t="shared" si="23"/>
        <v>-8.3112768439498538E-3</v>
      </c>
      <c r="I343" s="6">
        <f t="shared" si="24"/>
        <v>-9.1186783253423987E-3</v>
      </c>
    </row>
    <row r="344" spans="1:9" x14ac:dyDescent="0.3">
      <c r="A344" s="19">
        <v>42240</v>
      </c>
      <c r="B344" s="18">
        <v>559.45000000000005</v>
      </c>
      <c r="C344" s="18">
        <v>845.9</v>
      </c>
      <c r="D344" s="18">
        <v>186.51</v>
      </c>
      <c r="F344" s="7">
        <f t="shared" si="21"/>
        <v>-6.5918642399752014E-3</v>
      </c>
      <c r="G344" s="3">
        <f t="shared" si="22"/>
        <v>-0.19650508176385484</v>
      </c>
      <c r="H344" s="7">
        <f t="shared" si="23"/>
        <v>-6.5918642399752014E-3</v>
      </c>
      <c r="I344" s="6">
        <f t="shared" si="24"/>
        <v>-9.0321176025996458E-2</v>
      </c>
    </row>
    <row r="345" spans="1:9" x14ac:dyDescent="0.3">
      <c r="A345" s="19">
        <v>42241</v>
      </c>
      <c r="B345" s="18">
        <v>556.1</v>
      </c>
      <c r="C345" s="18">
        <v>882.75</v>
      </c>
      <c r="D345" s="18">
        <v>190.69</v>
      </c>
      <c r="F345" s="7">
        <f t="shared" si="21"/>
        <v>-6.0060240602119218E-3</v>
      </c>
      <c r="G345" s="3">
        <f t="shared" si="22"/>
        <v>4.2640885498527042E-2</v>
      </c>
      <c r="H345" s="7">
        <f t="shared" si="23"/>
        <v>-6.0060240602119218E-3</v>
      </c>
      <c r="I345" s="6">
        <f t="shared" si="24"/>
        <v>2.2164215897179745E-2</v>
      </c>
    </row>
    <row r="346" spans="1:9" x14ac:dyDescent="0.3">
      <c r="A346" s="19">
        <v>42242</v>
      </c>
      <c r="B346" s="18">
        <v>565.20000000000005</v>
      </c>
      <c r="C346" s="18">
        <v>895.33</v>
      </c>
      <c r="D346" s="18">
        <v>191.87</v>
      </c>
      <c r="F346" s="7">
        <f t="shared" si="21"/>
        <v>1.6231516616854173E-2</v>
      </c>
      <c r="G346" s="3">
        <f t="shared" si="22"/>
        <v>1.4150330591456428E-2</v>
      </c>
      <c r="H346" s="7">
        <f t="shared" si="23"/>
        <v>1.6231516616854173E-2</v>
      </c>
      <c r="I346" s="6">
        <f t="shared" si="24"/>
        <v>6.1689865234723961E-3</v>
      </c>
    </row>
    <row r="347" spans="1:9" x14ac:dyDescent="0.3">
      <c r="A347" s="19">
        <v>42243</v>
      </c>
      <c r="B347" s="18">
        <v>560.70000000000005</v>
      </c>
      <c r="C347" s="18">
        <v>926.55</v>
      </c>
      <c r="D347" s="18">
        <v>195.41</v>
      </c>
      <c r="F347" s="7">
        <f t="shared" si="21"/>
        <v>-7.9936476807455862E-3</v>
      </c>
      <c r="G347" s="3">
        <f t="shared" si="22"/>
        <v>3.4275645410065655E-2</v>
      </c>
      <c r="H347" s="7">
        <f t="shared" si="23"/>
        <v>-7.9936476807455862E-3</v>
      </c>
      <c r="I347" s="6">
        <f t="shared" si="24"/>
        <v>1.8281856001844229E-2</v>
      </c>
    </row>
    <row r="348" spans="1:9" x14ac:dyDescent="0.3">
      <c r="A348" s="19">
        <v>42244</v>
      </c>
      <c r="B348" s="18">
        <v>553.1</v>
      </c>
      <c r="C348" s="18">
        <v>932.48</v>
      </c>
      <c r="D348" s="18">
        <v>196.14</v>
      </c>
      <c r="F348" s="7">
        <f t="shared" si="21"/>
        <v>-1.3647186128994493E-2</v>
      </c>
      <c r="G348" s="3">
        <f t="shared" si="22"/>
        <v>6.3796927567675264E-3</v>
      </c>
      <c r="H348" s="7">
        <f t="shared" si="23"/>
        <v>-1.3647186128994493E-2</v>
      </c>
      <c r="I348" s="6">
        <f t="shared" si="24"/>
        <v>3.7287745923219925E-3</v>
      </c>
    </row>
    <row r="349" spans="1:9" x14ac:dyDescent="0.3">
      <c r="A349" s="19">
        <v>42247</v>
      </c>
      <c r="B349" s="18">
        <v>581.95000000000005</v>
      </c>
      <c r="C349" s="18">
        <v>919.23</v>
      </c>
      <c r="D349" s="18">
        <v>192.44</v>
      </c>
      <c r="F349" s="7">
        <f t="shared" si="21"/>
        <v>5.0845716387353017E-2</v>
      </c>
      <c r="G349" s="3">
        <f t="shared" si="22"/>
        <v>-1.4311340489099171E-2</v>
      </c>
      <c r="H349" s="7">
        <f t="shared" si="23"/>
        <v>5.0845716387353017E-2</v>
      </c>
      <c r="I349" s="6">
        <f t="shared" si="24"/>
        <v>-1.9044273132921192E-2</v>
      </c>
    </row>
    <row r="350" spans="1:9" x14ac:dyDescent="0.3">
      <c r="A350" s="19">
        <v>42248</v>
      </c>
      <c r="B350" s="18">
        <v>581.70000000000005</v>
      </c>
      <c r="C350" s="18">
        <v>903.7</v>
      </c>
      <c r="D350" s="18">
        <v>188.83</v>
      </c>
      <c r="F350" s="7">
        <f t="shared" si="21"/>
        <v>-4.2968247126952451E-4</v>
      </c>
      <c r="G350" s="3">
        <f t="shared" si="22"/>
        <v>-1.7038916169775969E-2</v>
      </c>
      <c r="H350" s="7">
        <f t="shared" si="23"/>
        <v>-4.2968247126952451E-4</v>
      </c>
      <c r="I350" s="6">
        <f t="shared" si="24"/>
        <v>-1.8937277437766315E-2</v>
      </c>
    </row>
    <row r="351" spans="1:9" x14ac:dyDescent="0.3">
      <c r="A351" s="19">
        <v>42249</v>
      </c>
      <c r="B351" s="18">
        <v>594.85</v>
      </c>
      <c r="C351" s="18">
        <v>924.25</v>
      </c>
      <c r="D351" s="18">
        <v>191.01</v>
      </c>
      <c r="F351" s="7">
        <f t="shared" si="21"/>
        <v>2.2354422005819257E-2</v>
      </c>
      <c r="G351" s="3">
        <f t="shared" si="22"/>
        <v>2.2485150908831048E-2</v>
      </c>
      <c r="H351" s="7">
        <f t="shared" si="23"/>
        <v>2.2354422005819257E-2</v>
      </c>
      <c r="I351" s="6">
        <f t="shared" si="24"/>
        <v>1.1478643303556954E-2</v>
      </c>
    </row>
    <row r="352" spans="1:9" x14ac:dyDescent="0.3">
      <c r="A352" s="19">
        <v>42250</v>
      </c>
      <c r="B352" s="18">
        <v>598.95000000000005</v>
      </c>
      <c r="C352" s="18">
        <v>933.4</v>
      </c>
      <c r="D352" s="18">
        <v>191.97</v>
      </c>
      <c r="F352" s="7">
        <f t="shared" si="21"/>
        <v>6.8688492548051316E-3</v>
      </c>
      <c r="G352" s="3">
        <f t="shared" si="22"/>
        <v>9.8512356989739203E-3</v>
      </c>
      <c r="H352" s="7">
        <f t="shared" si="23"/>
        <v>6.8688492548051316E-3</v>
      </c>
      <c r="I352" s="6">
        <f t="shared" si="24"/>
        <v>5.0133271224350609E-3</v>
      </c>
    </row>
    <row r="353" spans="1:9" x14ac:dyDescent="0.3">
      <c r="A353" s="19">
        <v>42251</v>
      </c>
      <c r="B353" s="18">
        <v>588.54999999999995</v>
      </c>
      <c r="C353" s="18">
        <v>884.55</v>
      </c>
      <c r="D353" s="18">
        <v>187.94</v>
      </c>
      <c r="F353" s="7">
        <f t="shared" si="21"/>
        <v>-1.751623731885054E-2</v>
      </c>
      <c r="G353" s="3">
        <f t="shared" si="22"/>
        <v>-5.3754792401092391E-2</v>
      </c>
      <c r="H353" s="7">
        <f t="shared" si="23"/>
        <v>-1.751623731885054E-2</v>
      </c>
      <c r="I353" s="6">
        <f t="shared" si="24"/>
        <v>-2.121634686455966E-2</v>
      </c>
    </row>
    <row r="354" spans="1:9" x14ac:dyDescent="0.3">
      <c r="A354" s="19">
        <v>42254</v>
      </c>
      <c r="B354" s="18">
        <v>594.04999999999995</v>
      </c>
      <c r="C354" s="18">
        <v>861.95</v>
      </c>
      <c r="D354" s="18">
        <v>187.33</v>
      </c>
      <c r="F354" s="7">
        <f t="shared" si="21"/>
        <v>9.3016060458068379E-3</v>
      </c>
      <c r="G354" s="3">
        <f t="shared" si="22"/>
        <v>-2.5881776773635054E-2</v>
      </c>
      <c r="H354" s="7">
        <f t="shared" si="23"/>
        <v>9.3016060458068379E-3</v>
      </c>
      <c r="I354" s="6">
        <f t="shared" si="24"/>
        <v>-3.2509954819514185E-3</v>
      </c>
    </row>
    <row r="355" spans="1:9" x14ac:dyDescent="0.3">
      <c r="A355" s="19">
        <v>42255</v>
      </c>
      <c r="B355" s="18">
        <v>593</v>
      </c>
      <c r="C355" s="18">
        <v>940.38</v>
      </c>
      <c r="D355" s="18">
        <v>190.79</v>
      </c>
      <c r="F355" s="7">
        <f t="shared" si="21"/>
        <v>-1.7690919065708412E-3</v>
      </c>
      <c r="G355" s="3">
        <f t="shared" si="22"/>
        <v>8.7086784553044069E-2</v>
      </c>
      <c r="H355" s="7">
        <f t="shared" si="23"/>
        <v>-1.7690919065708412E-3</v>
      </c>
      <c r="I355" s="6">
        <f t="shared" si="24"/>
        <v>1.8301579266251845E-2</v>
      </c>
    </row>
    <row r="356" spans="1:9" x14ac:dyDescent="0.3">
      <c r="A356" s="19">
        <v>42256</v>
      </c>
      <c r="B356" s="18">
        <v>591.04999999999995</v>
      </c>
      <c r="C356" s="18">
        <v>974.05</v>
      </c>
      <c r="D356" s="18">
        <v>196.52</v>
      </c>
      <c r="F356" s="7">
        <f t="shared" si="21"/>
        <v>-3.2937828013395415E-3</v>
      </c>
      <c r="G356" s="3">
        <f t="shared" si="22"/>
        <v>3.5178588133181331E-2</v>
      </c>
      <c r="H356" s="7">
        <f t="shared" si="23"/>
        <v>-3.2937828013395415E-3</v>
      </c>
      <c r="I356" s="6">
        <f t="shared" si="24"/>
        <v>2.9590860561228206E-2</v>
      </c>
    </row>
    <row r="357" spans="1:9" x14ac:dyDescent="0.3">
      <c r="A357" s="19">
        <v>42257</v>
      </c>
      <c r="B357" s="18">
        <v>594.6</v>
      </c>
      <c r="C357" s="18">
        <v>963.9</v>
      </c>
      <c r="D357" s="18">
        <v>194.93</v>
      </c>
      <c r="F357" s="7">
        <f t="shared" si="21"/>
        <v>5.9882943676115479E-3</v>
      </c>
      <c r="G357" s="3">
        <f t="shared" si="22"/>
        <v>-1.0475082237290594E-2</v>
      </c>
      <c r="H357" s="7">
        <f t="shared" si="23"/>
        <v>5.9882943676115479E-3</v>
      </c>
      <c r="I357" s="6">
        <f t="shared" si="24"/>
        <v>-8.123687542393879E-3</v>
      </c>
    </row>
    <row r="358" spans="1:9" x14ac:dyDescent="0.3">
      <c r="A358" s="19">
        <v>42258</v>
      </c>
      <c r="B358" s="18">
        <v>588.15</v>
      </c>
      <c r="C358" s="18">
        <v>986.17</v>
      </c>
      <c r="D358" s="18">
        <v>193.57</v>
      </c>
      <c r="F358" s="7">
        <f t="shared" si="21"/>
        <v>-1.0906893157547006E-2</v>
      </c>
      <c r="G358" s="3">
        <f t="shared" si="22"/>
        <v>2.2841198744266468E-2</v>
      </c>
      <c r="H358" s="7">
        <f t="shared" si="23"/>
        <v>-1.0906893157547006E-2</v>
      </c>
      <c r="I358" s="6">
        <f t="shared" si="24"/>
        <v>-7.0013156005993352E-3</v>
      </c>
    </row>
    <row r="359" spans="1:9" x14ac:dyDescent="0.3">
      <c r="A359" s="19">
        <v>42261</v>
      </c>
      <c r="B359" s="18">
        <v>593.95000000000005</v>
      </c>
      <c r="C359" s="18">
        <v>999.6</v>
      </c>
      <c r="D359" s="18">
        <v>194.22</v>
      </c>
      <c r="F359" s="7">
        <f t="shared" si="21"/>
        <v>9.8131233290984637E-3</v>
      </c>
      <c r="G359" s="3">
        <f t="shared" si="22"/>
        <v>1.3526445426608382E-2</v>
      </c>
      <c r="H359" s="7">
        <f t="shared" si="23"/>
        <v>9.8131233290984637E-3</v>
      </c>
      <c r="I359" s="6">
        <f t="shared" si="24"/>
        <v>3.3523330087536708E-3</v>
      </c>
    </row>
    <row r="360" spans="1:9" x14ac:dyDescent="0.3">
      <c r="A360" s="19">
        <v>42262</v>
      </c>
      <c r="B360" s="18">
        <v>583.35</v>
      </c>
      <c r="C360" s="18">
        <v>956.55</v>
      </c>
      <c r="D360" s="18">
        <v>195.19</v>
      </c>
      <c r="F360" s="7">
        <f t="shared" si="21"/>
        <v>-1.8007791465682734E-2</v>
      </c>
      <c r="G360" s="3">
        <f t="shared" si="22"/>
        <v>-4.4022137531407067E-2</v>
      </c>
      <c r="H360" s="7">
        <f t="shared" si="23"/>
        <v>-1.8007791465682734E-2</v>
      </c>
      <c r="I360" s="6">
        <f t="shared" si="24"/>
        <v>4.9819059923112254E-3</v>
      </c>
    </row>
    <row r="361" spans="1:9" x14ac:dyDescent="0.3">
      <c r="A361" s="19">
        <v>42263</v>
      </c>
      <c r="B361" s="18">
        <v>584.15</v>
      </c>
      <c r="C361" s="18">
        <v>930.8</v>
      </c>
      <c r="D361" s="18">
        <v>196.18</v>
      </c>
      <c r="F361" s="7">
        <f t="shared" si="21"/>
        <v>1.3704498932912887E-3</v>
      </c>
      <c r="G361" s="3">
        <f t="shared" si="22"/>
        <v>-2.7288630001253693E-2</v>
      </c>
      <c r="H361" s="7">
        <f t="shared" si="23"/>
        <v>1.3704498932912887E-3</v>
      </c>
      <c r="I361" s="6">
        <f t="shared" si="24"/>
        <v>5.059161977650278E-3</v>
      </c>
    </row>
    <row r="362" spans="1:9" x14ac:dyDescent="0.3">
      <c r="A362" s="19">
        <v>42265</v>
      </c>
      <c r="B362" s="18">
        <v>588.95000000000005</v>
      </c>
      <c r="C362" s="18">
        <v>938.5</v>
      </c>
      <c r="D362" s="18">
        <v>201.32</v>
      </c>
      <c r="F362" s="7">
        <f t="shared" si="21"/>
        <v>8.1834912416361635E-3</v>
      </c>
      <c r="G362" s="3">
        <f t="shared" si="22"/>
        <v>8.2384245984269827E-3</v>
      </c>
      <c r="H362" s="7">
        <f t="shared" si="23"/>
        <v>8.1834912416361635E-3</v>
      </c>
      <c r="I362" s="6">
        <f t="shared" si="24"/>
        <v>2.5863076771989534E-2</v>
      </c>
    </row>
    <row r="363" spans="1:9" x14ac:dyDescent="0.3">
      <c r="A363" s="19">
        <v>42268</v>
      </c>
      <c r="B363" s="18">
        <v>571.95000000000005</v>
      </c>
      <c r="C363" s="18">
        <v>958.73</v>
      </c>
      <c r="D363" s="18">
        <v>197.43</v>
      </c>
      <c r="F363" s="7">
        <f t="shared" si="21"/>
        <v>-2.9289715433111003E-2</v>
      </c>
      <c r="G363" s="3">
        <f t="shared" si="22"/>
        <v>2.13266359418826E-2</v>
      </c>
      <c r="H363" s="7">
        <f t="shared" si="23"/>
        <v>-2.9289715433111003E-2</v>
      </c>
      <c r="I363" s="6">
        <f t="shared" si="24"/>
        <v>-1.9511590772021744E-2</v>
      </c>
    </row>
    <row r="364" spans="1:9" x14ac:dyDescent="0.3">
      <c r="A364" s="19">
        <v>42269</v>
      </c>
      <c r="B364" s="18">
        <v>558.1</v>
      </c>
      <c r="C364" s="18">
        <v>939.8</v>
      </c>
      <c r="D364" s="18">
        <v>190.64</v>
      </c>
      <c r="F364" s="7">
        <f t="shared" si="21"/>
        <v>-2.4513417177294546E-2</v>
      </c>
      <c r="G364" s="3">
        <f t="shared" si="22"/>
        <v>-1.9942405299730705E-2</v>
      </c>
      <c r="H364" s="7">
        <f t="shared" si="23"/>
        <v>-2.4513417177294546E-2</v>
      </c>
      <c r="I364" s="6">
        <f t="shared" si="24"/>
        <v>-3.4997258345650921E-2</v>
      </c>
    </row>
    <row r="365" spans="1:9" x14ac:dyDescent="0.3">
      <c r="A365" s="19">
        <v>42270</v>
      </c>
      <c r="B365" s="18">
        <v>565.35</v>
      </c>
      <c r="C365" s="18">
        <v>947.1</v>
      </c>
      <c r="D365" s="18">
        <v>191.19</v>
      </c>
      <c r="F365" s="7">
        <f t="shared" si="21"/>
        <v>1.290685058686619E-2</v>
      </c>
      <c r="G365" s="3">
        <f t="shared" si="22"/>
        <v>7.7375975633404348E-3</v>
      </c>
      <c r="H365" s="7">
        <f t="shared" si="23"/>
        <v>1.290685058686619E-2</v>
      </c>
      <c r="I365" s="6">
        <f t="shared" si="24"/>
        <v>2.8808652038257122E-3</v>
      </c>
    </row>
    <row r="366" spans="1:9" x14ac:dyDescent="0.3">
      <c r="A366" s="19">
        <v>42271</v>
      </c>
      <c r="B366" s="18">
        <v>580.85</v>
      </c>
      <c r="C366" s="18">
        <v>943.27</v>
      </c>
      <c r="D366" s="18">
        <v>188.26</v>
      </c>
      <c r="F366" s="7">
        <f t="shared" si="21"/>
        <v>2.7047539578229654E-2</v>
      </c>
      <c r="G366" s="3">
        <f t="shared" si="22"/>
        <v>-4.052122325912946E-3</v>
      </c>
      <c r="H366" s="7">
        <f t="shared" si="23"/>
        <v>2.7047539578229654E-2</v>
      </c>
      <c r="I366" s="6">
        <f t="shared" si="24"/>
        <v>-1.5443711875238346E-2</v>
      </c>
    </row>
    <row r="367" spans="1:9" x14ac:dyDescent="0.3">
      <c r="A367" s="19">
        <v>42275</v>
      </c>
      <c r="B367" s="18">
        <v>570.79999999999995</v>
      </c>
      <c r="C367" s="18">
        <v>940.92</v>
      </c>
      <c r="D367" s="18">
        <v>187.57</v>
      </c>
      <c r="F367" s="7">
        <f t="shared" si="21"/>
        <v>-1.7453662356802579E-2</v>
      </c>
      <c r="G367" s="3">
        <f t="shared" si="22"/>
        <v>-2.4944418753118838E-3</v>
      </c>
      <c r="H367" s="7">
        <f t="shared" si="23"/>
        <v>-1.7453662356802579E-2</v>
      </c>
      <c r="I367" s="6">
        <f t="shared" si="24"/>
        <v>-3.6718770468243261E-3</v>
      </c>
    </row>
    <row r="368" spans="1:9" x14ac:dyDescent="0.3">
      <c r="A368" s="19">
        <v>42276</v>
      </c>
      <c r="B368" s="18">
        <v>565.9</v>
      </c>
      <c r="C368" s="18">
        <v>935.15</v>
      </c>
      <c r="D368" s="18">
        <v>189.03</v>
      </c>
      <c r="F368" s="7">
        <f t="shared" si="21"/>
        <v>-8.6215014542031666E-3</v>
      </c>
      <c r="G368" s="3">
        <f t="shared" si="22"/>
        <v>-6.1511758018217878E-3</v>
      </c>
      <c r="H368" s="7">
        <f t="shared" si="23"/>
        <v>-8.6215014542031666E-3</v>
      </c>
      <c r="I368" s="6">
        <f t="shared" si="24"/>
        <v>7.7536235498240616E-3</v>
      </c>
    </row>
    <row r="369" spans="1:9" x14ac:dyDescent="0.3">
      <c r="A369" s="19">
        <v>42277</v>
      </c>
      <c r="B369" s="18">
        <v>558.65</v>
      </c>
      <c r="C369" s="18">
        <v>939.98</v>
      </c>
      <c r="D369" s="18">
        <v>193.87</v>
      </c>
      <c r="F369" s="7">
        <f t="shared" si="21"/>
        <v>-1.2894225155131245E-2</v>
      </c>
      <c r="G369" s="3">
        <f t="shared" si="22"/>
        <v>5.1516542129458279E-3</v>
      </c>
      <c r="H369" s="7">
        <f t="shared" si="23"/>
        <v>-1.2894225155131245E-2</v>
      </c>
      <c r="I369" s="6">
        <f t="shared" si="24"/>
        <v>2.5282098729042222E-2</v>
      </c>
    </row>
    <row r="370" spans="1:9" x14ac:dyDescent="0.3">
      <c r="A370" s="19">
        <v>42278</v>
      </c>
      <c r="B370" s="18">
        <v>548.25</v>
      </c>
      <c r="C370" s="18">
        <v>940.3</v>
      </c>
      <c r="D370" s="18">
        <v>194.41</v>
      </c>
      <c r="F370" s="7">
        <f t="shared" si="21"/>
        <v>-1.8791771695349319E-2</v>
      </c>
      <c r="G370" s="3">
        <f t="shared" si="22"/>
        <v>3.4037484107613246E-4</v>
      </c>
      <c r="H370" s="7">
        <f t="shared" si="23"/>
        <v>-1.8791771695349319E-2</v>
      </c>
      <c r="I370" s="6">
        <f t="shared" si="24"/>
        <v>2.7814996814323105E-3</v>
      </c>
    </row>
    <row r="371" spans="1:9" x14ac:dyDescent="0.3">
      <c r="A371" s="19">
        <v>42282</v>
      </c>
      <c r="B371" s="18">
        <v>548.70000000000005</v>
      </c>
      <c r="C371" s="18">
        <v>971.52</v>
      </c>
      <c r="D371" s="18">
        <v>199.65</v>
      </c>
      <c r="F371" s="7">
        <f t="shared" si="21"/>
        <v>8.2045676693219701E-4</v>
      </c>
      <c r="G371" s="3">
        <f t="shared" si="22"/>
        <v>3.2662882044124583E-2</v>
      </c>
      <c r="H371" s="7">
        <f t="shared" si="23"/>
        <v>8.2045676693219701E-4</v>
      </c>
      <c r="I371" s="6">
        <f t="shared" si="24"/>
        <v>2.6596502476681862E-2</v>
      </c>
    </row>
    <row r="372" spans="1:9" x14ac:dyDescent="0.3">
      <c r="A372" s="19">
        <v>42283</v>
      </c>
      <c r="B372" s="18">
        <v>554.25</v>
      </c>
      <c r="C372" s="18">
        <v>976.25</v>
      </c>
      <c r="D372" s="18">
        <v>201.91</v>
      </c>
      <c r="F372" s="7">
        <f t="shared" si="21"/>
        <v>1.006400443149106E-2</v>
      </c>
      <c r="G372" s="3">
        <f t="shared" si="22"/>
        <v>4.8568458267399424E-3</v>
      </c>
      <c r="H372" s="7">
        <f t="shared" si="23"/>
        <v>1.006400443149106E-2</v>
      </c>
      <c r="I372" s="6">
        <f t="shared" si="24"/>
        <v>1.1256220053052492E-2</v>
      </c>
    </row>
    <row r="373" spans="1:9" x14ac:dyDescent="0.3">
      <c r="A373" s="19">
        <v>42284</v>
      </c>
      <c r="B373" s="18">
        <v>559.65</v>
      </c>
      <c r="C373" s="18">
        <v>958.33</v>
      </c>
      <c r="D373" s="18">
        <v>205.45</v>
      </c>
      <c r="F373" s="7">
        <f t="shared" si="21"/>
        <v>9.6957398388555962E-3</v>
      </c>
      <c r="G373" s="3">
        <f t="shared" si="22"/>
        <v>-1.8526514857473336E-2</v>
      </c>
      <c r="H373" s="7">
        <f t="shared" si="23"/>
        <v>9.6957398388555962E-3</v>
      </c>
      <c r="I373" s="6">
        <f t="shared" si="24"/>
        <v>1.7380641767135951E-2</v>
      </c>
    </row>
    <row r="374" spans="1:9" x14ac:dyDescent="0.3">
      <c r="A374" s="19">
        <v>42285</v>
      </c>
      <c r="B374" s="18">
        <v>569.85</v>
      </c>
      <c r="C374" s="18">
        <v>926.83</v>
      </c>
      <c r="D374" s="18">
        <v>199.9</v>
      </c>
      <c r="F374" s="7">
        <f t="shared" si="21"/>
        <v>1.8061579966467765E-2</v>
      </c>
      <c r="G374" s="3">
        <f t="shared" si="22"/>
        <v>-3.3422024818834828E-2</v>
      </c>
      <c r="H374" s="7">
        <f t="shared" si="23"/>
        <v>1.8061579966467765E-2</v>
      </c>
      <c r="I374" s="6">
        <f t="shared" si="24"/>
        <v>-2.7385453823064336E-2</v>
      </c>
    </row>
    <row r="375" spans="1:9" x14ac:dyDescent="0.3">
      <c r="A375" s="19">
        <v>42286</v>
      </c>
      <c r="B375" s="18">
        <v>592.54999999999995</v>
      </c>
      <c r="C375" s="18">
        <v>912.55</v>
      </c>
      <c r="D375" s="18">
        <v>199.51</v>
      </c>
      <c r="F375" s="7">
        <f t="shared" si="21"/>
        <v>3.9062089332713275E-2</v>
      </c>
      <c r="G375" s="3">
        <f t="shared" si="22"/>
        <v>-1.5527283001558121E-2</v>
      </c>
      <c r="H375" s="7">
        <f t="shared" si="23"/>
        <v>3.9062089332713275E-2</v>
      </c>
      <c r="I375" s="6">
        <f t="shared" si="24"/>
        <v>-1.9528811193846116E-3</v>
      </c>
    </row>
    <row r="376" spans="1:9" x14ac:dyDescent="0.3">
      <c r="A376" s="19">
        <v>42289</v>
      </c>
      <c r="B376" s="18">
        <v>591.65</v>
      </c>
      <c r="C376" s="18">
        <v>891.67</v>
      </c>
      <c r="D376" s="18">
        <v>200.5</v>
      </c>
      <c r="F376" s="7">
        <f t="shared" si="21"/>
        <v>-1.5200138038897338E-3</v>
      </c>
      <c r="G376" s="3">
        <f t="shared" si="22"/>
        <v>-2.314676950326286E-2</v>
      </c>
      <c r="H376" s="7">
        <f t="shared" si="23"/>
        <v>-1.5200138038897338E-3</v>
      </c>
      <c r="I376" s="6">
        <f t="shared" si="24"/>
        <v>4.9498863596540528E-3</v>
      </c>
    </row>
    <row r="377" spans="1:9" x14ac:dyDescent="0.3">
      <c r="A377" s="19">
        <v>42290</v>
      </c>
      <c r="B377" s="18">
        <v>588.9</v>
      </c>
      <c r="C377" s="18">
        <v>921.23</v>
      </c>
      <c r="D377" s="18">
        <v>200.91</v>
      </c>
      <c r="F377" s="7">
        <f t="shared" si="21"/>
        <v>-4.6588538800428269E-3</v>
      </c>
      <c r="G377" s="3">
        <f t="shared" si="22"/>
        <v>3.2613624661472135E-2</v>
      </c>
      <c r="H377" s="7">
        <f t="shared" si="23"/>
        <v>-4.6588538800428269E-3</v>
      </c>
      <c r="I377" s="6">
        <f t="shared" si="24"/>
        <v>2.0427998434445751E-3</v>
      </c>
    </row>
    <row r="378" spans="1:9" x14ac:dyDescent="0.3">
      <c r="A378" s="19">
        <v>42291</v>
      </c>
      <c r="B378" s="18">
        <v>584.95000000000005</v>
      </c>
      <c r="C378" s="18">
        <v>923.95</v>
      </c>
      <c r="D378" s="18">
        <v>203.01</v>
      </c>
      <c r="F378" s="7">
        <f t="shared" si="21"/>
        <v>-6.7300164569144786E-3</v>
      </c>
      <c r="G378" s="3">
        <f t="shared" si="22"/>
        <v>2.9482239891956046E-3</v>
      </c>
      <c r="H378" s="7">
        <f t="shared" si="23"/>
        <v>-6.7300164569144786E-3</v>
      </c>
      <c r="I378" s="6">
        <f t="shared" si="24"/>
        <v>1.0398192322175199E-2</v>
      </c>
    </row>
    <row r="379" spans="1:9" x14ac:dyDescent="0.3">
      <c r="A379" s="19">
        <v>42292</v>
      </c>
      <c r="B379" s="18">
        <v>625.65</v>
      </c>
      <c r="C379" s="18">
        <v>911</v>
      </c>
      <c r="D379" s="18">
        <v>203.18</v>
      </c>
      <c r="F379" s="7">
        <f t="shared" si="21"/>
        <v>6.7264735817453306E-2</v>
      </c>
      <c r="G379" s="3">
        <f t="shared" si="22"/>
        <v>-1.4115060363476314E-2</v>
      </c>
      <c r="H379" s="7">
        <f t="shared" si="23"/>
        <v>6.7264735817453306E-2</v>
      </c>
      <c r="I379" s="6">
        <f t="shared" si="24"/>
        <v>8.3704675115502483E-4</v>
      </c>
    </row>
    <row r="380" spans="1:9" x14ac:dyDescent="0.3">
      <c r="A380" s="19">
        <v>42293</v>
      </c>
      <c r="B380" s="18">
        <v>552.75</v>
      </c>
      <c r="C380" s="18">
        <v>923.15</v>
      </c>
      <c r="D380" s="18">
        <v>205.08</v>
      </c>
      <c r="F380" s="7">
        <f t="shared" si="21"/>
        <v>-0.12388528957350818</v>
      </c>
      <c r="G380" s="3">
        <f t="shared" si="22"/>
        <v>1.3248837581793845E-2</v>
      </c>
      <c r="H380" s="7">
        <f t="shared" si="23"/>
        <v>-0.12388528957350818</v>
      </c>
      <c r="I380" s="6">
        <f t="shared" si="24"/>
        <v>9.3078612521009744E-3</v>
      </c>
    </row>
    <row r="381" spans="1:9" x14ac:dyDescent="0.3">
      <c r="A381" s="19">
        <v>42296</v>
      </c>
      <c r="B381" s="18">
        <v>548.5</v>
      </c>
      <c r="C381" s="18">
        <v>921.05</v>
      </c>
      <c r="D381" s="18">
        <v>216.63</v>
      </c>
      <c r="F381" s="7">
        <f t="shared" si="21"/>
        <v>-7.7185400222707047E-3</v>
      </c>
      <c r="G381" s="3">
        <f t="shared" si="22"/>
        <v>-2.2774112435259724E-3</v>
      </c>
      <c r="H381" s="7">
        <f t="shared" si="23"/>
        <v>-7.7185400222707047E-3</v>
      </c>
      <c r="I381" s="6">
        <f t="shared" si="24"/>
        <v>5.47906822157E-2</v>
      </c>
    </row>
    <row r="382" spans="1:9" x14ac:dyDescent="0.3">
      <c r="A382" s="19">
        <v>42297</v>
      </c>
      <c r="B382" s="18">
        <v>550</v>
      </c>
      <c r="C382" s="18">
        <v>933.5</v>
      </c>
      <c r="D382" s="18">
        <v>215.1</v>
      </c>
      <c r="F382" s="7">
        <f t="shared" si="21"/>
        <v>2.7309985112317337E-3</v>
      </c>
      <c r="G382" s="3">
        <f t="shared" si="22"/>
        <v>1.3426639383551105E-2</v>
      </c>
      <c r="H382" s="7">
        <f t="shared" si="23"/>
        <v>2.7309985112317337E-3</v>
      </c>
      <c r="I382" s="6">
        <f t="shared" si="24"/>
        <v>-7.087792857515607E-3</v>
      </c>
    </row>
    <row r="383" spans="1:9" x14ac:dyDescent="0.3">
      <c r="A383" s="19">
        <v>42298</v>
      </c>
      <c r="B383" s="18">
        <v>545.54999999999995</v>
      </c>
      <c r="C383" s="18">
        <v>930.98</v>
      </c>
      <c r="D383" s="18">
        <v>214.72</v>
      </c>
      <c r="F383" s="7">
        <f t="shared" si="21"/>
        <v>-8.1238181254089277E-3</v>
      </c>
      <c r="G383" s="3">
        <f t="shared" si="22"/>
        <v>-2.7031682125790327E-3</v>
      </c>
      <c r="H383" s="7">
        <f t="shared" si="23"/>
        <v>-8.1238181254089277E-3</v>
      </c>
      <c r="I383" s="6">
        <f t="shared" si="24"/>
        <v>-1.7681824903673354E-3</v>
      </c>
    </row>
    <row r="384" spans="1:9" x14ac:dyDescent="0.3">
      <c r="A384" s="19">
        <v>42300</v>
      </c>
      <c r="B384" s="18">
        <v>543</v>
      </c>
      <c r="C384" s="18">
        <v>924.65</v>
      </c>
      <c r="D384" s="18">
        <v>214.86</v>
      </c>
      <c r="F384" s="7">
        <f t="shared" si="21"/>
        <v>-4.6851401671722031E-3</v>
      </c>
      <c r="G384" s="3">
        <f t="shared" si="22"/>
        <v>-6.8225072383127083E-3</v>
      </c>
      <c r="H384" s="7">
        <f t="shared" si="23"/>
        <v>-4.6851401671722031E-3</v>
      </c>
      <c r="I384" s="6">
        <f t="shared" si="24"/>
        <v>6.5179945507938411E-4</v>
      </c>
    </row>
    <row r="385" spans="1:9" x14ac:dyDescent="0.3">
      <c r="A385" s="19">
        <v>42303</v>
      </c>
      <c r="B385" s="18">
        <v>537.1</v>
      </c>
      <c r="C385" s="18">
        <v>919.02</v>
      </c>
      <c r="D385" s="18">
        <v>211.98</v>
      </c>
      <c r="F385" s="7">
        <f t="shared" si="21"/>
        <v>-1.092502302252178E-2</v>
      </c>
      <c r="G385" s="3">
        <f t="shared" si="22"/>
        <v>-6.1074026263679771E-3</v>
      </c>
      <c r="H385" s="7">
        <f t="shared" si="23"/>
        <v>-1.092502302252178E-2</v>
      </c>
      <c r="I385" s="6">
        <f t="shared" si="24"/>
        <v>-1.3494722639287578E-2</v>
      </c>
    </row>
    <row r="386" spans="1:9" x14ac:dyDescent="0.3">
      <c r="A386" s="19">
        <v>42304</v>
      </c>
      <c r="B386" s="18">
        <v>543.04999999999995</v>
      </c>
      <c r="C386" s="18">
        <v>925.52</v>
      </c>
      <c r="D386" s="18">
        <v>211.24</v>
      </c>
      <c r="F386" s="7">
        <f t="shared" si="21"/>
        <v>1.1017099814631278E-2</v>
      </c>
      <c r="G386" s="3">
        <f t="shared" si="22"/>
        <v>7.0478568161159152E-3</v>
      </c>
      <c r="H386" s="7">
        <f t="shared" si="23"/>
        <v>1.1017099814631278E-2</v>
      </c>
      <c r="I386" s="6">
        <f t="shared" si="24"/>
        <v>-3.4970027603763087E-3</v>
      </c>
    </row>
    <row r="387" spans="1:9" x14ac:dyDescent="0.3">
      <c r="A387" s="19">
        <v>42305</v>
      </c>
      <c r="B387" s="18">
        <v>536.6</v>
      </c>
      <c r="C387" s="18">
        <v>929.77</v>
      </c>
      <c r="D387" s="18">
        <v>210.66</v>
      </c>
      <c r="F387" s="7">
        <f t="shared" si="21"/>
        <v>-1.1948458734521149E-2</v>
      </c>
      <c r="G387" s="3">
        <f t="shared" si="22"/>
        <v>4.5815020120979957E-3</v>
      </c>
      <c r="H387" s="7">
        <f t="shared" si="23"/>
        <v>-1.1948458734521149E-2</v>
      </c>
      <c r="I387" s="6">
        <f t="shared" si="24"/>
        <v>-2.7494684303366029E-3</v>
      </c>
    </row>
    <row r="388" spans="1:9" x14ac:dyDescent="0.3">
      <c r="A388" s="19">
        <v>42306</v>
      </c>
      <c r="B388" s="18">
        <v>529</v>
      </c>
      <c r="C388" s="18">
        <v>927.27</v>
      </c>
      <c r="D388" s="18">
        <v>211.57</v>
      </c>
      <c r="F388" s="7">
        <f t="shared" ref="F388:F451" si="25">LN(B388/B387)</f>
        <v>-1.4264506133224419E-2</v>
      </c>
      <c r="G388" s="3">
        <f t="shared" ref="G388:G451" si="26">LN(C388/C387)</f>
        <v>-2.6924584395354128E-3</v>
      </c>
      <c r="H388" s="7">
        <f t="shared" ref="H388:H451" si="27">LN(B388/B387)</f>
        <v>-1.4264506133224419E-2</v>
      </c>
      <c r="I388" s="6">
        <f t="shared" ref="I388:I451" si="28">LN(D388/D387)</f>
        <v>4.3104535868302993E-3</v>
      </c>
    </row>
    <row r="389" spans="1:9" x14ac:dyDescent="0.3">
      <c r="A389" s="19">
        <v>42307</v>
      </c>
      <c r="B389" s="18">
        <v>536.95000000000005</v>
      </c>
      <c r="C389" s="18">
        <v>913.25</v>
      </c>
      <c r="D389" s="18">
        <v>213.07</v>
      </c>
      <c r="F389" s="7">
        <f t="shared" si="25"/>
        <v>1.4916548445926164E-2</v>
      </c>
      <c r="G389" s="3">
        <f t="shared" si="26"/>
        <v>-1.5235119617804133E-2</v>
      </c>
      <c r="H389" s="7">
        <f t="shared" si="27"/>
        <v>1.4916548445926164E-2</v>
      </c>
      <c r="I389" s="6">
        <f t="shared" si="28"/>
        <v>7.0648372220489504E-3</v>
      </c>
    </row>
    <row r="390" spans="1:9" x14ac:dyDescent="0.3">
      <c r="A390" s="19">
        <v>42310</v>
      </c>
      <c r="B390" s="18">
        <v>528.1</v>
      </c>
      <c r="C390" s="18">
        <v>909.6</v>
      </c>
      <c r="D390" s="18">
        <v>215.8</v>
      </c>
      <c r="F390" s="7">
        <f t="shared" si="25"/>
        <v>-1.6619320591338041E-2</v>
      </c>
      <c r="G390" s="3">
        <f t="shared" si="26"/>
        <v>-4.0047232390655364E-3</v>
      </c>
      <c r="H390" s="7">
        <f t="shared" si="27"/>
        <v>-1.6619320591338041E-2</v>
      </c>
      <c r="I390" s="6">
        <f t="shared" si="28"/>
        <v>1.2731302606759224E-2</v>
      </c>
    </row>
    <row r="391" spans="1:9" x14ac:dyDescent="0.3">
      <c r="A391" s="19">
        <v>42311</v>
      </c>
      <c r="B391" s="18">
        <v>524.45000000000005</v>
      </c>
      <c r="C391" s="18">
        <v>907.6</v>
      </c>
      <c r="D391" s="18">
        <v>217.46</v>
      </c>
      <c r="F391" s="7">
        <f t="shared" si="25"/>
        <v>-6.9355653052744996E-3</v>
      </c>
      <c r="G391" s="3">
        <f t="shared" si="26"/>
        <v>-2.2011895306395966E-3</v>
      </c>
      <c r="H391" s="7">
        <f t="shared" si="27"/>
        <v>-6.9355653052744996E-3</v>
      </c>
      <c r="I391" s="6">
        <f t="shared" si="28"/>
        <v>7.6628727455690972E-3</v>
      </c>
    </row>
    <row r="392" spans="1:9" x14ac:dyDescent="0.3">
      <c r="A392" s="19">
        <v>42312</v>
      </c>
      <c r="B392" s="18">
        <v>518.4</v>
      </c>
      <c r="C392" s="18">
        <v>908.6</v>
      </c>
      <c r="D392" s="18">
        <v>213.88</v>
      </c>
      <c r="F392" s="7">
        <f t="shared" si="25"/>
        <v>-1.1602949369548055E-2</v>
      </c>
      <c r="G392" s="3">
        <f t="shared" si="26"/>
        <v>1.1012004196163585E-3</v>
      </c>
      <c r="H392" s="7">
        <f t="shared" si="27"/>
        <v>-1.1602949369548055E-2</v>
      </c>
      <c r="I392" s="6">
        <f t="shared" si="28"/>
        <v>-1.6599815489072658E-2</v>
      </c>
    </row>
    <row r="393" spans="1:9" x14ac:dyDescent="0.3">
      <c r="A393" s="19">
        <v>42313</v>
      </c>
      <c r="B393" s="18">
        <v>517.25</v>
      </c>
      <c r="C393" s="18">
        <v>880.5</v>
      </c>
      <c r="D393" s="18">
        <v>210.58</v>
      </c>
      <c r="F393" s="7">
        <f t="shared" si="25"/>
        <v>-2.2208284124125154E-3</v>
      </c>
      <c r="G393" s="3">
        <f t="shared" si="26"/>
        <v>-3.1415025389042124E-2</v>
      </c>
      <c r="H393" s="7">
        <f t="shared" si="27"/>
        <v>-2.2208284124125154E-3</v>
      </c>
      <c r="I393" s="6">
        <f t="shared" si="28"/>
        <v>-1.5549481651917425E-2</v>
      </c>
    </row>
    <row r="394" spans="1:9" x14ac:dyDescent="0.3">
      <c r="A394" s="19">
        <v>42314</v>
      </c>
      <c r="B394" s="18">
        <v>524.9</v>
      </c>
      <c r="C394" s="18">
        <v>877.77</v>
      </c>
      <c r="D394" s="18">
        <v>214.13</v>
      </c>
      <c r="F394" s="7">
        <f t="shared" si="25"/>
        <v>1.4681451632601575E-2</v>
      </c>
      <c r="G394" s="3">
        <f t="shared" si="26"/>
        <v>-3.1053276161177698E-3</v>
      </c>
      <c r="H394" s="7">
        <f t="shared" si="27"/>
        <v>1.4681451632601575E-2</v>
      </c>
      <c r="I394" s="6">
        <f t="shared" si="28"/>
        <v>1.6717678789511987E-2</v>
      </c>
    </row>
    <row r="395" spans="1:9" x14ac:dyDescent="0.3">
      <c r="A395" s="19">
        <v>42317</v>
      </c>
      <c r="B395" s="18">
        <v>516.85</v>
      </c>
      <c r="C395" s="18">
        <v>916.75</v>
      </c>
      <c r="D395" s="18">
        <v>216.12</v>
      </c>
      <c r="F395" s="7">
        <f t="shared" si="25"/>
        <v>-1.5455071243760199E-2</v>
      </c>
      <c r="G395" s="3">
        <f t="shared" si="26"/>
        <v>4.3450206631292433E-2</v>
      </c>
      <c r="H395" s="7">
        <f t="shared" si="27"/>
        <v>-1.5455071243760199E-2</v>
      </c>
      <c r="I395" s="6">
        <f t="shared" si="28"/>
        <v>9.2505017577397802E-3</v>
      </c>
    </row>
    <row r="396" spans="1:9" x14ac:dyDescent="0.3">
      <c r="A396" s="19">
        <v>42318</v>
      </c>
      <c r="B396" s="18">
        <v>508.65</v>
      </c>
      <c r="C396" s="18">
        <v>886.08</v>
      </c>
      <c r="D396" s="18">
        <v>207.47</v>
      </c>
      <c r="F396" s="7">
        <f t="shared" si="25"/>
        <v>-1.5992539774736504E-2</v>
      </c>
      <c r="G396" s="3">
        <f t="shared" si="26"/>
        <v>-3.4027566968838345E-2</v>
      </c>
      <c r="H396" s="7">
        <f t="shared" si="27"/>
        <v>-1.5992539774736504E-2</v>
      </c>
      <c r="I396" s="6">
        <f t="shared" si="28"/>
        <v>-4.0847058070816934E-2</v>
      </c>
    </row>
    <row r="397" spans="1:9" x14ac:dyDescent="0.3">
      <c r="A397" s="19">
        <v>42319</v>
      </c>
      <c r="B397" s="18">
        <v>513.1</v>
      </c>
      <c r="C397" s="18">
        <v>894.88</v>
      </c>
      <c r="D397" s="18">
        <v>208.75</v>
      </c>
      <c r="F397" s="7">
        <f t="shared" si="25"/>
        <v>8.7106007081618839E-3</v>
      </c>
      <c r="G397" s="3">
        <f t="shared" si="26"/>
        <v>9.8823910906806773E-3</v>
      </c>
      <c r="H397" s="7">
        <f t="shared" si="27"/>
        <v>8.7106007081618839E-3</v>
      </c>
      <c r="I397" s="6">
        <f t="shared" si="28"/>
        <v>6.1506128259167792E-3</v>
      </c>
    </row>
    <row r="398" spans="1:9" x14ac:dyDescent="0.3">
      <c r="A398" s="19">
        <v>42321</v>
      </c>
      <c r="B398" s="18">
        <v>505.25</v>
      </c>
      <c r="C398" s="18">
        <v>882.75</v>
      </c>
      <c r="D398" s="18">
        <v>209.78</v>
      </c>
      <c r="F398" s="7">
        <f t="shared" si="25"/>
        <v>-1.5417401664188785E-2</v>
      </c>
      <c r="G398" s="3">
        <f t="shared" si="26"/>
        <v>-1.364759626478209E-2</v>
      </c>
      <c r="H398" s="7">
        <f t="shared" si="27"/>
        <v>-1.5417401664188785E-2</v>
      </c>
      <c r="I398" s="6">
        <f t="shared" si="28"/>
        <v>4.9219988024930402E-3</v>
      </c>
    </row>
    <row r="399" spans="1:9" x14ac:dyDescent="0.3">
      <c r="A399" s="19">
        <v>42324</v>
      </c>
      <c r="B399" s="18">
        <v>508.1</v>
      </c>
      <c r="C399" s="18">
        <v>900.02</v>
      </c>
      <c r="D399" s="18">
        <v>210.06</v>
      </c>
      <c r="F399" s="7">
        <f t="shared" si="25"/>
        <v>5.6249223159558649E-3</v>
      </c>
      <c r="G399" s="3">
        <f t="shared" si="26"/>
        <v>1.9374950491127346E-2</v>
      </c>
      <c r="H399" s="7">
        <f t="shared" si="27"/>
        <v>5.6249223159558649E-3</v>
      </c>
      <c r="I399" s="6">
        <f t="shared" si="28"/>
        <v>1.3338416611714356E-3</v>
      </c>
    </row>
    <row r="400" spans="1:9" x14ac:dyDescent="0.3">
      <c r="A400" s="19">
        <v>42325</v>
      </c>
      <c r="B400" s="18">
        <v>503.75</v>
      </c>
      <c r="C400" s="18">
        <v>892.05</v>
      </c>
      <c r="D400" s="18">
        <v>208.59</v>
      </c>
      <c r="F400" s="7">
        <f t="shared" si="25"/>
        <v>-8.5981653387934634E-3</v>
      </c>
      <c r="G400" s="3">
        <f t="shared" si="26"/>
        <v>-8.8948004789107041E-3</v>
      </c>
      <c r="H400" s="7">
        <f t="shared" si="27"/>
        <v>-8.5981653387934634E-3</v>
      </c>
      <c r="I400" s="6">
        <f t="shared" si="28"/>
        <v>-7.0226014155931231E-3</v>
      </c>
    </row>
    <row r="401" spans="1:9" x14ac:dyDescent="0.3">
      <c r="A401" s="19">
        <v>42326</v>
      </c>
      <c r="B401" s="18">
        <v>489.8</v>
      </c>
      <c r="C401" s="18">
        <v>869.38</v>
      </c>
      <c r="D401" s="18">
        <v>205.05</v>
      </c>
      <c r="F401" s="7">
        <f t="shared" si="25"/>
        <v>-2.8082968742825364E-2</v>
      </c>
      <c r="G401" s="3">
        <f t="shared" si="26"/>
        <v>-2.5741870901455695E-2</v>
      </c>
      <c r="H401" s="7">
        <f t="shared" si="27"/>
        <v>-2.8082968742825364E-2</v>
      </c>
      <c r="I401" s="6">
        <f t="shared" si="28"/>
        <v>-1.7116750940967838E-2</v>
      </c>
    </row>
    <row r="402" spans="1:9" x14ac:dyDescent="0.3">
      <c r="A402" s="19">
        <v>42327</v>
      </c>
      <c r="B402" s="18">
        <v>493.45</v>
      </c>
      <c r="C402" s="18">
        <v>886.35</v>
      </c>
      <c r="D402" s="18">
        <v>210.16</v>
      </c>
      <c r="F402" s="7">
        <f t="shared" si="25"/>
        <v>7.4243920999487881E-3</v>
      </c>
      <c r="G402" s="3">
        <f t="shared" si="26"/>
        <v>1.9331592540536603E-2</v>
      </c>
      <c r="H402" s="7">
        <f t="shared" si="27"/>
        <v>7.4243920999487881E-3</v>
      </c>
      <c r="I402" s="6">
        <f t="shared" si="28"/>
        <v>2.4615293539216078E-2</v>
      </c>
    </row>
    <row r="403" spans="1:9" x14ac:dyDescent="0.3">
      <c r="A403" s="19">
        <v>42328</v>
      </c>
      <c r="B403" s="18">
        <v>493.55</v>
      </c>
      <c r="C403" s="18">
        <v>881.02</v>
      </c>
      <c r="D403" s="18">
        <v>212.88</v>
      </c>
      <c r="F403" s="7">
        <f t="shared" si="25"/>
        <v>2.0263424588082117E-4</v>
      </c>
      <c r="G403" s="3">
        <f t="shared" si="26"/>
        <v>-6.0315793056924614E-3</v>
      </c>
      <c r="H403" s="7">
        <f t="shared" si="27"/>
        <v>2.0263424588082117E-4</v>
      </c>
      <c r="I403" s="6">
        <f t="shared" si="28"/>
        <v>1.2859481292149281E-2</v>
      </c>
    </row>
    <row r="404" spans="1:9" x14ac:dyDescent="0.3">
      <c r="A404" s="19">
        <v>42331</v>
      </c>
      <c r="B404" s="18">
        <v>491.45</v>
      </c>
      <c r="C404" s="18">
        <v>923.75</v>
      </c>
      <c r="D404" s="18">
        <v>214.43</v>
      </c>
      <c r="F404" s="7">
        <f t="shared" si="25"/>
        <v>-4.2639658512586848E-3</v>
      </c>
      <c r="G404" s="3">
        <f t="shared" si="26"/>
        <v>4.7361145108310625E-2</v>
      </c>
      <c r="H404" s="7">
        <f t="shared" si="27"/>
        <v>-4.2639658512586848E-3</v>
      </c>
      <c r="I404" s="6">
        <f t="shared" si="28"/>
        <v>7.2547181117056988E-3</v>
      </c>
    </row>
    <row r="405" spans="1:9" x14ac:dyDescent="0.3">
      <c r="A405" s="19">
        <v>42332</v>
      </c>
      <c r="B405" s="18">
        <v>498.75</v>
      </c>
      <c r="C405" s="18">
        <v>933.02</v>
      </c>
      <c r="D405" s="18">
        <v>217.57</v>
      </c>
      <c r="F405" s="7">
        <f t="shared" si="25"/>
        <v>1.4744763191434921E-2</v>
      </c>
      <c r="G405" s="3">
        <f t="shared" si="26"/>
        <v>9.9851645824036942E-3</v>
      </c>
      <c r="H405" s="7">
        <f t="shared" si="27"/>
        <v>1.4744763191434921E-2</v>
      </c>
      <c r="I405" s="6">
        <f t="shared" si="28"/>
        <v>1.4537293048971604E-2</v>
      </c>
    </row>
    <row r="406" spans="1:9" x14ac:dyDescent="0.3">
      <c r="A406" s="19">
        <v>42334</v>
      </c>
      <c r="B406" s="18">
        <v>492.55</v>
      </c>
      <c r="C406" s="18">
        <v>938.8</v>
      </c>
      <c r="D406" s="18">
        <v>222.28</v>
      </c>
      <c r="F406" s="7">
        <f t="shared" si="25"/>
        <v>-1.2508989902385049E-2</v>
      </c>
      <c r="G406" s="3">
        <f t="shared" si="26"/>
        <v>6.1758271320532495E-3</v>
      </c>
      <c r="H406" s="7">
        <f t="shared" si="27"/>
        <v>-1.2508989902385049E-2</v>
      </c>
      <c r="I406" s="6">
        <f t="shared" si="28"/>
        <v>2.1417210581609482E-2</v>
      </c>
    </row>
    <row r="407" spans="1:9" x14ac:dyDescent="0.3">
      <c r="A407" s="19">
        <v>42335</v>
      </c>
      <c r="B407" s="18">
        <v>491.45</v>
      </c>
      <c r="C407" s="18">
        <v>980.52</v>
      </c>
      <c r="D407" s="18">
        <v>220.12</v>
      </c>
      <c r="F407" s="7">
        <f t="shared" si="25"/>
        <v>-2.2357732890498721E-3</v>
      </c>
      <c r="G407" s="3">
        <f t="shared" si="26"/>
        <v>4.3480579207747901E-2</v>
      </c>
      <c r="H407" s="7">
        <f t="shared" si="27"/>
        <v>-2.2357732890498721E-3</v>
      </c>
      <c r="I407" s="6">
        <f t="shared" si="28"/>
        <v>-9.7649962201624627E-3</v>
      </c>
    </row>
    <row r="408" spans="1:9" x14ac:dyDescent="0.3">
      <c r="A408" s="19">
        <v>42338</v>
      </c>
      <c r="B408" s="18">
        <v>484</v>
      </c>
      <c r="C408" s="20">
        <v>1015.85</v>
      </c>
      <c r="D408" s="18">
        <v>217.16</v>
      </c>
      <c r="F408" s="7">
        <f t="shared" si="25"/>
        <v>-1.527529829600667E-2</v>
      </c>
      <c r="G408" s="3">
        <f t="shared" si="26"/>
        <v>3.539793625900322E-2</v>
      </c>
      <c r="H408" s="7">
        <f t="shared" si="27"/>
        <v>-1.527529829600667E-2</v>
      </c>
      <c r="I408" s="6">
        <f t="shared" si="28"/>
        <v>-1.3538443154307763E-2</v>
      </c>
    </row>
    <row r="409" spans="1:9" x14ac:dyDescent="0.3">
      <c r="A409" s="19">
        <v>42339</v>
      </c>
      <c r="B409" s="18">
        <v>492.55</v>
      </c>
      <c r="C409" s="20">
        <v>1002.48</v>
      </c>
      <c r="D409" s="18">
        <v>217.17</v>
      </c>
      <c r="F409" s="7">
        <f t="shared" si="25"/>
        <v>1.7511071585056461E-2</v>
      </c>
      <c r="G409" s="3">
        <f t="shared" si="26"/>
        <v>-1.3248770586589928E-2</v>
      </c>
      <c r="H409" s="7">
        <f t="shared" si="27"/>
        <v>1.7511071585056461E-2</v>
      </c>
      <c r="I409" s="6">
        <f t="shared" si="28"/>
        <v>4.604793590933453E-5</v>
      </c>
    </row>
    <row r="410" spans="1:9" x14ac:dyDescent="0.3">
      <c r="A410" s="19">
        <v>42340</v>
      </c>
      <c r="B410" s="18">
        <v>498.75</v>
      </c>
      <c r="C410" s="18">
        <v>985.08</v>
      </c>
      <c r="D410" s="18">
        <v>219.88</v>
      </c>
      <c r="F410" s="7">
        <f t="shared" si="25"/>
        <v>1.2508989902385083E-2</v>
      </c>
      <c r="G410" s="3">
        <f t="shared" si="26"/>
        <v>-1.7509352708854412E-2</v>
      </c>
      <c r="H410" s="7">
        <f t="shared" si="27"/>
        <v>1.2508989902385083E-2</v>
      </c>
      <c r="I410" s="6">
        <f t="shared" si="28"/>
        <v>1.2401486019299921E-2</v>
      </c>
    </row>
    <row r="411" spans="1:9" x14ac:dyDescent="0.3">
      <c r="A411" s="19">
        <v>42341</v>
      </c>
      <c r="B411" s="18">
        <v>488.25</v>
      </c>
      <c r="C411" s="18">
        <v>998.4</v>
      </c>
      <c r="D411" s="18">
        <v>219.71</v>
      </c>
      <c r="F411" s="7">
        <f t="shared" si="25"/>
        <v>-2.1277398447284851E-2</v>
      </c>
      <c r="G411" s="3">
        <f t="shared" si="26"/>
        <v>1.3431141466988039E-2</v>
      </c>
      <c r="H411" s="7">
        <f t="shared" si="27"/>
        <v>-2.1277398447284851E-2</v>
      </c>
      <c r="I411" s="6">
        <f t="shared" si="28"/>
        <v>-7.7344802418067595E-4</v>
      </c>
    </row>
    <row r="412" spans="1:9" x14ac:dyDescent="0.3">
      <c r="A412" s="19">
        <v>42342</v>
      </c>
      <c r="B412" s="18">
        <v>481.9</v>
      </c>
      <c r="C412" s="18">
        <v>988.08</v>
      </c>
      <c r="D412" s="18">
        <v>217.07</v>
      </c>
      <c r="F412" s="7">
        <f t="shared" si="25"/>
        <v>-1.3090946110501329E-2</v>
      </c>
      <c r="G412" s="3">
        <f t="shared" si="26"/>
        <v>-1.0390331485404187E-2</v>
      </c>
      <c r="H412" s="7">
        <f t="shared" si="27"/>
        <v>-1.3090946110501329E-2</v>
      </c>
      <c r="I412" s="6">
        <f t="shared" si="28"/>
        <v>-1.2088612800608019E-2</v>
      </c>
    </row>
    <row r="413" spans="1:9" x14ac:dyDescent="0.3">
      <c r="A413" s="19">
        <v>42345</v>
      </c>
      <c r="B413" s="18">
        <v>470.55</v>
      </c>
      <c r="C413" s="18">
        <v>989.9</v>
      </c>
      <c r="D413" s="18">
        <v>214.05</v>
      </c>
      <c r="F413" s="7">
        <f t="shared" si="25"/>
        <v>-2.3834400341490116E-2</v>
      </c>
      <c r="G413" s="3">
        <f t="shared" si="26"/>
        <v>1.8402617960027686E-3</v>
      </c>
      <c r="H413" s="7">
        <f t="shared" si="27"/>
        <v>-2.3834400341490116E-2</v>
      </c>
      <c r="I413" s="6">
        <f t="shared" si="28"/>
        <v>-1.4010249576715641E-2</v>
      </c>
    </row>
    <row r="414" spans="1:9" x14ac:dyDescent="0.3">
      <c r="A414" s="19">
        <v>42346</v>
      </c>
      <c r="B414" s="18">
        <v>467.3</v>
      </c>
      <c r="C414" s="18">
        <v>978.05</v>
      </c>
      <c r="D414" s="18">
        <v>211.55</v>
      </c>
      <c r="F414" s="7">
        <f t="shared" si="25"/>
        <v>-6.9307735984164157E-3</v>
      </c>
      <c r="G414" s="3">
        <f t="shared" si="26"/>
        <v>-1.2043134453393289E-2</v>
      </c>
      <c r="H414" s="7">
        <f t="shared" si="27"/>
        <v>-6.9307735984164157E-3</v>
      </c>
      <c r="I414" s="6">
        <f t="shared" si="28"/>
        <v>-1.1748255424878664E-2</v>
      </c>
    </row>
    <row r="415" spans="1:9" x14ac:dyDescent="0.3">
      <c r="A415" s="19">
        <v>42347</v>
      </c>
      <c r="B415" s="18">
        <v>479.45</v>
      </c>
      <c r="C415" s="18">
        <v>924</v>
      </c>
      <c r="D415" s="18">
        <v>205.93</v>
      </c>
      <c r="F415" s="7">
        <f t="shared" si="25"/>
        <v>2.5668163893309604E-2</v>
      </c>
      <c r="G415" s="3">
        <f t="shared" si="26"/>
        <v>-5.6848721830684235E-2</v>
      </c>
      <c r="H415" s="7">
        <f t="shared" si="27"/>
        <v>2.5668163893309604E-2</v>
      </c>
      <c r="I415" s="6">
        <f t="shared" si="28"/>
        <v>-2.6925071948819802E-2</v>
      </c>
    </row>
    <row r="416" spans="1:9" x14ac:dyDescent="0.3">
      <c r="A416" s="19">
        <v>42348</v>
      </c>
      <c r="B416" s="18">
        <v>493.9</v>
      </c>
      <c r="C416" s="18">
        <v>969.5</v>
      </c>
      <c r="D416" s="18">
        <v>213.67</v>
      </c>
      <c r="F416" s="7">
        <f t="shared" si="25"/>
        <v>2.9693453946888979E-2</v>
      </c>
      <c r="G416" s="3">
        <f t="shared" si="26"/>
        <v>4.8068403041022403E-2</v>
      </c>
      <c r="H416" s="7">
        <f t="shared" si="27"/>
        <v>2.9693453946888979E-2</v>
      </c>
      <c r="I416" s="6">
        <f t="shared" si="28"/>
        <v>3.6896463537640006E-2</v>
      </c>
    </row>
    <row r="417" spans="1:9" x14ac:dyDescent="0.3">
      <c r="A417" s="19">
        <v>42349</v>
      </c>
      <c r="B417" s="18">
        <v>484.85</v>
      </c>
      <c r="C417" s="18">
        <v>994.75</v>
      </c>
      <c r="D417" s="18">
        <v>214.26</v>
      </c>
      <c r="F417" s="7">
        <f t="shared" si="25"/>
        <v>-1.8493502796023766E-2</v>
      </c>
      <c r="G417" s="3">
        <f t="shared" si="26"/>
        <v>2.5710974624331605E-2</v>
      </c>
      <c r="H417" s="7">
        <f t="shared" si="27"/>
        <v>-1.8493502796023766E-2</v>
      </c>
      <c r="I417" s="6">
        <f t="shared" si="28"/>
        <v>2.7574620795152811E-3</v>
      </c>
    </row>
    <row r="418" spans="1:9" x14ac:dyDescent="0.3">
      <c r="A418" s="19">
        <v>42352</v>
      </c>
      <c r="B418" s="18">
        <v>489.45</v>
      </c>
      <c r="C418" s="20">
        <v>1062.5999999999999</v>
      </c>
      <c r="D418" s="18">
        <v>214.74</v>
      </c>
      <c r="F418" s="7">
        <f t="shared" si="25"/>
        <v>9.4427469568839004E-3</v>
      </c>
      <c r="G418" s="3">
        <f t="shared" si="26"/>
        <v>6.598256470980475E-2</v>
      </c>
      <c r="H418" s="7">
        <f t="shared" si="27"/>
        <v>9.4427469568839004E-3</v>
      </c>
      <c r="I418" s="6">
        <f t="shared" si="28"/>
        <v>2.2377631715775172E-3</v>
      </c>
    </row>
    <row r="419" spans="1:9" x14ac:dyDescent="0.3">
      <c r="A419" s="19">
        <v>42353</v>
      </c>
      <c r="B419" s="18">
        <v>485.85</v>
      </c>
      <c r="C419" s="20">
        <v>1093.47</v>
      </c>
      <c r="D419" s="18">
        <v>219.42</v>
      </c>
      <c r="F419" s="7">
        <f t="shared" si="25"/>
        <v>-7.3823774219913089E-3</v>
      </c>
      <c r="G419" s="3">
        <f t="shared" si="26"/>
        <v>2.863739088138801E-2</v>
      </c>
      <c r="H419" s="7">
        <f t="shared" si="27"/>
        <v>-7.3823774219913089E-3</v>
      </c>
      <c r="I419" s="6">
        <f t="shared" si="28"/>
        <v>2.155970738335521E-2</v>
      </c>
    </row>
    <row r="420" spans="1:9" x14ac:dyDescent="0.3">
      <c r="A420" s="19">
        <v>42354</v>
      </c>
      <c r="B420" s="18">
        <v>477.55</v>
      </c>
      <c r="C420" s="20">
        <v>1088.28</v>
      </c>
      <c r="D420" s="18">
        <v>220.03</v>
      </c>
      <c r="F420" s="7">
        <f t="shared" si="25"/>
        <v>-1.7231067804701412E-2</v>
      </c>
      <c r="G420" s="3">
        <f t="shared" si="26"/>
        <v>-4.7576576507540481E-3</v>
      </c>
      <c r="H420" s="7">
        <f t="shared" si="27"/>
        <v>-1.7231067804701412E-2</v>
      </c>
      <c r="I420" s="6">
        <f t="shared" si="28"/>
        <v>2.7761993027049774E-3</v>
      </c>
    </row>
    <row r="421" spans="1:9" x14ac:dyDescent="0.3">
      <c r="A421" s="19">
        <v>42355</v>
      </c>
      <c r="B421" s="18">
        <v>477.4</v>
      </c>
      <c r="C421" s="20">
        <v>1125.7</v>
      </c>
      <c r="D421" s="18">
        <v>227.01</v>
      </c>
      <c r="F421" s="7">
        <f t="shared" si="25"/>
        <v>-3.1415257601690653E-4</v>
      </c>
      <c r="G421" s="3">
        <f t="shared" si="26"/>
        <v>3.3806596113281656E-2</v>
      </c>
      <c r="H421" s="7">
        <f t="shared" si="27"/>
        <v>-3.1415257601690653E-4</v>
      </c>
      <c r="I421" s="6">
        <f t="shared" si="28"/>
        <v>3.1230168682490293E-2</v>
      </c>
    </row>
    <row r="422" spans="1:9" x14ac:dyDescent="0.3">
      <c r="A422" s="19">
        <v>42356</v>
      </c>
      <c r="B422" s="18">
        <v>474.7</v>
      </c>
      <c r="C422" s="20">
        <v>1098.28</v>
      </c>
      <c r="D422" s="18">
        <v>223.01</v>
      </c>
      <c r="F422" s="7">
        <f t="shared" si="25"/>
        <v>-5.6716883474573774E-3</v>
      </c>
      <c r="G422" s="3">
        <f t="shared" si="26"/>
        <v>-2.4659744693110053E-2</v>
      </c>
      <c r="H422" s="7">
        <f t="shared" si="27"/>
        <v>-5.6716883474573774E-3</v>
      </c>
      <c r="I422" s="6">
        <f t="shared" si="28"/>
        <v>-1.7777455870513242E-2</v>
      </c>
    </row>
    <row r="423" spans="1:9" x14ac:dyDescent="0.3">
      <c r="A423" s="19">
        <v>42359</v>
      </c>
      <c r="B423" s="18">
        <v>475.75</v>
      </c>
      <c r="C423" s="20">
        <v>1104.83</v>
      </c>
      <c r="D423" s="18">
        <v>223.06</v>
      </c>
      <c r="F423" s="7">
        <f t="shared" si="25"/>
        <v>2.2094806189864825E-3</v>
      </c>
      <c r="G423" s="3">
        <f t="shared" si="26"/>
        <v>5.9461572948252715E-3</v>
      </c>
      <c r="H423" s="7">
        <f t="shared" si="27"/>
        <v>2.2094806189864825E-3</v>
      </c>
      <c r="I423" s="6">
        <f t="shared" si="28"/>
        <v>2.2418006236420837E-4</v>
      </c>
    </row>
    <row r="424" spans="1:9" x14ac:dyDescent="0.3">
      <c r="A424" s="19">
        <v>42360</v>
      </c>
      <c r="B424" s="18">
        <v>469</v>
      </c>
      <c r="C424" s="20">
        <v>1130.67</v>
      </c>
      <c r="D424" s="18">
        <v>221.98</v>
      </c>
      <c r="F424" s="7">
        <f t="shared" si="25"/>
        <v>-1.4289737729979485E-2</v>
      </c>
      <c r="G424" s="3">
        <f t="shared" si="26"/>
        <v>2.3118900390072424E-2</v>
      </c>
      <c r="H424" s="7">
        <f t="shared" si="27"/>
        <v>-1.4289737729979485E-2</v>
      </c>
      <c r="I424" s="6">
        <f t="shared" si="28"/>
        <v>-4.8535058425574294E-3</v>
      </c>
    </row>
    <row r="425" spans="1:9" x14ac:dyDescent="0.3">
      <c r="A425" s="19">
        <v>42361</v>
      </c>
      <c r="B425" s="18">
        <v>469.6</v>
      </c>
      <c r="C425" s="20">
        <v>1141.67</v>
      </c>
      <c r="D425" s="18">
        <v>225.69</v>
      </c>
      <c r="F425" s="7">
        <f t="shared" si="25"/>
        <v>1.2785000676072934E-3</v>
      </c>
      <c r="G425" s="3">
        <f t="shared" si="26"/>
        <v>9.681725379437069E-3</v>
      </c>
      <c r="H425" s="7">
        <f t="shared" si="27"/>
        <v>1.2785000676072934E-3</v>
      </c>
      <c r="I425" s="6">
        <f t="shared" si="28"/>
        <v>1.6575088516406579E-2</v>
      </c>
    </row>
    <row r="426" spans="1:9" x14ac:dyDescent="0.3">
      <c r="A426" s="19">
        <v>42362</v>
      </c>
      <c r="B426" s="18">
        <v>469.3</v>
      </c>
      <c r="C426" s="20">
        <v>1133.92</v>
      </c>
      <c r="D426" s="18">
        <v>224.96</v>
      </c>
      <c r="F426" s="7">
        <f t="shared" si="25"/>
        <v>-6.390457135147349E-4</v>
      </c>
      <c r="G426" s="3">
        <f t="shared" si="26"/>
        <v>-6.8114466700369145E-3</v>
      </c>
      <c r="H426" s="7">
        <f t="shared" si="27"/>
        <v>-6.390457135147349E-4</v>
      </c>
      <c r="I426" s="6">
        <f t="shared" si="28"/>
        <v>-3.2397676179397061E-3</v>
      </c>
    </row>
    <row r="427" spans="1:9" x14ac:dyDescent="0.3">
      <c r="A427" s="19">
        <v>42366</v>
      </c>
      <c r="B427" s="18">
        <v>467.8</v>
      </c>
      <c r="C427" s="20">
        <v>1123.28</v>
      </c>
      <c r="D427" s="18">
        <v>227.17</v>
      </c>
      <c r="F427" s="7">
        <f t="shared" si="25"/>
        <v>-3.2013686502933162E-3</v>
      </c>
      <c r="G427" s="3">
        <f t="shared" si="26"/>
        <v>-9.4276792555591949E-3</v>
      </c>
      <c r="H427" s="7">
        <f t="shared" si="27"/>
        <v>-3.2013686502933162E-3</v>
      </c>
      <c r="I427" s="6">
        <f t="shared" si="28"/>
        <v>9.7760272528290663E-3</v>
      </c>
    </row>
    <row r="428" spans="1:9" x14ac:dyDescent="0.3">
      <c r="A428" s="19">
        <v>42367</v>
      </c>
      <c r="B428" s="18">
        <v>467.35</v>
      </c>
      <c r="C428" s="20">
        <v>1128.5999999999999</v>
      </c>
      <c r="D428" s="18">
        <v>228.3</v>
      </c>
      <c r="F428" s="7">
        <f t="shared" si="25"/>
        <v>-9.6241252148620139E-4</v>
      </c>
      <c r="G428" s="3">
        <f t="shared" si="26"/>
        <v>4.7249497286527831E-3</v>
      </c>
      <c r="H428" s="7">
        <f t="shared" si="27"/>
        <v>-9.6241252148620139E-4</v>
      </c>
      <c r="I428" s="6">
        <f t="shared" si="28"/>
        <v>4.961917660620512E-3</v>
      </c>
    </row>
    <row r="429" spans="1:9" x14ac:dyDescent="0.3">
      <c r="A429" s="19">
        <v>42368</v>
      </c>
      <c r="B429" s="18">
        <v>472.25</v>
      </c>
      <c r="C429" s="20">
        <v>1121.5</v>
      </c>
      <c r="D429" s="18">
        <v>225.85</v>
      </c>
      <c r="F429" s="7">
        <f t="shared" si="25"/>
        <v>1.0430064753026436E-2</v>
      </c>
      <c r="G429" s="3">
        <f t="shared" si="26"/>
        <v>-6.3108515747766518E-3</v>
      </c>
      <c r="H429" s="7">
        <f t="shared" si="27"/>
        <v>1.0430064753026436E-2</v>
      </c>
      <c r="I429" s="6">
        <f t="shared" si="28"/>
        <v>-1.0789491435136793E-2</v>
      </c>
    </row>
    <row r="430" spans="1:9" x14ac:dyDescent="0.3">
      <c r="A430" s="19">
        <v>42369</v>
      </c>
      <c r="B430" s="18">
        <v>479.75</v>
      </c>
      <c r="C430" s="20">
        <v>1122.03</v>
      </c>
      <c r="D430" s="18">
        <v>228.12</v>
      </c>
      <c r="F430" s="7">
        <f t="shared" si="25"/>
        <v>1.5756628506190449E-2</v>
      </c>
      <c r="G430" s="3">
        <f t="shared" si="26"/>
        <v>4.724697328399762E-4</v>
      </c>
      <c r="H430" s="7">
        <f t="shared" si="27"/>
        <v>1.5756628506190449E-2</v>
      </c>
      <c r="I430" s="6">
        <f t="shared" si="28"/>
        <v>1.0000744187725025E-2</v>
      </c>
    </row>
    <row r="431" spans="1:9" x14ac:dyDescent="0.3">
      <c r="A431" s="19">
        <v>42370</v>
      </c>
      <c r="B431" s="18">
        <v>493.55</v>
      </c>
      <c r="C431" s="20">
        <v>1125.3800000000001</v>
      </c>
      <c r="D431" s="18">
        <v>228.28</v>
      </c>
      <c r="F431" s="7">
        <f t="shared" si="25"/>
        <v>2.8359035976087677E-2</v>
      </c>
      <c r="G431" s="3">
        <f t="shared" si="26"/>
        <v>2.9812116891247973E-3</v>
      </c>
      <c r="H431" s="7">
        <f t="shared" si="27"/>
        <v>2.8359035976087677E-2</v>
      </c>
      <c r="I431" s="6">
        <f t="shared" si="28"/>
        <v>7.0113938016929333E-4</v>
      </c>
    </row>
    <row r="432" spans="1:9" x14ac:dyDescent="0.3">
      <c r="A432" s="19">
        <v>42373</v>
      </c>
      <c r="B432" s="18">
        <v>494.25</v>
      </c>
      <c r="C432" s="20">
        <v>1105.97</v>
      </c>
      <c r="D432" s="18">
        <v>223.78</v>
      </c>
      <c r="F432" s="7">
        <f t="shared" si="25"/>
        <v>1.4172911868292587E-3</v>
      </c>
      <c r="G432" s="3">
        <f t="shared" si="26"/>
        <v>-1.7397978441791088E-2</v>
      </c>
      <c r="H432" s="7">
        <f t="shared" si="27"/>
        <v>1.4172911868292587E-3</v>
      </c>
      <c r="I432" s="6">
        <f t="shared" si="28"/>
        <v>-1.9909519288932247E-2</v>
      </c>
    </row>
    <row r="433" spans="1:9" x14ac:dyDescent="0.3">
      <c r="A433" s="19">
        <v>42374</v>
      </c>
      <c r="B433" s="18">
        <v>487.8</v>
      </c>
      <c r="C433" s="20">
        <v>1090.03</v>
      </c>
      <c r="D433" s="18">
        <v>225.99</v>
      </c>
      <c r="F433" s="7">
        <f t="shared" si="25"/>
        <v>-1.3135976268906391E-2</v>
      </c>
      <c r="G433" s="3">
        <f t="shared" si="26"/>
        <v>-1.4517559160216435E-2</v>
      </c>
      <c r="H433" s="7">
        <f t="shared" si="27"/>
        <v>-1.3135976268906391E-2</v>
      </c>
      <c r="I433" s="6">
        <f t="shared" si="28"/>
        <v>9.8273241261379873E-3</v>
      </c>
    </row>
    <row r="434" spans="1:9" x14ac:dyDescent="0.3">
      <c r="A434" s="19">
        <v>42375</v>
      </c>
      <c r="B434" s="18">
        <v>496.4</v>
      </c>
      <c r="C434" s="20">
        <v>1084.1199999999999</v>
      </c>
      <c r="D434" s="18">
        <v>232.07</v>
      </c>
      <c r="F434" s="7">
        <f t="shared" si="25"/>
        <v>1.7476567548632218E-2</v>
      </c>
      <c r="G434" s="3">
        <f t="shared" si="26"/>
        <v>-5.4366208005330059E-3</v>
      </c>
      <c r="H434" s="7">
        <f t="shared" si="27"/>
        <v>1.7476567548632218E-2</v>
      </c>
      <c r="I434" s="6">
        <f t="shared" si="28"/>
        <v>2.6548299788954111E-2</v>
      </c>
    </row>
    <row r="435" spans="1:9" x14ac:dyDescent="0.3">
      <c r="A435" s="19">
        <v>42376</v>
      </c>
      <c r="B435" s="18">
        <v>481.35</v>
      </c>
      <c r="C435" s="20">
        <v>1041.75</v>
      </c>
      <c r="D435" s="18">
        <v>227.81</v>
      </c>
      <c r="F435" s="7">
        <f t="shared" si="25"/>
        <v>-3.078739710647653E-2</v>
      </c>
      <c r="G435" s="3">
        <f t="shared" si="26"/>
        <v>-3.9866606677124217E-2</v>
      </c>
      <c r="H435" s="7">
        <f t="shared" si="27"/>
        <v>-3.078739710647653E-2</v>
      </c>
      <c r="I435" s="6">
        <f t="shared" si="28"/>
        <v>-1.8527102088803874E-2</v>
      </c>
    </row>
    <row r="436" spans="1:9" x14ac:dyDescent="0.3">
      <c r="A436" s="19">
        <v>42377</v>
      </c>
      <c r="B436" s="18">
        <v>515.95000000000005</v>
      </c>
      <c r="C436" s="20">
        <v>1026.1199999999999</v>
      </c>
      <c r="D436" s="18">
        <v>230.62</v>
      </c>
      <c r="F436" s="7">
        <f t="shared" si="25"/>
        <v>6.9415205337747754E-2</v>
      </c>
      <c r="G436" s="3">
        <f t="shared" si="26"/>
        <v>-1.5117292346698714E-2</v>
      </c>
      <c r="H436" s="7">
        <f t="shared" si="27"/>
        <v>6.9415205337747754E-2</v>
      </c>
      <c r="I436" s="6">
        <f t="shared" si="28"/>
        <v>1.2259386137106948E-2</v>
      </c>
    </row>
    <row r="437" spans="1:9" x14ac:dyDescent="0.3">
      <c r="A437" s="19">
        <v>42380</v>
      </c>
      <c r="B437" s="18">
        <v>510.15</v>
      </c>
      <c r="C437" s="20">
        <v>1012.35</v>
      </c>
      <c r="D437" s="18">
        <v>236.43</v>
      </c>
      <c r="F437" s="7">
        <f t="shared" si="25"/>
        <v>-1.1305061440409304E-2</v>
      </c>
      <c r="G437" s="3">
        <f t="shared" si="26"/>
        <v>-1.3510338098338901E-2</v>
      </c>
      <c r="H437" s="7">
        <f t="shared" si="27"/>
        <v>-1.1305061440409304E-2</v>
      </c>
      <c r="I437" s="6">
        <f t="shared" si="28"/>
        <v>2.4880846690697803E-2</v>
      </c>
    </row>
    <row r="438" spans="1:9" x14ac:dyDescent="0.3">
      <c r="A438" s="19">
        <v>42381</v>
      </c>
      <c r="B438" s="18">
        <v>497.3</v>
      </c>
      <c r="C438" s="20">
        <v>1009.15</v>
      </c>
      <c r="D438" s="18">
        <v>235.05</v>
      </c>
      <c r="F438" s="7">
        <f t="shared" si="25"/>
        <v>-2.5511334400621203E-2</v>
      </c>
      <c r="G438" s="3">
        <f t="shared" si="26"/>
        <v>-3.1659685113971806E-3</v>
      </c>
      <c r="H438" s="7">
        <f t="shared" si="27"/>
        <v>-2.5511334400621203E-2</v>
      </c>
      <c r="I438" s="6">
        <f t="shared" si="28"/>
        <v>-5.8539235635283278E-3</v>
      </c>
    </row>
    <row r="439" spans="1:9" x14ac:dyDescent="0.3">
      <c r="A439" s="19">
        <v>42382</v>
      </c>
      <c r="B439" s="18">
        <v>486.05</v>
      </c>
      <c r="C439" s="18">
        <v>966.3</v>
      </c>
      <c r="D439" s="18">
        <v>242.11</v>
      </c>
      <c r="F439" s="7">
        <f t="shared" si="25"/>
        <v>-2.2881966453614854E-2</v>
      </c>
      <c r="G439" s="3">
        <f t="shared" si="26"/>
        <v>-4.3389326340865272E-2</v>
      </c>
      <c r="H439" s="7">
        <f t="shared" si="27"/>
        <v>-2.2881966453614854E-2</v>
      </c>
      <c r="I439" s="6">
        <f t="shared" si="28"/>
        <v>2.9593910866601222E-2</v>
      </c>
    </row>
    <row r="440" spans="1:9" x14ac:dyDescent="0.3">
      <c r="A440" s="19">
        <v>42383</v>
      </c>
      <c r="B440" s="18">
        <v>468.35</v>
      </c>
      <c r="C440" s="18">
        <v>945.17</v>
      </c>
      <c r="D440" s="18">
        <v>238.69</v>
      </c>
      <c r="F440" s="7">
        <f t="shared" si="25"/>
        <v>-3.7095619611938434E-2</v>
      </c>
      <c r="G440" s="3">
        <f t="shared" si="26"/>
        <v>-2.2109539510643594E-2</v>
      </c>
      <c r="H440" s="7">
        <f t="shared" si="27"/>
        <v>-3.7095619611938434E-2</v>
      </c>
      <c r="I440" s="6">
        <f t="shared" si="28"/>
        <v>-1.4226529459798144E-2</v>
      </c>
    </row>
    <row r="441" spans="1:9" x14ac:dyDescent="0.3">
      <c r="A441" s="19">
        <v>42384</v>
      </c>
      <c r="B441" s="18">
        <v>441.1</v>
      </c>
      <c r="C441" s="18">
        <v>891.45</v>
      </c>
      <c r="D441" s="18">
        <v>241.31</v>
      </c>
      <c r="F441" s="7">
        <f t="shared" si="25"/>
        <v>-5.9944272544245468E-2</v>
      </c>
      <c r="G441" s="3">
        <f t="shared" si="26"/>
        <v>-5.8515455013839805E-2</v>
      </c>
      <c r="H441" s="7">
        <f t="shared" si="27"/>
        <v>-5.9944272544245468E-2</v>
      </c>
      <c r="I441" s="6">
        <f t="shared" si="28"/>
        <v>1.0916775083487026E-2</v>
      </c>
    </row>
    <row r="442" spans="1:9" x14ac:dyDescent="0.3">
      <c r="A442" s="19">
        <v>42387</v>
      </c>
      <c r="B442" s="18">
        <v>433.85</v>
      </c>
      <c r="C442" s="18">
        <v>832.33</v>
      </c>
      <c r="D442" s="18">
        <v>228.62</v>
      </c>
      <c r="F442" s="7">
        <f t="shared" si="25"/>
        <v>-1.6572754871395302E-2</v>
      </c>
      <c r="G442" s="3">
        <f t="shared" si="26"/>
        <v>-6.8620353682901911E-2</v>
      </c>
      <c r="H442" s="7">
        <f t="shared" si="27"/>
        <v>-1.6572754871395302E-2</v>
      </c>
      <c r="I442" s="6">
        <f t="shared" si="28"/>
        <v>-5.4021177362797497E-2</v>
      </c>
    </row>
    <row r="443" spans="1:9" x14ac:dyDescent="0.3">
      <c r="A443" s="19">
        <v>42388</v>
      </c>
      <c r="B443" s="18">
        <v>430.75</v>
      </c>
      <c r="C443" s="18">
        <v>864.25</v>
      </c>
      <c r="D443" s="18">
        <v>234.64</v>
      </c>
      <c r="F443" s="7">
        <f t="shared" si="25"/>
        <v>-7.1709768314597196E-3</v>
      </c>
      <c r="G443" s="3">
        <f t="shared" si="26"/>
        <v>3.7633082003856559E-2</v>
      </c>
      <c r="H443" s="7">
        <f t="shared" si="27"/>
        <v>-7.1709768314597196E-3</v>
      </c>
      <c r="I443" s="6">
        <f t="shared" si="28"/>
        <v>2.5991188071563052E-2</v>
      </c>
    </row>
    <row r="444" spans="1:9" x14ac:dyDescent="0.3">
      <c r="A444" s="19">
        <v>42389</v>
      </c>
      <c r="B444" s="18">
        <v>417</v>
      </c>
      <c r="C444" s="18">
        <v>850.55</v>
      </c>
      <c r="D444" s="18">
        <v>225.86</v>
      </c>
      <c r="F444" s="7">
        <f t="shared" si="25"/>
        <v>-3.2441653609237564E-2</v>
      </c>
      <c r="G444" s="3">
        <f t="shared" si="26"/>
        <v>-1.5978879746142184E-2</v>
      </c>
      <c r="H444" s="7">
        <f t="shared" si="27"/>
        <v>-3.2441653609237564E-2</v>
      </c>
      <c r="I444" s="6">
        <f t="shared" si="28"/>
        <v>-3.8137086373671227E-2</v>
      </c>
    </row>
    <row r="445" spans="1:9" x14ac:dyDescent="0.3">
      <c r="A445" s="19">
        <v>42390</v>
      </c>
      <c r="B445" s="18">
        <v>433.05</v>
      </c>
      <c r="C445" s="18">
        <v>856.7</v>
      </c>
      <c r="D445" s="18">
        <v>221.28</v>
      </c>
      <c r="F445" s="7">
        <f t="shared" si="25"/>
        <v>3.7766972978252281E-2</v>
      </c>
      <c r="G445" s="3">
        <f t="shared" si="26"/>
        <v>7.2045999144065625E-3</v>
      </c>
      <c r="H445" s="7">
        <f t="shared" si="27"/>
        <v>3.7766972978252281E-2</v>
      </c>
      <c r="I445" s="6">
        <f t="shared" si="28"/>
        <v>-2.0486470379076169E-2</v>
      </c>
    </row>
    <row r="446" spans="1:9" x14ac:dyDescent="0.3">
      <c r="A446" s="19">
        <v>42391</v>
      </c>
      <c r="B446" s="18">
        <v>425.4</v>
      </c>
      <c r="C446" s="18">
        <v>879.15</v>
      </c>
      <c r="D446" s="18">
        <v>225.77</v>
      </c>
      <c r="F446" s="7">
        <f t="shared" si="25"/>
        <v>-1.7823292010917004E-2</v>
      </c>
      <c r="G446" s="3">
        <f t="shared" si="26"/>
        <v>2.5867732620549651E-2</v>
      </c>
      <c r="H446" s="7">
        <f t="shared" si="27"/>
        <v>-1.7823292010917004E-2</v>
      </c>
      <c r="I446" s="6">
        <f t="shared" si="28"/>
        <v>2.0087914033433157E-2</v>
      </c>
    </row>
    <row r="447" spans="1:9" x14ac:dyDescent="0.3">
      <c r="A447" s="19">
        <v>42394</v>
      </c>
      <c r="B447" s="18">
        <v>427.25</v>
      </c>
      <c r="C447" s="18">
        <v>913.38</v>
      </c>
      <c r="D447" s="18">
        <v>225.72</v>
      </c>
      <c r="F447" s="7">
        <f t="shared" si="25"/>
        <v>4.3394192295635034E-3</v>
      </c>
      <c r="G447" s="3">
        <f t="shared" si="26"/>
        <v>3.8196472708669708E-2</v>
      </c>
      <c r="H447" s="7">
        <f t="shared" si="27"/>
        <v>4.3394192295635034E-3</v>
      </c>
      <c r="I447" s="6">
        <f t="shared" si="28"/>
        <v>-2.2148884894205936E-4</v>
      </c>
    </row>
    <row r="448" spans="1:9" x14ac:dyDescent="0.3">
      <c r="A448" s="19">
        <v>42396</v>
      </c>
      <c r="B448" s="18">
        <v>430.05</v>
      </c>
      <c r="C448" s="18">
        <v>977.1</v>
      </c>
      <c r="D448" s="18">
        <v>224.69</v>
      </c>
      <c r="F448" s="7">
        <f t="shared" si="25"/>
        <v>6.5321590017882302E-3</v>
      </c>
      <c r="G448" s="3">
        <f t="shared" si="26"/>
        <v>6.7436996651079786E-2</v>
      </c>
      <c r="H448" s="7">
        <f t="shared" si="27"/>
        <v>6.5321590017882302E-3</v>
      </c>
      <c r="I448" s="6">
        <f t="shared" si="28"/>
        <v>-4.573618682800127E-3</v>
      </c>
    </row>
    <row r="449" spans="1:9" x14ac:dyDescent="0.3">
      <c r="A449" s="19">
        <v>42397</v>
      </c>
      <c r="B449" s="18">
        <v>431.75</v>
      </c>
      <c r="C449" s="18">
        <v>995.2</v>
      </c>
      <c r="D449" s="18">
        <v>228.63</v>
      </c>
      <c r="F449" s="7">
        <f t="shared" si="25"/>
        <v>3.9452360292993168E-3</v>
      </c>
      <c r="G449" s="3">
        <f t="shared" si="26"/>
        <v>1.8354721034617508E-2</v>
      </c>
      <c r="H449" s="7">
        <f t="shared" si="27"/>
        <v>3.9452360292993168E-3</v>
      </c>
      <c r="I449" s="6">
        <f t="shared" si="28"/>
        <v>1.7383301927996572E-2</v>
      </c>
    </row>
    <row r="450" spans="1:9" x14ac:dyDescent="0.3">
      <c r="A450" s="19">
        <v>42398</v>
      </c>
      <c r="B450" s="18">
        <v>438.2</v>
      </c>
      <c r="C450" s="20">
        <v>1041.3</v>
      </c>
      <c r="D450" s="18">
        <v>232.79</v>
      </c>
      <c r="F450" s="7">
        <f t="shared" si="25"/>
        <v>1.4828710134578042E-2</v>
      </c>
      <c r="G450" s="3">
        <f t="shared" si="26"/>
        <v>4.528148955093525E-2</v>
      </c>
      <c r="H450" s="7">
        <f t="shared" si="27"/>
        <v>1.4828710134578042E-2</v>
      </c>
      <c r="I450" s="6">
        <f t="shared" si="28"/>
        <v>1.8031783262080124E-2</v>
      </c>
    </row>
    <row r="451" spans="1:9" x14ac:dyDescent="0.3">
      <c r="A451" s="19">
        <v>42401</v>
      </c>
      <c r="B451" s="18">
        <v>440.4</v>
      </c>
      <c r="C451" s="20">
        <v>1125.17</v>
      </c>
      <c r="D451" s="18">
        <v>231.65</v>
      </c>
      <c r="F451" s="7">
        <f t="shared" si="25"/>
        <v>5.0079776871587685E-3</v>
      </c>
      <c r="G451" s="3">
        <f t="shared" si="26"/>
        <v>7.7464202797647555E-2</v>
      </c>
      <c r="H451" s="7">
        <f t="shared" si="27"/>
        <v>5.0079776871587685E-3</v>
      </c>
      <c r="I451" s="6">
        <f t="shared" si="28"/>
        <v>-4.9091477455583624E-3</v>
      </c>
    </row>
    <row r="452" spans="1:9" x14ac:dyDescent="0.3">
      <c r="A452" s="19">
        <v>42402</v>
      </c>
      <c r="B452" s="18">
        <v>432.4</v>
      </c>
      <c r="C452" s="20">
        <v>1149.3</v>
      </c>
      <c r="D452" s="18">
        <v>225.09</v>
      </c>
      <c r="F452" s="7">
        <f t="shared" ref="F452:F515" si="29">LN(B452/B451)</f>
        <v>-1.8332319083471733E-2</v>
      </c>
      <c r="G452" s="3">
        <f t="shared" ref="G452:G515" si="30">LN(C452/C451)</f>
        <v>2.1218926041215232E-2</v>
      </c>
      <c r="H452" s="7">
        <f t="shared" ref="H452:H515" si="31">LN(B452/B451)</f>
        <v>-1.8332319083471733E-2</v>
      </c>
      <c r="I452" s="6">
        <f t="shared" ref="I452:I515" si="32">LN(D452/D451)</f>
        <v>-2.8727289636910312E-2</v>
      </c>
    </row>
    <row r="453" spans="1:9" x14ac:dyDescent="0.3">
      <c r="A453" s="19">
        <v>42403</v>
      </c>
      <c r="B453" s="18">
        <v>412.2</v>
      </c>
      <c r="C453" s="20">
        <v>1073.47</v>
      </c>
      <c r="D453" s="18">
        <v>220.65</v>
      </c>
      <c r="F453" s="7">
        <f t="shared" si="29"/>
        <v>-4.784241730869454E-2</v>
      </c>
      <c r="G453" s="3">
        <f t="shared" si="30"/>
        <v>-6.8256669417495655E-2</v>
      </c>
      <c r="H453" s="7">
        <f t="shared" si="31"/>
        <v>-4.784241730869454E-2</v>
      </c>
      <c r="I453" s="6">
        <f t="shared" si="32"/>
        <v>-1.9922586510190889E-2</v>
      </c>
    </row>
    <row r="454" spans="1:9" x14ac:dyDescent="0.3">
      <c r="A454" s="19">
        <v>42404</v>
      </c>
      <c r="B454" s="18">
        <v>394.9</v>
      </c>
      <c r="C454" s="20">
        <v>1037.9000000000001</v>
      </c>
      <c r="D454" s="18">
        <v>218.77</v>
      </c>
      <c r="F454" s="7">
        <f t="shared" si="29"/>
        <v>-4.287610016375494E-2</v>
      </c>
      <c r="G454" s="3">
        <f t="shared" si="30"/>
        <v>-3.3696950985973938E-2</v>
      </c>
      <c r="H454" s="7">
        <f t="shared" si="31"/>
        <v>-4.287610016375494E-2</v>
      </c>
      <c r="I454" s="6">
        <f t="shared" si="32"/>
        <v>-8.5567860857408608E-3</v>
      </c>
    </row>
    <row r="455" spans="1:9" x14ac:dyDescent="0.3">
      <c r="A455" s="19">
        <v>42405</v>
      </c>
      <c r="B455" s="18">
        <v>401.2</v>
      </c>
      <c r="C455" s="20">
        <v>1059.3</v>
      </c>
      <c r="D455" s="18">
        <v>218.29</v>
      </c>
      <c r="F455" s="7">
        <f t="shared" si="29"/>
        <v>1.5827487795176794E-2</v>
      </c>
      <c r="G455" s="3">
        <f t="shared" si="30"/>
        <v>2.0408871631207033E-2</v>
      </c>
      <c r="H455" s="7">
        <f t="shared" si="31"/>
        <v>1.5827487795176794E-2</v>
      </c>
      <c r="I455" s="6">
        <f t="shared" si="32"/>
        <v>-2.1964956435442792E-3</v>
      </c>
    </row>
    <row r="456" spans="1:9" x14ac:dyDescent="0.3">
      <c r="A456" s="19">
        <v>42408</v>
      </c>
      <c r="B456" s="18">
        <v>394.4</v>
      </c>
      <c r="C456" s="20">
        <v>1054.3</v>
      </c>
      <c r="D456" s="18">
        <v>216.08</v>
      </c>
      <c r="F456" s="7">
        <f t="shared" si="29"/>
        <v>-1.7094433359300183E-2</v>
      </c>
      <c r="G456" s="3">
        <f t="shared" si="30"/>
        <v>-4.7312730195464264E-3</v>
      </c>
      <c r="H456" s="7">
        <f t="shared" si="31"/>
        <v>-1.7094433359300183E-2</v>
      </c>
      <c r="I456" s="6">
        <f t="shared" si="32"/>
        <v>-1.0175744501910854E-2</v>
      </c>
    </row>
    <row r="457" spans="1:9" x14ac:dyDescent="0.3">
      <c r="A457" s="19">
        <v>42409</v>
      </c>
      <c r="B457" s="18">
        <v>395.8</v>
      </c>
      <c r="C457" s="20">
        <v>1023.65</v>
      </c>
      <c r="D457" s="18">
        <v>215.28</v>
      </c>
      <c r="F457" s="7">
        <f t="shared" si="29"/>
        <v>3.5434104399850114E-3</v>
      </c>
      <c r="G457" s="3">
        <f t="shared" si="30"/>
        <v>-2.9502368284316315E-2</v>
      </c>
      <c r="H457" s="7">
        <f t="shared" si="31"/>
        <v>3.5434104399850114E-3</v>
      </c>
      <c r="I457" s="6">
        <f t="shared" si="32"/>
        <v>-3.709203065709845E-3</v>
      </c>
    </row>
    <row r="458" spans="1:9" x14ac:dyDescent="0.3">
      <c r="A458" s="19">
        <v>42410</v>
      </c>
      <c r="B458" s="18">
        <v>392.95</v>
      </c>
      <c r="C458" s="18">
        <v>998.25</v>
      </c>
      <c r="D458" s="18">
        <v>216.44</v>
      </c>
      <c r="F458" s="7">
        <f t="shared" si="29"/>
        <v>-7.2266558562815207E-3</v>
      </c>
      <c r="G458" s="3">
        <f t="shared" si="30"/>
        <v>-2.512620435525692E-2</v>
      </c>
      <c r="H458" s="7">
        <f t="shared" si="31"/>
        <v>-7.2266558562815207E-3</v>
      </c>
      <c r="I458" s="6">
        <f t="shared" si="32"/>
        <v>5.3738663558842055E-3</v>
      </c>
    </row>
    <row r="459" spans="1:9" x14ac:dyDescent="0.3">
      <c r="A459" s="19">
        <v>42411</v>
      </c>
      <c r="B459" s="18">
        <v>388.1</v>
      </c>
      <c r="C459" s="18">
        <v>930.55</v>
      </c>
      <c r="D459" s="18">
        <v>207.87</v>
      </c>
      <c r="F459" s="7">
        <f t="shared" si="29"/>
        <v>-1.2419338937323237E-2</v>
      </c>
      <c r="G459" s="3">
        <f t="shared" si="30"/>
        <v>-7.0227936753358103E-2</v>
      </c>
      <c r="H459" s="7">
        <f t="shared" si="31"/>
        <v>-1.2419338937323237E-2</v>
      </c>
      <c r="I459" s="6">
        <f t="shared" si="32"/>
        <v>-4.0400488467134843E-2</v>
      </c>
    </row>
    <row r="460" spans="1:9" x14ac:dyDescent="0.3">
      <c r="A460" s="19">
        <v>42412</v>
      </c>
      <c r="B460" s="18">
        <v>375.7</v>
      </c>
      <c r="C460" s="18">
        <v>892.33</v>
      </c>
      <c r="D460" s="18">
        <v>203.82</v>
      </c>
      <c r="F460" s="7">
        <f t="shared" si="29"/>
        <v>-3.2472085794937502E-2</v>
      </c>
      <c r="G460" s="3">
        <f t="shared" si="30"/>
        <v>-4.1939789869548112E-2</v>
      </c>
      <c r="H460" s="7">
        <f t="shared" si="31"/>
        <v>-3.2472085794937502E-2</v>
      </c>
      <c r="I460" s="6">
        <f t="shared" si="32"/>
        <v>-1.9675632906852147E-2</v>
      </c>
    </row>
    <row r="461" spans="1:9" x14ac:dyDescent="0.3">
      <c r="A461" s="19">
        <v>42415</v>
      </c>
      <c r="B461" s="18">
        <v>399.8</v>
      </c>
      <c r="C461" s="18">
        <v>956.25</v>
      </c>
      <c r="D461" s="18">
        <v>212.86</v>
      </c>
      <c r="F461" s="7">
        <f t="shared" si="29"/>
        <v>6.217346948637658E-2</v>
      </c>
      <c r="G461" s="3">
        <f t="shared" si="30"/>
        <v>6.9183365820321113E-2</v>
      </c>
      <c r="H461" s="7">
        <f t="shared" si="31"/>
        <v>6.217346948637658E-2</v>
      </c>
      <c r="I461" s="6">
        <f t="shared" si="32"/>
        <v>4.3397421212350698E-2</v>
      </c>
    </row>
    <row r="462" spans="1:9" x14ac:dyDescent="0.3">
      <c r="A462" s="19">
        <v>42416</v>
      </c>
      <c r="B462" s="18">
        <v>402.05</v>
      </c>
      <c r="C462" s="18">
        <v>934.33</v>
      </c>
      <c r="D462" s="18">
        <v>209.22</v>
      </c>
      <c r="F462" s="7">
        <f t="shared" si="29"/>
        <v>5.6120369278583274E-3</v>
      </c>
      <c r="G462" s="3">
        <f t="shared" si="30"/>
        <v>-2.3189690256567114E-2</v>
      </c>
      <c r="H462" s="7">
        <f t="shared" si="31"/>
        <v>5.6120369278583274E-3</v>
      </c>
      <c r="I462" s="6">
        <f t="shared" si="32"/>
        <v>-1.7248342697283498E-2</v>
      </c>
    </row>
    <row r="463" spans="1:9" x14ac:dyDescent="0.3">
      <c r="A463" s="19">
        <v>42417</v>
      </c>
      <c r="B463" s="18">
        <v>423.85</v>
      </c>
      <c r="C463" s="18">
        <v>953.2</v>
      </c>
      <c r="D463" s="18">
        <v>214.18</v>
      </c>
      <c r="F463" s="7">
        <f t="shared" si="29"/>
        <v>5.2803160060256482E-2</v>
      </c>
      <c r="G463" s="3">
        <f t="shared" si="30"/>
        <v>1.9995050340408722E-2</v>
      </c>
      <c r="H463" s="7">
        <f t="shared" si="31"/>
        <v>5.2803160060256482E-2</v>
      </c>
      <c r="I463" s="6">
        <f t="shared" si="32"/>
        <v>2.3430453057114213E-2</v>
      </c>
    </row>
    <row r="464" spans="1:9" x14ac:dyDescent="0.3">
      <c r="A464" s="19">
        <v>42418</v>
      </c>
      <c r="B464" s="18">
        <v>420.6</v>
      </c>
      <c r="C464" s="18">
        <v>960.62</v>
      </c>
      <c r="D464" s="18">
        <v>211.37</v>
      </c>
      <c r="F464" s="7">
        <f t="shared" si="29"/>
        <v>-7.6973557858151511E-3</v>
      </c>
      <c r="G464" s="3">
        <f t="shared" si="30"/>
        <v>7.7541641100300511E-3</v>
      </c>
      <c r="H464" s="7">
        <f t="shared" si="31"/>
        <v>-7.6973557858151511E-3</v>
      </c>
      <c r="I464" s="6">
        <f t="shared" si="32"/>
        <v>-1.3206630675983572E-2</v>
      </c>
    </row>
    <row r="465" spans="1:9" x14ac:dyDescent="0.3">
      <c r="A465" s="19">
        <v>42419</v>
      </c>
      <c r="B465" s="18">
        <v>421.85</v>
      </c>
      <c r="C465" s="18">
        <v>947.58</v>
      </c>
      <c r="D465" s="18">
        <v>212.32</v>
      </c>
      <c r="F465" s="7">
        <f t="shared" si="29"/>
        <v>2.9675373430363065E-3</v>
      </c>
      <c r="G465" s="3">
        <f t="shared" si="30"/>
        <v>-1.3667543224598847E-2</v>
      </c>
      <c r="H465" s="7">
        <f t="shared" si="31"/>
        <v>2.9675373430363065E-3</v>
      </c>
      <c r="I465" s="6">
        <f t="shared" si="32"/>
        <v>4.4844182871518652E-3</v>
      </c>
    </row>
    <row r="466" spans="1:9" x14ac:dyDescent="0.3">
      <c r="A466" s="19">
        <v>42422</v>
      </c>
      <c r="B466" s="18">
        <v>408.8</v>
      </c>
      <c r="C466" s="18">
        <v>956.62</v>
      </c>
      <c r="D466" s="18">
        <v>216.36</v>
      </c>
      <c r="F466" s="7">
        <f t="shared" si="29"/>
        <v>-3.1423761722141098E-2</v>
      </c>
      <c r="G466" s="3">
        <f t="shared" si="30"/>
        <v>9.4948722979273092E-3</v>
      </c>
      <c r="H466" s="7">
        <f t="shared" si="31"/>
        <v>-3.1423761722141098E-2</v>
      </c>
      <c r="I466" s="6">
        <f t="shared" si="32"/>
        <v>1.8849116419328942E-2</v>
      </c>
    </row>
    <row r="467" spans="1:9" x14ac:dyDescent="0.3">
      <c r="A467" s="19">
        <v>42423</v>
      </c>
      <c r="B467" s="18">
        <v>414</v>
      </c>
      <c r="C467" s="18">
        <v>942.02</v>
      </c>
      <c r="D467" s="18">
        <v>213.51</v>
      </c>
      <c r="F467" s="7">
        <f t="shared" si="29"/>
        <v>1.2639934935819786E-2</v>
      </c>
      <c r="G467" s="3">
        <f t="shared" si="30"/>
        <v>-1.5379732634460696E-2</v>
      </c>
      <c r="H467" s="7">
        <f t="shared" si="31"/>
        <v>1.2639934935819786E-2</v>
      </c>
      <c r="I467" s="6">
        <f t="shared" si="32"/>
        <v>-1.3260017023936881E-2</v>
      </c>
    </row>
    <row r="468" spans="1:9" x14ac:dyDescent="0.3">
      <c r="A468" s="19">
        <v>42424</v>
      </c>
      <c r="B468" s="18">
        <v>416.35</v>
      </c>
      <c r="C468" s="18">
        <v>892.38</v>
      </c>
      <c r="D468" s="18">
        <v>214.19</v>
      </c>
      <c r="F468" s="7">
        <f t="shared" si="29"/>
        <v>5.6602788565139912E-3</v>
      </c>
      <c r="G468" s="3">
        <f t="shared" si="30"/>
        <v>-5.4134454940923345E-2</v>
      </c>
      <c r="H468" s="7">
        <f t="shared" si="31"/>
        <v>5.6602788565139912E-3</v>
      </c>
      <c r="I468" s="6">
        <f t="shared" si="32"/>
        <v>3.1798016037616261E-3</v>
      </c>
    </row>
    <row r="469" spans="1:9" x14ac:dyDescent="0.3">
      <c r="A469" s="19">
        <v>42425</v>
      </c>
      <c r="B469" s="18">
        <v>411.8</v>
      </c>
      <c r="C469" s="18">
        <v>885.23</v>
      </c>
      <c r="D469" s="18">
        <v>212.27</v>
      </c>
      <c r="F469" s="7">
        <f t="shared" si="29"/>
        <v>-1.0988458088139252E-2</v>
      </c>
      <c r="G469" s="3">
        <f t="shared" si="30"/>
        <v>-8.0445525837602606E-3</v>
      </c>
      <c r="H469" s="7">
        <f t="shared" si="31"/>
        <v>-1.0988458088139252E-2</v>
      </c>
      <c r="I469" s="6">
        <f t="shared" si="32"/>
        <v>-9.0044223266983556E-3</v>
      </c>
    </row>
    <row r="470" spans="1:9" x14ac:dyDescent="0.3">
      <c r="A470" s="19">
        <v>42426</v>
      </c>
      <c r="B470" s="18">
        <v>411.15</v>
      </c>
      <c r="C470" s="18">
        <v>841.17</v>
      </c>
      <c r="D470" s="18">
        <v>213.67</v>
      </c>
      <c r="F470" s="7">
        <f t="shared" si="29"/>
        <v>-1.5796831767846667E-3</v>
      </c>
      <c r="G470" s="3">
        <f t="shared" si="30"/>
        <v>-5.1053718394296989E-2</v>
      </c>
      <c r="H470" s="7">
        <f t="shared" si="31"/>
        <v>-1.5796831767846667E-3</v>
      </c>
      <c r="I470" s="6">
        <f t="shared" si="32"/>
        <v>6.5737194985440953E-3</v>
      </c>
    </row>
    <row r="471" spans="1:9" x14ac:dyDescent="0.3">
      <c r="A471" s="19">
        <v>42429</v>
      </c>
      <c r="B471" s="18">
        <v>422.15</v>
      </c>
      <c r="C471" s="18">
        <v>847.12</v>
      </c>
      <c r="D471" s="18">
        <v>217.34</v>
      </c>
      <c r="F471" s="7">
        <f t="shared" si="29"/>
        <v>2.6402589698604421E-2</v>
      </c>
      <c r="G471" s="3">
        <f t="shared" si="30"/>
        <v>7.0485812676946771E-3</v>
      </c>
      <c r="H471" s="7">
        <f t="shared" si="31"/>
        <v>2.6402589698604421E-2</v>
      </c>
      <c r="I471" s="6">
        <f t="shared" si="32"/>
        <v>1.7030178879808778E-2</v>
      </c>
    </row>
    <row r="472" spans="1:9" x14ac:dyDescent="0.3">
      <c r="A472" s="19">
        <v>42430</v>
      </c>
      <c r="B472" s="18">
        <v>428.8</v>
      </c>
      <c r="C472" s="18">
        <v>896.38</v>
      </c>
      <c r="D472" s="18">
        <v>220.63</v>
      </c>
      <c r="F472" s="7">
        <f t="shared" si="29"/>
        <v>1.5629908641083413E-2</v>
      </c>
      <c r="G472" s="3">
        <f t="shared" si="30"/>
        <v>5.6522069087573706E-2</v>
      </c>
      <c r="H472" s="7">
        <f t="shared" si="31"/>
        <v>1.5629908641083413E-2</v>
      </c>
      <c r="I472" s="6">
        <f t="shared" si="32"/>
        <v>1.5024142685574574E-2</v>
      </c>
    </row>
    <row r="473" spans="1:9" x14ac:dyDescent="0.3">
      <c r="A473" s="19">
        <v>42431</v>
      </c>
      <c r="B473" s="18">
        <v>419.7</v>
      </c>
      <c r="C473" s="18">
        <v>908.5</v>
      </c>
      <c r="D473" s="18">
        <v>225.17</v>
      </c>
      <c r="F473" s="7">
        <f t="shared" si="29"/>
        <v>-2.1450439417047152E-2</v>
      </c>
      <c r="G473" s="3">
        <f t="shared" si="30"/>
        <v>1.3430457626453108E-2</v>
      </c>
      <c r="H473" s="7">
        <f t="shared" si="31"/>
        <v>-2.1450439417047152E-2</v>
      </c>
      <c r="I473" s="6">
        <f t="shared" si="32"/>
        <v>2.0368582151288474E-2</v>
      </c>
    </row>
    <row r="474" spans="1:9" x14ac:dyDescent="0.3">
      <c r="A474" s="19">
        <v>42432</v>
      </c>
      <c r="B474" s="18">
        <v>427.45</v>
      </c>
      <c r="C474" s="18">
        <v>919.95</v>
      </c>
      <c r="D474" s="18">
        <v>227.72</v>
      </c>
      <c r="F474" s="7">
        <f t="shared" si="29"/>
        <v>1.8297152132697524E-2</v>
      </c>
      <c r="G474" s="3">
        <f t="shared" si="30"/>
        <v>1.2524432903876512E-2</v>
      </c>
      <c r="H474" s="7">
        <f t="shared" si="31"/>
        <v>1.8297152132697524E-2</v>
      </c>
      <c r="I474" s="6">
        <f t="shared" si="32"/>
        <v>1.1261131611312409E-2</v>
      </c>
    </row>
    <row r="475" spans="1:9" x14ac:dyDescent="0.3">
      <c r="A475" s="19">
        <v>42433</v>
      </c>
      <c r="B475" s="18">
        <v>417.85</v>
      </c>
      <c r="C475" s="18">
        <v>937.42</v>
      </c>
      <c r="D475" s="18">
        <v>226.27</v>
      </c>
      <c r="F475" s="7">
        <f t="shared" si="29"/>
        <v>-2.2714806024797432E-2</v>
      </c>
      <c r="G475" s="3">
        <f t="shared" si="30"/>
        <v>1.88121001300341E-2</v>
      </c>
      <c r="H475" s="7">
        <f t="shared" si="31"/>
        <v>-2.2714806024797432E-2</v>
      </c>
      <c r="I475" s="6">
        <f t="shared" si="32"/>
        <v>-6.3878276196447474E-3</v>
      </c>
    </row>
    <row r="476" spans="1:9" x14ac:dyDescent="0.3">
      <c r="A476" s="19">
        <v>42437</v>
      </c>
      <c r="B476" s="18">
        <v>412.45</v>
      </c>
      <c r="C476" s="18">
        <v>937.38</v>
      </c>
      <c r="D476" s="18">
        <v>230.9</v>
      </c>
      <c r="F476" s="7">
        <f t="shared" si="29"/>
        <v>-1.3007530140704594E-2</v>
      </c>
      <c r="G476" s="3">
        <f t="shared" si="30"/>
        <v>-4.2671218269684328E-5</v>
      </c>
      <c r="H476" s="7">
        <f t="shared" si="31"/>
        <v>-1.3007530140704594E-2</v>
      </c>
      <c r="I476" s="6">
        <f t="shared" si="32"/>
        <v>2.0255739897213219E-2</v>
      </c>
    </row>
    <row r="477" spans="1:9" x14ac:dyDescent="0.3">
      <c r="A477" s="19">
        <v>42438</v>
      </c>
      <c r="B477" s="18">
        <v>408.65</v>
      </c>
      <c r="C477" s="18">
        <v>980.38</v>
      </c>
      <c r="D477" s="18">
        <v>234.21</v>
      </c>
      <c r="F477" s="7">
        <f t="shared" si="29"/>
        <v>-9.2559423446019994E-3</v>
      </c>
      <c r="G477" s="3">
        <f t="shared" si="30"/>
        <v>4.4851501957209945E-2</v>
      </c>
      <c r="H477" s="7">
        <f t="shared" si="31"/>
        <v>-9.2559423446019994E-3</v>
      </c>
      <c r="I477" s="6">
        <f t="shared" si="32"/>
        <v>1.4233432439859632E-2</v>
      </c>
    </row>
    <row r="478" spans="1:9" x14ac:dyDescent="0.3">
      <c r="A478" s="19">
        <v>42439</v>
      </c>
      <c r="B478" s="18">
        <v>417.9</v>
      </c>
      <c r="C478" s="18">
        <v>982.1</v>
      </c>
      <c r="D478" s="18">
        <v>227.48</v>
      </c>
      <c r="F478" s="7">
        <f t="shared" si="29"/>
        <v>2.2383125491731017E-2</v>
      </c>
      <c r="G478" s="3">
        <f t="shared" si="30"/>
        <v>1.7528845546518576E-3</v>
      </c>
      <c r="H478" s="7">
        <f t="shared" si="31"/>
        <v>2.2383125491731017E-2</v>
      </c>
      <c r="I478" s="6">
        <f t="shared" si="32"/>
        <v>-2.9155826361710453E-2</v>
      </c>
    </row>
    <row r="479" spans="1:9" x14ac:dyDescent="0.3">
      <c r="A479" s="19">
        <v>42440</v>
      </c>
      <c r="B479" s="18">
        <v>404.6</v>
      </c>
      <c r="C479" s="18">
        <v>975.6</v>
      </c>
      <c r="D479" s="18">
        <v>228.09</v>
      </c>
      <c r="F479" s="7">
        <f t="shared" si="29"/>
        <v>-3.2343244720224457E-2</v>
      </c>
      <c r="G479" s="3">
        <f t="shared" si="30"/>
        <v>-6.6404698219632973E-3</v>
      </c>
      <c r="H479" s="7">
        <f t="shared" si="31"/>
        <v>-3.2343244720224457E-2</v>
      </c>
      <c r="I479" s="6">
        <f t="shared" si="32"/>
        <v>2.677965469856079E-3</v>
      </c>
    </row>
    <row r="480" spans="1:9" x14ac:dyDescent="0.3">
      <c r="A480" s="19">
        <v>42443</v>
      </c>
      <c r="B480" s="18">
        <v>415.4</v>
      </c>
      <c r="C480" s="18">
        <v>977.12</v>
      </c>
      <c r="D480" s="18">
        <v>229.27</v>
      </c>
      <c r="F480" s="7">
        <f t="shared" si="29"/>
        <v>2.6342986708366836E-2</v>
      </c>
      <c r="G480" s="3">
        <f t="shared" si="30"/>
        <v>1.5568031330593837E-3</v>
      </c>
      <c r="H480" s="7">
        <f t="shared" si="31"/>
        <v>2.6342986708366836E-2</v>
      </c>
      <c r="I480" s="6">
        <f t="shared" si="32"/>
        <v>5.1600604261158424E-3</v>
      </c>
    </row>
    <row r="481" spans="1:9" x14ac:dyDescent="0.3">
      <c r="A481" s="19">
        <v>42444</v>
      </c>
      <c r="B481" s="18">
        <v>406.65</v>
      </c>
      <c r="C481" s="18">
        <v>968.38</v>
      </c>
      <c r="D481" s="18">
        <v>229.44</v>
      </c>
      <c r="F481" s="7">
        <f t="shared" si="29"/>
        <v>-2.1289046829227703E-2</v>
      </c>
      <c r="G481" s="3">
        <f t="shared" si="30"/>
        <v>-8.9848972470726908E-3</v>
      </c>
      <c r="H481" s="7">
        <f t="shared" si="31"/>
        <v>-2.1289046829227703E-2</v>
      </c>
      <c r="I481" s="6">
        <f t="shared" si="32"/>
        <v>7.412090766847568E-4</v>
      </c>
    </row>
    <row r="482" spans="1:9" x14ac:dyDescent="0.3">
      <c r="A482" s="19">
        <v>42445</v>
      </c>
      <c r="B482" s="18">
        <v>414.9</v>
      </c>
      <c r="C482" s="18">
        <v>958.73</v>
      </c>
      <c r="D482" s="18">
        <v>229.72</v>
      </c>
      <c r="F482" s="7">
        <f t="shared" si="29"/>
        <v>2.0084662726038083E-2</v>
      </c>
      <c r="G482" s="3">
        <f t="shared" si="30"/>
        <v>-1.001508025930597E-2</v>
      </c>
      <c r="H482" s="7">
        <f t="shared" si="31"/>
        <v>2.0084662726038083E-2</v>
      </c>
      <c r="I482" s="6">
        <f t="shared" si="32"/>
        <v>1.2196185848401457E-3</v>
      </c>
    </row>
    <row r="483" spans="1:9" x14ac:dyDescent="0.3">
      <c r="A483" s="19">
        <v>42446</v>
      </c>
      <c r="B483" s="18">
        <v>421.05</v>
      </c>
      <c r="C483" s="18">
        <v>956.08</v>
      </c>
      <c r="D483" s="18">
        <v>228.43</v>
      </c>
      <c r="F483" s="7">
        <f t="shared" si="29"/>
        <v>1.4714064137179078E-2</v>
      </c>
      <c r="G483" s="3">
        <f t="shared" si="30"/>
        <v>-2.7679004098204642E-3</v>
      </c>
      <c r="H483" s="7">
        <f t="shared" si="31"/>
        <v>1.4714064137179078E-2</v>
      </c>
      <c r="I483" s="6">
        <f t="shared" si="32"/>
        <v>-5.631358328317443E-3</v>
      </c>
    </row>
    <row r="484" spans="1:9" x14ac:dyDescent="0.3">
      <c r="A484" s="19">
        <v>42447</v>
      </c>
      <c r="B484" s="18">
        <v>425.6</v>
      </c>
      <c r="C484" s="18">
        <v>959.12</v>
      </c>
      <c r="D484" s="18">
        <v>230.95</v>
      </c>
      <c r="F484" s="7">
        <f t="shared" si="29"/>
        <v>1.0748346551433396E-2</v>
      </c>
      <c r="G484" s="3">
        <f t="shared" si="30"/>
        <v>3.1746058407726395E-3</v>
      </c>
      <c r="H484" s="7">
        <f t="shared" si="31"/>
        <v>1.0748346551433396E-2</v>
      </c>
      <c r="I484" s="6">
        <f t="shared" si="32"/>
        <v>1.0971419208836018E-2</v>
      </c>
    </row>
    <row r="485" spans="1:9" x14ac:dyDescent="0.3">
      <c r="A485" s="19">
        <v>42450</v>
      </c>
      <c r="B485" s="18">
        <v>436.4</v>
      </c>
      <c r="C485" s="18">
        <v>975.12</v>
      </c>
      <c r="D485" s="18">
        <v>233.22</v>
      </c>
      <c r="F485" s="7">
        <f t="shared" si="29"/>
        <v>2.5059315931481117E-2</v>
      </c>
      <c r="G485" s="3">
        <f t="shared" si="30"/>
        <v>1.6544342948182723E-2</v>
      </c>
      <c r="H485" s="7">
        <f t="shared" si="31"/>
        <v>2.5059315931481117E-2</v>
      </c>
      <c r="I485" s="6">
        <f t="shared" si="32"/>
        <v>9.7809772155724121E-3</v>
      </c>
    </row>
    <row r="486" spans="1:9" x14ac:dyDescent="0.3">
      <c r="A486" s="19">
        <v>42451</v>
      </c>
      <c r="B486" s="18">
        <v>433.55</v>
      </c>
      <c r="C486" s="18">
        <v>972.42</v>
      </c>
      <c r="D486" s="18">
        <v>235.59</v>
      </c>
      <c r="F486" s="7">
        <f t="shared" si="29"/>
        <v>-6.5521241357462548E-3</v>
      </c>
      <c r="G486" s="3">
        <f t="shared" si="30"/>
        <v>-2.7727304494977977E-3</v>
      </c>
      <c r="H486" s="7">
        <f t="shared" si="31"/>
        <v>-6.5521241357462548E-3</v>
      </c>
      <c r="I486" s="6">
        <f t="shared" si="32"/>
        <v>1.0110791962706112E-2</v>
      </c>
    </row>
    <row r="487" spans="1:9" x14ac:dyDescent="0.3">
      <c r="A487" s="19">
        <v>42452</v>
      </c>
      <c r="B487" s="18">
        <v>429.1</v>
      </c>
      <c r="C487" s="18">
        <v>967</v>
      </c>
      <c r="D487" s="18">
        <v>231.4</v>
      </c>
      <c r="F487" s="7">
        <f t="shared" si="29"/>
        <v>-1.0317137825690379E-2</v>
      </c>
      <c r="G487" s="3">
        <f t="shared" si="30"/>
        <v>-5.5893144447887941E-3</v>
      </c>
      <c r="H487" s="7">
        <f t="shared" si="31"/>
        <v>-1.0317137825690379E-2</v>
      </c>
      <c r="I487" s="6">
        <f t="shared" si="32"/>
        <v>-1.7945191295316791E-2</v>
      </c>
    </row>
    <row r="488" spans="1:9" x14ac:dyDescent="0.3">
      <c r="A488" s="19">
        <v>42457</v>
      </c>
      <c r="B488" s="18">
        <v>417</v>
      </c>
      <c r="C488" s="18">
        <v>946.48</v>
      </c>
      <c r="D488" s="18">
        <v>229.42</v>
      </c>
      <c r="F488" s="7">
        <f t="shared" si="29"/>
        <v>-2.8603770198677585E-2</v>
      </c>
      <c r="G488" s="3">
        <f t="shared" si="30"/>
        <v>-2.1448655507886976E-2</v>
      </c>
      <c r="H488" s="7">
        <f t="shared" si="31"/>
        <v>-2.8603770198677585E-2</v>
      </c>
      <c r="I488" s="6">
        <f t="shared" si="32"/>
        <v>-8.5934299064546766E-3</v>
      </c>
    </row>
    <row r="489" spans="1:9" x14ac:dyDescent="0.3">
      <c r="A489" s="19">
        <v>42458</v>
      </c>
      <c r="B489" s="18">
        <v>432.65</v>
      </c>
      <c r="C489" s="18">
        <v>918.73</v>
      </c>
      <c r="D489" s="18">
        <v>232.98</v>
      </c>
      <c r="F489" s="7">
        <f t="shared" si="29"/>
        <v>3.6842865253946241E-2</v>
      </c>
      <c r="G489" s="3">
        <f t="shared" si="30"/>
        <v>-2.975755836278569E-2</v>
      </c>
      <c r="H489" s="7">
        <f t="shared" si="31"/>
        <v>3.6842865253946241E-2</v>
      </c>
      <c r="I489" s="6">
        <f t="shared" si="32"/>
        <v>1.5398228118509371E-2</v>
      </c>
    </row>
    <row r="490" spans="1:9" x14ac:dyDescent="0.3">
      <c r="A490" s="19">
        <v>42459</v>
      </c>
      <c r="B490" s="18">
        <v>436.65</v>
      </c>
      <c r="C490" s="18">
        <v>942.73</v>
      </c>
      <c r="D490" s="18">
        <v>235.41</v>
      </c>
      <c r="F490" s="7">
        <f t="shared" si="29"/>
        <v>9.2028718069940858E-3</v>
      </c>
      <c r="G490" s="3">
        <f t="shared" si="30"/>
        <v>2.5787639798859105E-2</v>
      </c>
      <c r="H490" s="7">
        <f t="shared" si="31"/>
        <v>9.2028718069940858E-3</v>
      </c>
      <c r="I490" s="6">
        <f t="shared" si="32"/>
        <v>1.0376061835860682E-2</v>
      </c>
    </row>
    <row r="491" spans="1:9" x14ac:dyDescent="0.3">
      <c r="A491" s="19">
        <v>42460</v>
      </c>
      <c r="B491" s="18">
        <v>426.7</v>
      </c>
      <c r="C491" s="18">
        <v>941.92</v>
      </c>
      <c r="D491" s="18">
        <v>235</v>
      </c>
      <c r="F491" s="7">
        <f t="shared" si="29"/>
        <v>-2.3050768665787605E-2</v>
      </c>
      <c r="G491" s="3">
        <f t="shared" si="30"/>
        <v>-8.5957610152952461E-4</v>
      </c>
      <c r="H491" s="7">
        <f t="shared" si="31"/>
        <v>-2.3050768665787605E-2</v>
      </c>
      <c r="I491" s="6">
        <f t="shared" si="32"/>
        <v>-1.7431606633325841E-3</v>
      </c>
    </row>
    <row r="492" spans="1:9" x14ac:dyDescent="0.3">
      <c r="A492" s="19">
        <v>42461</v>
      </c>
      <c r="B492" s="18">
        <v>455.2</v>
      </c>
      <c r="C492" s="18">
        <v>952.27</v>
      </c>
      <c r="D492" s="18">
        <v>232.58</v>
      </c>
      <c r="F492" s="7">
        <f t="shared" si="29"/>
        <v>6.4655692618166893E-2</v>
      </c>
      <c r="G492" s="3">
        <f t="shared" si="30"/>
        <v>1.0928262746101654E-2</v>
      </c>
      <c r="H492" s="7">
        <f t="shared" si="31"/>
        <v>6.4655692618166893E-2</v>
      </c>
      <c r="I492" s="6">
        <f t="shared" si="32"/>
        <v>-1.0351262279261725E-2</v>
      </c>
    </row>
    <row r="493" spans="1:9" x14ac:dyDescent="0.3">
      <c r="A493" s="19">
        <v>42464</v>
      </c>
      <c r="B493" s="18">
        <v>463.55</v>
      </c>
      <c r="C493" s="18">
        <v>955.45</v>
      </c>
      <c r="D493" s="18">
        <v>232.71</v>
      </c>
      <c r="F493" s="7">
        <f t="shared" si="29"/>
        <v>1.8177371240870325E-2</v>
      </c>
      <c r="G493" s="3">
        <f t="shared" si="30"/>
        <v>3.3338256613275022E-3</v>
      </c>
      <c r="H493" s="7">
        <f t="shared" si="31"/>
        <v>1.8177371240870325E-2</v>
      </c>
      <c r="I493" s="6">
        <f t="shared" si="32"/>
        <v>5.5879130599281041E-4</v>
      </c>
    </row>
    <row r="494" spans="1:9" x14ac:dyDescent="0.3">
      <c r="A494" s="19">
        <v>42465</v>
      </c>
      <c r="B494" s="18">
        <v>455.05</v>
      </c>
      <c r="C494" s="18">
        <v>945.85</v>
      </c>
      <c r="D494" s="18">
        <v>230.89</v>
      </c>
      <c r="F494" s="7">
        <f t="shared" si="29"/>
        <v>-1.8506951029626698E-2</v>
      </c>
      <c r="G494" s="3">
        <f t="shared" si="30"/>
        <v>-1.009843957570806E-2</v>
      </c>
      <c r="H494" s="7">
        <f t="shared" si="31"/>
        <v>-1.8506951029626698E-2</v>
      </c>
      <c r="I494" s="6">
        <f t="shared" si="32"/>
        <v>-7.8516365399778475E-3</v>
      </c>
    </row>
    <row r="495" spans="1:9" x14ac:dyDescent="0.3">
      <c r="A495" s="19">
        <v>42466</v>
      </c>
      <c r="B495" s="18">
        <v>463.15</v>
      </c>
      <c r="C495" s="18">
        <v>935.42</v>
      </c>
      <c r="D495" s="18">
        <v>232.42</v>
      </c>
      <c r="F495" s="7">
        <f t="shared" si="29"/>
        <v>1.7643672676671801E-2</v>
      </c>
      <c r="G495" s="3">
        <f t="shared" si="30"/>
        <v>-1.1088367821179269E-2</v>
      </c>
      <c r="H495" s="7">
        <f t="shared" si="31"/>
        <v>1.7643672676671801E-2</v>
      </c>
      <c r="I495" s="6">
        <f t="shared" si="32"/>
        <v>6.6046731638155646E-3</v>
      </c>
    </row>
    <row r="496" spans="1:9" x14ac:dyDescent="0.3">
      <c r="A496" s="19">
        <v>42467</v>
      </c>
      <c r="B496" s="18">
        <v>453.4</v>
      </c>
      <c r="C496" s="18">
        <v>931.85</v>
      </c>
      <c r="D496" s="18">
        <v>233.21</v>
      </c>
      <c r="F496" s="7">
        <f t="shared" si="29"/>
        <v>-2.1276237626607904E-2</v>
      </c>
      <c r="G496" s="3">
        <f t="shared" si="30"/>
        <v>-3.8237687638190024E-3</v>
      </c>
      <c r="H496" s="7">
        <f t="shared" si="31"/>
        <v>-2.1276237626607904E-2</v>
      </c>
      <c r="I496" s="6">
        <f t="shared" si="32"/>
        <v>3.3932554088734312E-3</v>
      </c>
    </row>
    <row r="497" spans="1:9" x14ac:dyDescent="0.3">
      <c r="A497" s="19">
        <v>42468</v>
      </c>
      <c r="B497" s="18">
        <v>457</v>
      </c>
      <c r="C497" s="18">
        <v>930.98</v>
      </c>
      <c r="D497" s="18">
        <v>233.01</v>
      </c>
      <c r="F497" s="7">
        <f t="shared" si="29"/>
        <v>7.9086528207761679E-3</v>
      </c>
      <c r="G497" s="3">
        <f t="shared" si="30"/>
        <v>-9.3406275747579134E-4</v>
      </c>
      <c r="H497" s="7">
        <f t="shared" si="31"/>
        <v>7.9086528207761679E-3</v>
      </c>
      <c r="I497" s="6">
        <f t="shared" si="32"/>
        <v>-8.5796410393547439E-4</v>
      </c>
    </row>
    <row r="498" spans="1:9" x14ac:dyDescent="0.3">
      <c r="A498" s="19">
        <v>42471</v>
      </c>
      <c r="B498" s="18">
        <v>455.45</v>
      </c>
      <c r="C498" s="18">
        <v>962.6</v>
      </c>
      <c r="D498" s="18">
        <v>233.89</v>
      </c>
      <c r="F498" s="7">
        <f t="shared" si="29"/>
        <v>-3.3974497033858655E-3</v>
      </c>
      <c r="G498" s="3">
        <f t="shared" si="30"/>
        <v>3.3400162099810789E-2</v>
      </c>
      <c r="H498" s="7">
        <f t="shared" si="31"/>
        <v>-3.3974497033858655E-3</v>
      </c>
      <c r="I498" s="6">
        <f t="shared" si="32"/>
        <v>3.7695482631369711E-3</v>
      </c>
    </row>
    <row r="499" spans="1:9" x14ac:dyDescent="0.3">
      <c r="A499" s="19">
        <v>42472</v>
      </c>
      <c r="B499" s="18">
        <v>462.5</v>
      </c>
      <c r="C499" s="18">
        <v>971.75</v>
      </c>
      <c r="D499" s="18">
        <v>235.49</v>
      </c>
      <c r="F499" s="7">
        <f t="shared" si="29"/>
        <v>1.5360615761660992E-2</v>
      </c>
      <c r="G499" s="3">
        <f t="shared" si="30"/>
        <v>9.4606128633234442E-3</v>
      </c>
      <c r="H499" s="7">
        <f t="shared" si="31"/>
        <v>1.5360615761660992E-2</v>
      </c>
      <c r="I499" s="6">
        <f t="shared" si="32"/>
        <v>6.8175303470870904E-3</v>
      </c>
    </row>
    <row r="500" spans="1:9" x14ac:dyDescent="0.3">
      <c r="A500" s="19">
        <v>42473</v>
      </c>
      <c r="B500" s="18">
        <v>455.5</v>
      </c>
      <c r="C500" s="18">
        <v>970.52</v>
      </c>
      <c r="D500" s="18">
        <v>239.68</v>
      </c>
      <c r="F500" s="7">
        <f t="shared" si="29"/>
        <v>-1.5250840252466829E-2</v>
      </c>
      <c r="G500" s="3">
        <f t="shared" si="30"/>
        <v>-1.2665594015535252E-3</v>
      </c>
      <c r="H500" s="7">
        <f t="shared" si="31"/>
        <v>-1.5250840252466829E-2</v>
      </c>
      <c r="I500" s="6">
        <f t="shared" si="32"/>
        <v>1.7636250618964965E-2</v>
      </c>
    </row>
    <row r="501" spans="1:9" x14ac:dyDescent="0.3">
      <c r="A501" s="19">
        <v>42478</v>
      </c>
      <c r="B501" s="18">
        <v>483.6</v>
      </c>
      <c r="C501" s="18">
        <v>974.02</v>
      </c>
      <c r="D501" s="18">
        <v>239.39</v>
      </c>
      <c r="F501" s="7">
        <f t="shared" si="29"/>
        <v>5.9862402040624575E-2</v>
      </c>
      <c r="G501" s="3">
        <f t="shared" si="30"/>
        <v>3.5998269818422767E-3</v>
      </c>
      <c r="H501" s="7">
        <f t="shared" si="31"/>
        <v>5.9862402040624575E-2</v>
      </c>
      <c r="I501" s="6">
        <f t="shared" si="32"/>
        <v>-1.2106791718211004E-3</v>
      </c>
    </row>
    <row r="502" spans="1:9" x14ac:dyDescent="0.3">
      <c r="A502" s="19">
        <v>42480</v>
      </c>
      <c r="B502" s="18">
        <v>503.55</v>
      </c>
      <c r="C502" s="18">
        <v>988.55</v>
      </c>
      <c r="D502" s="18">
        <v>233.22</v>
      </c>
      <c r="F502" s="7">
        <f t="shared" si="29"/>
        <v>4.0424893353515921E-2</v>
      </c>
      <c r="G502" s="3">
        <f t="shared" si="30"/>
        <v>1.4807385708268249E-2</v>
      </c>
      <c r="H502" s="7">
        <f t="shared" si="31"/>
        <v>4.0424893353515921E-2</v>
      </c>
      <c r="I502" s="6">
        <f t="shared" si="32"/>
        <v>-2.6111807064846764E-2</v>
      </c>
    </row>
    <row r="503" spans="1:9" x14ac:dyDescent="0.3">
      <c r="A503" s="19">
        <v>42481</v>
      </c>
      <c r="B503" s="18">
        <v>483.2</v>
      </c>
      <c r="C503" s="18">
        <v>973.45</v>
      </c>
      <c r="D503" s="18">
        <v>234.09</v>
      </c>
      <c r="F503" s="7">
        <f t="shared" si="29"/>
        <v>-4.1252365473548491E-2</v>
      </c>
      <c r="G503" s="3">
        <f t="shared" si="30"/>
        <v>-1.5392760595970093E-2</v>
      </c>
      <c r="H503" s="7">
        <f t="shared" si="31"/>
        <v>-4.1252365473548491E-2</v>
      </c>
      <c r="I503" s="6">
        <f t="shared" si="32"/>
        <v>3.7234427045928537E-3</v>
      </c>
    </row>
    <row r="504" spans="1:9" x14ac:dyDescent="0.3">
      <c r="A504" s="19">
        <v>42482</v>
      </c>
      <c r="B504" s="18">
        <v>454.5</v>
      </c>
      <c r="C504" s="18">
        <v>976.9</v>
      </c>
      <c r="D504" s="18">
        <v>233.59</v>
      </c>
      <c r="F504" s="7">
        <f t="shared" si="29"/>
        <v>-6.1232733003071645E-2</v>
      </c>
      <c r="G504" s="3">
        <f t="shared" si="30"/>
        <v>3.5378302339773809E-3</v>
      </c>
      <c r="H504" s="7">
        <f t="shared" si="31"/>
        <v>-6.1232733003071645E-2</v>
      </c>
      <c r="I504" s="6">
        <f t="shared" si="32"/>
        <v>-2.1382149781836155E-3</v>
      </c>
    </row>
    <row r="505" spans="1:9" x14ac:dyDescent="0.3">
      <c r="A505" s="19">
        <v>42485</v>
      </c>
      <c r="B505" s="18">
        <v>459.8</v>
      </c>
      <c r="C505" s="18">
        <v>970.45</v>
      </c>
      <c r="D505" s="18">
        <v>228.63</v>
      </c>
      <c r="F505" s="7">
        <f t="shared" si="29"/>
        <v>1.1593698711547709E-2</v>
      </c>
      <c r="G505" s="3">
        <f t="shared" si="30"/>
        <v>-6.6244112121606469E-3</v>
      </c>
      <c r="H505" s="7">
        <f t="shared" si="31"/>
        <v>1.1593698711547709E-2</v>
      </c>
      <c r="I505" s="6">
        <f t="shared" si="32"/>
        <v>-2.1462465472460182E-2</v>
      </c>
    </row>
    <row r="506" spans="1:9" x14ac:dyDescent="0.3">
      <c r="A506" s="19">
        <v>42486</v>
      </c>
      <c r="B506" s="18">
        <v>456.85</v>
      </c>
      <c r="C506" s="20">
        <v>1000.4</v>
      </c>
      <c r="D506" s="18">
        <v>228.64</v>
      </c>
      <c r="F506" s="7">
        <f t="shared" si="29"/>
        <v>-6.436502884451599E-3</v>
      </c>
      <c r="G506" s="3">
        <f t="shared" si="30"/>
        <v>3.0395317556727797E-2</v>
      </c>
      <c r="H506" s="7">
        <f t="shared" si="31"/>
        <v>-6.436502884451599E-3</v>
      </c>
      <c r="I506" s="6">
        <f t="shared" si="32"/>
        <v>4.373783542146444E-5</v>
      </c>
    </row>
    <row r="507" spans="1:9" x14ac:dyDescent="0.3">
      <c r="A507" s="19">
        <v>42487</v>
      </c>
      <c r="B507" s="18">
        <v>459.55</v>
      </c>
      <c r="C507" s="20">
        <v>1020.62</v>
      </c>
      <c r="D507" s="18">
        <v>229.2</v>
      </c>
      <c r="F507" s="7">
        <f t="shared" si="29"/>
        <v>5.8926403594888729E-3</v>
      </c>
      <c r="G507" s="3">
        <f t="shared" si="30"/>
        <v>2.0010365750294395E-2</v>
      </c>
      <c r="H507" s="7">
        <f t="shared" si="31"/>
        <v>5.8926403594888729E-3</v>
      </c>
      <c r="I507" s="6">
        <f t="shared" si="32"/>
        <v>2.4462706590273357E-3</v>
      </c>
    </row>
    <row r="508" spans="1:9" x14ac:dyDescent="0.3">
      <c r="A508" s="19">
        <v>42488</v>
      </c>
      <c r="B508" s="18">
        <v>461.95</v>
      </c>
      <c r="C508" s="18">
        <v>955.55</v>
      </c>
      <c r="D508" s="18">
        <v>224.09</v>
      </c>
      <c r="F508" s="7">
        <f t="shared" si="29"/>
        <v>5.2089103126356411E-3</v>
      </c>
      <c r="G508" s="3">
        <f t="shared" si="30"/>
        <v>-6.5878473818768185E-2</v>
      </c>
      <c r="H508" s="7">
        <f t="shared" si="31"/>
        <v>5.2089103126356411E-3</v>
      </c>
      <c r="I508" s="6">
        <f t="shared" si="32"/>
        <v>-2.254722796552517E-2</v>
      </c>
    </row>
    <row r="509" spans="1:9" x14ac:dyDescent="0.3">
      <c r="A509" s="19">
        <v>42489</v>
      </c>
      <c r="B509" s="18">
        <v>459.5</v>
      </c>
      <c r="C509" s="18">
        <v>954.7</v>
      </c>
      <c r="D509" s="18">
        <v>220.94</v>
      </c>
      <c r="F509" s="7">
        <f t="shared" si="29"/>
        <v>-5.3177183210124032E-3</v>
      </c>
      <c r="G509" s="3">
        <f t="shared" si="30"/>
        <v>-8.8993593100269107E-4</v>
      </c>
      <c r="H509" s="7">
        <f t="shared" si="31"/>
        <v>-5.3177183210124032E-3</v>
      </c>
      <c r="I509" s="6">
        <f t="shared" si="32"/>
        <v>-1.4156585430930299E-2</v>
      </c>
    </row>
    <row r="510" spans="1:9" x14ac:dyDescent="0.3">
      <c r="A510" s="19">
        <v>42492</v>
      </c>
      <c r="B510" s="18">
        <v>457.75</v>
      </c>
      <c r="C510" s="18">
        <v>952.5</v>
      </c>
      <c r="D510" s="18">
        <v>221.9</v>
      </c>
      <c r="F510" s="7">
        <f t="shared" si="29"/>
        <v>-3.8157582411216706E-3</v>
      </c>
      <c r="G510" s="3">
        <f t="shared" si="30"/>
        <v>-2.3070480031315084E-3</v>
      </c>
      <c r="H510" s="7">
        <f t="shared" si="31"/>
        <v>-3.8157582411216706E-3</v>
      </c>
      <c r="I510" s="6">
        <f t="shared" si="32"/>
        <v>4.3356584944192469E-3</v>
      </c>
    </row>
    <row r="511" spans="1:9" x14ac:dyDescent="0.3">
      <c r="A511" s="19">
        <v>42493</v>
      </c>
      <c r="B511" s="18">
        <v>463.8</v>
      </c>
      <c r="C511" s="18">
        <v>942.42</v>
      </c>
      <c r="D511" s="18">
        <v>219.39</v>
      </c>
      <c r="F511" s="7">
        <f t="shared" si="29"/>
        <v>1.3130241266811315E-2</v>
      </c>
      <c r="G511" s="3">
        <f t="shared" si="30"/>
        <v>-1.0639071917860066E-2</v>
      </c>
      <c r="H511" s="7">
        <f t="shared" si="31"/>
        <v>1.3130241266811315E-2</v>
      </c>
      <c r="I511" s="6">
        <f t="shared" si="32"/>
        <v>-1.1375861987578765E-2</v>
      </c>
    </row>
    <row r="512" spans="1:9" x14ac:dyDescent="0.3">
      <c r="A512" s="19">
        <v>42494</v>
      </c>
      <c r="B512" s="18">
        <v>465.75</v>
      </c>
      <c r="C512" s="18">
        <v>923.42</v>
      </c>
      <c r="D512" s="18">
        <v>219.91</v>
      </c>
      <c r="F512" s="7">
        <f t="shared" si="29"/>
        <v>4.1955846602666153E-3</v>
      </c>
      <c r="G512" s="3">
        <f t="shared" si="30"/>
        <v>-2.0366866158675466E-2</v>
      </c>
      <c r="H512" s="7">
        <f t="shared" si="31"/>
        <v>4.1955846602666153E-3</v>
      </c>
      <c r="I512" s="6">
        <f t="shared" si="32"/>
        <v>2.367403791787074E-3</v>
      </c>
    </row>
    <row r="513" spans="1:9" x14ac:dyDescent="0.3">
      <c r="A513" s="19">
        <v>42495</v>
      </c>
      <c r="B513" s="18">
        <v>468.35</v>
      </c>
      <c r="C513" s="18">
        <v>918.65</v>
      </c>
      <c r="D513" s="18">
        <v>219.27</v>
      </c>
      <c r="F513" s="7">
        <f t="shared" si="29"/>
        <v>5.566870173441805E-3</v>
      </c>
      <c r="G513" s="3">
        <f t="shared" si="30"/>
        <v>-5.1789678585767258E-3</v>
      </c>
      <c r="H513" s="7">
        <f t="shared" si="31"/>
        <v>5.566870173441805E-3</v>
      </c>
      <c r="I513" s="6">
        <f t="shared" si="32"/>
        <v>-2.9145245823463698E-3</v>
      </c>
    </row>
    <row r="514" spans="1:9" x14ac:dyDescent="0.3">
      <c r="A514" s="19">
        <v>42496</v>
      </c>
      <c r="B514" s="18">
        <v>472.05</v>
      </c>
      <c r="C514" s="18">
        <v>917.85</v>
      </c>
      <c r="D514" s="18">
        <v>217.85</v>
      </c>
      <c r="F514" s="7">
        <f t="shared" si="29"/>
        <v>7.8690325233858761E-3</v>
      </c>
      <c r="G514" s="3">
        <f t="shared" si="30"/>
        <v>-8.7122248908449074E-4</v>
      </c>
      <c r="H514" s="7">
        <f t="shared" si="31"/>
        <v>7.8690325233858761E-3</v>
      </c>
      <c r="I514" s="6">
        <f t="shared" si="32"/>
        <v>-6.4970945969589954E-3</v>
      </c>
    </row>
    <row r="515" spans="1:9" x14ac:dyDescent="0.3">
      <c r="A515" s="19">
        <v>42499</v>
      </c>
      <c r="B515" s="18">
        <v>477.1</v>
      </c>
      <c r="C515" s="18">
        <v>930.33</v>
      </c>
      <c r="D515" s="18">
        <v>221.03</v>
      </c>
      <c r="F515" s="7">
        <f t="shared" si="29"/>
        <v>1.0641200343535794E-2</v>
      </c>
      <c r="G515" s="3">
        <f t="shared" si="30"/>
        <v>1.3505383339953596E-2</v>
      </c>
      <c r="H515" s="7">
        <f t="shared" si="31"/>
        <v>1.0641200343535794E-2</v>
      </c>
      <c r="I515" s="6">
        <f t="shared" si="32"/>
        <v>1.449168634789973E-2</v>
      </c>
    </row>
    <row r="516" spans="1:9" x14ac:dyDescent="0.3">
      <c r="A516" s="19">
        <v>42500</v>
      </c>
      <c r="B516" s="18">
        <v>475.1</v>
      </c>
      <c r="C516" s="18">
        <v>935.02</v>
      </c>
      <c r="D516" s="18">
        <v>220.91</v>
      </c>
      <c r="F516" s="7">
        <f t="shared" ref="F516:F579" si="33">LN(B516/B515)</f>
        <v>-4.2008043291856768E-3</v>
      </c>
      <c r="G516" s="3">
        <f t="shared" ref="G516:G579" si="34">LN(C516/C515)</f>
        <v>5.0285575176349821E-3</v>
      </c>
      <c r="H516" s="7">
        <f t="shared" ref="H516:H579" si="35">LN(B516/B515)</f>
        <v>-4.2008043291856768E-3</v>
      </c>
      <c r="I516" s="6">
        <f t="shared" ref="I516:I579" si="36">LN(D516/D515)</f>
        <v>-5.4306015725731844E-4</v>
      </c>
    </row>
    <row r="517" spans="1:9" x14ac:dyDescent="0.3">
      <c r="A517" s="19">
        <v>42501</v>
      </c>
      <c r="B517" s="18">
        <v>480.9</v>
      </c>
      <c r="C517" s="18">
        <v>929.92</v>
      </c>
      <c r="D517" s="18">
        <v>219.3</v>
      </c>
      <c r="F517" s="7">
        <f t="shared" si="33"/>
        <v>1.2134040090741132E-2</v>
      </c>
      <c r="G517" s="3">
        <f t="shared" si="34"/>
        <v>-5.4693584923844176E-3</v>
      </c>
      <c r="H517" s="7">
        <f t="shared" si="35"/>
        <v>1.2134040090741132E-2</v>
      </c>
      <c r="I517" s="6">
        <f t="shared" si="36"/>
        <v>-7.314723330250932E-3</v>
      </c>
    </row>
    <row r="518" spans="1:9" x14ac:dyDescent="0.3">
      <c r="A518" s="19">
        <v>42502</v>
      </c>
      <c r="B518" s="18">
        <v>478.45</v>
      </c>
      <c r="C518" s="18">
        <v>952.75</v>
      </c>
      <c r="D518" s="18">
        <v>223.21</v>
      </c>
      <c r="F518" s="7">
        <f t="shared" si="33"/>
        <v>-5.1076360583451191E-3</v>
      </c>
      <c r="G518" s="3">
        <f t="shared" si="34"/>
        <v>2.4253978812106336E-2</v>
      </c>
      <c r="H518" s="7">
        <f t="shared" si="35"/>
        <v>-5.1076360583451191E-3</v>
      </c>
      <c r="I518" s="6">
        <f t="shared" si="36"/>
        <v>1.7672376947078464E-2</v>
      </c>
    </row>
    <row r="519" spans="1:9" x14ac:dyDescent="0.3">
      <c r="A519" s="19">
        <v>42503</v>
      </c>
      <c r="B519" s="18">
        <v>477.4</v>
      </c>
      <c r="C519" s="18">
        <v>952.08</v>
      </c>
      <c r="D519" s="18">
        <v>219.92</v>
      </c>
      <c r="F519" s="7">
        <f t="shared" si="33"/>
        <v>-2.1969983205421635E-3</v>
      </c>
      <c r="G519" s="3">
        <f t="shared" si="34"/>
        <v>-7.0347487978512989E-4</v>
      </c>
      <c r="H519" s="7">
        <f t="shared" si="35"/>
        <v>-2.1969983205421635E-3</v>
      </c>
      <c r="I519" s="6">
        <f t="shared" si="36"/>
        <v>-1.484918851393077E-2</v>
      </c>
    </row>
    <row r="520" spans="1:9" x14ac:dyDescent="0.3">
      <c r="A520" s="19">
        <v>42506</v>
      </c>
      <c r="B520" s="18">
        <v>484.05</v>
      </c>
      <c r="C520" s="18">
        <v>949.9</v>
      </c>
      <c r="D520" s="18">
        <v>219.43</v>
      </c>
      <c r="F520" s="7">
        <f t="shared" si="33"/>
        <v>1.3833493261350789E-2</v>
      </c>
      <c r="G520" s="3">
        <f t="shared" si="34"/>
        <v>-2.2923489780476681E-3</v>
      </c>
      <c r="H520" s="7">
        <f t="shared" si="35"/>
        <v>1.3833493261350789E-2</v>
      </c>
      <c r="I520" s="6">
        <f t="shared" si="36"/>
        <v>-2.2305688092120555E-3</v>
      </c>
    </row>
    <row r="521" spans="1:9" x14ac:dyDescent="0.3">
      <c r="A521" s="19">
        <v>42507</v>
      </c>
      <c r="B521" s="18">
        <v>480.6</v>
      </c>
      <c r="C521" s="18">
        <v>961.92</v>
      </c>
      <c r="D521" s="18">
        <v>217.9</v>
      </c>
      <c r="F521" s="7">
        <f t="shared" si="33"/>
        <v>-7.1528838637119037E-3</v>
      </c>
      <c r="G521" s="3">
        <f t="shared" si="34"/>
        <v>1.2574571228418107E-2</v>
      </c>
      <c r="H521" s="7">
        <f t="shared" si="35"/>
        <v>-7.1528838637119037E-3</v>
      </c>
      <c r="I521" s="6">
        <f t="shared" si="36"/>
        <v>-6.997033097204031E-3</v>
      </c>
    </row>
    <row r="522" spans="1:9" x14ac:dyDescent="0.3">
      <c r="A522" s="19">
        <v>42508</v>
      </c>
      <c r="B522" s="18">
        <v>476.35</v>
      </c>
      <c r="C522" s="18">
        <v>959.85</v>
      </c>
      <c r="D522" s="18">
        <v>218.21</v>
      </c>
      <c r="F522" s="7">
        <f t="shared" si="33"/>
        <v>-8.8824451495801583E-3</v>
      </c>
      <c r="G522" s="3">
        <f t="shared" si="34"/>
        <v>-2.1542648709759423E-3</v>
      </c>
      <c r="H522" s="7">
        <f t="shared" si="35"/>
        <v>-8.8824451495801583E-3</v>
      </c>
      <c r="I522" s="6">
        <f t="shared" si="36"/>
        <v>1.4216599124634139E-3</v>
      </c>
    </row>
    <row r="523" spans="1:9" x14ac:dyDescent="0.3">
      <c r="A523" s="19">
        <v>42509</v>
      </c>
      <c r="B523" s="18">
        <v>469.75</v>
      </c>
      <c r="C523" s="18">
        <v>937.52</v>
      </c>
      <c r="D523" s="18">
        <v>213.86</v>
      </c>
      <c r="F523" s="7">
        <f t="shared" si="33"/>
        <v>-1.3952239859213785E-2</v>
      </c>
      <c r="G523" s="3">
        <f t="shared" si="34"/>
        <v>-2.3538931303232102E-2</v>
      </c>
      <c r="H523" s="7">
        <f t="shared" si="35"/>
        <v>-1.3952239859213785E-2</v>
      </c>
      <c r="I523" s="6">
        <f t="shared" si="36"/>
        <v>-2.0136306534526971E-2</v>
      </c>
    </row>
    <row r="524" spans="1:9" x14ac:dyDescent="0.3">
      <c r="A524" s="19">
        <v>42510</v>
      </c>
      <c r="B524" s="18">
        <v>455.75</v>
      </c>
      <c r="C524" s="18">
        <v>922.48</v>
      </c>
      <c r="D524" s="18">
        <v>210.04</v>
      </c>
      <c r="F524" s="7">
        <f t="shared" si="33"/>
        <v>-3.025622473480229E-2</v>
      </c>
      <c r="G524" s="3">
        <f t="shared" si="34"/>
        <v>-1.6172395487486047E-2</v>
      </c>
      <c r="H524" s="7">
        <f t="shared" si="35"/>
        <v>-3.025622473480229E-2</v>
      </c>
      <c r="I524" s="6">
        <f t="shared" si="36"/>
        <v>-1.8023606558852146E-2</v>
      </c>
    </row>
    <row r="525" spans="1:9" x14ac:dyDescent="0.3">
      <c r="A525" s="19">
        <v>42513</v>
      </c>
      <c r="B525" s="18">
        <v>456.35</v>
      </c>
      <c r="C525" s="18">
        <v>917.45</v>
      </c>
      <c r="D525" s="18">
        <v>209.1</v>
      </c>
      <c r="F525" s="7">
        <f t="shared" si="33"/>
        <v>1.3156454041139385E-3</v>
      </c>
      <c r="G525" s="3">
        <f t="shared" si="34"/>
        <v>-5.4676129318981482E-3</v>
      </c>
      <c r="H525" s="7">
        <f t="shared" si="35"/>
        <v>1.3156454041139385E-3</v>
      </c>
      <c r="I525" s="6">
        <f t="shared" si="36"/>
        <v>-4.4853823350705872E-3</v>
      </c>
    </row>
    <row r="526" spans="1:9" x14ac:dyDescent="0.3">
      <c r="A526" s="19">
        <v>42514</v>
      </c>
      <c r="B526" s="18">
        <v>466.55</v>
      </c>
      <c r="C526" s="18">
        <v>889.83</v>
      </c>
      <c r="D526" s="18">
        <v>211.44</v>
      </c>
      <c r="F526" s="7">
        <f t="shared" si="33"/>
        <v>2.2105136717144664E-2</v>
      </c>
      <c r="G526" s="3">
        <f t="shared" si="34"/>
        <v>-3.0567649285701663E-2</v>
      </c>
      <c r="H526" s="7">
        <f t="shared" si="35"/>
        <v>2.2105136717144664E-2</v>
      </c>
      <c r="I526" s="6">
        <f t="shared" si="36"/>
        <v>1.1128663861445905E-2</v>
      </c>
    </row>
    <row r="527" spans="1:9" x14ac:dyDescent="0.3">
      <c r="A527" s="19">
        <v>42515</v>
      </c>
      <c r="B527" s="18">
        <v>469.3</v>
      </c>
      <c r="C527" s="18">
        <v>904.6</v>
      </c>
      <c r="D527" s="18">
        <v>213.86</v>
      </c>
      <c r="F527" s="7">
        <f t="shared" si="33"/>
        <v>5.87702712034104E-3</v>
      </c>
      <c r="G527" s="3">
        <f t="shared" si="34"/>
        <v>1.6462423798481705E-2</v>
      </c>
      <c r="H527" s="7">
        <f t="shared" si="35"/>
        <v>5.87702712034104E-3</v>
      </c>
      <c r="I527" s="6">
        <f t="shared" si="36"/>
        <v>1.1380325032476954E-2</v>
      </c>
    </row>
    <row r="528" spans="1:9" x14ac:dyDescent="0.3">
      <c r="A528" s="19">
        <v>42516</v>
      </c>
      <c r="B528" s="18">
        <v>465.1</v>
      </c>
      <c r="C528" s="18">
        <v>907.52</v>
      </c>
      <c r="D528" s="18">
        <v>212.88</v>
      </c>
      <c r="F528" s="7">
        <f t="shared" si="33"/>
        <v>-8.9897865703206514E-3</v>
      </c>
      <c r="G528" s="3">
        <f t="shared" si="34"/>
        <v>3.2227474199104989E-3</v>
      </c>
      <c r="H528" s="7">
        <f t="shared" si="35"/>
        <v>-8.9897865703206514E-3</v>
      </c>
      <c r="I528" s="6">
        <f t="shared" si="36"/>
        <v>-4.5929686590769321E-3</v>
      </c>
    </row>
    <row r="529" spans="1:9" x14ac:dyDescent="0.3">
      <c r="A529" s="19">
        <v>42517</v>
      </c>
      <c r="B529" s="18">
        <v>464.65</v>
      </c>
      <c r="C529" s="18">
        <v>923.55</v>
      </c>
      <c r="D529" s="18">
        <v>219.15</v>
      </c>
      <c r="F529" s="7">
        <f t="shared" si="33"/>
        <v>-9.6800222670309004E-4</v>
      </c>
      <c r="G529" s="3">
        <f t="shared" si="34"/>
        <v>1.7509335561675426E-2</v>
      </c>
      <c r="H529" s="7">
        <f t="shared" si="35"/>
        <v>-9.6800222670309004E-4</v>
      </c>
      <c r="I529" s="6">
        <f t="shared" si="36"/>
        <v>2.9027800195384389E-2</v>
      </c>
    </row>
    <row r="530" spans="1:9" x14ac:dyDescent="0.3">
      <c r="A530" s="19">
        <v>42520</v>
      </c>
      <c r="B530" s="18">
        <v>465.2</v>
      </c>
      <c r="C530" s="18">
        <v>922.92</v>
      </c>
      <c r="D530" s="18">
        <v>217.8</v>
      </c>
      <c r="F530" s="7">
        <f t="shared" si="33"/>
        <v>1.1829866411611082E-3</v>
      </c>
      <c r="G530" s="3">
        <f t="shared" si="34"/>
        <v>-6.8238316836609022E-4</v>
      </c>
      <c r="H530" s="7">
        <f t="shared" si="35"/>
        <v>1.1829866411611082E-3</v>
      </c>
      <c r="I530" s="6">
        <f t="shared" si="36"/>
        <v>-6.1792163659580082E-3</v>
      </c>
    </row>
    <row r="531" spans="1:9" x14ac:dyDescent="0.3">
      <c r="A531" s="19">
        <v>42521</v>
      </c>
      <c r="B531" s="18">
        <v>482.95</v>
      </c>
      <c r="C531" s="18">
        <v>900.3</v>
      </c>
      <c r="D531" s="18">
        <v>215.36</v>
      </c>
      <c r="F531" s="7">
        <f t="shared" si="33"/>
        <v>3.744570798079546E-2</v>
      </c>
      <c r="G531" s="3">
        <f t="shared" si="34"/>
        <v>-2.4814515742531636E-2</v>
      </c>
      <c r="H531" s="7">
        <f t="shared" si="35"/>
        <v>3.744570798079546E-2</v>
      </c>
      <c r="I531" s="6">
        <f t="shared" si="36"/>
        <v>-1.1266164042497145E-2</v>
      </c>
    </row>
    <row r="532" spans="1:9" x14ac:dyDescent="0.3">
      <c r="A532" s="19">
        <v>42522</v>
      </c>
      <c r="B532" s="18">
        <v>478.15</v>
      </c>
      <c r="C532" s="18">
        <v>891.7</v>
      </c>
      <c r="D532" s="18">
        <v>214.4</v>
      </c>
      <c r="F532" s="7">
        <f t="shared" si="33"/>
        <v>-9.988637829753207E-3</v>
      </c>
      <c r="G532" s="3">
        <f t="shared" si="34"/>
        <v>-9.5982879735973126E-3</v>
      </c>
      <c r="H532" s="7">
        <f t="shared" si="35"/>
        <v>-9.988637829753207E-3</v>
      </c>
      <c r="I532" s="6">
        <f t="shared" si="36"/>
        <v>-4.4676172597160448E-3</v>
      </c>
    </row>
    <row r="533" spans="1:9" x14ac:dyDescent="0.3">
      <c r="A533" s="19">
        <v>42523</v>
      </c>
      <c r="B533" s="18">
        <v>483</v>
      </c>
      <c r="C533" s="18">
        <v>909.52</v>
      </c>
      <c r="D533" s="18">
        <v>215</v>
      </c>
      <c r="F533" s="7">
        <f t="shared" si="33"/>
        <v>1.0092162857020996E-2</v>
      </c>
      <c r="G533" s="3">
        <f t="shared" si="34"/>
        <v>1.9787234680017318E-2</v>
      </c>
      <c r="H533" s="7">
        <f t="shared" si="35"/>
        <v>1.0092162857020996E-2</v>
      </c>
      <c r="I533" s="6">
        <f t="shared" si="36"/>
        <v>2.7945989310159251E-3</v>
      </c>
    </row>
    <row r="534" spans="1:9" x14ac:dyDescent="0.3">
      <c r="A534" s="19">
        <v>42524</v>
      </c>
      <c r="B534" s="18">
        <v>478.95</v>
      </c>
      <c r="C534" s="18">
        <v>895.92</v>
      </c>
      <c r="D534" s="18">
        <v>215.76</v>
      </c>
      <c r="F534" s="7">
        <f t="shared" si="33"/>
        <v>-8.4204458236719713E-3</v>
      </c>
      <c r="G534" s="3">
        <f t="shared" si="34"/>
        <v>-1.5065864546413066E-2</v>
      </c>
      <c r="H534" s="7">
        <f t="shared" si="35"/>
        <v>-8.4204458236719713E-3</v>
      </c>
      <c r="I534" s="6">
        <f t="shared" si="36"/>
        <v>3.5286507038116322E-3</v>
      </c>
    </row>
    <row r="535" spans="1:9" x14ac:dyDescent="0.3">
      <c r="A535" s="19">
        <v>42527</v>
      </c>
      <c r="B535" s="18">
        <v>473.15</v>
      </c>
      <c r="C535" s="18">
        <v>888.12</v>
      </c>
      <c r="D535" s="18">
        <v>214.67</v>
      </c>
      <c r="F535" s="7">
        <f t="shared" si="33"/>
        <v>-1.2183744874659045E-2</v>
      </c>
      <c r="G535" s="3">
        <f t="shared" si="34"/>
        <v>-8.7442542770626609E-3</v>
      </c>
      <c r="H535" s="7">
        <f t="shared" si="35"/>
        <v>-1.2183744874659045E-2</v>
      </c>
      <c r="I535" s="6">
        <f t="shared" si="36"/>
        <v>-5.0647135654773908E-3</v>
      </c>
    </row>
    <row r="536" spans="1:9" x14ac:dyDescent="0.3">
      <c r="A536" s="19">
        <v>42528</v>
      </c>
      <c r="B536" s="18">
        <v>486.85</v>
      </c>
      <c r="C536" s="18">
        <v>902.1</v>
      </c>
      <c r="D536" s="18">
        <v>214.73</v>
      </c>
      <c r="F536" s="7">
        <f t="shared" si="33"/>
        <v>2.8543604470523717E-2</v>
      </c>
      <c r="G536" s="3">
        <f t="shared" si="34"/>
        <v>1.5618509665217807E-2</v>
      </c>
      <c r="H536" s="7">
        <f t="shared" si="35"/>
        <v>2.8543604470523717E-2</v>
      </c>
      <c r="I536" s="6">
        <f t="shared" si="36"/>
        <v>2.7945971304383618E-4</v>
      </c>
    </row>
    <row r="537" spans="1:9" x14ac:dyDescent="0.3">
      <c r="A537" s="19">
        <v>42529</v>
      </c>
      <c r="B537" s="18">
        <v>495.5</v>
      </c>
      <c r="C537" s="18">
        <v>904.6</v>
      </c>
      <c r="D537" s="18">
        <v>214.51</v>
      </c>
      <c r="F537" s="7">
        <f t="shared" si="33"/>
        <v>1.7611286345277519E-2</v>
      </c>
      <c r="G537" s="3">
        <f t="shared" si="34"/>
        <v>2.7674783811496521E-3</v>
      </c>
      <c r="H537" s="7">
        <f t="shared" si="35"/>
        <v>1.7611286345277519E-2</v>
      </c>
      <c r="I537" s="6">
        <f t="shared" si="36"/>
        <v>-1.02506765102974E-3</v>
      </c>
    </row>
    <row r="538" spans="1:9" x14ac:dyDescent="0.3">
      <c r="A538" s="19">
        <v>42530</v>
      </c>
      <c r="B538" s="18">
        <v>500</v>
      </c>
      <c r="C538" s="18">
        <v>901.42</v>
      </c>
      <c r="D538" s="18">
        <v>218.35</v>
      </c>
      <c r="F538" s="7">
        <f t="shared" si="33"/>
        <v>9.0407446521490239E-3</v>
      </c>
      <c r="G538" s="3">
        <f t="shared" si="34"/>
        <v>-3.5215593253287089E-3</v>
      </c>
      <c r="H538" s="7">
        <f t="shared" si="35"/>
        <v>9.0407446521490239E-3</v>
      </c>
      <c r="I538" s="6">
        <f t="shared" si="36"/>
        <v>1.7742922603558881E-2</v>
      </c>
    </row>
    <row r="539" spans="1:9" x14ac:dyDescent="0.3">
      <c r="A539" s="19">
        <v>42531</v>
      </c>
      <c r="B539" s="18">
        <v>497.9</v>
      </c>
      <c r="C539" s="18">
        <v>897.88</v>
      </c>
      <c r="D539" s="18">
        <v>219.59</v>
      </c>
      <c r="F539" s="7">
        <f t="shared" si="33"/>
        <v>-4.2088447740547931E-3</v>
      </c>
      <c r="G539" s="3">
        <f t="shared" si="34"/>
        <v>-3.9348686350693515E-3</v>
      </c>
      <c r="H539" s="7">
        <f t="shared" si="35"/>
        <v>-4.2088447740547931E-3</v>
      </c>
      <c r="I539" s="6">
        <f t="shared" si="36"/>
        <v>5.6628913263301424E-3</v>
      </c>
    </row>
    <row r="540" spans="1:9" x14ac:dyDescent="0.3">
      <c r="A540" s="19">
        <v>42534</v>
      </c>
      <c r="B540" s="18">
        <v>485</v>
      </c>
      <c r="C540" s="18">
        <v>896.38</v>
      </c>
      <c r="D540" s="18">
        <v>220.58</v>
      </c>
      <c r="F540" s="7">
        <f t="shared" si="33"/>
        <v>-2.6250362710653768E-2</v>
      </c>
      <c r="G540" s="3">
        <f t="shared" si="34"/>
        <v>-1.671998873571807E-3</v>
      </c>
      <c r="H540" s="7">
        <f t="shared" si="35"/>
        <v>-2.6250362710653768E-2</v>
      </c>
      <c r="I540" s="6">
        <f t="shared" si="36"/>
        <v>4.4982696201008978E-3</v>
      </c>
    </row>
    <row r="541" spans="1:9" x14ac:dyDescent="0.3">
      <c r="A541" s="19">
        <v>42535</v>
      </c>
      <c r="B541" s="18">
        <v>480.1</v>
      </c>
      <c r="C541" s="18">
        <v>897.45</v>
      </c>
      <c r="D541" s="18">
        <v>219.49</v>
      </c>
      <c r="F541" s="7">
        <f t="shared" si="33"/>
        <v>-1.0154475400588447E-2</v>
      </c>
      <c r="G541" s="3">
        <f t="shared" si="34"/>
        <v>1.1929782943776882E-3</v>
      </c>
      <c r="H541" s="7">
        <f t="shared" si="35"/>
        <v>-1.0154475400588447E-2</v>
      </c>
      <c r="I541" s="6">
        <f t="shared" si="36"/>
        <v>-4.9537674871363525E-3</v>
      </c>
    </row>
    <row r="542" spans="1:9" x14ac:dyDescent="0.3">
      <c r="A542" s="19">
        <v>42536</v>
      </c>
      <c r="B542" s="18">
        <v>494.15</v>
      </c>
      <c r="C542" s="18">
        <v>900.6</v>
      </c>
      <c r="D542" s="18">
        <v>221.37</v>
      </c>
      <c r="F542" s="7">
        <f t="shared" si="33"/>
        <v>2.8844699285298182E-2</v>
      </c>
      <c r="G542" s="3">
        <f t="shared" si="34"/>
        <v>3.503799363320802E-3</v>
      </c>
      <c r="H542" s="7">
        <f t="shared" si="35"/>
        <v>2.8844699285298182E-2</v>
      </c>
      <c r="I542" s="6">
        <f t="shared" si="36"/>
        <v>8.5288363475205017E-3</v>
      </c>
    </row>
    <row r="543" spans="1:9" x14ac:dyDescent="0.3">
      <c r="A543" s="19">
        <v>42537</v>
      </c>
      <c r="B543" s="18">
        <v>488.3</v>
      </c>
      <c r="C543" s="18">
        <v>891.17</v>
      </c>
      <c r="D543" s="18">
        <v>219.5</v>
      </c>
      <c r="F543" s="7">
        <f t="shared" si="33"/>
        <v>-1.1909143754578211E-2</v>
      </c>
      <c r="G543" s="3">
        <f t="shared" si="34"/>
        <v>-1.0526001738604004E-2</v>
      </c>
      <c r="H543" s="7">
        <f t="shared" si="35"/>
        <v>-1.1909143754578211E-2</v>
      </c>
      <c r="I543" s="6">
        <f t="shared" si="36"/>
        <v>-8.4832772231590008E-3</v>
      </c>
    </row>
    <row r="544" spans="1:9" x14ac:dyDescent="0.3">
      <c r="A544" s="19">
        <v>42538</v>
      </c>
      <c r="B544" s="18">
        <v>494.25</v>
      </c>
      <c r="C544" s="18">
        <v>886.62</v>
      </c>
      <c r="D544" s="18">
        <v>219.19</v>
      </c>
      <c r="F544" s="7">
        <f t="shared" si="33"/>
        <v>1.2111490983111652E-2</v>
      </c>
      <c r="G544" s="3">
        <f t="shared" si="34"/>
        <v>-5.1187259852696924E-3</v>
      </c>
      <c r="H544" s="7">
        <f t="shared" si="35"/>
        <v>1.2111490983111652E-2</v>
      </c>
      <c r="I544" s="6">
        <f t="shared" si="36"/>
        <v>-1.4132989199655886E-3</v>
      </c>
    </row>
    <row r="545" spans="1:9" x14ac:dyDescent="0.3">
      <c r="A545" s="19">
        <v>42541</v>
      </c>
      <c r="B545" s="18">
        <v>491.4</v>
      </c>
      <c r="C545" s="18">
        <v>895.85</v>
      </c>
      <c r="D545" s="18">
        <v>222.63</v>
      </c>
      <c r="F545" s="7">
        <f t="shared" si="33"/>
        <v>-5.7830019636476116E-3</v>
      </c>
      <c r="G545" s="3">
        <f t="shared" si="34"/>
        <v>1.0356508102309384E-2</v>
      </c>
      <c r="H545" s="7">
        <f t="shared" si="35"/>
        <v>-5.7830019636476116E-3</v>
      </c>
      <c r="I545" s="6">
        <f t="shared" si="36"/>
        <v>1.5572267054891438E-2</v>
      </c>
    </row>
    <row r="546" spans="1:9" x14ac:dyDescent="0.3">
      <c r="A546" s="19">
        <v>42542</v>
      </c>
      <c r="B546" s="18">
        <v>502.55</v>
      </c>
      <c r="C546" s="18">
        <v>892.65</v>
      </c>
      <c r="D546" s="18">
        <v>221.93</v>
      </c>
      <c r="F546" s="7">
        <f t="shared" si="33"/>
        <v>2.2436677383670101E-2</v>
      </c>
      <c r="G546" s="3">
        <f t="shared" si="34"/>
        <v>-3.5784214869362678E-3</v>
      </c>
      <c r="H546" s="7">
        <f t="shared" si="35"/>
        <v>2.2436677383670101E-2</v>
      </c>
      <c r="I546" s="6">
        <f t="shared" si="36"/>
        <v>-3.1491838155141088E-3</v>
      </c>
    </row>
    <row r="547" spans="1:9" x14ac:dyDescent="0.3">
      <c r="A547" s="19">
        <v>42543</v>
      </c>
      <c r="B547" s="18">
        <v>498.95</v>
      </c>
      <c r="C547" s="18">
        <v>890.25</v>
      </c>
      <c r="D547" s="18">
        <v>220.45</v>
      </c>
      <c r="F547" s="7">
        <f t="shared" si="33"/>
        <v>-7.1892471404274112E-3</v>
      </c>
      <c r="G547" s="3">
        <f t="shared" si="34"/>
        <v>-2.6922446010836073E-3</v>
      </c>
      <c r="H547" s="7">
        <f t="shared" si="35"/>
        <v>-7.1892471404274112E-3</v>
      </c>
      <c r="I547" s="6">
        <f t="shared" si="36"/>
        <v>-6.6911050306911694E-3</v>
      </c>
    </row>
    <row r="548" spans="1:9" x14ac:dyDescent="0.3">
      <c r="A548" s="19">
        <v>42544</v>
      </c>
      <c r="B548" s="18">
        <v>492.8</v>
      </c>
      <c r="C548" s="18">
        <v>887.77</v>
      </c>
      <c r="D548" s="18">
        <v>220.44</v>
      </c>
      <c r="F548" s="7">
        <f t="shared" si="33"/>
        <v>-1.2402478111011483E-2</v>
      </c>
      <c r="G548" s="3">
        <f t="shared" si="34"/>
        <v>-2.7896217233524781E-3</v>
      </c>
      <c r="H548" s="7">
        <f t="shared" si="35"/>
        <v>-1.2402478111011483E-2</v>
      </c>
      <c r="I548" s="6">
        <f t="shared" si="36"/>
        <v>-4.5362788911973485E-5</v>
      </c>
    </row>
    <row r="549" spans="1:9" x14ac:dyDescent="0.3">
      <c r="A549" s="19">
        <v>42545</v>
      </c>
      <c r="B549" s="18">
        <v>485</v>
      </c>
      <c r="C549" s="18">
        <v>855.62</v>
      </c>
      <c r="D549" s="18">
        <v>213.92</v>
      </c>
      <c r="F549" s="7">
        <f t="shared" si="33"/>
        <v>-1.5954521281826797E-2</v>
      </c>
      <c r="G549" s="3">
        <f t="shared" si="34"/>
        <v>-3.6886348090414946E-2</v>
      </c>
      <c r="H549" s="7">
        <f t="shared" si="35"/>
        <v>-1.5954521281826797E-2</v>
      </c>
      <c r="I549" s="6">
        <f t="shared" si="36"/>
        <v>-3.0023435661401601E-2</v>
      </c>
    </row>
    <row r="550" spans="1:9" x14ac:dyDescent="0.3">
      <c r="A550" s="19">
        <v>42548</v>
      </c>
      <c r="B550" s="18">
        <v>483.55</v>
      </c>
      <c r="C550" s="18">
        <v>847.42</v>
      </c>
      <c r="D550" s="18">
        <v>214.86</v>
      </c>
      <c r="F550" s="7">
        <f t="shared" si="33"/>
        <v>-2.9941687745109542E-3</v>
      </c>
      <c r="G550" s="3">
        <f t="shared" si="34"/>
        <v>-9.6299128252651731E-3</v>
      </c>
      <c r="H550" s="7">
        <f t="shared" si="35"/>
        <v>-2.9941687745109542E-3</v>
      </c>
      <c r="I550" s="6">
        <f t="shared" si="36"/>
        <v>4.3845398847634142E-3</v>
      </c>
    </row>
    <row r="551" spans="1:9" x14ac:dyDescent="0.3">
      <c r="A551" s="19">
        <v>42549</v>
      </c>
      <c r="B551" s="18">
        <v>480.85</v>
      </c>
      <c r="C551" s="18">
        <v>844.62</v>
      </c>
      <c r="D551" s="18">
        <v>215.35</v>
      </c>
      <c r="F551" s="7">
        <f t="shared" si="33"/>
        <v>-5.5993510044813439E-3</v>
      </c>
      <c r="G551" s="3">
        <f t="shared" si="34"/>
        <v>-3.3096174509254441E-3</v>
      </c>
      <c r="H551" s="7">
        <f t="shared" si="35"/>
        <v>-5.5993510044813439E-3</v>
      </c>
      <c r="I551" s="6">
        <f t="shared" si="36"/>
        <v>2.2779582617231601E-3</v>
      </c>
    </row>
    <row r="552" spans="1:9" x14ac:dyDescent="0.3">
      <c r="A552" s="19">
        <v>42550</v>
      </c>
      <c r="B552" s="18">
        <v>491.15</v>
      </c>
      <c r="C552" s="18">
        <v>847.02</v>
      </c>
      <c r="D552" s="18">
        <v>217.39</v>
      </c>
      <c r="F552" s="7">
        <f t="shared" si="33"/>
        <v>2.1194208962387797E-2</v>
      </c>
      <c r="G552" s="3">
        <f t="shared" si="34"/>
        <v>2.8374850562341582E-3</v>
      </c>
      <c r="H552" s="7">
        <f t="shared" si="35"/>
        <v>2.1194208962387797E-2</v>
      </c>
      <c r="I552" s="6">
        <f t="shared" si="36"/>
        <v>9.4283639689681283E-3</v>
      </c>
    </row>
    <row r="553" spans="1:9" x14ac:dyDescent="0.3">
      <c r="A553" s="19">
        <v>42551</v>
      </c>
      <c r="B553" s="18">
        <v>490.1</v>
      </c>
      <c r="C553" s="18">
        <v>848.5</v>
      </c>
      <c r="D553" s="18">
        <v>217.9</v>
      </c>
      <c r="F553" s="7">
        <f t="shared" si="33"/>
        <v>-2.1401282053767129E-3</v>
      </c>
      <c r="G553" s="3">
        <f t="shared" si="34"/>
        <v>1.7457775501176843E-3</v>
      </c>
      <c r="H553" s="7">
        <f t="shared" si="35"/>
        <v>-2.1401282053767129E-3</v>
      </c>
      <c r="I553" s="6">
        <f t="shared" si="36"/>
        <v>2.3432664814865504E-3</v>
      </c>
    </row>
    <row r="554" spans="1:9" x14ac:dyDescent="0.3">
      <c r="A554" s="19">
        <v>42552</v>
      </c>
      <c r="B554" s="18">
        <v>485.95</v>
      </c>
      <c r="C554" s="18">
        <v>874.98</v>
      </c>
      <c r="D554" s="18">
        <v>218.86</v>
      </c>
      <c r="F554" s="7">
        <f t="shared" si="33"/>
        <v>-8.5037139660222982E-3</v>
      </c>
      <c r="G554" s="3">
        <f t="shared" si="34"/>
        <v>3.073094427924776E-2</v>
      </c>
      <c r="H554" s="7">
        <f t="shared" si="35"/>
        <v>-8.5037139660222982E-3</v>
      </c>
      <c r="I554" s="6">
        <f t="shared" si="36"/>
        <v>4.3960140397227782E-3</v>
      </c>
    </row>
    <row r="555" spans="1:9" x14ac:dyDescent="0.3">
      <c r="A555" s="19">
        <v>42555</v>
      </c>
      <c r="B555" s="18">
        <v>487.7</v>
      </c>
      <c r="C555" s="18">
        <v>881.67</v>
      </c>
      <c r="D555" s="18">
        <v>221.84</v>
      </c>
      <c r="F555" s="7">
        <f t="shared" si="33"/>
        <v>3.5947247665273439E-3</v>
      </c>
      <c r="G555" s="3">
        <f t="shared" si="34"/>
        <v>7.6168073819506974E-3</v>
      </c>
      <c r="H555" s="7">
        <f t="shared" si="35"/>
        <v>3.5947247665273439E-3</v>
      </c>
      <c r="I555" s="6">
        <f t="shared" si="36"/>
        <v>1.3524145317225574E-2</v>
      </c>
    </row>
    <row r="556" spans="1:9" x14ac:dyDescent="0.3">
      <c r="A556" s="19">
        <v>42556</v>
      </c>
      <c r="B556" s="18">
        <v>500.2</v>
      </c>
      <c r="C556" s="18">
        <v>867.65</v>
      </c>
      <c r="D556" s="18">
        <v>223.28</v>
      </c>
      <c r="F556" s="7">
        <f t="shared" si="33"/>
        <v>2.5307555727511696E-2</v>
      </c>
      <c r="G556" s="3">
        <f t="shared" si="34"/>
        <v>-1.6029428798966811E-2</v>
      </c>
      <c r="H556" s="7">
        <f t="shared" si="35"/>
        <v>2.5307555727511696E-2</v>
      </c>
      <c r="I556" s="6">
        <f t="shared" si="36"/>
        <v>6.4701879205441909E-3</v>
      </c>
    </row>
    <row r="557" spans="1:9" x14ac:dyDescent="0.3">
      <c r="A557" s="19">
        <v>42558</v>
      </c>
      <c r="B557" s="18">
        <v>503.5</v>
      </c>
      <c r="C557" s="18">
        <v>856.5</v>
      </c>
      <c r="D557" s="18">
        <v>222.11</v>
      </c>
      <c r="F557" s="7">
        <f t="shared" si="33"/>
        <v>6.5756937150983812E-3</v>
      </c>
      <c r="G557" s="3">
        <f t="shared" si="34"/>
        <v>-1.2934089772338222E-2</v>
      </c>
      <c r="H557" s="7">
        <f t="shared" si="35"/>
        <v>6.5756937150983812E-3</v>
      </c>
      <c r="I557" s="6">
        <f t="shared" si="36"/>
        <v>-5.25383457764918E-3</v>
      </c>
    </row>
    <row r="558" spans="1:9" x14ac:dyDescent="0.3">
      <c r="A558" s="19">
        <v>42559</v>
      </c>
      <c r="B558" s="18">
        <v>505.45</v>
      </c>
      <c r="C558" s="18">
        <v>866.17</v>
      </c>
      <c r="D558" s="18">
        <v>219.98</v>
      </c>
      <c r="F558" s="7">
        <f t="shared" si="33"/>
        <v>3.8654094414495273E-3</v>
      </c>
      <c r="G558" s="3">
        <f t="shared" si="34"/>
        <v>1.1226876382869297E-2</v>
      </c>
      <c r="H558" s="7">
        <f t="shared" si="35"/>
        <v>3.8654094414495273E-3</v>
      </c>
      <c r="I558" s="6">
        <f t="shared" si="36"/>
        <v>-9.6361215214470306E-3</v>
      </c>
    </row>
    <row r="559" spans="1:9" x14ac:dyDescent="0.3">
      <c r="A559" s="19">
        <v>42562</v>
      </c>
      <c r="B559" s="18">
        <v>502</v>
      </c>
      <c r="C559" s="18">
        <v>864.8</v>
      </c>
      <c r="D559" s="18">
        <v>223.15</v>
      </c>
      <c r="F559" s="7">
        <f t="shared" si="33"/>
        <v>-6.8490019083373675E-3</v>
      </c>
      <c r="G559" s="3">
        <f t="shared" si="34"/>
        <v>-1.5829278220452902E-3</v>
      </c>
      <c r="H559" s="7">
        <f t="shared" si="35"/>
        <v>-6.8490019083373675E-3</v>
      </c>
      <c r="I559" s="6">
        <f t="shared" si="36"/>
        <v>1.4307557946308403E-2</v>
      </c>
    </row>
    <row r="560" spans="1:9" x14ac:dyDescent="0.3">
      <c r="A560" s="19">
        <v>42563</v>
      </c>
      <c r="B560" s="18">
        <v>499.15</v>
      </c>
      <c r="C560" s="18">
        <v>852.35</v>
      </c>
      <c r="D560" s="18">
        <v>225.6</v>
      </c>
      <c r="F560" s="7">
        <f t="shared" si="33"/>
        <v>-5.6934679092950731E-3</v>
      </c>
      <c r="G560" s="3">
        <f t="shared" si="34"/>
        <v>-1.4501025728064559E-2</v>
      </c>
      <c r="H560" s="7">
        <f t="shared" si="35"/>
        <v>-5.6934679092950731E-3</v>
      </c>
      <c r="I560" s="6">
        <f t="shared" si="36"/>
        <v>1.0919328548624757E-2</v>
      </c>
    </row>
    <row r="561" spans="1:9" x14ac:dyDescent="0.3">
      <c r="A561" s="19">
        <v>42564</v>
      </c>
      <c r="B561" s="18">
        <v>502.55</v>
      </c>
      <c r="C561" s="18">
        <v>840.05</v>
      </c>
      <c r="D561" s="18">
        <v>226.8</v>
      </c>
      <c r="F561" s="7">
        <f t="shared" si="33"/>
        <v>6.7884856883146574E-3</v>
      </c>
      <c r="G561" s="3">
        <f t="shared" si="34"/>
        <v>-1.4535826721522559E-2</v>
      </c>
      <c r="H561" s="7">
        <f t="shared" si="35"/>
        <v>6.7884856883146574E-3</v>
      </c>
      <c r="I561" s="6">
        <f t="shared" si="36"/>
        <v>5.3050522296933193E-3</v>
      </c>
    </row>
    <row r="562" spans="1:9" x14ac:dyDescent="0.3">
      <c r="A562" s="19">
        <v>42565</v>
      </c>
      <c r="B562" s="18">
        <v>492.75</v>
      </c>
      <c r="C562" s="18">
        <v>839.2</v>
      </c>
      <c r="D562" s="18">
        <v>225.94</v>
      </c>
      <c r="F562" s="7">
        <f t="shared" si="33"/>
        <v>-1.9693191437919238E-2</v>
      </c>
      <c r="G562" s="3">
        <f t="shared" si="34"/>
        <v>-1.0123567933238826E-3</v>
      </c>
      <c r="H562" s="7">
        <f t="shared" si="35"/>
        <v>-1.9693191437919238E-2</v>
      </c>
      <c r="I562" s="6">
        <f t="shared" si="36"/>
        <v>-3.7990945548143258E-3</v>
      </c>
    </row>
    <row r="563" spans="1:9" x14ac:dyDescent="0.3">
      <c r="A563" s="19">
        <v>42566</v>
      </c>
      <c r="B563" s="18">
        <v>473.3</v>
      </c>
      <c r="C563" s="18">
        <v>814.42</v>
      </c>
      <c r="D563" s="18">
        <v>227.58</v>
      </c>
      <c r="F563" s="7">
        <f t="shared" si="33"/>
        <v>-4.0272509120627319E-2</v>
      </c>
      <c r="G563" s="3">
        <f t="shared" si="34"/>
        <v>-2.9972853630592895E-2</v>
      </c>
      <c r="H563" s="7">
        <f t="shared" si="35"/>
        <v>-4.0272509120627319E-2</v>
      </c>
      <c r="I563" s="6">
        <f t="shared" si="36"/>
        <v>7.2323476300798868E-3</v>
      </c>
    </row>
    <row r="564" spans="1:9" x14ac:dyDescent="0.3">
      <c r="A564" s="19">
        <v>42569</v>
      </c>
      <c r="B564" s="18">
        <v>489.4</v>
      </c>
      <c r="C564" s="18">
        <v>825.62</v>
      </c>
      <c r="D564" s="18">
        <v>226.24</v>
      </c>
      <c r="F564" s="7">
        <f t="shared" si="33"/>
        <v>3.3450714096368989E-2</v>
      </c>
      <c r="G564" s="3">
        <f t="shared" si="34"/>
        <v>1.3658415788589343E-2</v>
      </c>
      <c r="H564" s="7">
        <f t="shared" si="35"/>
        <v>3.3450714096368989E-2</v>
      </c>
      <c r="I564" s="6">
        <f t="shared" si="36"/>
        <v>-5.9054422206546763E-3</v>
      </c>
    </row>
    <row r="565" spans="1:9" x14ac:dyDescent="0.3">
      <c r="A565" s="19">
        <v>42570</v>
      </c>
      <c r="B565" s="18">
        <v>483.4</v>
      </c>
      <c r="C565" s="18">
        <v>831.92</v>
      </c>
      <c r="D565" s="18">
        <v>228.84</v>
      </c>
      <c r="F565" s="7">
        <f t="shared" si="33"/>
        <v>-1.2335682739188638E-2</v>
      </c>
      <c r="G565" s="3">
        <f t="shared" si="34"/>
        <v>7.6016631118932844E-3</v>
      </c>
      <c r="H565" s="7">
        <f t="shared" si="35"/>
        <v>-1.2335682739188638E-2</v>
      </c>
      <c r="I565" s="6">
        <f t="shared" si="36"/>
        <v>1.1426686692120068E-2</v>
      </c>
    </row>
    <row r="566" spans="1:9" x14ac:dyDescent="0.3">
      <c r="A566" s="19">
        <v>42571</v>
      </c>
      <c r="B566" s="18">
        <v>487</v>
      </c>
      <c r="C566" s="18">
        <v>832.67</v>
      </c>
      <c r="D566" s="18">
        <v>230</v>
      </c>
      <c r="F566" s="7">
        <f t="shared" si="33"/>
        <v>7.4196548132071131E-3</v>
      </c>
      <c r="G566" s="3">
        <f t="shared" si="34"/>
        <v>9.0112285998521897E-4</v>
      </c>
      <c r="H566" s="7">
        <f t="shared" si="35"/>
        <v>7.4196548132071131E-3</v>
      </c>
      <c r="I566" s="6">
        <f t="shared" si="36"/>
        <v>5.0562395228673108E-3</v>
      </c>
    </row>
    <row r="567" spans="1:9" x14ac:dyDescent="0.3">
      <c r="A567" s="19">
        <v>42572</v>
      </c>
      <c r="B567" s="18">
        <v>488.65</v>
      </c>
      <c r="C567" s="18">
        <v>829.7</v>
      </c>
      <c r="D567" s="18">
        <v>226.26</v>
      </c>
      <c r="F567" s="7">
        <f t="shared" si="33"/>
        <v>3.3823637022549371E-3</v>
      </c>
      <c r="G567" s="3">
        <f t="shared" si="34"/>
        <v>-3.573215541722794E-3</v>
      </c>
      <c r="H567" s="7">
        <f t="shared" si="35"/>
        <v>3.3823637022549371E-3</v>
      </c>
      <c r="I567" s="6">
        <f t="shared" si="36"/>
        <v>-1.6394528424874676E-2</v>
      </c>
    </row>
    <row r="568" spans="1:9" x14ac:dyDescent="0.3">
      <c r="A568" s="19">
        <v>42573</v>
      </c>
      <c r="B568" s="18">
        <v>486.05</v>
      </c>
      <c r="C568" s="18">
        <v>831.9</v>
      </c>
      <c r="D568" s="18">
        <v>228.17</v>
      </c>
      <c r="F568" s="7">
        <f t="shared" si="33"/>
        <v>-5.3349875177667334E-3</v>
      </c>
      <c r="G568" s="3">
        <f t="shared" si="34"/>
        <v>2.6480516196024629E-3</v>
      </c>
      <c r="H568" s="7">
        <f t="shared" si="35"/>
        <v>-5.3349875177667334E-3</v>
      </c>
      <c r="I568" s="6">
        <f t="shared" si="36"/>
        <v>8.4061846591581765E-3</v>
      </c>
    </row>
    <row r="569" spans="1:9" x14ac:dyDescent="0.3">
      <c r="A569" s="19">
        <v>42576</v>
      </c>
      <c r="B569" s="18">
        <v>489.95</v>
      </c>
      <c r="C569" s="18">
        <v>806.2</v>
      </c>
      <c r="D569" s="18">
        <v>229.95</v>
      </c>
      <c r="F569" s="7">
        <f t="shared" si="33"/>
        <v>7.9918458147495083E-3</v>
      </c>
      <c r="G569" s="3">
        <f t="shared" si="34"/>
        <v>-3.1380390606776561E-2</v>
      </c>
      <c r="H569" s="7">
        <f t="shared" si="35"/>
        <v>7.9918458147495083E-3</v>
      </c>
      <c r="I569" s="6">
        <f t="shared" si="36"/>
        <v>7.7709288284539919E-3</v>
      </c>
    </row>
    <row r="570" spans="1:9" x14ac:dyDescent="0.3">
      <c r="A570" s="19">
        <v>42577</v>
      </c>
      <c r="B570" s="18">
        <v>486.35</v>
      </c>
      <c r="C570" s="18">
        <v>828.5</v>
      </c>
      <c r="D570" s="18">
        <v>230.24</v>
      </c>
      <c r="F570" s="7">
        <f t="shared" si="33"/>
        <v>-7.3748157663780772E-3</v>
      </c>
      <c r="G570" s="3">
        <f t="shared" si="34"/>
        <v>2.728498618355207E-2</v>
      </c>
      <c r="H570" s="7">
        <f t="shared" si="35"/>
        <v>-7.3748157663780772E-3</v>
      </c>
      <c r="I570" s="6">
        <f t="shared" si="36"/>
        <v>1.2603491531249405E-3</v>
      </c>
    </row>
    <row r="571" spans="1:9" x14ac:dyDescent="0.3">
      <c r="A571" s="19">
        <v>42578</v>
      </c>
      <c r="B571" s="18">
        <v>486.65</v>
      </c>
      <c r="C571" s="18">
        <v>834</v>
      </c>
      <c r="D571" s="18">
        <v>227.78</v>
      </c>
      <c r="F571" s="7">
        <f t="shared" si="33"/>
        <v>6.1664955705313998E-4</v>
      </c>
      <c r="G571" s="3">
        <f t="shared" si="34"/>
        <v>6.6165654921292493E-3</v>
      </c>
      <c r="H571" s="7">
        <f t="shared" si="35"/>
        <v>6.1664955705313998E-4</v>
      </c>
      <c r="I571" s="6">
        <f t="shared" si="36"/>
        <v>-1.0741992292852725E-2</v>
      </c>
    </row>
    <row r="572" spans="1:9" x14ac:dyDescent="0.3">
      <c r="A572" s="19">
        <v>42579</v>
      </c>
      <c r="B572" s="18">
        <v>484.1</v>
      </c>
      <c r="C572" s="18">
        <v>819.83</v>
      </c>
      <c r="D572" s="18">
        <v>230.76</v>
      </c>
      <c r="F572" s="7">
        <f t="shared" si="33"/>
        <v>-5.2536819268538927E-3</v>
      </c>
      <c r="G572" s="3">
        <f t="shared" si="34"/>
        <v>-1.7136400666773684E-2</v>
      </c>
      <c r="H572" s="7">
        <f t="shared" si="35"/>
        <v>-5.2536819268538927E-3</v>
      </c>
      <c r="I572" s="6">
        <f t="shared" si="36"/>
        <v>1.2997958542483526E-2</v>
      </c>
    </row>
    <row r="573" spans="1:9" x14ac:dyDescent="0.3">
      <c r="A573" s="19">
        <v>42580</v>
      </c>
      <c r="B573" s="18">
        <v>493.7</v>
      </c>
      <c r="C573" s="18">
        <v>825.48</v>
      </c>
      <c r="D573" s="18">
        <v>228.18</v>
      </c>
      <c r="F573" s="7">
        <f t="shared" si="33"/>
        <v>1.9636548319168435E-2</v>
      </c>
      <c r="G573" s="3">
        <f t="shared" si="34"/>
        <v>6.8680336339499576E-3</v>
      </c>
      <c r="H573" s="7">
        <f t="shared" si="35"/>
        <v>1.9636548319168435E-2</v>
      </c>
      <c r="I573" s="6">
        <f t="shared" si="36"/>
        <v>-1.1243418220465358E-2</v>
      </c>
    </row>
    <row r="574" spans="1:9" x14ac:dyDescent="0.3">
      <c r="A574" s="19">
        <v>42583</v>
      </c>
      <c r="B574" s="18">
        <v>505.1</v>
      </c>
      <c r="C574" s="18">
        <v>822.77</v>
      </c>
      <c r="D574" s="18">
        <v>226.97</v>
      </c>
      <c r="F574" s="7">
        <f t="shared" si="33"/>
        <v>2.2828384209189843E-2</v>
      </c>
      <c r="G574" s="3">
        <f t="shared" si="34"/>
        <v>-3.2883390771724034E-3</v>
      </c>
      <c r="H574" s="7">
        <f t="shared" si="35"/>
        <v>2.2828384209189843E-2</v>
      </c>
      <c r="I574" s="6">
        <f t="shared" si="36"/>
        <v>-5.3169410108450171E-3</v>
      </c>
    </row>
    <row r="575" spans="1:9" x14ac:dyDescent="0.3">
      <c r="A575" s="19">
        <v>42584</v>
      </c>
      <c r="B575" s="18">
        <v>513</v>
      </c>
      <c r="C575" s="18">
        <v>815.52</v>
      </c>
      <c r="D575" s="18">
        <v>227.71</v>
      </c>
      <c r="F575" s="7">
        <f t="shared" si="33"/>
        <v>1.5519415696762571E-2</v>
      </c>
      <c r="G575" s="3">
        <f t="shared" si="34"/>
        <v>-8.8507496570191142E-3</v>
      </c>
      <c r="H575" s="7">
        <f t="shared" si="35"/>
        <v>1.5519415696762571E-2</v>
      </c>
      <c r="I575" s="6">
        <f t="shared" si="36"/>
        <v>3.2550393831951752E-3</v>
      </c>
    </row>
    <row r="576" spans="1:9" x14ac:dyDescent="0.3">
      <c r="A576" s="19">
        <v>42585</v>
      </c>
      <c r="B576" s="18">
        <v>517.1</v>
      </c>
      <c r="C576" s="18">
        <v>811.95</v>
      </c>
      <c r="D576" s="18">
        <v>223.47</v>
      </c>
      <c r="F576" s="7">
        <f t="shared" si="33"/>
        <v>7.9604342314063097E-3</v>
      </c>
      <c r="G576" s="3">
        <f t="shared" si="34"/>
        <v>-4.3871846806348676E-3</v>
      </c>
      <c r="H576" s="7">
        <f t="shared" si="35"/>
        <v>7.9604342314063097E-3</v>
      </c>
      <c r="I576" s="6">
        <f t="shared" si="36"/>
        <v>-1.8795712684278775E-2</v>
      </c>
    </row>
    <row r="577" spans="1:9" x14ac:dyDescent="0.3">
      <c r="A577" s="19">
        <v>42586</v>
      </c>
      <c r="B577" s="18">
        <v>520.5</v>
      </c>
      <c r="C577" s="18">
        <v>814.55</v>
      </c>
      <c r="D577" s="18">
        <v>223.26</v>
      </c>
      <c r="F577" s="7">
        <f t="shared" si="33"/>
        <v>6.5536086528478459E-3</v>
      </c>
      <c r="G577" s="3">
        <f t="shared" si="34"/>
        <v>3.1970516010816838E-3</v>
      </c>
      <c r="H577" s="7">
        <f t="shared" si="35"/>
        <v>6.5536086528478459E-3</v>
      </c>
      <c r="I577" s="6">
        <f t="shared" si="36"/>
        <v>-9.4016526970849292E-4</v>
      </c>
    </row>
    <row r="578" spans="1:9" x14ac:dyDescent="0.3">
      <c r="A578" s="19">
        <v>42587</v>
      </c>
      <c r="B578" s="18">
        <v>522.4</v>
      </c>
      <c r="C578" s="18">
        <v>821.12</v>
      </c>
      <c r="D578" s="18">
        <v>228.49</v>
      </c>
      <c r="F578" s="7">
        <f t="shared" si="33"/>
        <v>3.6436899071976476E-3</v>
      </c>
      <c r="G578" s="3">
        <f t="shared" si="34"/>
        <v>8.0334484750387344E-3</v>
      </c>
      <c r="H578" s="7">
        <f t="shared" si="35"/>
        <v>3.6436899071976476E-3</v>
      </c>
      <c r="I578" s="6">
        <f t="shared" si="36"/>
        <v>2.3155434113866929E-2</v>
      </c>
    </row>
    <row r="579" spans="1:9" x14ac:dyDescent="0.3">
      <c r="A579" s="19">
        <v>42590</v>
      </c>
      <c r="B579" s="18">
        <v>513.4</v>
      </c>
      <c r="C579" s="18">
        <v>869.17</v>
      </c>
      <c r="D579" s="18">
        <v>231.41</v>
      </c>
      <c r="F579" s="7">
        <f t="shared" si="33"/>
        <v>-1.7378309525181216E-2</v>
      </c>
      <c r="G579" s="3">
        <f t="shared" si="34"/>
        <v>5.6869471303330262E-2</v>
      </c>
      <c r="H579" s="7">
        <f t="shared" si="35"/>
        <v>-1.7378309525181216E-2</v>
      </c>
      <c r="I579" s="6">
        <f t="shared" si="36"/>
        <v>1.2698583337127343E-2</v>
      </c>
    </row>
    <row r="580" spans="1:9" x14ac:dyDescent="0.3">
      <c r="A580" s="19">
        <v>42591</v>
      </c>
      <c r="B580" s="18">
        <v>514.75</v>
      </c>
      <c r="C580" s="18">
        <v>851.5</v>
      </c>
      <c r="D580" s="18">
        <v>231.74</v>
      </c>
      <c r="F580" s="7">
        <f t="shared" ref="F580:F643" si="37">LN(B580/B579)</f>
        <v>2.6260774708588902E-3</v>
      </c>
      <c r="G580" s="3">
        <f t="shared" ref="G580:G643" si="38">LN(C580/C579)</f>
        <v>-2.0539233187804321E-2</v>
      </c>
      <c r="H580" s="7">
        <f t="shared" ref="H580:H643" si="39">LN(B580/B579)</f>
        <v>2.6260774708588902E-3</v>
      </c>
      <c r="I580" s="6">
        <f t="shared" ref="I580:I643" si="40">LN(D580/D579)</f>
        <v>1.4250245313359217E-3</v>
      </c>
    </row>
    <row r="581" spans="1:9" x14ac:dyDescent="0.3">
      <c r="A581" s="19">
        <v>42592</v>
      </c>
      <c r="B581" s="18">
        <v>508.25</v>
      </c>
      <c r="C581" s="18">
        <v>834</v>
      </c>
      <c r="D581" s="18">
        <v>225.65</v>
      </c>
      <c r="F581" s="7">
        <f t="shared" si="37"/>
        <v>-1.2707893399442807E-2</v>
      </c>
      <c r="G581" s="3">
        <f t="shared" si="38"/>
        <v>-2.0766097743996188E-2</v>
      </c>
      <c r="H581" s="7">
        <f t="shared" si="39"/>
        <v>-1.2707893399442807E-2</v>
      </c>
      <c r="I581" s="6">
        <f t="shared" si="40"/>
        <v>-2.6630927295906031E-2</v>
      </c>
    </row>
    <row r="582" spans="1:9" x14ac:dyDescent="0.3">
      <c r="A582" s="19">
        <v>42593</v>
      </c>
      <c r="B582" s="18">
        <v>499.95</v>
      </c>
      <c r="C582" s="18">
        <v>830.55</v>
      </c>
      <c r="D582" s="18">
        <v>228</v>
      </c>
      <c r="F582" s="7">
        <f t="shared" si="37"/>
        <v>-1.6465359086597679E-2</v>
      </c>
      <c r="G582" s="3">
        <f t="shared" si="38"/>
        <v>-4.1452704216609895E-3</v>
      </c>
      <c r="H582" s="7">
        <f t="shared" si="39"/>
        <v>-1.6465359086597679E-2</v>
      </c>
      <c r="I582" s="6">
        <f t="shared" si="40"/>
        <v>1.0360502681430503E-2</v>
      </c>
    </row>
    <row r="583" spans="1:9" x14ac:dyDescent="0.3">
      <c r="A583" s="19">
        <v>42594</v>
      </c>
      <c r="B583" s="18">
        <v>496.8</v>
      </c>
      <c r="C583" s="18">
        <v>826.75</v>
      </c>
      <c r="D583" s="18">
        <v>232.88</v>
      </c>
      <c r="F583" s="7">
        <f t="shared" si="37"/>
        <v>-6.3205628025893709E-3</v>
      </c>
      <c r="G583" s="3">
        <f t="shared" si="38"/>
        <v>-4.5857800751837067E-3</v>
      </c>
      <c r="H583" s="7">
        <f t="shared" si="39"/>
        <v>-6.3205628025893709E-3</v>
      </c>
      <c r="I583" s="6">
        <f t="shared" si="40"/>
        <v>2.1177670482926951E-2</v>
      </c>
    </row>
    <row r="584" spans="1:9" x14ac:dyDescent="0.3">
      <c r="A584" s="19">
        <v>42598</v>
      </c>
      <c r="B584" s="18">
        <v>494.35</v>
      </c>
      <c r="C584" s="18">
        <v>813.98</v>
      </c>
      <c r="D584" s="18">
        <v>230.43</v>
      </c>
      <c r="F584" s="7">
        <f t="shared" si="37"/>
        <v>-4.9437622761270145E-3</v>
      </c>
      <c r="G584" s="3">
        <f t="shared" si="38"/>
        <v>-1.5566556185779823E-2</v>
      </c>
      <c r="H584" s="7">
        <f t="shared" si="39"/>
        <v>-4.9437622761270145E-3</v>
      </c>
      <c r="I584" s="6">
        <f t="shared" si="40"/>
        <v>-1.0576170758667501E-2</v>
      </c>
    </row>
    <row r="585" spans="1:9" x14ac:dyDescent="0.3">
      <c r="A585" s="19">
        <v>42599</v>
      </c>
      <c r="B585" s="18">
        <v>493.75</v>
      </c>
      <c r="C585" s="18">
        <v>820.38</v>
      </c>
      <c r="D585" s="18">
        <v>227.82</v>
      </c>
      <c r="F585" s="7">
        <f t="shared" si="37"/>
        <v>-1.214452127810335E-3</v>
      </c>
      <c r="G585" s="3">
        <f t="shared" si="38"/>
        <v>7.8318518729229118E-3</v>
      </c>
      <c r="H585" s="7">
        <f t="shared" si="39"/>
        <v>-1.214452127810335E-3</v>
      </c>
      <c r="I585" s="6">
        <f t="shared" si="40"/>
        <v>-1.139128520693434E-2</v>
      </c>
    </row>
    <row r="586" spans="1:9" x14ac:dyDescent="0.3">
      <c r="A586" s="19">
        <v>42600</v>
      </c>
      <c r="B586" s="18">
        <v>503</v>
      </c>
      <c r="C586" s="18">
        <v>816.45</v>
      </c>
      <c r="D586" s="18">
        <v>228.89</v>
      </c>
      <c r="F586" s="7">
        <f t="shared" si="37"/>
        <v>1.8560853884407591E-2</v>
      </c>
      <c r="G586" s="3">
        <f t="shared" si="38"/>
        <v>-4.8019740007265426E-3</v>
      </c>
      <c r="H586" s="7">
        <f t="shared" si="39"/>
        <v>1.8560853884407591E-2</v>
      </c>
      <c r="I586" s="6">
        <f t="shared" si="40"/>
        <v>4.685695332790998E-3</v>
      </c>
    </row>
    <row r="587" spans="1:9" x14ac:dyDescent="0.3">
      <c r="A587" s="19">
        <v>42601</v>
      </c>
      <c r="B587" s="18">
        <v>509.9</v>
      </c>
      <c r="C587" s="18">
        <v>808.98</v>
      </c>
      <c r="D587" s="18">
        <v>228.18</v>
      </c>
      <c r="F587" s="7">
        <f t="shared" si="37"/>
        <v>1.362445796137079E-2</v>
      </c>
      <c r="G587" s="3">
        <f t="shared" si="38"/>
        <v>-9.1914786742805527E-3</v>
      </c>
      <c r="H587" s="7">
        <f t="shared" si="39"/>
        <v>1.362445796137079E-2</v>
      </c>
      <c r="I587" s="6">
        <f t="shared" si="40"/>
        <v>-3.1067476363335822E-3</v>
      </c>
    </row>
    <row r="588" spans="1:9" x14ac:dyDescent="0.3">
      <c r="A588" s="19">
        <v>42604</v>
      </c>
      <c r="B588" s="18">
        <v>509.85</v>
      </c>
      <c r="C588" s="18">
        <v>809.33</v>
      </c>
      <c r="D588" s="18">
        <v>227.5</v>
      </c>
      <c r="F588" s="7">
        <f t="shared" si="37"/>
        <v>-9.8063250875259436E-5</v>
      </c>
      <c r="G588" s="3">
        <f t="shared" si="38"/>
        <v>4.3255001261455455E-4</v>
      </c>
      <c r="H588" s="7">
        <f t="shared" si="39"/>
        <v>-9.8063250875259436E-5</v>
      </c>
      <c r="I588" s="6">
        <f t="shared" si="40"/>
        <v>-2.9845527772182053E-3</v>
      </c>
    </row>
    <row r="589" spans="1:9" x14ac:dyDescent="0.3">
      <c r="A589" s="19">
        <v>42605</v>
      </c>
      <c r="B589" s="18">
        <v>512.5</v>
      </c>
      <c r="C589" s="18">
        <v>810.62</v>
      </c>
      <c r="D589" s="18">
        <v>227.18</v>
      </c>
      <c r="F589" s="7">
        <f t="shared" si="37"/>
        <v>5.1841462023285148E-3</v>
      </c>
      <c r="G589" s="3">
        <f t="shared" si="38"/>
        <v>1.5926420848477632E-3</v>
      </c>
      <c r="H589" s="7">
        <f t="shared" si="39"/>
        <v>5.1841462023285148E-3</v>
      </c>
      <c r="I589" s="6">
        <f t="shared" si="40"/>
        <v>-1.4075835877294864E-3</v>
      </c>
    </row>
    <row r="590" spans="1:9" x14ac:dyDescent="0.3">
      <c r="A590" s="19">
        <v>42606</v>
      </c>
      <c r="B590" s="18">
        <v>522.45000000000005</v>
      </c>
      <c r="C590" s="18">
        <v>815.4</v>
      </c>
      <c r="D590" s="18">
        <v>229.44</v>
      </c>
      <c r="F590" s="7">
        <f t="shared" si="37"/>
        <v>1.9228574467556662E-2</v>
      </c>
      <c r="G590" s="3">
        <f t="shared" si="38"/>
        <v>5.8794034136524613E-3</v>
      </c>
      <c r="H590" s="7">
        <f t="shared" si="39"/>
        <v>1.9228574467556662E-2</v>
      </c>
      <c r="I590" s="6">
        <f t="shared" si="40"/>
        <v>9.8989026079799904E-3</v>
      </c>
    </row>
    <row r="591" spans="1:9" x14ac:dyDescent="0.3">
      <c r="A591" s="19">
        <v>42607</v>
      </c>
      <c r="B591" s="18">
        <v>526.4</v>
      </c>
      <c r="C591" s="18">
        <v>805.08</v>
      </c>
      <c r="D591" s="18">
        <v>227.69</v>
      </c>
      <c r="F591" s="7">
        <f t="shared" si="37"/>
        <v>7.5320945309874602E-3</v>
      </c>
      <c r="G591" s="3">
        <f t="shared" si="38"/>
        <v>-1.2737139022355981E-2</v>
      </c>
      <c r="H591" s="7">
        <f t="shared" si="39"/>
        <v>7.5320945309874602E-3</v>
      </c>
      <c r="I591" s="6">
        <f t="shared" si="40"/>
        <v>-7.6565027411821364E-3</v>
      </c>
    </row>
    <row r="592" spans="1:9" x14ac:dyDescent="0.3">
      <c r="A592" s="19">
        <v>42608</v>
      </c>
      <c r="B592" s="18">
        <v>523.15</v>
      </c>
      <c r="C592" s="18">
        <v>804.95</v>
      </c>
      <c r="D592" s="18">
        <v>231.11</v>
      </c>
      <c r="F592" s="7">
        <f t="shared" si="37"/>
        <v>-6.1931501840511117E-3</v>
      </c>
      <c r="G592" s="3">
        <f t="shared" si="38"/>
        <v>-1.6148767449362497E-4</v>
      </c>
      <c r="H592" s="7">
        <f t="shared" si="39"/>
        <v>-6.1931501840511117E-3</v>
      </c>
      <c r="I592" s="6">
        <f t="shared" si="40"/>
        <v>1.4908732985206357E-2</v>
      </c>
    </row>
    <row r="593" spans="1:9" x14ac:dyDescent="0.3">
      <c r="A593" s="19">
        <v>42611</v>
      </c>
      <c r="B593" s="18">
        <v>509.08</v>
      </c>
      <c r="C593" s="18">
        <v>783.17</v>
      </c>
      <c r="D593" s="18">
        <v>237.75</v>
      </c>
      <c r="F593" s="7">
        <f t="shared" si="37"/>
        <v>-2.726305470320993E-2</v>
      </c>
      <c r="G593" s="3">
        <f t="shared" si="38"/>
        <v>-2.7430377597871741E-2</v>
      </c>
      <c r="H593" s="7">
        <f t="shared" si="39"/>
        <v>-2.726305470320993E-2</v>
      </c>
      <c r="I593" s="6">
        <f t="shared" si="40"/>
        <v>2.8325913770219955E-2</v>
      </c>
    </row>
    <row r="594" spans="1:9" x14ac:dyDescent="0.3">
      <c r="A594" s="19">
        <v>42612</v>
      </c>
      <c r="B594" s="18">
        <v>503.36</v>
      </c>
      <c r="C594" s="18">
        <v>793.92</v>
      </c>
      <c r="D594" s="18">
        <v>239.76</v>
      </c>
      <c r="F594" s="7">
        <f t="shared" si="37"/>
        <v>-1.1299555253933282E-2</v>
      </c>
      <c r="G594" s="3">
        <f t="shared" si="38"/>
        <v>1.3632914413004432E-2</v>
      </c>
      <c r="H594" s="7">
        <f t="shared" si="39"/>
        <v>-1.1299555253933282E-2</v>
      </c>
      <c r="I594" s="6">
        <f t="shared" si="40"/>
        <v>8.4187215829080921E-3</v>
      </c>
    </row>
    <row r="595" spans="1:9" x14ac:dyDescent="0.3">
      <c r="A595" s="19">
        <v>42613</v>
      </c>
      <c r="B595" s="18">
        <v>495.8</v>
      </c>
      <c r="C595" s="18">
        <v>789.77</v>
      </c>
      <c r="D595" s="18">
        <v>238.32</v>
      </c>
      <c r="F595" s="7">
        <f t="shared" si="37"/>
        <v>-1.5133000268822925E-2</v>
      </c>
      <c r="G595" s="3">
        <f t="shared" si="38"/>
        <v>-5.2409366721316826E-3</v>
      </c>
      <c r="H595" s="7">
        <f t="shared" si="39"/>
        <v>-1.5133000268822925E-2</v>
      </c>
      <c r="I595" s="6">
        <f t="shared" si="40"/>
        <v>-6.0241146033809022E-3</v>
      </c>
    </row>
    <row r="596" spans="1:9" x14ac:dyDescent="0.3">
      <c r="A596" s="19">
        <v>42614</v>
      </c>
      <c r="B596" s="18">
        <v>485.21</v>
      </c>
      <c r="C596" s="18">
        <v>781.23</v>
      </c>
      <c r="D596" s="18">
        <v>231.4</v>
      </c>
      <c r="F596" s="7">
        <f t="shared" si="37"/>
        <v>-2.1590832685871308E-2</v>
      </c>
      <c r="G596" s="3">
        <f t="shared" si="38"/>
        <v>-1.0872163108378807E-2</v>
      </c>
      <c r="H596" s="7">
        <f t="shared" si="39"/>
        <v>-2.1590832685871308E-2</v>
      </c>
      <c r="I596" s="6">
        <f t="shared" si="40"/>
        <v>-2.9466493645450578E-2</v>
      </c>
    </row>
    <row r="597" spans="1:9" x14ac:dyDescent="0.3">
      <c r="A597" s="19">
        <v>42615</v>
      </c>
      <c r="B597" s="18">
        <v>479.04</v>
      </c>
      <c r="C597" s="18">
        <v>784.27</v>
      </c>
      <c r="D597" s="18">
        <v>227.84</v>
      </c>
      <c r="F597" s="7">
        <f t="shared" si="37"/>
        <v>-1.279768568395534E-2</v>
      </c>
      <c r="G597" s="3">
        <f t="shared" si="38"/>
        <v>3.8837480947329032E-3</v>
      </c>
      <c r="H597" s="7">
        <f t="shared" si="39"/>
        <v>-1.279768568395534E-2</v>
      </c>
      <c r="I597" s="6">
        <f t="shared" si="40"/>
        <v>-1.5504186535965312E-2</v>
      </c>
    </row>
    <row r="598" spans="1:9" x14ac:dyDescent="0.3">
      <c r="A598" s="19">
        <v>42619</v>
      </c>
      <c r="B598" s="18">
        <v>479.59</v>
      </c>
      <c r="C598" s="18">
        <v>768.67</v>
      </c>
      <c r="D598" s="18">
        <v>229.31</v>
      </c>
      <c r="F598" s="7">
        <f t="shared" si="37"/>
        <v>1.1474709957923161E-3</v>
      </c>
      <c r="G598" s="3">
        <f t="shared" si="38"/>
        <v>-2.0091600152723463E-2</v>
      </c>
      <c r="H598" s="7">
        <f t="shared" si="39"/>
        <v>1.1474709957923161E-3</v>
      </c>
      <c r="I598" s="6">
        <f t="shared" si="40"/>
        <v>6.4311716792857842E-3</v>
      </c>
    </row>
    <row r="599" spans="1:9" x14ac:dyDescent="0.3">
      <c r="A599" s="19">
        <v>42620</v>
      </c>
      <c r="B599" s="18">
        <v>477.45</v>
      </c>
      <c r="C599" s="18">
        <v>771.52</v>
      </c>
      <c r="D599" s="18">
        <v>228.8</v>
      </c>
      <c r="F599" s="7">
        <f t="shared" si="37"/>
        <v>-4.4721298308445208E-3</v>
      </c>
      <c r="G599" s="3">
        <f t="shared" si="38"/>
        <v>3.7008463278710214E-3</v>
      </c>
      <c r="H599" s="7">
        <f t="shared" si="39"/>
        <v>-4.4721298308445208E-3</v>
      </c>
      <c r="I599" s="6">
        <f t="shared" si="40"/>
        <v>-2.2265403972537806E-3</v>
      </c>
    </row>
    <row r="600" spans="1:9" x14ac:dyDescent="0.3">
      <c r="A600" s="19">
        <v>42621</v>
      </c>
      <c r="B600" s="18">
        <v>467.4</v>
      </c>
      <c r="C600" s="18">
        <v>767.33</v>
      </c>
      <c r="D600" s="18">
        <v>232.34</v>
      </c>
      <c r="F600" s="7">
        <f t="shared" si="37"/>
        <v>-2.1274020291453942E-2</v>
      </c>
      <c r="G600" s="3">
        <f t="shared" si="38"/>
        <v>-5.4456384371766621E-3</v>
      </c>
      <c r="H600" s="7">
        <f t="shared" si="39"/>
        <v>-2.1274020291453942E-2</v>
      </c>
      <c r="I600" s="6">
        <f t="shared" si="40"/>
        <v>1.5353556579685897E-2</v>
      </c>
    </row>
    <row r="601" spans="1:9" x14ac:dyDescent="0.3">
      <c r="A601" s="19">
        <v>42622</v>
      </c>
      <c r="B601" s="18">
        <v>460.25</v>
      </c>
      <c r="C601" s="18">
        <v>766.23</v>
      </c>
      <c r="D601" s="18">
        <v>234.85</v>
      </c>
      <c r="F601" s="7">
        <f t="shared" si="37"/>
        <v>-1.541560199157029E-2</v>
      </c>
      <c r="G601" s="3">
        <f t="shared" si="38"/>
        <v>-1.4345707877741151E-3</v>
      </c>
      <c r="H601" s="7">
        <f t="shared" si="39"/>
        <v>-1.541560199157029E-2</v>
      </c>
      <c r="I601" s="6">
        <f t="shared" si="40"/>
        <v>1.0745196387675213E-2</v>
      </c>
    </row>
    <row r="602" spans="1:9" x14ac:dyDescent="0.3">
      <c r="A602" s="19">
        <v>42625</v>
      </c>
      <c r="B602" s="18">
        <v>489.2</v>
      </c>
      <c r="C602" s="18">
        <v>754.65</v>
      </c>
      <c r="D602" s="18">
        <v>235.29</v>
      </c>
      <c r="F602" s="7">
        <f t="shared" si="37"/>
        <v>6.1001583699829998E-2</v>
      </c>
      <c r="G602" s="3">
        <f t="shared" si="38"/>
        <v>-1.5228320162418294E-2</v>
      </c>
      <c r="H602" s="7">
        <f t="shared" si="39"/>
        <v>6.1001583699829998E-2</v>
      </c>
      <c r="I602" s="6">
        <f t="shared" si="40"/>
        <v>1.8717834196806131E-3</v>
      </c>
    </row>
    <row r="603" spans="1:9" x14ac:dyDescent="0.3">
      <c r="A603" s="19">
        <v>42627</v>
      </c>
      <c r="B603" s="18">
        <v>475.4</v>
      </c>
      <c r="C603" s="18">
        <v>758.7</v>
      </c>
      <c r="D603" s="18">
        <v>234.89</v>
      </c>
      <c r="F603" s="7">
        <f t="shared" si="37"/>
        <v>-2.8614848886923779E-2</v>
      </c>
      <c r="G603" s="3">
        <f t="shared" si="38"/>
        <v>5.3523767385920606E-3</v>
      </c>
      <c r="H603" s="7">
        <f t="shared" si="39"/>
        <v>-2.8614848886923779E-2</v>
      </c>
      <c r="I603" s="6">
        <f t="shared" si="40"/>
        <v>-1.7014764409406275E-3</v>
      </c>
    </row>
    <row r="604" spans="1:9" x14ac:dyDescent="0.3">
      <c r="A604" s="19">
        <v>42628</v>
      </c>
      <c r="B604" s="18">
        <v>475.95</v>
      </c>
      <c r="C604" s="18">
        <v>771.38</v>
      </c>
      <c r="D604" s="18">
        <v>239.45</v>
      </c>
      <c r="F604" s="7">
        <f t="shared" si="37"/>
        <v>1.156251771220813E-3</v>
      </c>
      <c r="G604" s="3">
        <f t="shared" si="38"/>
        <v>1.657467620780961E-2</v>
      </c>
      <c r="H604" s="7">
        <f t="shared" si="39"/>
        <v>1.156251771220813E-3</v>
      </c>
      <c r="I604" s="6">
        <f t="shared" si="40"/>
        <v>1.9227307336874288E-2</v>
      </c>
    </row>
    <row r="605" spans="1:9" x14ac:dyDescent="0.3">
      <c r="A605" s="19">
        <v>42629</v>
      </c>
      <c r="B605" s="18">
        <v>463.1</v>
      </c>
      <c r="C605" s="18">
        <v>775.7</v>
      </c>
      <c r="D605" s="18">
        <v>241.82</v>
      </c>
      <c r="F605" s="7">
        <f t="shared" si="37"/>
        <v>-2.7369793210607948E-2</v>
      </c>
      <c r="G605" s="3">
        <f t="shared" si="38"/>
        <v>5.5847289449870103E-3</v>
      </c>
      <c r="H605" s="7">
        <f t="shared" si="39"/>
        <v>-2.7369793210607948E-2</v>
      </c>
      <c r="I605" s="6">
        <f t="shared" si="40"/>
        <v>9.8490209574823157E-3</v>
      </c>
    </row>
    <row r="606" spans="1:9" x14ac:dyDescent="0.3">
      <c r="A606" s="19">
        <v>42632</v>
      </c>
      <c r="B606" s="18">
        <v>469.9</v>
      </c>
      <c r="C606" s="18">
        <v>775.45</v>
      </c>
      <c r="D606" s="18">
        <v>243.36</v>
      </c>
      <c r="F606" s="7">
        <f t="shared" si="37"/>
        <v>1.4576892622063626E-2</v>
      </c>
      <c r="G606" s="3">
        <f t="shared" si="38"/>
        <v>-3.2234149136407028E-4</v>
      </c>
      <c r="H606" s="7">
        <f t="shared" si="39"/>
        <v>1.4576892622063626E-2</v>
      </c>
      <c r="I606" s="6">
        <f t="shared" si="40"/>
        <v>6.348180764882228E-3</v>
      </c>
    </row>
    <row r="607" spans="1:9" x14ac:dyDescent="0.3">
      <c r="A607" s="19">
        <v>42633</v>
      </c>
      <c r="B607" s="18">
        <v>470.35</v>
      </c>
      <c r="C607" s="18">
        <v>773.52</v>
      </c>
      <c r="D607" s="18">
        <v>241.52</v>
      </c>
      <c r="F607" s="7">
        <f t="shared" si="37"/>
        <v>9.571923091905519E-4</v>
      </c>
      <c r="G607" s="3">
        <f t="shared" si="38"/>
        <v>-2.4919798301698336E-3</v>
      </c>
      <c r="H607" s="7">
        <f t="shared" si="39"/>
        <v>9.571923091905519E-4</v>
      </c>
      <c r="I607" s="6">
        <f t="shared" si="40"/>
        <v>-7.5895431123993266E-3</v>
      </c>
    </row>
    <row r="608" spans="1:9" x14ac:dyDescent="0.3">
      <c r="A608" s="19">
        <v>42634</v>
      </c>
      <c r="B608" s="18">
        <v>473.8</v>
      </c>
      <c r="C608" s="18">
        <v>775.77</v>
      </c>
      <c r="D608" s="18">
        <v>241.08</v>
      </c>
      <c r="F608" s="7">
        <f t="shared" si="37"/>
        <v>7.3081933067246224E-3</v>
      </c>
      <c r="G608" s="3">
        <f t="shared" si="38"/>
        <v>2.9045583226328044E-3</v>
      </c>
      <c r="H608" s="7">
        <f t="shared" si="39"/>
        <v>7.3081933067246224E-3</v>
      </c>
      <c r="I608" s="6">
        <f t="shared" si="40"/>
        <v>-1.8234567837399898E-3</v>
      </c>
    </row>
    <row r="609" spans="1:9" x14ac:dyDescent="0.3">
      <c r="A609" s="19">
        <v>42635</v>
      </c>
      <c r="B609" s="18">
        <v>474.75</v>
      </c>
      <c r="C609" s="18">
        <v>773.95</v>
      </c>
      <c r="D609" s="18">
        <v>244.83</v>
      </c>
      <c r="F609" s="7">
        <f t="shared" si="37"/>
        <v>2.0030579677100418E-3</v>
      </c>
      <c r="G609" s="3">
        <f t="shared" si="38"/>
        <v>-2.3488124780383151E-3</v>
      </c>
      <c r="H609" s="7">
        <f t="shared" si="39"/>
        <v>2.0030579677100418E-3</v>
      </c>
      <c r="I609" s="6">
        <f t="shared" si="40"/>
        <v>1.5435263534417919E-2</v>
      </c>
    </row>
    <row r="610" spans="1:9" x14ac:dyDescent="0.3">
      <c r="A610" s="19">
        <v>42636</v>
      </c>
      <c r="B610" s="18">
        <v>482.2</v>
      </c>
      <c r="C610" s="18">
        <v>765.08</v>
      </c>
      <c r="D610" s="18">
        <v>247.95</v>
      </c>
      <c r="F610" s="7">
        <f t="shared" si="37"/>
        <v>1.5570616054675442E-2</v>
      </c>
      <c r="G610" s="3">
        <f t="shared" si="38"/>
        <v>-1.1526868497553145E-2</v>
      </c>
      <c r="H610" s="7">
        <f t="shared" si="39"/>
        <v>1.5570616054675442E-2</v>
      </c>
      <c r="I610" s="6">
        <f t="shared" si="40"/>
        <v>1.2663020785881484E-2</v>
      </c>
    </row>
    <row r="611" spans="1:9" x14ac:dyDescent="0.3">
      <c r="A611" s="19">
        <v>42639</v>
      </c>
      <c r="B611" s="18">
        <v>477.7</v>
      </c>
      <c r="C611" s="18">
        <v>756.27</v>
      </c>
      <c r="D611" s="18">
        <v>248.94</v>
      </c>
      <c r="F611" s="7">
        <f t="shared" si="37"/>
        <v>-9.376045351154487E-3</v>
      </c>
      <c r="G611" s="3">
        <f t="shared" si="38"/>
        <v>-1.1581948245987119E-2</v>
      </c>
      <c r="H611" s="7">
        <f t="shared" si="39"/>
        <v>-9.376045351154487E-3</v>
      </c>
      <c r="I611" s="6">
        <f t="shared" si="40"/>
        <v>3.9847906376887007E-3</v>
      </c>
    </row>
    <row r="612" spans="1:9" x14ac:dyDescent="0.3">
      <c r="A612" s="19">
        <v>42640</v>
      </c>
      <c r="B612" s="18">
        <v>479.85</v>
      </c>
      <c r="C612" s="18">
        <v>748.85</v>
      </c>
      <c r="D612" s="18">
        <v>249.68</v>
      </c>
      <c r="F612" s="7">
        <f t="shared" si="37"/>
        <v>4.4906346677206273E-3</v>
      </c>
      <c r="G612" s="3">
        <f t="shared" si="38"/>
        <v>-9.8597588379416238E-3</v>
      </c>
      <c r="H612" s="7">
        <f t="shared" si="39"/>
        <v>4.4906346677206273E-3</v>
      </c>
      <c r="I612" s="6">
        <f t="shared" si="40"/>
        <v>2.9681943896925182E-3</v>
      </c>
    </row>
    <row r="613" spans="1:9" x14ac:dyDescent="0.3">
      <c r="A613" s="19">
        <v>42641</v>
      </c>
      <c r="B613" s="18">
        <v>471.85</v>
      </c>
      <c r="C613" s="18">
        <v>747.35</v>
      </c>
      <c r="D613" s="18">
        <v>245.21</v>
      </c>
      <c r="F613" s="7">
        <f t="shared" si="37"/>
        <v>-1.6812416596294701E-2</v>
      </c>
      <c r="G613" s="3">
        <f t="shared" si="38"/>
        <v>-2.0050802065810303E-3</v>
      </c>
      <c r="H613" s="7">
        <f t="shared" si="39"/>
        <v>-1.6812416596294701E-2</v>
      </c>
      <c r="I613" s="6">
        <f t="shared" si="40"/>
        <v>-1.8065111697815193E-2</v>
      </c>
    </row>
    <row r="614" spans="1:9" x14ac:dyDescent="0.3">
      <c r="A614" s="19">
        <v>42642</v>
      </c>
      <c r="B614" s="18">
        <v>467.75</v>
      </c>
      <c r="C614" s="18">
        <v>691.17</v>
      </c>
      <c r="D614" s="18">
        <v>241.12</v>
      </c>
      <c r="F614" s="7">
        <f t="shared" si="37"/>
        <v>-8.7271733131430509E-3</v>
      </c>
      <c r="G614" s="3">
        <f t="shared" si="38"/>
        <v>-7.8147802461683374E-2</v>
      </c>
      <c r="H614" s="7">
        <f t="shared" si="39"/>
        <v>-8.7271733131430509E-3</v>
      </c>
      <c r="I614" s="6">
        <f t="shared" si="40"/>
        <v>-1.682025138652344E-2</v>
      </c>
    </row>
    <row r="615" spans="1:9" x14ac:dyDescent="0.3">
      <c r="A615" s="19">
        <v>42643</v>
      </c>
      <c r="B615" s="18">
        <v>470.6</v>
      </c>
      <c r="C615" s="18">
        <v>696.12</v>
      </c>
      <c r="D615" s="18">
        <v>243.65</v>
      </c>
      <c r="F615" s="7">
        <f t="shared" si="37"/>
        <v>6.0745111390631389E-3</v>
      </c>
      <c r="G615" s="3">
        <f t="shared" si="38"/>
        <v>7.1362454958330528E-3</v>
      </c>
      <c r="H615" s="7">
        <f t="shared" si="39"/>
        <v>6.0745111390631389E-3</v>
      </c>
      <c r="I615" s="6">
        <f t="shared" si="40"/>
        <v>1.0438034411329771E-2</v>
      </c>
    </row>
    <row r="616" spans="1:9" x14ac:dyDescent="0.3">
      <c r="A616" s="19">
        <v>42646</v>
      </c>
      <c r="B616" s="18">
        <v>484.9</v>
      </c>
      <c r="C616" s="18">
        <v>700.65</v>
      </c>
      <c r="D616" s="18">
        <v>245.23</v>
      </c>
      <c r="F616" s="7">
        <f t="shared" si="37"/>
        <v>2.9934207818044463E-2</v>
      </c>
      <c r="G616" s="3">
        <f t="shared" si="38"/>
        <v>6.4864163502534079E-3</v>
      </c>
      <c r="H616" s="7">
        <f t="shared" si="39"/>
        <v>2.9934207818044463E-2</v>
      </c>
      <c r="I616" s="6">
        <f t="shared" si="40"/>
        <v>6.463776391273243E-3</v>
      </c>
    </row>
    <row r="617" spans="1:9" x14ac:dyDescent="0.3">
      <c r="A617" s="19">
        <v>42647</v>
      </c>
      <c r="B617" s="18">
        <v>484</v>
      </c>
      <c r="C617" s="18">
        <v>705.88</v>
      </c>
      <c r="D617" s="18">
        <v>246.5</v>
      </c>
      <c r="F617" s="7">
        <f t="shared" si="37"/>
        <v>-1.857777394674785E-3</v>
      </c>
      <c r="G617" s="3">
        <f t="shared" si="38"/>
        <v>7.4367757588057306E-3</v>
      </c>
      <c r="H617" s="7">
        <f t="shared" si="39"/>
        <v>-1.857777394674785E-3</v>
      </c>
      <c r="I617" s="6">
        <f t="shared" si="40"/>
        <v>5.165447801956281E-3</v>
      </c>
    </row>
    <row r="618" spans="1:9" x14ac:dyDescent="0.3">
      <c r="A618" s="19">
        <v>42648</v>
      </c>
      <c r="B618" s="18">
        <v>484.9</v>
      </c>
      <c r="C618" s="18">
        <v>697.48</v>
      </c>
      <c r="D618" s="18">
        <v>244.93</v>
      </c>
      <c r="F618" s="7">
        <f t="shared" si="37"/>
        <v>1.8577773946748303E-3</v>
      </c>
      <c r="G618" s="3">
        <f t="shared" si="38"/>
        <v>-1.1971411925739382E-2</v>
      </c>
      <c r="H618" s="7">
        <f t="shared" si="39"/>
        <v>1.8577773946748303E-3</v>
      </c>
      <c r="I618" s="6">
        <f t="shared" si="40"/>
        <v>-6.38953804783483E-3</v>
      </c>
    </row>
    <row r="619" spans="1:9" x14ac:dyDescent="0.3">
      <c r="A619" s="19">
        <v>42649</v>
      </c>
      <c r="B619" s="18">
        <v>484.9</v>
      </c>
      <c r="C619" s="18">
        <v>683.1</v>
      </c>
      <c r="D619" s="18">
        <v>249.75</v>
      </c>
      <c r="F619" s="7">
        <f t="shared" si="37"/>
        <v>0</v>
      </c>
      <c r="G619" s="3">
        <f t="shared" si="38"/>
        <v>-2.0832577711489376E-2</v>
      </c>
      <c r="H619" s="7">
        <f t="shared" si="39"/>
        <v>0</v>
      </c>
      <c r="I619" s="6">
        <f t="shared" si="40"/>
        <v>1.9487962093752947E-2</v>
      </c>
    </row>
    <row r="620" spans="1:9" x14ac:dyDescent="0.3">
      <c r="A620" s="19">
        <v>42650</v>
      </c>
      <c r="B620" s="18">
        <v>482.65</v>
      </c>
      <c r="C620" s="18">
        <v>672.35</v>
      </c>
      <c r="D620" s="18">
        <v>249.34</v>
      </c>
      <c r="F620" s="7">
        <f t="shared" si="37"/>
        <v>-4.6509308166824389E-3</v>
      </c>
      <c r="G620" s="3">
        <f t="shared" si="38"/>
        <v>-1.5862223467924642E-2</v>
      </c>
      <c r="H620" s="7">
        <f t="shared" si="39"/>
        <v>-4.6509308166824389E-3</v>
      </c>
      <c r="I620" s="6">
        <f t="shared" si="40"/>
        <v>-1.6429906118339604E-3</v>
      </c>
    </row>
    <row r="621" spans="1:9" x14ac:dyDescent="0.3">
      <c r="A621" s="19">
        <v>42653</v>
      </c>
      <c r="B621" s="18">
        <v>484.7</v>
      </c>
      <c r="C621" s="18">
        <v>671.98</v>
      </c>
      <c r="D621" s="18">
        <v>246.5</v>
      </c>
      <c r="F621" s="7">
        <f t="shared" si="37"/>
        <v>4.2383895567061685E-3</v>
      </c>
      <c r="G621" s="3">
        <f t="shared" si="38"/>
        <v>-5.5046009438559874E-4</v>
      </c>
      <c r="H621" s="7">
        <f t="shared" si="39"/>
        <v>4.2383895567061685E-3</v>
      </c>
      <c r="I621" s="6">
        <f t="shared" si="40"/>
        <v>-1.1455433434084138E-2</v>
      </c>
    </row>
    <row r="622" spans="1:9" x14ac:dyDescent="0.3">
      <c r="A622" s="19">
        <v>42656</v>
      </c>
      <c r="B622" s="18">
        <v>537.9</v>
      </c>
      <c r="C622" s="18">
        <v>662.75</v>
      </c>
      <c r="D622" s="18">
        <v>237.68</v>
      </c>
      <c r="F622" s="7">
        <f t="shared" si="37"/>
        <v>0.10414252642786652</v>
      </c>
      <c r="G622" s="3">
        <f t="shared" si="38"/>
        <v>-1.3830733006358498E-2</v>
      </c>
      <c r="H622" s="7">
        <f t="shared" si="39"/>
        <v>0.10414252642786652</v>
      </c>
      <c r="I622" s="6">
        <f t="shared" si="40"/>
        <v>-3.6436762328392595E-2</v>
      </c>
    </row>
    <row r="623" spans="1:9" x14ac:dyDescent="0.3">
      <c r="A623" s="19">
        <v>42657</v>
      </c>
      <c r="B623" s="18">
        <v>502.5</v>
      </c>
      <c r="C623" s="18">
        <v>660.1</v>
      </c>
      <c r="D623" s="18">
        <v>242.29</v>
      </c>
      <c r="F623" s="7">
        <f t="shared" si="37"/>
        <v>-6.8077029345966017E-2</v>
      </c>
      <c r="G623" s="3">
        <f t="shared" si="38"/>
        <v>-4.0065064744098213E-3</v>
      </c>
      <c r="H623" s="7">
        <f t="shared" si="39"/>
        <v>-6.8077029345966017E-2</v>
      </c>
      <c r="I623" s="6">
        <f t="shared" si="40"/>
        <v>1.9210124664985347E-2</v>
      </c>
    </row>
    <row r="624" spans="1:9" x14ac:dyDescent="0.3">
      <c r="A624" s="19">
        <v>42660</v>
      </c>
      <c r="B624" s="18">
        <v>502.6</v>
      </c>
      <c r="C624" s="18">
        <v>653.33000000000004</v>
      </c>
      <c r="D624" s="18">
        <v>238.47</v>
      </c>
      <c r="F624" s="7">
        <f t="shared" si="37"/>
        <v>1.9898517626098196E-4</v>
      </c>
      <c r="G624" s="3">
        <f t="shared" si="38"/>
        <v>-1.0308977192103644E-2</v>
      </c>
      <c r="H624" s="7">
        <f t="shared" si="39"/>
        <v>1.9898517626098196E-4</v>
      </c>
      <c r="I624" s="6">
        <f t="shared" si="40"/>
        <v>-1.5891839566206524E-2</v>
      </c>
    </row>
    <row r="625" spans="1:9" x14ac:dyDescent="0.3">
      <c r="A625" s="19">
        <v>42661</v>
      </c>
      <c r="B625" s="18">
        <v>511</v>
      </c>
      <c r="C625" s="18">
        <v>669.45</v>
      </c>
      <c r="D625" s="18">
        <v>243.07</v>
      </c>
      <c r="F625" s="7">
        <f t="shared" si="37"/>
        <v>1.65749650942126E-2</v>
      </c>
      <c r="G625" s="3">
        <f t="shared" si="38"/>
        <v>2.437411824076726E-2</v>
      </c>
      <c r="H625" s="7">
        <f t="shared" si="39"/>
        <v>1.65749650942126E-2</v>
      </c>
      <c r="I625" s="6">
        <f t="shared" si="40"/>
        <v>1.9105951448040143E-2</v>
      </c>
    </row>
    <row r="626" spans="1:9" x14ac:dyDescent="0.3">
      <c r="A626" s="19">
        <v>42662</v>
      </c>
      <c r="B626" s="18">
        <v>512.1</v>
      </c>
      <c r="C626" s="18">
        <v>676.45</v>
      </c>
      <c r="D626" s="18">
        <v>244.47</v>
      </c>
      <c r="F626" s="7">
        <f t="shared" si="37"/>
        <v>2.1503282648001687E-3</v>
      </c>
      <c r="G626" s="3">
        <f t="shared" si="38"/>
        <v>1.0402055305980559E-2</v>
      </c>
      <c r="H626" s="7">
        <f t="shared" si="39"/>
        <v>2.1503282648001687E-3</v>
      </c>
      <c r="I626" s="6">
        <f t="shared" si="40"/>
        <v>5.7431342990669808E-3</v>
      </c>
    </row>
    <row r="627" spans="1:9" x14ac:dyDescent="0.3">
      <c r="A627" s="19">
        <v>42663</v>
      </c>
      <c r="B627" s="18">
        <v>515.29999999999995</v>
      </c>
      <c r="C627" s="18">
        <v>676.67</v>
      </c>
      <c r="D627" s="18">
        <v>244.52</v>
      </c>
      <c r="F627" s="7">
        <f t="shared" si="37"/>
        <v>6.229336865673776E-3</v>
      </c>
      <c r="G627" s="3">
        <f t="shared" si="38"/>
        <v>3.2517441459500792E-4</v>
      </c>
      <c r="H627" s="7">
        <f t="shared" si="39"/>
        <v>6.229336865673776E-3</v>
      </c>
      <c r="I627" s="6">
        <f t="shared" si="40"/>
        <v>2.045031602864848E-4</v>
      </c>
    </row>
    <row r="628" spans="1:9" x14ac:dyDescent="0.3">
      <c r="A628" s="19">
        <v>42664</v>
      </c>
      <c r="B628" s="18">
        <v>506.55</v>
      </c>
      <c r="C628" s="18">
        <v>671.23</v>
      </c>
      <c r="D628" s="18">
        <v>239.27</v>
      </c>
      <c r="F628" s="7">
        <f t="shared" si="37"/>
        <v>-1.7126219834492085E-2</v>
      </c>
      <c r="G628" s="3">
        <f t="shared" si="38"/>
        <v>-8.0718592430612281E-3</v>
      </c>
      <c r="H628" s="7">
        <f t="shared" si="39"/>
        <v>-1.7126219834492085E-2</v>
      </c>
      <c r="I628" s="6">
        <f t="shared" si="40"/>
        <v>-2.1704483754938837E-2</v>
      </c>
    </row>
    <row r="629" spans="1:9" x14ac:dyDescent="0.3">
      <c r="A629" s="19">
        <v>42667</v>
      </c>
      <c r="B629" s="18">
        <v>503.3</v>
      </c>
      <c r="C629" s="18">
        <v>666.75</v>
      </c>
      <c r="D629" s="18">
        <v>239.07</v>
      </c>
      <c r="F629" s="7">
        <f t="shared" si="37"/>
        <v>-6.4366217173720481E-3</v>
      </c>
      <c r="G629" s="3">
        <f t="shared" si="38"/>
        <v>-6.6966871587795032E-3</v>
      </c>
      <c r="H629" s="7">
        <f t="shared" si="39"/>
        <v>-6.4366217173720481E-3</v>
      </c>
      <c r="I629" s="6">
        <f t="shared" si="40"/>
        <v>-8.3622532781934156E-4</v>
      </c>
    </row>
    <row r="630" spans="1:9" x14ac:dyDescent="0.3">
      <c r="A630" s="19">
        <v>42668</v>
      </c>
      <c r="B630" s="18">
        <v>503</v>
      </c>
      <c r="C630" s="18">
        <v>657.17</v>
      </c>
      <c r="D630" s="18">
        <v>238.51</v>
      </c>
      <c r="F630" s="7">
        <f t="shared" si="37"/>
        <v>-5.96243682575147E-4</v>
      </c>
      <c r="G630" s="3">
        <f t="shared" si="38"/>
        <v>-1.4472426145425625E-2</v>
      </c>
      <c r="H630" s="7">
        <f t="shared" si="39"/>
        <v>-5.96243682575147E-4</v>
      </c>
      <c r="I630" s="6">
        <f t="shared" si="40"/>
        <v>-2.3451579071807746E-3</v>
      </c>
    </row>
    <row r="631" spans="1:9" x14ac:dyDescent="0.3">
      <c r="A631" s="19">
        <v>42669</v>
      </c>
      <c r="B631" s="18">
        <v>496.95</v>
      </c>
      <c r="C631" s="18">
        <v>635.62</v>
      </c>
      <c r="D631" s="18">
        <v>236.99</v>
      </c>
      <c r="F631" s="7">
        <f t="shared" si="37"/>
        <v>-1.210075268572464E-2</v>
      </c>
      <c r="G631" s="3">
        <f t="shared" si="38"/>
        <v>-3.3341836418165911E-2</v>
      </c>
      <c r="H631" s="7">
        <f t="shared" si="39"/>
        <v>-1.210075268572464E-2</v>
      </c>
      <c r="I631" s="6">
        <f t="shared" si="40"/>
        <v>-6.3932920184771496E-3</v>
      </c>
    </row>
    <row r="632" spans="1:9" x14ac:dyDescent="0.3">
      <c r="A632" s="19">
        <v>42670</v>
      </c>
      <c r="B632" s="18">
        <v>492.3</v>
      </c>
      <c r="C632" s="18">
        <v>619.5</v>
      </c>
      <c r="D632" s="18">
        <v>235.78</v>
      </c>
      <c r="F632" s="7">
        <f t="shared" si="37"/>
        <v>-9.4011306498596129E-3</v>
      </c>
      <c r="G632" s="3">
        <f t="shared" si="38"/>
        <v>-2.5688199429334958E-2</v>
      </c>
      <c r="H632" s="7">
        <f t="shared" si="39"/>
        <v>-9.4011306498596129E-3</v>
      </c>
      <c r="I632" s="6">
        <f t="shared" si="40"/>
        <v>-5.118779288127092E-3</v>
      </c>
    </row>
    <row r="633" spans="1:9" x14ac:dyDescent="0.3">
      <c r="A633" s="19">
        <v>42671</v>
      </c>
      <c r="B633" s="18">
        <v>489.55</v>
      </c>
      <c r="C633" s="18">
        <v>647.41999999999996</v>
      </c>
      <c r="D633" s="18">
        <v>237.19</v>
      </c>
      <c r="F633" s="7">
        <f t="shared" si="37"/>
        <v>-5.6016849640745017E-3</v>
      </c>
      <c r="G633" s="3">
        <f t="shared" si="38"/>
        <v>4.4082532747751209E-2</v>
      </c>
      <c r="H633" s="7">
        <f t="shared" si="39"/>
        <v>-5.6016849640745017E-3</v>
      </c>
      <c r="I633" s="6">
        <f t="shared" si="40"/>
        <v>5.9623408548735626E-3</v>
      </c>
    </row>
    <row r="634" spans="1:9" x14ac:dyDescent="0.3">
      <c r="A634" s="19">
        <v>42673</v>
      </c>
      <c r="B634" s="18">
        <v>497.5</v>
      </c>
      <c r="C634" s="18">
        <v>648.70000000000005</v>
      </c>
      <c r="D634" s="18">
        <v>236.35</v>
      </c>
      <c r="F634" s="7">
        <f t="shared" si="37"/>
        <v>1.6108954798567037E-2</v>
      </c>
      <c r="G634" s="3">
        <f t="shared" si="38"/>
        <v>1.9751264020615509E-3</v>
      </c>
      <c r="H634" s="7">
        <f t="shared" si="39"/>
        <v>1.6108954798567037E-2</v>
      </c>
      <c r="I634" s="6">
        <f t="shared" si="40"/>
        <v>-3.5477504796095657E-3</v>
      </c>
    </row>
    <row r="635" spans="1:9" x14ac:dyDescent="0.3">
      <c r="A635" s="19">
        <v>42675</v>
      </c>
      <c r="B635" s="18">
        <v>485.15</v>
      </c>
      <c r="C635" s="18">
        <v>655.65</v>
      </c>
      <c r="D635" s="18">
        <v>236.3</v>
      </c>
      <c r="F635" s="7">
        <f t="shared" si="37"/>
        <v>-2.5137435127339004E-2</v>
      </c>
      <c r="G635" s="3">
        <f t="shared" si="38"/>
        <v>1.0656749758423291E-2</v>
      </c>
      <c r="H635" s="7">
        <f t="shared" si="39"/>
        <v>-2.5137435127339004E-2</v>
      </c>
      <c r="I635" s="6">
        <f t="shared" si="40"/>
        <v>-2.1157304638317871E-4</v>
      </c>
    </row>
    <row r="636" spans="1:9" x14ac:dyDescent="0.3">
      <c r="A636" s="19">
        <v>42676</v>
      </c>
      <c r="B636" s="18">
        <v>479.25</v>
      </c>
      <c r="C636" s="18">
        <v>635.45000000000005</v>
      </c>
      <c r="D636" s="18">
        <v>230.17</v>
      </c>
      <c r="F636" s="7">
        <f t="shared" si="37"/>
        <v>-1.2235739545554535E-2</v>
      </c>
      <c r="G636" s="3">
        <f t="shared" si="38"/>
        <v>-3.1293700649353676E-2</v>
      </c>
      <c r="H636" s="7">
        <f t="shared" si="39"/>
        <v>-1.2235739545554535E-2</v>
      </c>
      <c r="I636" s="6">
        <f t="shared" si="40"/>
        <v>-2.6284017857259569E-2</v>
      </c>
    </row>
    <row r="637" spans="1:9" x14ac:dyDescent="0.3">
      <c r="A637" s="19">
        <v>42677</v>
      </c>
      <c r="B637" s="18">
        <v>461.65</v>
      </c>
      <c r="C637" s="18">
        <v>629.20000000000005</v>
      </c>
      <c r="D637" s="18">
        <v>230.22</v>
      </c>
      <c r="F637" s="7">
        <f t="shared" si="37"/>
        <v>-3.7415353707116975E-2</v>
      </c>
      <c r="G637" s="3">
        <f t="shared" si="38"/>
        <v>-9.88423814395668E-3</v>
      </c>
      <c r="H637" s="7">
        <f t="shared" si="39"/>
        <v>-3.7415353707116975E-2</v>
      </c>
      <c r="I637" s="6">
        <f t="shared" si="40"/>
        <v>2.1720715131348287E-4</v>
      </c>
    </row>
    <row r="638" spans="1:9" x14ac:dyDescent="0.3">
      <c r="A638" s="19">
        <v>42678</v>
      </c>
      <c r="B638" s="18">
        <v>465.75</v>
      </c>
      <c r="C638" s="18">
        <v>621.23</v>
      </c>
      <c r="D638" s="18">
        <v>226.08</v>
      </c>
      <c r="F638" s="7">
        <f t="shared" si="37"/>
        <v>8.841981263060945E-3</v>
      </c>
      <c r="G638" s="3">
        <f t="shared" si="38"/>
        <v>-1.2747787450448864E-2</v>
      </c>
      <c r="H638" s="7">
        <f t="shared" si="39"/>
        <v>8.841981263060945E-3</v>
      </c>
      <c r="I638" s="6">
        <f t="shared" si="40"/>
        <v>-1.8146454550698615E-2</v>
      </c>
    </row>
    <row r="639" spans="1:9" x14ac:dyDescent="0.3">
      <c r="A639" s="19">
        <v>42681</v>
      </c>
      <c r="B639" s="18">
        <v>459.55</v>
      </c>
      <c r="C639" s="18">
        <v>615.58000000000004</v>
      </c>
      <c r="D639" s="18">
        <v>225.09</v>
      </c>
      <c r="F639" s="7">
        <f t="shared" si="37"/>
        <v>-1.3401259677579264E-2</v>
      </c>
      <c r="G639" s="3">
        <f t="shared" si="38"/>
        <v>-9.1364709256964629E-3</v>
      </c>
      <c r="H639" s="7">
        <f t="shared" si="39"/>
        <v>-1.3401259677579264E-2</v>
      </c>
      <c r="I639" s="6">
        <f t="shared" si="40"/>
        <v>-4.3885967104702276E-3</v>
      </c>
    </row>
    <row r="640" spans="1:9" x14ac:dyDescent="0.3">
      <c r="A640" s="19">
        <v>42682</v>
      </c>
      <c r="B640" s="18">
        <v>458.4</v>
      </c>
      <c r="C640" s="18">
        <v>620.35</v>
      </c>
      <c r="D640" s="18">
        <v>225.62</v>
      </c>
      <c r="F640" s="7">
        <f t="shared" si="37"/>
        <v>-2.5055844035888025E-3</v>
      </c>
      <c r="G640" s="3">
        <f t="shared" si="38"/>
        <v>7.7189220809031423E-3</v>
      </c>
      <c r="H640" s="7">
        <f t="shared" si="39"/>
        <v>-2.5055844035888025E-3</v>
      </c>
      <c r="I640" s="6">
        <f t="shared" si="40"/>
        <v>2.3518459510272851E-3</v>
      </c>
    </row>
    <row r="641" spans="1:9" x14ac:dyDescent="0.3">
      <c r="A641" s="19">
        <v>42683</v>
      </c>
      <c r="B641" s="18">
        <v>453.25</v>
      </c>
      <c r="C641" s="18">
        <v>596.65</v>
      </c>
      <c r="D641" s="18">
        <v>225.87</v>
      </c>
      <c r="F641" s="7">
        <f t="shared" si="37"/>
        <v>-1.1298315765569278E-2</v>
      </c>
      <c r="G641" s="3">
        <f t="shared" si="38"/>
        <v>-3.8953158073215872E-2</v>
      </c>
      <c r="H641" s="7">
        <f t="shared" si="39"/>
        <v>-1.1298315765569278E-2</v>
      </c>
      <c r="I641" s="6">
        <f t="shared" si="40"/>
        <v>1.1074443533664441E-3</v>
      </c>
    </row>
    <row r="642" spans="1:9" x14ac:dyDescent="0.3">
      <c r="A642" s="19">
        <v>42684</v>
      </c>
      <c r="B642" s="18">
        <v>456.6</v>
      </c>
      <c r="C642" s="18">
        <v>605.1</v>
      </c>
      <c r="D642" s="18">
        <v>227.17</v>
      </c>
      <c r="F642" s="7">
        <f t="shared" si="37"/>
        <v>7.3638844607347275E-3</v>
      </c>
      <c r="G642" s="3">
        <f t="shared" si="38"/>
        <v>1.4063056812611205E-2</v>
      </c>
      <c r="H642" s="7">
        <f t="shared" si="39"/>
        <v>7.3638844607347275E-3</v>
      </c>
      <c r="I642" s="6">
        <f t="shared" si="40"/>
        <v>5.7390233449887288E-3</v>
      </c>
    </row>
    <row r="643" spans="1:9" x14ac:dyDescent="0.3">
      <c r="A643" s="19">
        <v>42685</v>
      </c>
      <c r="B643" s="18">
        <v>458.15</v>
      </c>
      <c r="C643" s="18">
        <v>569.9</v>
      </c>
      <c r="D643" s="18">
        <v>225.23</v>
      </c>
      <c r="F643" s="7">
        <f t="shared" si="37"/>
        <v>3.3889073155268807E-3</v>
      </c>
      <c r="G643" s="3">
        <f t="shared" si="38"/>
        <v>-5.9932826787321959E-2</v>
      </c>
      <c r="H643" s="7">
        <f t="shared" si="39"/>
        <v>3.3889073155268807E-3</v>
      </c>
      <c r="I643" s="6">
        <f t="shared" si="40"/>
        <v>-8.5765335618425038E-3</v>
      </c>
    </row>
    <row r="644" spans="1:9" x14ac:dyDescent="0.3">
      <c r="A644" s="19">
        <v>42689</v>
      </c>
      <c r="B644" s="18">
        <v>460.95</v>
      </c>
      <c r="C644" s="18">
        <v>539</v>
      </c>
      <c r="D644" s="18">
        <v>221.55</v>
      </c>
      <c r="F644" s="7">
        <f t="shared" ref="F644:F707" si="41">LN(B644/B643)</f>
        <v>6.0929358333812311E-3</v>
      </c>
      <c r="G644" s="3">
        <f t="shared" ref="G644:G707" si="42">LN(C644/C643)</f>
        <v>-5.5745335931956734E-2</v>
      </c>
      <c r="H644" s="7">
        <f t="shared" ref="H644:H707" si="43">LN(B644/B643)</f>
        <v>6.0929358333812311E-3</v>
      </c>
      <c r="I644" s="6">
        <f t="shared" ref="I644:I707" si="44">LN(D644/D643)</f>
        <v>-1.6473804667788281E-2</v>
      </c>
    </row>
    <row r="645" spans="1:9" x14ac:dyDescent="0.3">
      <c r="A645" s="19">
        <v>42690</v>
      </c>
      <c r="B645" s="18">
        <v>471.15</v>
      </c>
      <c r="C645" s="18">
        <v>534.58000000000004</v>
      </c>
      <c r="D645" s="18">
        <v>221.81</v>
      </c>
      <c r="F645" s="7">
        <f t="shared" si="41"/>
        <v>2.188693740816184E-2</v>
      </c>
      <c r="G645" s="3">
        <f t="shared" si="42"/>
        <v>-8.2341790525151531E-3</v>
      </c>
      <c r="H645" s="7">
        <f t="shared" si="43"/>
        <v>2.188693740816184E-2</v>
      </c>
      <c r="I645" s="6">
        <f t="shared" si="44"/>
        <v>1.1728619171993652E-3</v>
      </c>
    </row>
    <row r="646" spans="1:9" x14ac:dyDescent="0.3">
      <c r="A646" s="19">
        <v>42691</v>
      </c>
      <c r="B646" s="18">
        <v>469.8</v>
      </c>
      <c r="C646" s="18">
        <v>533.48</v>
      </c>
      <c r="D646" s="18">
        <v>219.83</v>
      </c>
      <c r="F646" s="7">
        <f t="shared" si="41"/>
        <v>-2.8694424279527087E-3</v>
      </c>
      <c r="G646" s="3">
        <f t="shared" si="42"/>
        <v>-2.0598101022882005E-3</v>
      </c>
      <c r="H646" s="7">
        <f t="shared" si="43"/>
        <v>-2.8694424279527087E-3</v>
      </c>
      <c r="I646" s="6">
        <f t="shared" si="44"/>
        <v>-8.9666391906722386E-3</v>
      </c>
    </row>
    <row r="647" spans="1:9" x14ac:dyDescent="0.3">
      <c r="A647" s="19">
        <v>42692</v>
      </c>
      <c r="B647" s="18">
        <v>480.65</v>
      </c>
      <c r="C647" s="18">
        <v>533.79999999999995</v>
      </c>
      <c r="D647" s="18">
        <v>222.02</v>
      </c>
      <c r="F647" s="7">
        <f t="shared" si="41"/>
        <v>2.2832282287012666E-2</v>
      </c>
      <c r="G647" s="3">
        <f t="shared" si="42"/>
        <v>5.9965521622989037E-4</v>
      </c>
      <c r="H647" s="7">
        <f t="shared" si="43"/>
        <v>2.2832282287012666E-2</v>
      </c>
      <c r="I647" s="6">
        <f t="shared" si="44"/>
        <v>9.9129475324753018E-3</v>
      </c>
    </row>
    <row r="648" spans="1:9" x14ac:dyDescent="0.3">
      <c r="A648" s="19">
        <v>42695</v>
      </c>
      <c r="B648" s="18">
        <v>480.25</v>
      </c>
      <c r="C648" s="18">
        <v>515.6</v>
      </c>
      <c r="D648" s="18">
        <v>222.92</v>
      </c>
      <c r="F648" s="7">
        <f t="shared" si="41"/>
        <v>-8.3255286315907175E-4</v>
      </c>
      <c r="G648" s="3">
        <f t="shared" si="42"/>
        <v>-3.4689965905391355E-2</v>
      </c>
      <c r="H648" s="7">
        <f t="shared" si="43"/>
        <v>-8.3255286315907175E-4</v>
      </c>
      <c r="I648" s="6">
        <f t="shared" si="44"/>
        <v>4.0454947968344207E-3</v>
      </c>
    </row>
    <row r="649" spans="1:9" x14ac:dyDescent="0.3">
      <c r="A649" s="19">
        <v>42696</v>
      </c>
      <c r="B649" s="18">
        <v>499.05</v>
      </c>
      <c r="C649" s="18">
        <v>518.27</v>
      </c>
      <c r="D649" s="18">
        <v>225.16</v>
      </c>
      <c r="F649" s="7">
        <f t="shared" si="41"/>
        <v>3.8399489483929503E-2</v>
      </c>
      <c r="G649" s="3">
        <f t="shared" si="42"/>
        <v>5.1650709196375579E-3</v>
      </c>
      <c r="H649" s="7">
        <f t="shared" si="43"/>
        <v>3.8399489483929503E-2</v>
      </c>
      <c r="I649" s="6">
        <f t="shared" si="44"/>
        <v>9.9982978944902177E-3</v>
      </c>
    </row>
    <row r="650" spans="1:9" x14ac:dyDescent="0.3">
      <c r="A650" s="19">
        <v>42697</v>
      </c>
      <c r="B650" s="18">
        <v>486.7</v>
      </c>
      <c r="C650" s="18">
        <v>544.12</v>
      </c>
      <c r="D650" s="18">
        <v>226.86</v>
      </c>
      <c r="F650" s="7">
        <f t="shared" si="41"/>
        <v>-2.5058374293186841E-2</v>
      </c>
      <c r="G650" s="3">
        <f t="shared" si="42"/>
        <v>4.8673468780559226E-2</v>
      </c>
      <c r="H650" s="7">
        <f t="shared" si="43"/>
        <v>-2.5058374293186841E-2</v>
      </c>
      <c r="I650" s="6">
        <f t="shared" si="44"/>
        <v>7.521826535070799E-3</v>
      </c>
    </row>
    <row r="651" spans="1:9" x14ac:dyDescent="0.3">
      <c r="A651" s="19">
        <v>42698</v>
      </c>
      <c r="B651" s="18">
        <v>487.75</v>
      </c>
      <c r="C651" s="18">
        <v>579</v>
      </c>
      <c r="D651" s="18">
        <v>221.99</v>
      </c>
      <c r="F651" s="7">
        <f t="shared" si="41"/>
        <v>2.1550626638120259E-3</v>
      </c>
      <c r="G651" s="3">
        <f t="shared" si="42"/>
        <v>6.2132666807766065E-2</v>
      </c>
      <c r="H651" s="7">
        <f t="shared" si="43"/>
        <v>2.1550626638120259E-3</v>
      </c>
      <c r="I651" s="6">
        <f t="shared" si="44"/>
        <v>-2.1700751318220635E-2</v>
      </c>
    </row>
    <row r="652" spans="1:9" x14ac:dyDescent="0.3">
      <c r="A652" s="19">
        <v>42699</v>
      </c>
      <c r="B652" s="18">
        <v>490.05</v>
      </c>
      <c r="C652" s="18">
        <v>621.62</v>
      </c>
      <c r="D652" s="18">
        <v>223.42</v>
      </c>
      <c r="F652" s="7">
        <f t="shared" si="41"/>
        <v>4.7044472119682108E-3</v>
      </c>
      <c r="G652" s="3">
        <f t="shared" si="42"/>
        <v>7.1026495995012331E-2</v>
      </c>
      <c r="H652" s="7">
        <f t="shared" si="43"/>
        <v>4.7044472119682108E-3</v>
      </c>
      <c r="I652" s="6">
        <f t="shared" si="44"/>
        <v>6.4210723300262207E-3</v>
      </c>
    </row>
    <row r="653" spans="1:9" x14ac:dyDescent="0.3">
      <c r="A653" s="19">
        <v>42702</v>
      </c>
      <c r="B653" s="18">
        <v>493.6</v>
      </c>
      <c r="C653" s="18">
        <v>629.66999999999996</v>
      </c>
      <c r="D653" s="18">
        <v>221.83</v>
      </c>
      <c r="F653" s="7">
        <f t="shared" si="41"/>
        <v>7.2180458759893151E-3</v>
      </c>
      <c r="G653" s="3">
        <f t="shared" si="42"/>
        <v>1.2866899057626772E-2</v>
      </c>
      <c r="H653" s="7">
        <f t="shared" si="43"/>
        <v>7.2180458759893151E-3</v>
      </c>
      <c r="I653" s="6">
        <f t="shared" si="44"/>
        <v>-7.1420853845595633E-3</v>
      </c>
    </row>
    <row r="654" spans="1:9" x14ac:dyDescent="0.3">
      <c r="A654" s="19">
        <v>42703</v>
      </c>
      <c r="B654" s="18">
        <v>489.8</v>
      </c>
      <c r="C654" s="18">
        <v>627.1</v>
      </c>
      <c r="D654" s="18">
        <v>224.32</v>
      </c>
      <c r="F654" s="7">
        <f t="shared" si="41"/>
        <v>-7.7283280731107245E-3</v>
      </c>
      <c r="G654" s="3">
        <f t="shared" si="42"/>
        <v>-4.0898550766591685E-3</v>
      </c>
      <c r="H654" s="7">
        <f t="shared" si="43"/>
        <v>-7.7283280731107245E-3</v>
      </c>
      <c r="I654" s="6">
        <f t="shared" si="44"/>
        <v>1.1162281088082475E-2</v>
      </c>
    </row>
    <row r="655" spans="1:9" x14ac:dyDescent="0.3">
      <c r="A655" s="19">
        <v>42704</v>
      </c>
      <c r="B655" s="18">
        <v>496.55</v>
      </c>
      <c r="C655" s="18">
        <v>634.5</v>
      </c>
      <c r="D655" s="18">
        <v>222.6</v>
      </c>
      <c r="F655" s="7">
        <f t="shared" si="41"/>
        <v>1.3687038831300197E-2</v>
      </c>
      <c r="G655" s="3">
        <f t="shared" si="42"/>
        <v>1.1731269605467115E-2</v>
      </c>
      <c r="H655" s="7">
        <f t="shared" si="43"/>
        <v>1.3687038831300197E-2</v>
      </c>
      <c r="I655" s="6">
        <f t="shared" si="44"/>
        <v>-7.6971650047808152E-3</v>
      </c>
    </row>
    <row r="656" spans="1:9" x14ac:dyDescent="0.3">
      <c r="A656" s="19">
        <v>42705</v>
      </c>
      <c r="B656" s="18">
        <v>492.5</v>
      </c>
      <c r="C656" s="18">
        <v>650.73</v>
      </c>
      <c r="D656" s="18">
        <v>224.33</v>
      </c>
      <c r="F656" s="7">
        <f t="shared" si="41"/>
        <v>-8.189722737224037E-3</v>
      </c>
      <c r="G656" s="3">
        <f t="shared" si="42"/>
        <v>2.5257522479212029E-2</v>
      </c>
      <c r="H656" s="7">
        <f t="shared" si="43"/>
        <v>-8.189722737224037E-3</v>
      </c>
      <c r="I656" s="6">
        <f t="shared" si="44"/>
        <v>7.7417431837696693E-3</v>
      </c>
    </row>
    <row r="657" spans="1:9" x14ac:dyDescent="0.3">
      <c r="A657" s="19">
        <v>42706</v>
      </c>
      <c r="B657" s="18">
        <v>493.2</v>
      </c>
      <c r="C657" s="18">
        <v>656.9</v>
      </c>
      <c r="D657" s="18">
        <v>223.65</v>
      </c>
      <c r="F657" s="7">
        <f t="shared" si="41"/>
        <v>1.4203106780457139E-3</v>
      </c>
      <c r="G657" s="3">
        <f t="shared" si="42"/>
        <v>9.4369902647727308E-3</v>
      </c>
      <c r="H657" s="7">
        <f t="shared" si="43"/>
        <v>1.4203106780457139E-3</v>
      </c>
      <c r="I657" s="6">
        <f t="shared" si="44"/>
        <v>-3.0358521463569902E-3</v>
      </c>
    </row>
    <row r="658" spans="1:9" x14ac:dyDescent="0.3">
      <c r="A658" s="19">
        <v>42709</v>
      </c>
      <c r="B658" s="18">
        <v>497.6</v>
      </c>
      <c r="C658" s="18">
        <v>673.38</v>
      </c>
      <c r="D658" s="18">
        <v>223.45</v>
      </c>
      <c r="F658" s="7">
        <f t="shared" si="41"/>
        <v>8.8817701347806283E-3</v>
      </c>
      <c r="G658" s="3">
        <f t="shared" si="42"/>
        <v>2.4778006357792134E-2</v>
      </c>
      <c r="H658" s="7">
        <f t="shared" si="43"/>
        <v>8.8817701347806283E-3</v>
      </c>
      <c r="I658" s="6">
        <f t="shared" si="44"/>
        <v>-8.9465449939669732E-4</v>
      </c>
    </row>
    <row r="659" spans="1:9" x14ac:dyDescent="0.3">
      <c r="A659" s="19">
        <v>42710</v>
      </c>
      <c r="B659" s="18">
        <v>496.3</v>
      </c>
      <c r="C659" s="18">
        <v>690.3</v>
      </c>
      <c r="D659" s="18">
        <v>226</v>
      </c>
      <c r="F659" s="7">
        <f t="shared" si="41"/>
        <v>-2.6159588315746388E-3</v>
      </c>
      <c r="G659" s="3">
        <f t="shared" si="42"/>
        <v>2.4816479453210284E-2</v>
      </c>
      <c r="H659" s="7">
        <f t="shared" si="43"/>
        <v>-2.6159588315746388E-3</v>
      </c>
      <c r="I659" s="6">
        <f t="shared" si="44"/>
        <v>1.1347323892825369E-2</v>
      </c>
    </row>
    <row r="660" spans="1:9" x14ac:dyDescent="0.3">
      <c r="A660" s="19">
        <v>42711</v>
      </c>
      <c r="B660" s="18">
        <v>503.3</v>
      </c>
      <c r="C660" s="18">
        <v>689.98</v>
      </c>
      <c r="D660" s="18">
        <v>224.64</v>
      </c>
      <c r="F660" s="7">
        <f t="shared" si="41"/>
        <v>1.4005831188919168E-2</v>
      </c>
      <c r="G660" s="3">
        <f t="shared" si="42"/>
        <v>-4.6367404545901239E-4</v>
      </c>
      <c r="H660" s="7">
        <f t="shared" si="43"/>
        <v>1.4005831188919168E-2</v>
      </c>
      <c r="I660" s="6">
        <f t="shared" si="44"/>
        <v>-6.0358784348396822E-3</v>
      </c>
    </row>
    <row r="661" spans="1:9" x14ac:dyDescent="0.3">
      <c r="A661" s="19">
        <v>42712</v>
      </c>
      <c r="B661" s="18">
        <v>512.65</v>
      </c>
      <c r="C661" s="18">
        <v>694.67</v>
      </c>
      <c r="D661" s="18">
        <v>229.34</v>
      </c>
      <c r="F661" s="7">
        <f t="shared" si="41"/>
        <v>1.8406937333785803E-2</v>
      </c>
      <c r="G661" s="3">
        <f t="shared" si="42"/>
        <v>6.7743009941557564E-3</v>
      </c>
      <c r="H661" s="7">
        <f t="shared" si="43"/>
        <v>1.8406937333785803E-2</v>
      </c>
      <c r="I661" s="6">
        <f t="shared" si="44"/>
        <v>2.0706497772712211E-2</v>
      </c>
    </row>
    <row r="662" spans="1:9" x14ac:dyDescent="0.3">
      <c r="A662" s="19">
        <v>42713</v>
      </c>
      <c r="B662" s="18">
        <v>504.45</v>
      </c>
      <c r="C662" s="18">
        <v>712.67</v>
      </c>
      <c r="D662" s="18">
        <v>231.34</v>
      </c>
      <c r="F662" s="7">
        <f t="shared" si="41"/>
        <v>-1.6124624261711941E-2</v>
      </c>
      <c r="G662" s="3">
        <f t="shared" si="42"/>
        <v>2.5581567516291138E-2</v>
      </c>
      <c r="H662" s="7">
        <f t="shared" si="43"/>
        <v>-1.6124624261711941E-2</v>
      </c>
      <c r="I662" s="6">
        <f t="shared" si="44"/>
        <v>8.6828712570971404E-3</v>
      </c>
    </row>
    <row r="663" spans="1:9" x14ac:dyDescent="0.3">
      <c r="A663" s="19">
        <v>42716</v>
      </c>
      <c r="B663" s="18">
        <v>506.65</v>
      </c>
      <c r="C663" s="18">
        <v>741.75</v>
      </c>
      <c r="D663" s="18">
        <v>230.95</v>
      </c>
      <c r="F663" s="7">
        <f t="shared" si="41"/>
        <v>4.3517030399381719E-3</v>
      </c>
      <c r="G663" s="3">
        <f t="shared" si="42"/>
        <v>3.9993778996513657E-2</v>
      </c>
      <c r="H663" s="7">
        <f t="shared" si="43"/>
        <v>4.3517030399381719E-3</v>
      </c>
      <c r="I663" s="6">
        <f t="shared" si="44"/>
        <v>-1.6872529906411852E-3</v>
      </c>
    </row>
    <row r="664" spans="1:9" x14ac:dyDescent="0.3">
      <c r="A664" s="19">
        <v>42717</v>
      </c>
      <c r="B664" s="18">
        <v>502.55</v>
      </c>
      <c r="C664" s="18">
        <v>743.7</v>
      </c>
      <c r="D664" s="18">
        <v>233.78</v>
      </c>
      <c r="F664" s="7">
        <f t="shared" si="41"/>
        <v>-8.1252924235776305E-3</v>
      </c>
      <c r="G664" s="3">
        <f t="shared" si="42"/>
        <v>2.6254685383234949E-3</v>
      </c>
      <c r="H664" s="7">
        <f t="shared" si="43"/>
        <v>-8.1252924235776305E-3</v>
      </c>
      <c r="I664" s="6">
        <f t="shared" si="44"/>
        <v>1.2179265303009831E-2</v>
      </c>
    </row>
    <row r="665" spans="1:9" x14ac:dyDescent="0.3">
      <c r="A665" s="19">
        <v>42718</v>
      </c>
      <c r="B665" s="18">
        <v>511.3</v>
      </c>
      <c r="C665" s="18">
        <v>727.83</v>
      </c>
      <c r="D665" s="18">
        <v>238.21</v>
      </c>
      <c r="F665" s="7">
        <f t="shared" si="41"/>
        <v>1.7261364615204736E-2</v>
      </c>
      <c r="G665" s="3">
        <f t="shared" si="42"/>
        <v>-2.157022326530441E-2</v>
      </c>
      <c r="H665" s="7">
        <f t="shared" si="43"/>
        <v>1.7261364615204736E-2</v>
      </c>
      <c r="I665" s="6">
        <f t="shared" si="44"/>
        <v>1.8772135388503468E-2</v>
      </c>
    </row>
    <row r="666" spans="1:9" x14ac:dyDescent="0.3">
      <c r="A666" s="19">
        <v>42719</v>
      </c>
      <c r="B666" s="18">
        <v>510.7</v>
      </c>
      <c r="C666" s="18">
        <v>728.65</v>
      </c>
      <c r="D666" s="18">
        <v>236.74</v>
      </c>
      <c r="F666" s="7">
        <f t="shared" si="41"/>
        <v>-1.1741684323553611E-3</v>
      </c>
      <c r="G666" s="3">
        <f t="shared" si="42"/>
        <v>1.1260025357555056E-3</v>
      </c>
      <c r="H666" s="7">
        <f t="shared" si="43"/>
        <v>-1.1741684323553611E-3</v>
      </c>
      <c r="I666" s="6">
        <f t="shared" si="44"/>
        <v>-6.1901450423801664E-3</v>
      </c>
    </row>
    <row r="667" spans="1:9" x14ac:dyDescent="0.3">
      <c r="A667" s="19">
        <v>42720</v>
      </c>
      <c r="B667" s="18">
        <v>512.04999999999995</v>
      </c>
      <c r="C667" s="18">
        <v>723.08</v>
      </c>
      <c r="D667" s="18">
        <v>237.68</v>
      </c>
      <c r="F667" s="7">
        <f t="shared" si="41"/>
        <v>2.6399428678482578E-3</v>
      </c>
      <c r="G667" s="3">
        <f t="shared" si="42"/>
        <v>-7.6736408730519847E-3</v>
      </c>
      <c r="H667" s="7">
        <f t="shared" si="43"/>
        <v>2.6399428678482578E-3</v>
      </c>
      <c r="I667" s="6">
        <f t="shared" si="44"/>
        <v>3.9627386286047381E-3</v>
      </c>
    </row>
    <row r="668" spans="1:9" x14ac:dyDescent="0.3">
      <c r="A668" s="19">
        <v>42723</v>
      </c>
      <c r="B668" s="18">
        <v>506.95</v>
      </c>
      <c r="C668" s="18">
        <v>707.23</v>
      </c>
      <c r="D668" s="18">
        <v>238.9</v>
      </c>
      <c r="F668" s="7">
        <f t="shared" si="41"/>
        <v>-1.0009897122857797E-2</v>
      </c>
      <c r="G668" s="3">
        <f t="shared" si="42"/>
        <v>-2.2163934868477678E-2</v>
      </c>
      <c r="H668" s="7">
        <f t="shared" si="43"/>
        <v>-1.0009897122857797E-2</v>
      </c>
      <c r="I668" s="6">
        <f t="shared" si="44"/>
        <v>5.1198231774115992E-3</v>
      </c>
    </row>
    <row r="669" spans="1:9" x14ac:dyDescent="0.3">
      <c r="A669" s="19">
        <v>42724</v>
      </c>
      <c r="B669" s="18">
        <v>494.35</v>
      </c>
      <c r="C669" s="18">
        <v>712.15</v>
      </c>
      <c r="D669" s="18">
        <v>237.85</v>
      </c>
      <c r="F669" s="7">
        <f t="shared" si="41"/>
        <v>-2.5168611055446793E-2</v>
      </c>
      <c r="G669" s="3">
        <f t="shared" si="42"/>
        <v>6.9326321424191747E-3</v>
      </c>
      <c r="H669" s="7">
        <f t="shared" si="43"/>
        <v>-2.5168611055446793E-2</v>
      </c>
      <c r="I669" s="6">
        <f t="shared" si="44"/>
        <v>-4.4048314534733618E-3</v>
      </c>
    </row>
    <row r="670" spans="1:9" x14ac:dyDescent="0.3">
      <c r="A670" s="19">
        <v>42725</v>
      </c>
      <c r="B670" s="18">
        <v>491.25</v>
      </c>
      <c r="C670" s="18">
        <v>704.2</v>
      </c>
      <c r="D670" s="18">
        <v>239.05</v>
      </c>
      <c r="F670" s="7">
        <f t="shared" si="41"/>
        <v>-6.2906051596710363E-3</v>
      </c>
      <c r="G670" s="3">
        <f t="shared" si="42"/>
        <v>-1.1226156659642912E-2</v>
      </c>
      <c r="H670" s="7">
        <f t="shared" si="43"/>
        <v>-6.2906051596710363E-3</v>
      </c>
      <c r="I670" s="6">
        <f t="shared" si="44"/>
        <v>5.0325121938220359E-3</v>
      </c>
    </row>
    <row r="671" spans="1:9" x14ac:dyDescent="0.3">
      <c r="A671" s="19">
        <v>42726</v>
      </c>
      <c r="B671" s="18">
        <v>484.05</v>
      </c>
      <c r="C671" s="18">
        <v>679.17</v>
      </c>
      <c r="D671" s="18">
        <v>236.83</v>
      </c>
      <c r="F671" s="7">
        <f t="shared" si="41"/>
        <v>-1.4764956017390467E-2</v>
      </c>
      <c r="G671" s="3">
        <f t="shared" si="42"/>
        <v>-3.6190942310628124E-2</v>
      </c>
      <c r="H671" s="7">
        <f t="shared" si="43"/>
        <v>-1.4764956017390467E-2</v>
      </c>
      <c r="I671" s="6">
        <f t="shared" si="44"/>
        <v>-9.3301508974702116E-3</v>
      </c>
    </row>
    <row r="672" spans="1:9" x14ac:dyDescent="0.3">
      <c r="A672" s="19">
        <v>42727</v>
      </c>
      <c r="B672" s="18">
        <v>483.15</v>
      </c>
      <c r="C672" s="18">
        <v>661.67</v>
      </c>
      <c r="D672" s="18">
        <v>237.72</v>
      </c>
      <c r="F672" s="7">
        <f t="shared" si="41"/>
        <v>-1.8610427207631074E-3</v>
      </c>
      <c r="G672" s="3">
        <f t="shared" si="42"/>
        <v>-2.6104522186457309E-2</v>
      </c>
      <c r="H672" s="7">
        <f t="shared" si="43"/>
        <v>-1.8610427207631074E-3</v>
      </c>
      <c r="I672" s="6">
        <f t="shared" si="44"/>
        <v>3.7509263238176827E-3</v>
      </c>
    </row>
    <row r="673" spans="1:9" x14ac:dyDescent="0.3">
      <c r="A673" s="19">
        <v>42730</v>
      </c>
      <c r="B673" s="18">
        <v>479.2</v>
      </c>
      <c r="C673" s="18">
        <v>648.41999999999996</v>
      </c>
      <c r="D673" s="18">
        <v>235.5</v>
      </c>
      <c r="F673" s="7">
        <f t="shared" si="41"/>
        <v>-8.2091176440779422E-3</v>
      </c>
      <c r="G673" s="3">
        <f t="shared" si="42"/>
        <v>-2.022830768073753E-2</v>
      </c>
      <c r="H673" s="7">
        <f t="shared" si="43"/>
        <v>-8.2091176440779422E-3</v>
      </c>
      <c r="I673" s="6">
        <f t="shared" si="44"/>
        <v>-9.3825970419874356E-3</v>
      </c>
    </row>
    <row r="674" spans="1:9" x14ac:dyDescent="0.3">
      <c r="A674" s="19">
        <v>42731</v>
      </c>
      <c r="B674" s="18">
        <v>475.75</v>
      </c>
      <c r="C674" s="18">
        <v>665.05</v>
      </c>
      <c r="D674" s="18">
        <v>239.38</v>
      </c>
      <c r="F674" s="7">
        <f t="shared" si="41"/>
        <v>-7.2255406249806644E-3</v>
      </c>
      <c r="G674" s="3">
        <f t="shared" si="42"/>
        <v>2.5323591256176062E-2</v>
      </c>
      <c r="H674" s="7">
        <f t="shared" si="43"/>
        <v>-7.2255406249806644E-3</v>
      </c>
      <c r="I674" s="6">
        <f t="shared" si="44"/>
        <v>1.6341333988751917E-2</v>
      </c>
    </row>
    <row r="675" spans="1:9" x14ac:dyDescent="0.3">
      <c r="A675" s="19">
        <v>42732</v>
      </c>
      <c r="B675" s="18">
        <v>488.75</v>
      </c>
      <c r="C675" s="18">
        <v>676.15</v>
      </c>
      <c r="D675" s="18">
        <v>236.01</v>
      </c>
      <c r="F675" s="7">
        <f t="shared" si="41"/>
        <v>2.6958605123316663E-2</v>
      </c>
      <c r="G675" s="3">
        <f t="shared" si="42"/>
        <v>1.6552719120063616E-2</v>
      </c>
      <c r="H675" s="7">
        <f t="shared" si="43"/>
        <v>2.6958605123316663E-2</v>
      </c>
      <c r="I675" s="6">
        <f t="shared" si="44"/>
        <v>-1.41780704359636E-2</v>
      </c>
    </row>
    <row r="676" spans="1:9" x14ac:dyDescent="0.3">
      <c r="A676" s="19">
        <v>42733</v>
      </c>
      <c r="B676" s="18">
        <v>490.7</v>
      </c>
      <c r="C676" s="18">
        <v>690.23</v>
      </c>
      <c r="D676" s="18">
        <v>239.55</v>
      </c>
      <c r="F676" s="7">
        <f t="shared" si="41"/>
        <v>3.9818317962821955E-3</v>
      </c>
      <c r="G676" s="3">
        <f t="shared" si="42"/>
        <v>2.0609930462056718E-2</v>
      </c>
      <c r="H676" s="7">
        <f t="shared" si="43"/>
        <v>3.9818317962821955E-3</v>
      </c>
      <c r="I676" s="6">
        <f t="shared" si="44"/>
        <v>1.4887986319870398E-2</v>
      </c>
    </row>
    <row r="677" spans="1:9" x14ac:dyDescent="0.3">
      <c r="A677" s="19">
        <v>42734</v>
      </c>
      <c r="B677" s="18">
        <v>504.9</v>
      </c>
      <c r="C677" s="18">
        <v>702.6</v>
      </c>
      <c r="D677" s="18">
        <v>243.36</v>
      </c>
      <c r="F677" s="7">
        <f t="shared" si="41"/>
        <v>2.8527446769012345E-2</v>
      </c>
      <c r="G677" s="3">
        <f t="shared" si="42"/>
        <v>1.7762864450301296E-2</v>
      </c>
      <c r="H677" s="7">
        <f t="shared" si="43"/>
        <v>2.8527446769012345E-2</v>
      </c>
      <c r="I677" s="6">
        <f t="shared" si="44"/>
        <v>1.5779665181851667E-2</v>
      </c>
    </row>
    <row r="678" spans="1:9" x14ac:dyDescent="0.3">
      <c r="A678" s="19">
        <v>42737</v>
      </c>
      <c r="B678" s="18">
        <v>492.25</v>
      </c>
      <c r="C678" s="18">
        <v>706.38</v>
      </c>
      <c r="D678" s="18">
        <v>243.97</v>
      </c>
      <c r="F678" s="7">
        <f t="shared" si="41"/>
        <v>-2.5373672345635041E-2</v>
      </c>
      <c r="G678" s="3">
        <f t="shared" si="42"/>
        <v>5.365596486433628E-3</v>
      </c>
      <c r="H678" s="7">
        <f t="shared" si="43"/>
        <v>-2.5373672345635041E-2</v>
      </c>
      <c r="I678" s="6">
        <f t="shared" si="44"/>
        <v>2.5034384034753887E-3</v>
      </c>
    </row>
    <row r="679" spans="1:9" x14ac:dyDescent="0.3">
      <c r="A679" s="19">
        <v>42738</v>
      </c>
      <c r="B679" s="18">
        <v>491.95</v>
      </c>
      <c r="C679" s="18">
        <v>701.17</v>
      </c>
      <c r="D679" s="18">
        <v>244.93</v>
      </c>
      <c r="F679" s="7">
        <f t="shared" si="41"/>
        <v>-6.0963220746049619E-4</v>
      </c>
      <c r="G679" s="3">
        <f t="shared" si="42"/>
        <v>-7.4029679855353017E-3</v>
      </c>
      <c r="H679" s="7">
        <f t="shared" si="43"/>
        <v>-6.0963220746049619E-4</v>
      </c>
      <c r="I679" s="6">
        <f t="shared" si="44"/>
        <v>3.9271885204518924E-3</v>
      </c>
    </row>
    <row r="680" spans="1:9" x14ac:dyDescent="0.3">
      <c r="A680" s="19">
        <v>42739</v>
      </c>
      <c r="B680" s="18">
        <v>491.9</v>
      </c>
      <c r="C680" s="18">
        <v>709.65</v>
      </c>
      <c r="D680" s="18">
        <v>239.93</v>
      </c>
      <c r="F680" s="7">
        <f t="shared" si="41"/>
        <v>-1.0164151048035125E-4</v>
      </c>
      <c r="G680" s="3">
        <f t="shared" si="42"/>
        <v>1.202152241264165E-2</v>
      </c>
      <c r="H680" s="7">
        <f t="shared" si="43"/>
        <v>-1.0164151048035125E-4</v>
      </c>
      <c r="I680" s="6">
        <f t="shared" si="44"/>
        <v>-2.0625241302579967E-2</v>
      </c>
    </row>
    <row r="681" spans="1:9" x14ac:dyDescent="0.3">
      <c r="A681" s="19">
        <v>42740</v>
      </c>
      <c r="B681" s="18">
        <v>491.4</v>
      </c>
      <c r="C681" s="18">
        <v>716.55</v>
      </c>
      <c r="D681" s="18">
        <v>242.24</v>
      </c>
      <c r="F681" s="7">
        <f t="shared" si="41"/>
        <v>-1.01698371421537E-3</v>
      </c>
      <c r="G681" s="3">
        <f t="shared" si="42"/>
        <v>9.6761377588137042E-3</v>
      </c>
      <c r="H681" s="7">
        <f t="shared" si="43"/>
        <v>-1.01698371421537E-3</v>
      </c>
      <c r="I681" s="6">
        <f t="shared" si="44"/>
        <v>9.5817561167538916E-3</v>
      </c>
    </row>
    <row r="682" spans="1:9" x14ac:dyDescent="0.3">
      <c r="A682" s="19">
        <v>42741</v>
      </c>
      <c r="B682" s="18">
        <v>486.95</v>
      </c>
      <c r="C682" s="18">
        <v>696.08</v>
      </c>
      <c r="D682" s="18">
        <v>241.68</v>
      </c>
      <c r="F682" s="7">
        <f t="shared" si="41"/>
        <v>-9.0970116798704953E-3</v>
      </c>
      <c r="G682" s="3">
        <f t="shared" si="42"/>
        <v>-2.8983432246311475E-2</v>
      </c>
      <c r="H682" s="7">
        <f t="shared" si="43"/>
        <v>-9.0970116798704953E-3</v>
      </c>
      <c r="I682" s="6">
        <f t="shared" si="44"/>
        <v>-2.3144331706674627E-3</v>
      </c>
    </row>
    <row r="683" spans="1:9" x14ac:dyDescent="0.3">
      <c r="A683" s="19">
        <v>42744</v>
      </c>
      <c r="B683" s="18">
        <v>485.55</v>
      </c>
      <c r="C683" s="18">
        <v>693.95</v>
      </c>
      <c r="D683" s="18">
        <v>242.3</v>
      </c>
      <c r="F683" s="7">
        <f t="shared" si="41"/>
        <v>-2.8791793668451675E-3</v>
      </c>
      <c r="G683" s="3">
        <f t="shared" si="42"/>
        <v>-3.0646844559201573E-3</v>
      </c>
      <c r="H683" s="7">
        <f t="shared" si="43"/>
        <v>-2.8791793668451675E-3</v>
      </c>
      <c r="I683" s="6">
        <f t="shared" si="44"/>
        <v>2.5620907440634579E-3</v>
      </c>
    </row>
    <row r="684" spans="1:9" x14ac:dyDescent="0.3">
      <c r="A684" s="19">
        <v>42745</v>
      </c>
      <c r="B684" s="18">
        <v>487.05</v>
      </c>
      <c r="C684" s="18">
        <v>705.52</v>
      </c>
      <c r="D684" s="18">
        <v>245.03</v>
      </c>
      <c r="F684" s="7">
        <f t="shared" si="41"/>
        <v>3.0845181766017086E-3</v>
      </c>
      <c r="G684" s="3">
        <f t="shared" si="42"/>
        <v>1.6535207778076478E-2</v>
      </c>
      <c r="H684" s="7">
        <f t="shared" si="43"/>
        <v>3.0845181766017086E-3</v>
      </c>
      <c r="I684" s="6">
        <f t="shared" si="44"/>
        <v>1.1204024205574325E-2</v>
      </c>
    </row>
    <row r="685" spans="1:9" x14ac:dyDescent="0.3">
      <c r="A685" s="19">
        <v>42746</v>
      </c>
      <c r="B685" s="18">
        <v>492.2</v>
      </c>
      <c r="C685" s="18">
        <v>699.65</v>
      </c>
      <c r="D685" s="18">
        <v>244.18</v>
      </c>
      <c r="F685" s="7">
        <f t="shared" si="41"/>
        <v>1.0518350739990712E-2</v>
      </c>
      <c r="G685" s="3">
        <f t="shared" si="42"/>
        <v>-8.354909578202941E-3</v>
      </c>
      <c r="H685" s="7">
        <f t="shared" si="43"/>
        <v>1.0518350739990712E-2</v>
      </c>
      <c r="I685" s="6">
        <f t="shared" si="44"/>
        <v>-3.4749937873450321E-3</v>
      </c>
    </row>
    <row r="686" spans="1:9" x14ac:dyDescent="0.3">
      <c r="A686" s="19">
        <v>42747</v>
      </c>
      <c r="B686" s="18">
        <v>496.65</v>
      </c>
      <c r="C686" s="18">
        <v>702.73</v>
      </c>
      <c r="D686" s="18">
        <v>243.56</v>
      </c>
      <c r="F686" s="7">
        <f t="shared" si="41"/>
        <v>9.0004147044095168E-3</v>
      </c>
      <c r="G686" s="3">
        <f t="shared" si="42"/>
        <v>4.3925397570260911E-3</v>
      </c>
      <c r="H686" s="7">
        <f t="shared" si="43"/>
        <v>9.0004147044095168E-3</v>
      </c>
      <c r="I686" s="6">
        <f t="shared" si="44"/>
        <v>-2.5423395003361044E-3</v>
      </c>
    </row>
    <row r="687" spans="1:9" x14ac:dyDescent="0.3">
      <c r="A687" s="19">
        <v>42748</v>
      </c>
      <c r="B687" s="18">
        <v>502.25</v>
      </c>
      <c r="C687" s="18">
        <v>699.85</v>
      </c>
      <c r="D687" s="18">
        <v>245.16</v>
      </c>
      <c r="F687" s="7">
        <f t="shared" si="41"/>
        <v>1.1212451033678805E-2</v>
      </c>
      <c r="G687" s="3">
        <f t="shared" si="42"/>
        <v>-4.1067233920936133E-3</v>
      </c>
      <c r="H687" s="7">
        <f t="shared" si="43"/>
        <v>1.1212451033678805E-2</v>
      </c>
      <c r="I687" s="6">
        <f t="shared" si="44"/>
        <v>6.5477398771577435E-3</v>
      </c>
    </row>
    <row r="688" spans="1:9" x14ac:dyDescent="0.3">
      <c r="A688" s="19">
        <v>42751</v>
      </c>
      <c r="B688" s="18">
        <v>496.15</v>
      </c>
      <c r="C688" s="18">
        <v>707.48</v>
      </c>
      <c r="D688" s="18">
        <v>241.98</v>
      </c>
      <c r="F688" s="7">
        <f t="shared" si="41"/>
        <v>-1.2219703334793379E-2</v>
      </c>
      <c r="G688" s="3">
        <f t="shared" si="42"/>
        <v>1.0843334199938066E-2</v>
      </c>
      <c r="H688" s="7">
        <f t="shared" si="43"/>
        <v>-1.2219703334793379E-2</v>
      </c>
      <c r="I688" s="6">
        <f t="shared" si="44"/>
        <v>-1.305598050419925E-2</v>
      </c>
    </row>
    <row r="689" spans="1:9" x14ac:dyDescent="0.3">
      <c r="A689" s="19">
        <v>42752</v>
      </c>
      <c r="B689" s="18">
        <v>489.2</v>
      </c>
      <c r="C689" s="18">
        <v>711.55</v>
      </c>
      <c r="D689" s="18">
        <v>234.11</v>
      </c>
      <c r="F689" s="7">
        <f t="shared" si="41"/>
        <v>-1.4106896547233154E-2</v>
      </c>
      <c r="G689" s="3">
        <f t="shared" si="42"/>
        <v>5.7363285630758444E-3</v>
      </c>
      <c r="H689" s="7">
        <f t="shared" si="43"/>
        <v>-1.4106896547233154E-2</v>
      </c>
      <c r="I689" s="6">
        <f t="shared" si="44"/>
        <v>-3.3063987741105021E-2</v>
      </c>
    </row>
    <row r="690" spans="1:9" x14ac:dyDescent="0.3">
      <c r="A690" s="19">
        <v>42753</v>
      </c>
      <c r="B690" s="18">
        <v>479.3</v>
      </c>
      <c r="C690" s="18">
        <v>757.48</v>
      </c>
      <c r="D690" s="18">
        <v>232.15</v>
      </c>
      <c r="F690" s="7">
        <f t="shared" si="41"/>
        <v>-2.0444697647431634E-2</v>
      </c>
      <c r="G690" s="3">
        <f t="shared" si="42"/>
        <v>6.2551445265035546E-2</v>
      </c>
      <c r="H690" s="7">
        <f t="shared" si="43"/>
        <v>-2.0444697647431634E-2</v>
      </c>
      <c r="I690" s="6">
        <f t="shared" si="44"/>
        <v>-8.4073759062959965E-3</v>
      </c>
    </row>
    <row r="691" spans="1:9" x14ac:dyDescent="0.3">
      <c r="A691" s="19">
        <v>42754</v>
      </c>
      <c r="B691" s="18">
        <v>477.55</v>
      </c>
      <c r="C691" s="18">
        <v>761.38</v>
      </c>
      <c r="D691" s="18">
        <v>232.41</v>
      </c>
      <c r="F691" s="7">
        <f t="shared" si="41"/>
        <v>-3.6578396848390296E-3</v>
      </c>
      <c r="G691" s="3">
        <f t="shared" si="42"/>
        <v>5.1354418065444815E-3</v>
      </c>
      <c r="H691" s="7">
        <f t="shared" si="43"/>
        <v>-3.6578396848390296E-3</v>
      </c>
      <c r="I691" s="6">
        <f t="shared" si="44"/>
        <v>1.1193388459900312E-3</v>
      </c>
    </row>
    <row r="692" spans="1:9" x14ac:dyDescent="0.3">
      <c r="A692" s="19">
        <v>42755</v>
      </c>
      <c r="B692" s="18">
        <v>465</v>
      </c>
      <c r="C692" s="18">
        <v>741.23</v>
      </c>
      <c r="D692" s="18">
        <v>230.63</v>
      </c>
      <c r="F692" s="7">
        <f t="shared" si="41"/>
        <v>-2.663146089339025E-2</v>
      </c>
      <c r="G692" s="3">
        <f t="shared" si="42"/>
        <v>-2.6821607703572357E-2</v>
      </c>
      <c r="H692" s="7">
        <f t="shared" si="43"/>
        <v>-2.663146089339025E-2</v>
      </c>
      <c r="I692" s="6">
        <f t="shared" si="44"/>
        <v>-7.688358535339555E-3</v>
      </c>
    </row>
    <row r="693" spans="1:9" x14ac:dyDescent="0.3">
      <c r="A693" s="19">
        <v>42758</v>
      </c>
      <c r="B693" s="18">
        <v>466.6</v>
      </c>
      <c r="C693" s="18">
        <v>744.48</v>
      </c>
      <c r="D693" s="18">
        <v>228.41</v>
      </c>
      <c r="F693" s="7">
        <f t="shared" si="41"/>
        <v>3.4349539999732615E-3</v>
      </c>
      <c r="G693" s="3">
        <f t="shared" si="42"/>
        <v>4.3750195986620496E-3</v>
      </c>
      <c r="H693" s="7">
        <f t="shared" si="43"/>
        <v>3.4349539999732615E-3</v>
      </c>
      <c r="I693" s="6">
        <f t="shared" si="44"/>
        <v>-9.6724351160386857E-3</v>
      </c>
    </row>
    <row r="694" spans="1:9" x14ac:dyDescent="0.3">
      <c r="A694" s="19">
        <v>42759</v>
      </c>
      <c r="B694" s="18">
        <v>471.75</v>
      </c>
      <c r="C694" s="18">
        <v>751.58</v>
      </c>
      <c r="D694" s="18">
        <v>230.97</v>
      </c>
      <c r="F694" s="7">
        <f t="shared" si="41"/>
        <v>1.0976824661329883E-2</v>
      </c>
      <c r="G694" s="3">
        <f t="shared" si="42"/>
        <v>9.491669190039834E-3</v>
      </c>
      <c r="H694" s="7">
        <f t="shared" si="43"/>
        <v>1.0976824661329883E-2</v>
      </c>
      <c r="I694" s="6">
        <f t="shared" si="44"/>
        <v>1.1145572297525311E-2</v>
      </c>
    </row>
    <row r="695" spans="1:9" x14ac:dyDescent="0.3">
      <c r="A695" s="19">
        <v>42760</v>
      </c>
      <c r="B695" s="18">
        <v>472.1</v>
      </c>
      <c r="C695" s="18">
        <v>732.38</v>
      </c>
      <c r="D695" s="18">
        <v>228.72</v>
      </c>
      <c r="F695" s="7">
        <f t="shared" si="41"/>
        <v>7.4164330358144086E-4</v>
      </c>
      <c r="G695" s="3">
        <f t="shared" si="42"/>
        <v>-2.5878152341128897E-2</v>
      </c>
      <c r="H695" s="7">
        <f t="shared" si="43"/>
        <v>7.4164330358144086E-4</v>
      </c>
      <c r="I695" s="6">
        <f t="shared" si="44"/>
        <v>-9.7892839440115609E-3</v>
      </c>
    </row>
    <row r="696" spans="1:9" x14ac:dyDescent="0.3">
      <c r="A696" s="19">
        <v>42762</v>
      </c>
      <c r="B696" s="18">
        <v>467.2</v>
      </c>
      <c r="C696" s="18">
        <v>736</v>
      </c>
      <c r="D696" s="18">
        <v>230.48</v>
      </c>
      <c r="F696" s="7">
        <f t="shared" si="41"/>
        <v>-1.0433396038223835E-2</v>
      </c>
      <c r="G696" s="3">
        <f t="shared" si="42"/>
        <v>4.9306137836268148E-3</v>
      </c>
      <c r="H696" s="7">
        <f t="shared" si="43"/>
        <v>-1.0433396038223835E-2</v>
      </c>
      <c r="I696" s="6">
        <f t="shared" si="44"/>
        <v>7.6655427622166492E-3</v>
      </c>
    </row>
    <row r="697" spans="1:9" x14ac:dyDescent="0.3">
      <c r="A697" s="19">
        <v>42765</v>
      </c>
      <c r="B697" s="18">
        <v>468.35</v>
      </c>
      <c r="C697" s="18">
        <v>729.25</v>
      </c>
      <c r="D697" s="18">
        <v>234.91</v>
      </c>
      <c r="F697" s="7">
        <f t="shared" si="41"/>
        <v>2.4584481411224243E-3</v>
      </c>
      <c r="G697" s="3">
        <f t="shared" si="42"/>
        <v>-9.2135099810454722E-3</v>
      </c>
      <c r="H697" s="7">
        <f t="shared" si="43"/>
        <v>2.4584481411224243E-3</v>
      </c>
      <c r="I697" s="6">
        <f t="shared" si="44"/>
        <v>1.9038371289400828E-2</v>
      </c>
    </row>
    <row r="698" spans="1:9" x14ac:dyDescent="0.3">
      <c r="A698" s="19">
        <v>42766</v>
      </c>
      <c r="B698" s="18">
        <v>460.95</v>
      </c>
      <c r="C698" s="18">
        <v>711.67</v>
      </c>
      <c r="D698" s="18">
        <v>235</v>
      </c>
      <c r="F698" s="7">
        <f t="shared" si="41"/>
        <v>-1.5926302410536324E-2</v>
      </c>
      <c r="G698" s="3">
        <f t="shared" si="42"/>
        <v>-2.4402287923435299E-2</v>
      </c>
      <c r="H698" s="7">
        <f t="shared" si="43"/>
        <v>-1.5926302410536324E-2</v>
      </c>
      <c r="I698" s="6">
        <f t="shared" si="44"/>
        <v>3.8305207848501112E-4</v>
      </c>
    </row>
    <row r="699" spans="1:9" x14ac:dyDescent="0.3">
      <c r="A699" s="19">
        <v>42767</v>
      </c>
      <c r="B699" s="18">
        <v>448.4</v>
      </c>
      <c r="C699" s="18">
        <v>725.15</v>
      </c>
      <c r="D699" s="18">
        <v>236</v>
      </c>
      <c r="F699" s="7">
        <f t="shared" si="41"/>
        <v>-2.7603886046598587E-2</v>
      </c>
      <c r="G699" s="3">
        <f t="shared" si="42"/>
        <v>1.8764209181863594E-2</v>
      </c>
      <c r="H699" s="7">
        <f t="shared" si="43"/>
        <v>-2.7603886046598587E-2</v>
      </c>
      <c r="I699" s="6">
        <f t="shared" si="44"/>
        <v>4.246290881451004E-3</v>
      </c>
    </row>
    <row r="700" spans="1:9" x14ac:dyDescent="0.3">
      <c r="A700" s="19">
        <v>42768</v>
      </c>
      <c r="B700" s="18">
        <v>454.3</v>
      </c>
      <c r="C700" s="18">
        <v>735.1</v>
      </c>
      <c r="D700" s="18">
        <v>234.61</v>
      </c>
      <c r="F700" s="7">
        <f t="shared" si="41"/>
        <v>1.3072081567352921E-2</v>
      </c>
      <c r="G700" s="3">
        <f t="shared" si="42"/>
        <v>1.3628014373782891E-2</v>
      </c>
      <c r="H700" s="7">
        <f t="shared" si="43"/>
        <v>1.3072081567352921E-2</v>
      </c>
      <c r="I700" s="6">
        <f t="shared" si="44"/>
        <v>-5.9072439687356138E-3</v>
      </c>
    </row>
    <row r="701" spans="1:9" x14ac:dyDescent="0.3">
      <c r="A701" s="19">
        <v>42769</v>
      </c>
      <c r="B701" s="18">
        <v>456.9</v>
      </c>
      <c r="C701" s="18">
        <v>737.33</v>
      </c>
      <c r="D701" s="18">
        <v>232.4</v>
      </c>
      <c r="F701" s="7">
        <f t="shared" si="41"/>
        <v>5.7067758038680206E-3</v>
      </c>
      <c r="G701" s="3">
        <f t="shared" si="42"/>
        <v>3.0290087881948281E-3</v>
      </c>
      <c r="H701" s="7">
        <f t="shared" si="43"/>
        <v>5.7067758038680206E-3</v>
      </c>
      <c r="I701" s="6">
        <f t="shared" si="44"/>
        <v>-9.4645360791181833E-3</v>
      </c>
    </row>
    <row r="702" spans="1:9" x14ac:dyDescent="0.3">
      <c r="A702" s="19">
        <v>42772</v>
      </c>
      <c r="B702" s="18">
        <v>464.6</v>
      </c>
      <c r="C702" s="18">
        <v>734.27</v>
      </c>
      <c r="D702" s="18">
        <v>234.2</v>
      </c>
      <c r="F702" s="7">
        <f t="shared" si="41"/>
        <v>1.6712271767082985E-2</v>
      </c>
      <c r="G702" s="3">
        <f t="shared" si="42"/>
        <v>-4.158744781549515E-3</v>
      </c>
      <c r="H702" s="7">
        <f t="shared" si="43"/>
        <v>1.6712271767082985E-2</v>
      </c>
      <c r="I702" s="6">
        <f t="shared" si="44"/>
        <v>7.7154261858607418E-3</v>
      </c>
    </row>
    <row r="703" spans="1:9" x14ac:dyDescent="0.3">
      <c r="A703" s="19">
        <v>42773</v>
      </c>
      <c r="B703" s="18">
        <v>464.6</v>
      </c>
      <c r="C703" s="18">
        <v>726.6</v>
      </c>
      <c r="D703" s="18">
        <v>231.78</v>
      </c>
      <c r="F703" s="7">
        <f t="shared" si="41"/>
        <v>0</v>
      </c>
      <c r="G703" s="3">
        <f t="shared" si="42"/>
        <v>-1.0500688599585804E-2</v>
      </c>
      <c r="H703" s="7">
        <f t="shared" si="43"/>
        <v>0</v>
      </c>
      <c r="I703" s="6">
        <f t="shared" si="44"/>
        <v>-1.0386805257372017E-2</v>
      </c>
    </row>
    <row r="704" spans="1:9" x14ac:dyDescent="0.3">
      <c r="A704" s="19">
        <v>42774</v>
      </c>
      <c r="B704" s="18">
        <v>463.6</v>
      </c>
      <c r="C704" s="18">
        <v>747.85</v>
      </c>
      <c r="D704" s="18">
        <v>230.49</v>
      </c>
      <c r="F704" s="7">
        <f t="shared" si="41"/>
        <v>-2.1547088707121495E-3</v>
      </c>
      <c r="G704" s="3">
        <f t="shared" si="42"/>
        <v>2.8826303318233909E-2</v>
      </c>
      <c r="H704" s="7">
        <f t="shared" si="43"/>
        <v>-2.1547088707121495E-3</v>
      </c>
      <c r="I704" s="6">
        <f t="shared" si="44"/>
        <v>-5.5811683585916356E-3</v>
      </c>
    </row>
    <row r="705" spans="1:9" x14ac:dyDescent="0.3">
      <c r="A705" s="19">
        <v>42775</v>
      </c>
      <c r="B705" s="18">
        <v>466.75</v>
      </c>
      <c r="C705" s="18">
        <v>750.52</v>
      </c>
      <c r="D705" s="18">
        <v>232.2</v>
      </c>
      <c r="F705" s="7">
        <f t="shared" si="41"/>
        <v>6.771670956235337E-3</v>
      </c>
      <c r="G705" s="3">
        <f t="shared" si="42"/>
        <v>3.5638765138382082E-3</v>
      </c>
      <c r="H705" s="7">
        <f t="shared" si="43"/>
        <v>6.771670956235337E-3</v>
      </c>
      <c r="I705" s="6">
        <f t="shared" si="44"/>
        <v>7.3915917161377093E-3</v>
      </c>
    </row>
    <row r="706" spans="1:9" x14ac:dyDescent="0.3">
      <c r="A706" s="19">
        <v>42776</v>
      </c>
      <c r="B706" s="18">
        <v>468.85</v>
      </c>
      <c r="C706" s="18">
        <v>745.83</v>
      </c>
      <c r="D706" s="18">
        <v>231.61</v>
      </c>
      <c r="F706" s="7">
        <f t="shared" si="41"/>
        <v>4.4891054438021506E-3</v>
      </c>
      <c r="G706" s="3">
        <f t="shared" si="42"/>
        <v>-6.2686074220032273E-3</v>
      </c>
      <c r="H706" s="7">
        <f t="shared" si="43"/>
        <v>4.4891054438021506E-3</v>
      </c>
      <c r="I706" s="6">
        <f t="shared" si="44"/>
        <v>-2.5441466041704313E-3</v>
      </c>
    </row>
    <row r="707" spans="1:9" x14ac:dyDescent="0.3">
      <c r="A707" s="19">
        <v>42779</v>
      </c>
      <c r="B707" s="18">
        <v>468.1</v>
      </c>
      <c r="C707" s="18">
        <v>747.25</v>
      </c>
      <c r="D707" s="18">
        <v>231.54</v>
      </c>
      <c r="F707" s="7">
        <f t="shared" si="41"/>
        <v>-1.6009395596092515E-3</v>
      </c>
      <c r="G707" s="3">
        <f t="shared" si="42"/>
        <v>1.9021089668765829E-3</v>
      </c>
      <c r="H707" s="7">
        <f t="shared" si="43"/>
        <v>-1.6009395596092515E-3</v>
      </c>
      <c r="I707" s="6">
        <f t="shared" si="44"/>
        <v>-3.0227788203830963E-4</v>
      </c>
    </row>
    <row r="708" spans="1:9" x14ac:dyDescent="0.3">
      <c r="A708" s="19">
        <v>42780</v>
      </c>
      <c r="B708" s="18">
        <v>468</v>
      </c>
      <c r="C708" s="18">
        <v>739.45</v>
      </c>
      <c r="D708" s="18">
        <v>236.03</v>
      </c>
      <c r="F708" s="7">
        <f t="shared" ref="F708:F771" si="45">LN(B708/B707)</f>
        <v>-2.1365238837814696E-4</v>
      </c>
      <c r="G708" s="3">
        <f t="shared" ref="G708:G771" si="46">LN(C708/C707)</f>
        <v>-1.0493134551269099E-2</v>
      </c>
      <c r="H708" s="7">
        <f t="shared" ref="H708:H771" si="47">LN(B708/B707)</f>
        <v>-2.1365238837814696E-4</v>
      </c>
      <c r="I708" s="6">
        <f t="shared" ref="I708:I771" si="48">LN(D708/D707)</f>
        <v>1.9206270813205327E-2</v>
      </c>
    </row>
    <row r="709" spans="1:9" x14ac:dyDescent="0.3">
      <c r="A709" s="19">
        <v>42781</v>
      </c>
      <c r="B709" s="18">
        <v>465.25</v>
      </c>
      <c r="C709" s="18">
        <v>716.6</v>
      </c>
      <c r="D709" s="18">
        <v>236.37</v>
      </c>
      <c r="F709" s="7">
        <f t="shared" si="45"/>
        <v>-5.8934003952865787E-3</v>
      </c>
      <c r="G709" s="3">
        <f t="shared" si="46"/>
        <v>-3.1388861741924699E-2</v>
      </c>
      <c r="H709" s="7">
        <f t="shared" si="47"/>
        <v>-5.8934003952865787E-3</v>
      </c>
      <c r="I709" s="6">
        <f t="shared" si="48"/>
        <v>1.4394583349186681E-3</v>
      </c>
    </row>
    <row r="710" spans="1:9" x14ac:dyDescent="0.3">
      <c r="A710" s="19">
        <v>42782</v>
      </c>
      <c r="B710" s="18">
        <v>470.1</v>
      </c>
      <c r="C710" s="18">
        <v>732.9</v>
      </c>
      <c r="D710" s="18">
        <v>240.01</v>
      </c>
      <c r="F710" s="7">
        <f t="shared" si="45"/>
        <v>1.0370542507724801E-2</v>
      </c>
      <c r="G710" s="3">
        <f t="shared" si="46"/>
        <v>2.2491462060951033E-2</v>
      </c>
      <c r="H710" s="7">
        <f t="shared" si="47"/>
        <v>1.0370542507724801E-2</v>
      </c>
      <c r="I710" s="6">
        <f t="shared" si="48"/>
        <v>1.5282215214920097E-2</v>
      </c>
    </row>
    <row r="711" spans="1:9" x14ac:dyDescent="0.3">
      <c r="A711" s="19">
        <v>42783</v>
      </c>
      <c r="B711" s="18">
        <v>470.85</v>
      </c>
      <c r="C711" s="18">
        <v>729.55</v>
      </c>
      <c r="D711" s="18">
        <v>241.81</v>
      </c>
      <c r="F711" s="7">
        <f t="shared" si="45"/>
        <v>1.5941339259874768E-3</v>
      </c>
      <c r="G711" s="3">
        <f t="shared" si="46"/>
        <v>-4.5813612217731241E-3</v>
      </c>
      <c r="H711" s="7">
        <f t="shared" si="47"/>
        <v>1.5941339259874768E-3</v>
      </c>
      <c r="I711" s="6">
        <f t="shared" si="48"/>
        <v>7.4717046778791348E-3</v>
      </c>
    </row>
    <row r="712" spans="1:9" x14ac:dyDescent="0.3">
      <c r="A712" s="19">
        <v>42786</v>
      </c>
      <c r="B712" s="18">
        <v>470.15</v>
      </c>
      <c r="C712" s="18">
        <v>735.75</v>
      </c>
      <c r="D712" s="18">
        <v>241.79</v>
      </c>
      <c r="F712" s="7">
        <f t="shared" si="45"/>
        <v>-1.4877792329864613E-3</v>
      </c>
      <c r="G712" s="3">
        <f t="shared" si="46"/>
        <v>8.4624814035507943E-3</v>
      </c>
      <c r="H712" s="7">
        <f t="shared" si="47"/>
        <v>-1.4877792329864613E-3</v>
      </c>
      <c r="I712" s="6">
        <f t="shared" si="48"/>
        <v>-8.2712985985986627E-5</v>
      </c>
    </row>
    <row r="713" spans="1:9" x14ac:dyDescent="0.3">
      <c r="A713" s="19">
        <v>42787</v>
      </c>
      <c r="B713" s="18">
        <v>473.6</v>
      </c>
      <c r="C713" s="18">
        <v>748.38</v>
      </c>
      <c r="D713" s="18">
        <v>244.66</v>
      </c>
      <c r="F713" s="7">
        <f t="shared" si="45"/>
        <v>7.3112908467101098E-3</v>
      </c>
      <c r="G713" s="3">
        <f t="shared" si="46"/>
        <v>1.7020483252090504E-2</v>
      </c>
      <c r="H713" s="7">
        <f t="shared" si="47"/>
        <v>7.3112908467101098E-3</v>
      </c>
      <c r="I713" s="6">
        <f t="shared" si="48"/>
        <v>1.179991078625078E-2</v>
      </c>
    </row>
    <row r="714" spans="1:9" x14ac:dyDescent="0.3">
      <c r="A714" s="19">
        <v>42788</v>
      </c>
      <c r="B714" s="18">
        <v>475.05</v>
      </c>
      <c r="C714" s="18">
        <v>742.7</v>
      </c>
      <c r="D714" s="18">
        <v>271.49</v>
      </c>
      <c r="F714" s="7">
        <f t="shared" si="45"/>
        <v>3.0569780829626456E-3</v>
      </c>
      <c r="G714" s="3">
        <f t="shared" si="46"/>
        <v>-7.6186756904219151E-3</v>
      </c>
      <c r="H714" s="7">
        <f t="shared" si="47"/>
        <v>3.0569780829626456E-3</v>
      </c>
      <c r="I714" s="6">
        <f t="shared" si="48"/>
        <v>0.10405581466436684</v>
      </c>
    </row>
    <row r="715" spans="1:9" x14ac:dyDescent="0.3">
      <c r="A715" s="19">
        <v>42789</v>
      </c>
      <c r="B715" s="18">
        <v>471.75</v>
      </c>
      <c r="C715" s="18">
        <v>735.88</v>
      </c>
      <c r="D715" s="18">
        <v>265.92</v>
      </c>
      <c r="F715" s="7">
        <f t="shared" si="45"/>
        <v>-6.970877404098956E-3</v>
      </c>
      <c r="G715" s="3">
        <f t="shared" si="46"/>
        <v>-9.2251327176682552E-3</v>
      </c>
      <c r="H715" s="7">
        <f t="shared" si="47"/>
        <v>-6.970877404098956E-3</v>
      </c>
      <c r="I715" s="6">
        <f t="shared" si="48"/>
        <v>-2.0729794616053784E-2</v>
      </c>
    </row>
    <row r="716" spans="1:9" x14ac:dyDescent="0.3">
      <c r="A716" s="19">
        <v>42793</v>
      </c>
      <c r="B716" s="18">
        <v>476.3</v>
      </c>
      <c r="C716" s="18">
        <v>753.98</v>
      </c>
      <c r="D716" s="18">
        <v>278.55</v>
      </c>
      <c r="F716" s="7">
        <f t="shared" si="45"/>
        <v>9.5987235581550638E-3</v>
      </c>
      <c r="G716" s="3">
        <f t="shared" si="46"/>
        <v>2.4298780499635231E-2</v>
      </c>
      <c r="H716" s="7">
        <f t="shared" si="47"/>
        <v>9.5987235581550638E-3</v>
      </c>
      <c r="I716" s="6">
        <f t="shared" si="48"/>
        <v>4.6402064799741127E-2</v>
      </c>
    </row>
    <row r="717" spans="1:9" x14ac:dyDescent="0.3">
      <c r="A717" s="19">
        <v>42794</v>
      </c>
      <c r="B717" s="18">
        <v>482.75</v>
      </c>
      <c r="C717" s="18">
        <v>751.9</v>
      </c>
      <c r="D717" s="18">
        <v>278.36</v>
      </c>
      <c r="F717" s="7">
        <f t="shared" si="45"/>
        <v>1.3451013501809182E-2</v>
      </c>
      <c r="G717" s="3">
        <f t="shared" si="46"/>
        <v>-2.7625060732366607E-3</v>
      </c>
      <c r="H717" s="7">
        <f t="shared" si="47"/>
        <v>1.3451013501809182E-2</v>
      </c>
      <c r="I717" s="6">
        <f t="shared" si="48"/>
        <v>-6.823364901751835E-4</v>
      </c>
    </row>
    <row r="718" spans="1:9" x14ac:dyDescent="0.3">
      <c r="A718" s="19">
        <v>42795</v>
      </c>
      <c r="B718" s="18">
        <v>478.25</v>
      </c>
      <c r="C718" s="18">
        <v>747.55</v>
      </c>
      <c r="D718" s="18">
        <v>277.56</v>
      </c>
      <c r="F718" s="7">
        <f t="shared" si="45"/>
        <v>-9.3653129882615357E-3</v>
      </c>
      <c r="G718" s="3">
        <f t="shared" si="46"/>
        <v>-5.8021437240444737E-3</v>
      </c>
      <c r="H718" s="7">
        <f t="shared" si="47"/>
        <v>-9.3653129882615357E-3</v>
      </c>
      <c r="I718" s="6">
        <f t="shared" si="48"/>
        <v>-2.878113945301239E-3</v>
      </c>
    </row>
    <row r="719" spans="1:9" x14ac:dyDescent="0.3">
      <c r="A719" s="19">
        <v>42796</v>
      </c>
      <c r="B719" s="18">
        <v>475.4</v>
      </c>
      <c r="C719" s="18">
        <v>742.02</v>
      </c>
      <c r="D719" s="18">
        <v>278.06</v>
      </c>
      <c r="F719" s="7">
        <f t="shared" si="45"/>
        <v>-5.9770533942687812E-3</v>
      </c>
      <c r="G719" s="3">
        <f t="shared" si="46"/>
        <v>-7.4249956779160551E-3</v>
      </c>
      <c r="H719" s="7">
        <f t="shared" si="47"/>
        <v>-5.9770533942687812E-3</v>
      </c>
      <c r="I719" s="6">
        <f t="shared" si="48"/>
        <v>1.7997917100492054E-3</v>
      </c>
    </row>
    <row r="720" spans="1:9" x14ac:dyDescent="0.3">
      <c r="A720" s="19">
        <v>42797</v>
      </c>
      <c r="B720" s="18">
        <v>470.9</v>
      </c>
      <c r="C720" s="18">
        <v>739.75</v>
      </c>
      <c r="D720" s="18">
        <v>282.95999999999998</v>
      </c>
      <c r="F720" s="7">
        <f t="shared" si="45"/>
        <v>-9.5107976765846976E-3</v>
      </c>
      <c r="G720" s="3">
        <f t="shared" si="46"/>
        <v>-3.0639057017016395E-3</v>
      </c>
      <c r="H720" s="7">
        <f t="shared" si="47"/>
        <v>-9.5107976765846976E-3</v>
      </c>
      <c r="I720" s="6">
        <f t="shared" si="48"/>
        <v>1.7468627155827868E-2</v>
      </c>
    </row>
    <row r="721" spans="1:9" x14ac:dyDescent="0.3">
      <c r="A721" s="19">
        <v>42800</v>
      </c>
      <c r="B721" s="18">
        <v>470.05</v>
      </c>
      <c r="C721" s="18">
        <v>733.4</v>
      </c>
      <c r="D721" s="18">
        <v>293.49</v>
      </c>
      <c r="F721" s="7">
        <f t="shared" si="45"/>
        <v>-1.8066852249489244E-3</v>
      </c>
      <c r="G721" s="3">
        <f t="shared" si="46"/>
        <v>-8.621035643093385E-3</v>
      </c>
      <c r="H721" s="7">
        <f t="shared" si="47"/>
        <v>-1.8066852249489244E-3</v>
      </c>
      <c r="I721" s="6">
        <f t="shared" si="48"/>
        <v>3.6538022240221991E-2</v>
      </c>
    </row>
    <row r="722" spans="1:9" x14ac:dyDescent="0.3">
      <c r="A722" s="19">
        <v>42801</v>
      </c>
      <c r="B722" s="18">
        <v>471.85</v>
      </c>
      <c r="C722" s="18">
        <v>728.42</v>
      </c>
      <c r="D722" s="18">
        <v>293.39999999999998</v>
      </c>
      <c r="F722" s="7">
        <f t="shared" si="45"/>
        <v>3.8220664427822309E-3</v>
      </c>
      <c r="G722" s="3">
        <f t="shared" si="46"/>
        <v>-6.8134507197549314E-3</v>
      </c>
      <c r="H722" s="7">
        <f t="shared" si="47"/>
        <v>3.8220664427822309E-3</v>
      </c>
      <c r="I722" s="6">
        <f t="shared" si="48"/>
        <v>-3.0670142856587348E-4</v>
      </c>
    </row>
    <row r="723" spans="1:9" x14ac:dyDescent="0.3">
      <c r="A723" s="19">
        <v>42802</v>
      </c>
      <c r="B723" s="18">
        <v>465.85</v>
      </c>
      <c r="C723" s="18">
        <v>722.83</v>
      </c>
      <c r="D723" s="18">
        <v>290.31</v>
      </c>
      <c r="F723" s="7">
        <f t="shared" si="45"/>
        <v>-1.2797444570908071E-2</v>
      </c>
      <c r="G723" s="3">
        <f t="shared" si="46"/>
        <v>-7.7037418033840208E-3</v>
      </c>
      <c r="H723" s="7">
        <f t="shared" si="47"/>
        <v>-1.2797444570908071E-2</v>
      </c>
      <c r="I723" s="6">
        <f t="shared" si="48"/>
        <v>-1.0587548147920364E-2</v>
      </c>
    </row>
    <row r="724" spans="1:9" x14ac:dyDescent="0.3">
      <c r="A724" s="19">
        <v>42803</v>
      </c>
      <c r="B724" s="18">
        <v>468.25</v>
      </c>
      <c r="C724" s="18">
        <v>723.75</v>
      </c>
      <c r="D724" s="18">
        <v>289.3</v>
      </c>
      <c r="F724" s="7">
        <f t="shared" si="45"/>
        <v>5.1386474277638049E-3</v>
      </c>
      <c r="G724" s="3">
        <f t="shared" si="46"/>
        <v>1.2719657731183733E-3</v>
      </c>
      <c r="H724" s="7">
        <f t="shared" si="47"/>
        <v>5.1386474277638049E-3</v>
      </c>
      <c r="I724" s="6">
        <f t="shared" si="48"/>
        <v>-3.4851055788714122E-3</v>
      </c>
    </row>
    <row r="725" spans="1:9" x14ac:dyDescent="0.3">
      <c r="A725" s="19">
        <v>42804</v>
      </c>
      <c r="B725" s="18">
        <v>466.65</v>
      </c>
      <c r="C725" s="18">
        <v>716.5</v>
      </c>
      <c r="D725" s="18">
        <v>288.16000000000003</v>
      </c>
      <c r="F725" s="7">
        <f t="shared" si="45"/>
        <v>-3.4228293124421746E-3</v>
      </c>
      <c r="G725" s="3">
        <f t="shared" si="46"/>
        <v>-1.0067781618978479E-2</v>
      </c>
      <c r="H725" s="7">
        <f t="shared" si="47"/>
        <v>-3.4228293124421746E-3</v>
      </c>
      <c r="I725" s="6">
        <f t="shared" si="48"/>
        <v>-3.9483305544433731E-3</v>
      </c>
    </row>
    <row r="726" spans="1:9" x14ac:dyDescent="0.3">
      <c r="A726" s="19">
        <v>42808</v>
      </c>
      <c r="B726" s="18">
        <v>468</v>
      </c>
      <c r="C726" s="18">
        <v>724.12</v>
      </c>
      <c r="D726" s="18">
        <v>289.92</v>
      </c>
      <c r="F726" s="7">
        <f t="shared" si="45"/>
        <v>2.8887839058911397E-3</v>
      </c>
      <c r="G726" s="3">
        <f t="shared" si="46"/>
        <v>1.0578877239516534E-2</v>
      </c>
      <c r="H726" s="7">
        <f t="shared" si="47"/>
        <v>2.8887839058911397E-3</v>
      </c>
      <c r="I726" s="6">
        <f t="shared" si="48"/>
        <v>6.0891414269685553E-3</v>
      </c>
    </row>
    <row r="727" spans="1:9" x14ac:dyDescent="0.3">
      <c r="A727" s="19">
        <v>42809</v>
      </c>
      <c r="B727" s="18">
        <v>465.45</v>
      </c>
      <c r="C727" s="18">
        <v>717.98</v>
      </c>
      <c r="D727" s="18">
        <v>293.39999999999998</v>
      </c>
      <c r="F727" s="7">
        <f t="shared" si="45"/>
        <v>-5.4636163551478201E-3</v>
      </c>
      <c r="G727" s="3">
        <f t="shared" si="46"/>
        <v>-8.5154110006842032E-3</v>
      </c>
      <c r="H727" s="7">
        <f t="shared" si="47"/>
        <v>-5.4636163551478201E-3</v>
      </c>
      <c r="I727" s="6">
        <f t="shared" si="48"/>
        <v>1.1931842854266716E-2</v>
      </c>
    </row>
    <row r="728" spans="1:9" x14ac:dyDescent="0.3">
      <c r="A728" s="19">
        <v>42810</v>
      </c>
      <c r="B728" s="18">
        <v>465.2</v>
      </c>
      <c r="C728" s="18">
        <v>723.25</v>
      </c>
      <c r="D728" s="18">
        <v>291.76</v>
      </c>
      <c r="F728" s="7">
        <f t="shared" si="45"/>
        <v>-5.3725891798953507E-4</v>
      </c>
      <c r="G728" s="3">
        <f t="shared" si="46"/>
        <v>7.3132303491855732E-3</v>
      </c>
      <c r="H728" s="7">
        <f t="shared" si="47"/>
        <v>-5.3725891798953507E-4</v>
      </c>
      <c r="I728" s="6">
        <f t="shared" si="48"/>
        <v>-5.6053192084565516E-3</v>
      </c>
    </row>
    <row r="729" spans="1:9" x14ac:dyDescent="0.3">
      <c r="A729" s="19">
        <v>42811</v>
      </c>
      <c r="B729" s="18">
        <v>464.6</v>
      </c>
      <c r="C729" s="18">
        <v>758.6</v>
      </c>
      <c r="D729" s="18">
        <v>292.44</v>
      </c>
      <c r="F729" s="7">
        <f t="shared" si="45"/>
        <v>-1.2906003082004728E-3</v>
      </c>
      <c r="G729" s="3">
        <f t="shared" si="46"/>
        <v>4.7719685398554215E-2</v>
      </c>
      <c r="H729" s="7">
        <f t="shared" si="47"/>
        <v>-1.2906003082004728E-3</v>
      </c>
      <c r="I729" s="6">
        <f t="shared" si="48"/>
        <v>2.3279709246904323E-3</v>
      </c>
    </row>
    <row r="730" spans="1:9" x14ac:dyDescent="0.3">
      <c r="A730" s="19">
        <v>42814</v>
      </c>
      <c r="B730" s="18">
        <v>482.4</v>
      </c>
      <c r="C730" s="18">
        <v>762.23</v>
      </c>
      <c r="D730" s="18">
        <v>287.97000000000003</v>
      </c>
      <c r="F730" s="7">
        <f t="shared" si="45"/>
        <v>3.7596825076666833E-2</v>
      </c>
      <c r="G730" s="3">
        <f t="shared" si="46"/>
        <v>4.7737181584842515E-3</v>
      </c>
      <c r="H730" s="7">
        <f t="shared" si="47"/>
        <v>3.7596825076666833E-2</v>
      </c>
      <c r="I730" s="6">
        <f t="shared" si="48"/>
        <v>-1.540320938155983E-2</v>
      </c>
    </row>
    <row r="731" spans="1:9" x14ac:dyDescent="0.3">
      <c r="A731" s="19">
        <v>42815</v>
      </c>
      <c r="B731" s="18">
        <v>472.1</v>
      </c>
      <c r="C731" s="18">
        <v>751.45</v>
      </c>
      <c r="D731" s="18">
        <v>284.14</v>
      </c>
      <c r="F731" s="7">
        <f t="shared" si="45"/>
        <v>-2.1582817860734488E-2</v>
      </c>
      <c r="G731" s="3">
        <f t="shared" si="46"/>
        <v>-1.4243674033179518E-2</v>
      </c>
      <c r="H731" s="7">
        <f t="shared" si="47"/>
        <v>-2.1582817860734488E-2</v>
      </c>
      <c r="I731" s="6">
        <f t="shared" si="48"/>
        <v>-1.3389233599624373E-2</v>
      </c>
    </row>
    <row r="732" spans="1:9" x14ac:dyDescent="0.3">
      <c r="A732" s="19">
        <v>42816</v>
      </c>
      <c r="B732" s="18">
        <v>471.6</v>
      </c>
      <c r="C732" s="18">
        <v>739.52</v>
      </c>
      <c r="D732" s="18">
        <v>283.22000000000003</v>
      </c>
      <c r="F732" s="7">
        <f t="shared" si="45"/>
        <v>-1.0596588890251638E-3</v>
      </c>
      <c r="G732" s="3">
        <f t="shared" si="46"/>
        <v>-1.6003346294087555E-2</v>
      </c>
      <c r="H732" s="7">
        <f t="shared" si="47"/>
        <v>-1.0596588890251638E-3</v>
      </c>
      <c r="I732" s="6">
        <f t="shared" si="48"/>
        <v>-3.2430936490181919E-3</v>
      </c>
    </row>
    <row r="733" spans="1:9" x14ac:dyDescent="0.3">
      <c r="A733" s="19">
        <v>42817</v>
      </c>
      <c r="B733" s="18">
        <v>471.95</v>
      </c>
      <c r="C733" s="18">
        <v>753.08</v>
      </c>
      <c r="D733" s="18">
        <v>286.27999999999997</v>
      </c>
      <c r="F733" s="7">
        <f t="shared" si="45"/>
        <v>7.4187910773752547E-4</v>
      </c>
      <c r="G733" s="3">
        <f t="shared" si="46"/>
        <v>1.8170136770495161E-2</v>
      </c>
      <c r="H733" s="7">
        <f t="shared" si="47"/>
        <v>7.4187910773752547E-4</v>
      </c>
      <c r="I733" s="6">
        <f t="shared" si="48"/>
        <v>1.0746372075483842E-2</v>
      </c>
    </row>
    <row r="734" spans="1:9" x14ac:dyDescent="0.3">
      <c r="A734" s="19">
        <v>42818</v>
      </c>
      <c r="B734" s="18">
        <v>474.5</v>
      </c>
      <c r="C734" s="18">
        <v>752.52</v>
      </c>
      <c r="D734" s="18">
        <v>289.3</v>
      </c>
      <c r="F734" s="7">
        <f t="shared" si="45"/>
        <v>5.3885702790291623E-3</v>
      </c>
      <c r="G734" s="3">
        <f t="shared" si="46"/>
        <v>-7.4388951358133476E-4</v>
      </c>
      <c r="H734" s="7">
        <f t="shared" si="47"/>
        <v>5.3885702790291623E-3</v>
      </c>
      <c r="I734" s="6">
        <f t="shared" si="48"/>
        <v>1.0493859111692871E-2</v>
      </c>
    </row>
    <row r="735" spans="1:9" x14ac:dyDescent="0.3">
      <c r="A735" s="19">
        <v>42821</v>
      </c>
      <c r="B735" s="18">
        <v>475.3</v>
      </c>
      <c r="C735" s="18">
        <v>744.52</v>
      </c>
      <c r="D735" s="18">
        <v>281.29000000000002</v>
      </c>
      <c r="F735" s="7">
        <f t="shared" si="45"/>
        <v>1.6845655699813051E-3</v>
      </c>
      <c r="G735" s="3">
        <f t="shared" si="46"/>
        <v>-1.0687858912797362E-2</v>
      </c>
      <c r="H735" s="7">
        <f t="shared" si="47"/>
        <v>1.6845655699813051E-3</v>
      </c>
      <c r="I735" s="6">
        <f t="shared" si="48"/>
        <v>-2.8078046353858653E-2</v>
      </c>
    </row>
    <row r="736" spans="1:9" x14ac:dyDescent="0.3">
      <c r="A736" s="19">
        <v>42822</v>
      </c>
      <c r="B736" s="18">
        <v>473.4</v>
      </c>
      <c r="C736" s="18">
        <v>746.67</v>
      </c>
      <c r="D736" s="18">
        <v>280.08999999999997</v>
      </c>
      <c r="F736" s="7">
        <f t="shared" si="45"/>
        <v>-4.0054865400802548E-3</v>
      </c>
      <c r="G736" s="3">
        <f t="shared" si="46"/>
        <v>2.8836050265927866E-3</v>
      </c>
      <c r="H736" s="7">
        <f t="shared" si="47"/>
        <v>-4.0054865400802548E-3</v>
      </c>
      <c r="I736" s="6">
        <f t="shared" si="48"/>
        <v>-4.2751855346490255E-3</v>
      </c>
    </row>
    <row r="737" spans="1:9" x14ac:dyDescent="0.3">
      <c r="A737" s="19">
        <v>42823</v>
      </c>
      <c r="B737" s="18">
        <v>474.8</v>
      </c>
      <c r="C737" s="18">
        <v>743.8</v>
      </c>
      <c r="D737" s="18">
        <v>282.54000000000002</v>
      </c>
      <c r="F737" s="7">
        <f t="shared" si="45"/>
        <v>2.9529656556294501E-3</v>
      </c>
      <c r="G737" s="3">
        <f t="shared" si="46"/>
        <v>-3.851138965755519E-3</v>
      </c>
      <c r="H737" s="7">
        <f t="shared" si="47"/>
        <v>2.9529656556294501E-3</v>
      </c>
      <c r="I737" s="6">
        <f t="shared" si="48"/>
        <v>8.7091533899365543E-3</v>
      </c>
    </row>
    <row r="738" spans="1:9" x14ac:dyDescent="0.3">
      <c r="A738" s="19">
        <v>42824</v>
      </c>
      <c r="B738" s="18">
        <v>474.8</v>
      </c>
      <c r="C738" s="18">
        <v>737.3</v>
      </c>
      <c r="D738" s="18">
        <v>285.68</v>
      </c>
      <c r="F738" s="7">
        <f t="shared" si="45"/>
        <v>0</v>
      </c>
      <c r="G738" s="3">
        <f t="shared" si="46"/>
        <v>-8.7773164953648206E-3</v>
      </c>
      <c r="H738" s="7">
        <f t="shared" si="47"/>
        <v>0</v>
      </c>
      <c r="I738" s="6">
        <f t="shared" si="48"/>
        <v>1.1052169802674745E-2</v>
      </c>
    </row>
    <row r="739" spans="1:9" x14ac:dyDescent="0.3">
      <c r="A739" s="19">
        <v>42825</v>
      </c>
      <c r="B739" s="18">
        <v>467.5</v>
      </c>
      <c r="C739" s="18">
        <v>732.45</v>
      </c>
      <c r="D739" s="18">
        <v>296.98</v>
      </c>
      <c r="F739" s="7">
        <f t="shared" si="45"/>
        <v>-1.5494314006771259E-2</v>
      </c>
      <c r="G739" s="3">
        <f t="shared" si="46"/>
        <v>-6.5997858198258525E-3</v>
      </c>
      <c r="H739" s="7">
        <f t="shared" si="47"/>
        <v>-1.5494314006771259E-2</v>
      </c>
      <c r="I739" s="6">
        <f t="shared" si="48"/>
        <v>3.8792493181722523E-2</v>
      </c>
    </row>
    <row r="740" spans="1:9" x14ac:dyDescent="0.3">
      <c r="A740" s="19">
        <v>42828</v>
      </c>
      <c r="B740" s="18">
        <v>465.35</v>
      </c>
      <c r="C740" s="18">
        <v>744.92</v>
      </c>
      <c r="D740" s="18">
        <v>309.07</v>
      </c>
      <c r="F740" s="7">
        <f t="shared" si="45"/>
        <v>-4.6095380970221289E-3</v>
      </c>
      <c r="G740" s="3">
        <f t="shared" si="46"/>
        <v>1.6881750887525991E-2</v>
      </c>
      <c r="H740" s="7">
        <f t="shared" si="47"/>
        <v>-4.6095380970221289E-3</v>
      </c>
      <c r="I740" s="6">
        <f t="shared" si="48"/>
        <v>3.9902991990977688E-2</v>
      </c>
    </row>
    <row r="741" spans="1:9" x14ac:dyDescent="0.3">
      <c r="A741" s="19">
        <v>42830</v>
      </c>
      <c r="B741" s="18">
        <v>484.45</v>
      </c>
      <c r="C741" s="18">
        <v>754.1</v>
      </c>
      <c r="D741" s="18">
        <v>318.14</v>
      </c>
      <c r="F741" s="7">
        <f t="shared" si="45"/>
        <v>4.0224416199293477E-2</v>
      </c>
      <c r="G741" s="3">
        <f t="shared" si="46"/>
        <v>1.2248155145296284E-2</v>
      </c>
      <c r="H741" s="7">
        <f t="shared" si="47"/>
        <v>4.0224416199293477E-2</v>
      </c>
      <c r="I741" s="6">
        <f t="shared" si="48"/>
        <v>2.8923749011321297E-2</v>
      </c>
    </row>
    <row r="742" spans="1:9" x14ac:dyDescent="0.3">
      <c r="A742" s="19">
        <v>42831</v>
      </c>
      <c r="B742" s="18">
        <v>486.4</v>
      </c>
      <c r="C742" s="18">
        <v>779.05</v>
      </c>
      <c r="D742" s="18">
        <v>323.42</v>
      </c>
      <c r="F742" s="7">
        <f t="shared" si="45"/>
        <v>4.0171038209439987E-3</v>
      </c>
      <c r="G742" s="3">
        <f t="shared" si="46"/>
        <v>3.2550243454762123E-2</v>
      </c>
      <c r="H742" s="7">
        <f t="shared" si="47"/>
        <v>4.0171038209439987E-3</v>
      </c>
      <c r="I742" s="6">
        <f t="shared" si="48"/>
        <v>1.6460250679583545E-2</v>
      </c>
    </row>
    <row r="743" spans="1:9" x14ac:dyDescent="0.3">
      <c r="A743" s="19">
        <v>42832</v>
      </c>
      <c r="B743" s="18">
        <v>476.4</v>
      </c>
      <c r="C743" s="18">
        <v>767.88</v>
      </c>
      <c r="D743" s="18">
        <v>316.25</v>
      </c>
      <c r="F743" s="7">
        <f t="shared" si="45"/>
        <v>-2.0773493170812243E-2</v>
      </c>
      <c r="G743" s="3">
        <f t="shared" si="46"/>
        <v>-1.4441757723994326E-2</v>
      </c>
      <c r="H743" s="7">
        <f t="shared" si="47"/>
        <v>-2.0773493170812243E-2</v>
      </c>
      <c r="I743" s="6">
        <f t="shared" si="48"/>
        <v>-2.2418748108067866E-2</v>
      </c>
    </row>
    <row r="744" spans="1:9" x14ac:dyDescent="0.3">
      <c r="A744" s="19">
        <v>42835</v>
      </c>
      <c r="B744" s="18">
        <v>473.1</v>
      </c>
      <c r="C744" s="18">
        <v>783.4</v>
      </c>
      <c r="D744" s="18">
        <v>310.57</v>
      </c>
      <c r="F744" s="7">
        <f t="shared" si="45"/>
        <v>-6.9510548440425875E-3</v>
      </c>
      <c r="G744" s="3">
        <f t="shared" si="46"/>
        <v>2.0009950292361803E-2</v>
      </c>
      <c r="H744" s="7">
        <f t="shared" si="47"/>
        <v>-6.9510548440425875E-3</v>
      </c>
      <c r="I744" s="6">
        <f t="shared" si="48"/>
        <v>-1.8123721242475084E-2</v>
      </c>
    </row>
    <row r="745" spans="1:9" x14ac:dyDescent="0.3">
      <c r="A745" s="19">
        <v>42836</v>
      </c>
      <c r="B745" s="18">
        <v>472.15</v>
      </c>
      <c r="C745" s="18">
        <v>786.98</v>
      </c>
      <c r="D745" s="18">
        <v>308.55</v>
      </c>
      <c r="F745" s="7">
        <f t="shared" si="45"/>
        <v>-2.0100509280243342E-3</v>
      </c>
      <c r="G745" s="3">
        <f t="shared" si="46"/>
        <v>4.5594139021477931E-3</v>
      </c>
      <c r="H745" s="7">
        <f t="shared" si="47"/>
        <v>-2.0100509280243342E-3</v>
      </c>
      <c r="I745" s="6">
        <f t="shared" si="48"/>
        <v>-6.5254140321789229E-3</v>
      </c>
    </row>
    <row r="746" spans="1:9" x14ac:dyDescent="0.3">
      <c r="A746" s="19">
        <v>42837</v>
      </c>
      <c r="B746" s="18">
        <v>477.7</v>
      </c>
      <c r="C746" s="18">
        <v>777.1</v>
      </c>
      <c r="D746" s="18">
        <v>304.42</v>
      </c>
      <c r="F746" s="7">
        <f t="shared" si="45"/>
        <v>1.1686188686838003E-2</v>
      </c>
      <c r="G746" s="3">
        <f t="shared" si="46"/>
        <v>-1.2633792918681981E-2</v>
      </c>
      <c r="H746" s="7">
        <f t="shared" si="47"/>
        <v>1.1686188686838003E-2</v>
      </c>
      <c r="I746" s="6">
        <f t="shared" si="48"/>
        <v>-1.3475577915555068E-2</v>
      </c>
    </row>
    <row r="747" spans="1:9" x14ac:dyDescent="0.3">
      <c r="A747" s="19">
        <v>42838</v>
      </c>
      <c r="B747" s="18">
        <v>479.25</v>
      </c>
      <c r="C747" s="18">
        <v>769.23</v>
      </c>
      <c r="D747" s="18">
        <v>306.85000000000002</v>
      </c>
      <c r="F747" s="7">
        <f t="shared" si="45"/>
        <v>3.2394615298378189E-3</v>
      </c>
      <c r="G747" s="3">
        <f t="shared" si="46"/>
        <v>-1.0179027701050492E-2</v>
      </c>
      <c r="H747" s="7">
        <f t="shared" si="47"/>
        <v>3.2394615298378189E-3</v>
      </c>
      <c r="I747" s="6">
        <f t="shared" si="48"/>
        <v>7.9507019835853183E-3</v>
      </c>
    </row>
    <row r="748" spans="1:9" x14ac:dyDescent="0.3">
      <c r="A748" s="19">
        <v>42842</v>
      </c>
      <c r="B748" s="18">
        <v>483.5</v>
      </c>
      <c r="C748" s="18">
        <v>766.48</v>
      </c>
      <c r="D748" s="18">
        <v>312.93</v>
      </c>
      <c r="F748" s="7">
        <f t="shared" si="45"/>
        <v>8.8289329675951198E-3</v>
      </c>
      <c r="G748" s="3">
        <f t="shared" si="46"/>
        <v>-3.5814091715281461E-3</v>
      </c>
      <c r="H748" s="7">
        <f t="shared" si="47"/>
        <v>8.8289329675951198E-3</v>
      </c>
      <c r="I748" s="6">
        <f t="shared" si="48"/>
        <v>1.9620494520883328E-2</v>
      </c>
    </row>
    <row r="749" spans="1:9" x14ac:dyDescent="0.3">
      <c r="A749" s="19">
        <v>42843</v>
      </c>
      <c r="B749" s="18">
        <v>487.4</v>
      </c>
      <c r="C749" s="18">
        <v>762.33</v>
      </c>
      <c r="D749" s="18">
        <v>308.07</v>
      </c>
      <c r="F749" s="7">
        <f t="shared" si="45"/>
        <v>8.0338262977568894E-3</v>
      </c>
      <c r="G749" s="3">
        <f t="shared" si="46"/>
        <v>-5.4290725379520077E-3</v>
      </c>
      <c r="H749" s="7">
        <f t="shared" si="47"/>
        <v>8.0338262977568894E-3</v>
      </c>
      <c r="I749" s="6">
        <f t="shared" si="48"/>
        <v>-1.5652493477676117E-2</v>
      </c>
    </row>
    <row r="750" spans="1:9" x14ac:dyDescent="0.3">
      <c r="A750" s="19">
        <v>42844</v>
      </c>
      <c r="B750" s="18">
        <v>493.6</v>
      </c>
      <c r="C750" s="18">
        <v>768.1</v>
      </c>
      <c r="D750" s="18">
        <v>307.75</v>
      </c>
      <c r="F750" s="7">
        <f t="shared" si="45"/>
        <v>1.2640331400072367E-2</v>
      </c>
      <c r="G750" s="3">
        <f t="shared" si="46"/>
        <v>7.540400199970358E-3</v>
      </c>
      <c r="H750" s="7">
        <f t="shared" si="47"/>
        <v>1.2640331400072367E-2</v>
      </c>
      <c r="I750" s="6">
        <f t="shared" si="48"/>
        <v>-1.0392648137503848E-3</v>
      </c>
    </row>
    <row r="751" spans="1:9" x14ac:dyDescent="0.3">
      <c r="A751" s="19">
        <v>42845</v>
      </c>
      <c r="B751" s="18">
        <v>502.65</v>
      </c>
      <c r="C751" s="18">
        <v>772.05</v>
      </c>
      <c r="D751" s="18">
        <v>307.92</v>
      </c>
      <c r="F751" s="7">
        <f t="shared" si="45"/>
        <v>1.816863026025093E-2</v>
      </c>
      <c r="G751" s="3">
        <f t="shared" si="46"/>
        <v>5.1293817622369477E-3</v>
      </c>
      <c r="H751" s="7">
        <f t="shared" si="47"/>
        <v>1.816863026025093E-2</v>
      </c>
      <c r="I751" s="6">
        <f t="shared" si="48"/>
        <v>5.5224391092777744E-4</v>
      </c>
    </row>
    <row r="752" spans="1:9" x14ac:dyDescent="0.3">
      <c r="A752" s="19">
        <v>42846</v>
      </c>
      <c r="B752" s="18">
        <v>520.75</v>
      </c>
      <c r="C752" s="18">
        <v>772.77</v>
      </c>
      <c r="D752" s="18">
        <v>315.33</v>
      </c>
      <c r="F752" s="7">
        <f t="shared" si="45"/>
        <v>3.5375977289652243E-2</v>
      </c>
      <c r="G752" s="3">
        <f t="shared" si="46"/>
        <v>9.3214750214769E-4</v>
      </c>
      <c r="H752" s="7">
        <f t="shared" si="47"/>
        <v>3.5375977289652243E-2</v>
      </c>
      <c r="I752" s="6">
        <f t="shared" si="48"/>
        <v>2.3779700527881985E-2</v>
      </c>
    </row>
    <row r="753" spans="1:9" x14ac:dyDescent="0.3">
      <c r="A753" s="19">
        <v>42849</v>
      </c>
      <c r="B753" s="18">
        <v>540.25</v>
      </c>
      <c r="C753" s="18">
        <v>790.38</v>
      </c>
      <c r="D753" s="18">
        <v>318.68</v>
      </c>
      <c r="F753" s="7">
        <f t="shared" si="45"/>
        <v>3.6761915245913969E-2</v>
      </c>
      <c r="G753" s="3">
        <f t="shared" si="46"/>
        <v>2.2532380200769839E-2</v>
      </c>
      <c r="H753" s="7">
        <f t="shared" si="47"/>
        <v>3.6761915245913969E-2</v>
      </c>
      <c r="I753" s="6">
        <f t="shared" si="48"/>
        <v>1.0567755008792649E-2</v>
      </c>
    </row>
    <row r="754" spans="1:9" x14ac:dyDescent="0.3">
      <c r="A754" s="19">
        <v>42850</v>
      </c>
      <c r="B754" s="18">
        <v>535.6</v>
      </c>
      <c r="C754" s="18">
        <v>795.98</v>
      </c>
      <c r="D754" s="18">
        <v>322.14</v>
      </c>
      <c r="F754" s="7">
        <f t="shared" si="45"/>
        <v>-8.6443815699778249E-3</v>
      </c>
      <c r="G754" s="3">
        <f t="shared" si="46"/>
        <v>7.0602174307977487E-3</v>
      </c>
      <c r="H754" s="7">
        <f t="shared" si="47"/>
        <v>-8.6443815699778249E-3</v>
      </c>
      <c r="I754" s="6">
        <f t="shared" si="48"/>
        <v>1.0798769150367657E-2</v>
      </c>
    </row>
    <row r="755" spans="1:9" x14ac:dyDescent="0.3">
      <c r="A755" s="19">
        <v>42851</v>
      </c>
      <c r="B755" s="18">
        <v>533.04999999999995</v>
      </c>
      <c r="C755" s="18">
        <v>784.42</v>
      </c>
      <c r="D755" s="18">
        <v>318.47000000000003</v>
      </c>
      <c r="F755" s="7">
        <f t="shared" si="45"/>
        <v>-4.7723854205333986E-3</v>
      </c>
      <c r="G755" s="3">
        <f t="shared" si="46"/>
        <v>-1.462946870813669E-2</v>
      </c>
      <c r="H755" s="7">
        <f t="shared" si="47"/>
        <v>-4.7723854205333986E-3</v>
      </c>
      <c r="I755" s="6">
        <f t="shared" si="48"/>
        <v>-1.1457954609377949E-2</v>
      </c>
    </row>
    <row r="756" spans="1:9" x14ac:dyDescent="0.3">
      <c r="A756" s="19">
        <v>42852</v>
      </c>
      <c r="B756" s="18">
        <v>537.85</v>
      </c>
      <c r="C756" s="18">
        <v>762.88</v>
      </c>
      <c r="D756" s="18">
        <v>316.89999999999998</v>
      </c>
      <c r="F756" s="7">
        <f t="shared" si="45"/>
        <v>8.964482481530504E-3</v>
      </c>
      <c r="G756" s="3">
        <f t="shared" si="46"/>
        <v>-2.7843846195576179E-2</v>
      </c>
      <c r="H756" s="7">
        <f t="shared" si="47"/>
        <v>8.964482481530504E-3</v>
      </c>
      <c r="I756" s="6">
        <f t="shared" si="48"/>
        <v>-4.9420123562801737E-3</v>
      </c>
    </row>
    <row r="757" spans="1:9" x14ac:dyDescent="0.3">
      <c r="A757" s="19">
        <v>42853</v>
      </c>
      <c r="B757" s="18">
        <v>547.65</v>
      </c>
      <c r="C757" s="18">
        <v>756.02</v>
      </c>
      <c r="D757" s="18">
        <v>313.69</v>
      </c>
      <c r="F757" s="7">
        <f t="shared" si="45"/>
        <v>1.8056685891740965E-2</v>
      </c>
      <c r="G757" s="3">
        <f t="shared" si="46"/>
        <v>-9.0329141408155601E-3</v>
      </c>
      <c r="H757" s="7">
        <f t="shared" si="47"/>
        <v>1.8056685891740965E-2</v>
      </c>
      <c r="I757" s="6">
        <f t="shared" si="48"/>
        <v>-1.0181029598397876E-2</v>
      </c>
    </row>
    <row r="758" spans="1:9" x14ac:dyDescent="0.3">
      <c r="A758" s="19">
        <v>42857</v>
      </c>
      <c r="B758" s="18">
        <v>557.1</v>
      </c>
      <c r="C758" s="18">
        <v>765.48</v>
      </c>
      <c r="D758" s="18">
        <v>308.14999999999998</v>
      </c>
      <c r="F758" s="7">
        <f t="shared" si="45"/>
        <v>1.7108360257014406E-2</v>
      </c>
      <c r="G758" s="3">
        <f t="shared" si="46"/>
        <v>1.243525718580432E-2</v>
      </c>
      <c r="H758" s="7">
        <f t="shared" si="47"/>
        <v>1.7108360257014406E-2</v>
      </c>
      <c r="I758" s="6">
        <f t="shared" si="48"/>
        <v>-1.7818559690225062E-2</v>
      </c>
    </row>
    <row r="759" spans="1:9" x14ac:dyDescent="0.3">
      <c r="A759" s="19">
        <v>42858</v>
      </c>
      <c r="B759" s="18">
        <v>547.15</v>
      </c>
      <c r="C759" s="18">
        <v>766.73</v>
      </c>
      <c r="D759" s="18">
        <v>308.04000000000002</v>
      </c>
      <c r="F759" s="7">
        <f t="shared" si="45"/>
        <v>-1.8021769162317909E-2</v>
      </c>
      <c r="G759" s="3">
        <f t="shared" si="46"/>
        <v>1.6316304910088592E-3</v>
      </c>
      <c r="H759" s="7">
        <f t="shared" si="47"/>
        <v>-1.8021769162317909E-2</v>
      </c>
      <c r="I759" s="6">
        <f t="shared" si="48"/>
        <v>-3.5703273720269816E-4</v>
      </c>
    </row>
    <row r="760" spans="1:9" x14ac:dyDescent="0.3">
      <c r="A760" s="19">
        <v>42859</v>
      </c>
      <c r="B760" s="18">
        <v>527.70000000000005</v>
      </c>
      <c r="C760" s="18">
        <v>777.33</v>
      </c>
      <c r="D760" s="18">
        <v>305.31</v>
      </c>
      <c r="F760" s="7">
        <f t="shared" si="45"/>
        <v>-3.619504745282974E-2</v>
      </c>
      <c r="G760" s="3">
        <f t="shared" si="46"/>
        <v>1.373025209554051E-2</v>
      </c>
      <c r="H760" s="7">
        <f t="shared" si="47"/>
        <v>-3.619504745282974E-2</v>
      </c>
      <c r="I760" s="6">
        <f t="shared" si="48"/>
        <v>-8.9019907990995698E-3</v>
      </c>
    </row>
    <row r="761" spans="1:9" x14ac:dyDescent="0.3">
      <c r="A761" s="19">
        <v>42860</v>
      </c>
      <c r="B761" s="18">
        <v>513.95000000000005</v>
      </c>
      <c r="C761" s="18">
        <v>772.15</v>
      </c>
      <c r="D761" s="18">
        <v>298.64</v>
      </c>
      <c r="F761" s="7">
        <f t="shared" si="45"/>
        <v>-2.6401955952691167E-2</v>
      </c>
      <c r="G761" s="3">
        <f t="shared" si="46"/>
        <v>-6.6861389594036601E-3</v>
      </c>
      <c r="H761" s="7">
        <f t="shared" si="47"/>
        <v>-2.6401955952691167E-2</v>
      </c>
      <c r="I761" s="6">
        <f t="shared" si="48"/>
        <v>-2.2088819265621513E-2</v>
      </c>
    </row>
    <row r="762" spans="1:9" x14ac:dyDescent="0.3">
      <c r="A762" s="19">
        <v>42863</v>
      </c>
      <c r="B762" s="18">
        <v>532.70000000000005</v>
      </c>
      <c r="C762" s="18">
        <v>764.88</v>
      </c>
      <c r="D762" s="18">
        <v>297.10000000000002</v>
      </c>
      <c r="F762" s="7">
        <f t="shared" si="45"/>
        <v>3.5832429464022562E-2</v>
      </c>
      <c r="G762" s="3">
        <f t="shared" si="46"/>
        <v>-9.4598728918193192E-3</v>
      </c>
      <c r="H762" s="7">
        <f t="shared" si="47"/>
        <v>3.5832429464022562E-2</v>
      </c>
      <c r="I762" s="6">
        <f t="shared" si="48"/>
        <v>-5.1700521377663743E-3</v>
      </c>
    </row>
    <row r="763" spans="1:9" x14ac:dyDescent="0.3">
      <c r="A763" s="19">
        <v>42864</v>
      </c>
      <c r="B763" s="18">
        <v>533.29999999999995</v>
      </c>
      <c r="C763" s="18">
        <v>771.1</v>
      </c>
      <c r="D763" s="18">
        <v>299.11</v>
      </c>
      <c r="F763" s="7">
        <f t="shared" si="45"/>
        <v>1.1257036836028762E-3</v>
      </c>
      <c r="G763" s="3">
        <f t="shared" si="46"/>
        <v>8.0991080617242878E-3</v>
      </c>
      <c r="H763" s="7">
        <f t="shared" si="47"/>
        <v>1.1257036836028762E-3</v>
      </c>
      <c r="I763" s="6">
        <f t="shared" si="48"/>
        <v>6.7426162426849874E-3</v>
      </c>
    </row>
    <row r="764" spans="1:9" x14ac:dyDescent="0.3">
      <c r="A764" s="19">
        <v>42865</v>
      </c>
      <c r="B764" s="18">
        <v>535.1</v>
      </c>
      <c r="C764" s="18">
        <v>769.27</v>
      </c>
      <c r="D764" s="18">
        <v>305.57</v>
      </c>
      <c r="F764" s="7">
        <f t="shared" si="45"/>
        <v>3.3695277107025942E-3</v>
      </c>
      <c r="G764" s="3">
        <f t="shared" si="46"/>
        <v>-2.376053624724784E-3</v>
      </c>
      <c r="H764" s="7">
        <f t="shared" si="47"/>
        <v>3.3695277107025942E-3</v>
      </c>
      <c r="I764" s="6">
        <f t="shared" si="48"/>
        <v>2.1367486223103298E-2</v>
      </c>
    </row>
    <row r="765" spans="1:9" x14ac:dyDescent="0.3">
      <c r="A765" s="19">
        <v>42866</v>
      </c>
      <c r="B765" s="18">
        <v>531</v>
      </c>
      <c r="C765" s="18">
        <v>768.75</v>
      </c>
      <c r="D765" s="18">
        <v>305.67</v>
      </c>
      <c r="F765" s="7">
        <f t="shared" si="45"/>
        <v>-7.6916240753200932E-3</v>
      </c>
      <c r="G765" s="3">
        <f t="shared" si="46"/>
        <v>-6.7619409346261869E-4</v>
      </c>
      <c r="H765" s="7">
        <f t="shared" si="47"/>
        <v>-7.6916240753200932E-3</v>
      </c>
      <c r="I765" s="6">
        <f t="shared" si="48"/>
        <v>3.2720371995354256E-4</v>
      </c>
    </row>
    <row r="766" spans="1:9" x14ac:dyDescent="0.3">
      <c r="A766" s="19">
        <v>42867</v>
      </c>
      <c r="B766" s="18">
        <v>529</v>
      </c>
      <c r="C766" s="18">
        <v>774.95</v>
      </c>
      <c r="D766" s="18">
        <v>303.63</v>
      </c>
      <c r="F766" s="7">
        <f t="shared" si="45"/>
        <v>-3.7735893836394912E-3</v>
      </c>
      <c r="G766" s="3">
        <f t="shared" si="46"/>
        <v>8.0326920223322221E-3</v>
      </c>
      <c r="H766" s="7">
        <f t="shared" si="47"/>
        <v>-3.7735893836394912E-3</v>
      </c>
      <c r="I766" s="6">
        <f t="shared" si="48"/>
        <v>-6.6962337853842327E-3</v>
      </c>
    </row>
    <row r="767" spans="1:9" x14ac:dyDescent="0.3">
      <c r="A767" s="19">
        <v>42870</v>
      </c>
      <c r="B767" s="18">
        <v>531.75</v>
      </c>
      <c r="C767" s="18">
        <v>779.42</v>
      </c>
      <c r="D767" s="18">
        <v>302.2</v>
      </c>
      <c r="F767" s="7">
        <f t="shared" si="45"/>
        <v>5.1850222220471845E-3</v>
      </c>
      <c r="G767" s="3">
        <f t="shared" si="46"/>
        <v>5.7515421970079769E-3</v>
      </c>
      <c r="H767" s="7">
        <f t="shared" si="47"/>
        <v>5.1850222220471845E-3</v>
      </c>
      <c r="I767" s="6">
        <f t="shared" si="48"/>
        <v>-4.7208050302803657E-3</v>
      </c>
    </row>
    <row r="768" spans="1:9" x14ac:dyDescent="0.3">
      <c r="A768" s="19">
        <v>42871</v>
      </c>
      <c r="B768" s="18">
        <v>539.04999999999995</v>
      </c>
      <c r="C768" s="18">
        <v>779.65</v>
      </c>
      <c r="D768" s="18">
        <v>304.94</v>
      </c>
      <c r="F768" s="7">
        <f t="shared" si="45"/>
        <v>1.3634876904780248E-2</v>
      </c>
      <c r="G768" s="3">
        <f t="shared" si="46"/>
        <v>2.9504769082664979E-4</v>
      </c>
      <c r="H768" s="7">
        <f t="shared" si="47"/>
        <v>1.3634876904780248E-2</v>
      </c>
      <c r="I768" s="6">
        <f t="shared" si="48"/>
        <v>9.0259861051218103E-3</v>
      </c>
    </row>
    <row r="769" spans="1:9" x14ac:dyDescent="0.3">
      <c r="A769" s="19">
        <v>42872</v>
      </c>
      <c r="B769" s="18">
        <v>527.29999999999995</v>
      </c>
      <c r="C769" s="18">
        <v>781.1</v>
      </c>
      <c r="D769" s="18">
        <v>304.22000000000003</v>
      </c>
      <c r="F769" s="7">
        <f t="shared" si="45"/>
        <v>-2.2038684448702852E-2</v>
      </c>
      <c r="G769" s="3">
        <f t="shared" si="46"/>
        <v>1.8580815853572296E-3</v>
      </c>
      <c r="H769" s="7">
        <f t="shared" si="47"/>
        <v>-2.2038684448702852E-2</v>
      </c>
      <c r="I769" s="6">
        <f t="shared" si="48"/>
        <v>-2.3639120601640423E-3</v>
      </c>
    </row>
    <row r="770" spans="1:9" x14ac:dyDescent="0.3">
      <c r="A770" s="19">
        <v>42873</v>
      </c>
      <c r="B770" s="18">
        <v>516.54999999999995</v>
      </c>
      <c r="C770" s="18">
        <v>777.33</v>
      </c>
      <c r="D770" s="18">
        <v>298.43</v>
      </c>
      <c r="F770" s="7">
        <f t="shared" si="45"/>
        <v>-2.0597557240969677E-2</v>
      </c>
      <c r="G770" s="3">
        <f t="shared" si="46"/>
        <v>-4.8382119878380711E-3</v>
      </c>
      <c r="H770" s="7">
        <f t="shared" si="47"/>
        <v>-2.0597557240969677E-2</v>
      </c>
      <c r="I770" s="6">
        <f t="shared" si="48"/>
        <v>-1.9215724414385987E-2</v>
      </c>
    </row>
    <row r="771" spans="1:9" x14ac:dyDescent="0.3">
      <c r="A771" s="19">
        <v>42874</v>
      </c>
      <c r="B771" s="18">
        <v>513.5</v>
      </c>
      <c r="C771" s="18">
        <v>775.62</v>
      </c>
      <c r="D771" s="18">
        <v>296.52</v>
      </c>
      <c r="F771" s="7">
        <f t="shared" si="45"/>
        <v>-5.9220599268414338E-3</v>
      </c>
      <c r="G771" s="3">
        <f t="shared" si="46"/>
        <v>-2.2022611045023478E-3</v>
      </c>
      <c r="H771" s="7">
        <f t="shared" si="47"/>
        <v>-5.9220599268414338E-3</v>
      </c>
      <c r="I771" s="6">
        <f t="shared" si="48"/>
        <v>-6.4207296806920314E-3</v>
      </c>
    </row>
    <row r="772" spans="1:9" x14ac:dyDescent="0.3">
      <c r="A772" s="19">
        <v>42877</v>
      </c>
      <c r="B772" s="18">
        <v>505.1</v>
      </c>
      <c r="C772" s="18">
        <v>764.02</v>
      </c>
      <c r="D772" s="18">
        <v>297.70999999999998</v>
      </c>
      <c r="F772" s="7">
        <f t="shared" ref="F772:F835" si="49">LN(B772/B771)</f>
        <v>-1.6493599894605963E-2</v>
      </c>
      <c r="G772" s="3">
        <f t="shared" ref="G772:G835" si="50">LN(C772/C771)</f>
        <v>-1.5068742689557759E-2</v>
      </c>
      <c r="H772" s="7">
        <f t="shared" ref="H772:H835" si="51">LN(B772/B771)</f>
        <v>-1.6493599894605963E-2</v>
      </c>
      <c r="I772" s="6">
        <f t="shared" ref="I772:I835" si="52">LN(D772/D771)</f>
        <v>4.0051885323365375E-3</v>
      </c>
    </row>
    <row r="773" spans="1:9" x14ac:dyDescent="0.3">
      <c r="A773" s="19">
        <v>42878</v>
      </c>
      <c r="B773" s="18">
        <v>506.75</v>
      </c>
      <c r="C773" s="18">
        <v>727.7</v>
      </c>
      <c r="D773" s="18">
        <v>293.52999999999997</v>
      </c>
      <c r="F773" s="7">
        <f t="shared" si="49"/>
        <v>3.2613558581024338E-3</v>
      </c>
      <c r="G773" s="3">
        <f t="shared" si="50"/>
        <v>-4.8705091481312759E-2</v>
      </c>
      <c r="H773" s="7">
        <f t="shared" si="51"/>
        <v>3.2613558581024338E-3</v>
      </c>
      <c r="I773" s="6">
        <f t="shared" si="52"/>
        <v>-1.4140009625499189E-2</v>
      </c>
    </row>
    <row r="774" spans="1:9" x14ac:dyDescent="0.3">
      <c r="A774" s="19">
        <v>42879</v>
      </c>
      <c r="B774" s="18">
        <v>503.15</v>
      </c>
      <c r="C774" s="18">
        <v>664.62</v>
      </c>
      <c r="D774" s="18">
        <v>291.77</v>
      </c>
      <c r="F774" s="7">
        <f t="shared" si="49"/>
        <v>-7.1294489527671846E-3</v>
      </c>
      <c r="G774" s="3">
        <f t="shared" si="50"/>
        <v>-9.0673426596144302E-2</v>
      </c>
      <c r="H774" s="7">
        <f t="shared" si="51"/>
        <v>-7.1294489527671846E-3</v>
      </c>
      <c r="I774" s="6">
        <f t="shared" si="52"/>
        <v>-6.0140280359302625E-3</v>
      </c>
    </row>
    <row r="775" spans="1:9" x14ac:dyDescent="0.3">
      <c r="A775" s="19">
        <v>42880</v>
      </c>
      <c r="B775" s="18">
        <v>503.3</v>
      </c>
      <c r="C775" s="18">
        <v>664.95</v>
      </c>
      <c r="D775" s="18">
        <v>292.83</v>
      </c>
      <c r="F775" s="7">
        <f t="shared" si="49"/>
        <v>2.9807740297214231E-4</v>
      </c>
      <c r="G775" s="3">
        <f t="shared" si="50"/>
        <v>4.9640110227575876E-4</v>
      </c>
      <c r="H775" s="7">
        <f t="shared" si="51"/>
        <v>2.9807740297214231E-4</v>
      </c>
      <c r="I775" s="6">
        <f t="shared" si="52"/>
        <v>3.6264151955575068E-3</v>
      </c>
    </row>
    <row r="776" spans="1:9" x14ac:dyDescent="0.3">
      <c r="A776" s="19">
        <v>42881</v>
      </c>
      <c r="B776" s="18">
        <v>503.45</v>
      </c>
      <c r="C776" s="18">
        <v>681.25</v>
      </c>
      <c r="D776" s="18">
        <v>300.67</v>
      </c>
      <c r="F776" s="7">
        <f t="shared" si="49"/>
        <v>2.9798857930944547E-4</v>
      </c>
      <c r="G776" s="3">
        <f t="shared" si="50"/>
        <v>2.4217496118281636E-2</v>
      </c>
      <c r="H776" s="7">
        <f t="shared" si="51"/>
        <v>2.9798857930944547E-4</v>
      </c>
      <c r="I776" s="6">
        <f t="shared" si="52"/>
        <v>2.6421081952577204E-2</v>
      </c>
    </row>
    <row r="777" spans="1:9" x14ac:dyDescent="0.3">
      <c r="A777" s="19">
        <v>42884</v>
      </c>
      <c r="B777" s="18">
        <v>503.15</v>
      </c>
      <c r="C777" s="18">
        <v>666.88</v>
      </c>
      <c r="D777" s="18">
        <v>305.08</v>
      </c>
      <c r="F777" s="7">
        <f t="shared" si="49"/>
        <v>-5.960659822817451E-4</v>
      </c>
      <c r="G777" s="3">
        <f t="shared" si="50"/>
        <v>-2.1319226292561083E-2</v>
      </c>
      <c r="H777" s="7">
        <f t="shared" si="51"/>
        <v>-5.960659822817451E-4</v>
      </c>
      <c r="I777" s="6">
        <f t="shared" si="52"/>
        <v>1.4560719488477229E-2</v>
      </c>
    </row>
    <row r="778" spans="1:9" x14ac:dyDescent="0.3">
      <c r="A778" s="19">
        <v>42885</v>
      </c>
      <c r="B778" s="18">
        <v>501.15</v>
      </c>
      <c r="C778" s="18">
        <v>656</v>
      </c>
      <c r="D778" s="18">
        <v>305.63</v>
      </c>
      <c r="F778" s="7">
        <f t="shared" si="49"/>
        <v>-3.9828789084669636E-3</v>
      </c>
      <c r="G778" s="3">
        <f t="shared" si="50"/>
        <v>-1.6449330740803684E-2</v>
      </c>
      <c r="H778" s="7">
        <f t="shared" si="51"/>
        <v>-3.9828789084669636E-3</v>
      </c>
      <c r="I778" s="6">
        <f t="shared" si="52"/>
        <v>1.8011827174770525E-3</v>
      </c>
    </row>
    <row r="779" spans="1:9" x14ac:dyDescent="0.3">
      <c r="A779" s="19">
        <v>42886</v>
      </c>
      <c r="B779" s="18">
        <v>478</v>
      </c>
      <c r="C779" s="18">
        <v>667.12</v>
      </c>
      <c r="D779" s="18">
        <v>301.43</v>
      </c>
      <c r="F779" s="7">
        <f t="shared" si="49"/>
        <v>-4.7294724979419202E-2</v>
      </c>
      <c r="G779" s="3">
        <f t="shared" si="50"/>
        <v>1.6809150834640775E-2</v>
      </c>
      <c r="H779" s="7">
        <f t="shared" si="51"/>
        <v>-4.7294724979419202E-2</v>
      </c>
      <c r="I779" s="6">
        <f t="shared" si="52"/>
        <v>-1.3837403273453642E-2</v>
      </c>
    </row>
    <row r="780" spans="1:9" x14ac:dyDescent="0.3">
      <c r="A780" s="19">
        <v>42887</v>
      </c>
      <c r="B780" s="18">
        <v>494.85</v>
      </c>
      <c r="C780" s="18">
        <v>686.3</v>
      </c>
      <c r="D780" s="18">
        <v>298.64</v>
      </c>
      <c r="F780" s="7">
        <f t="shared" si="49"/>
        <v>3.4643953851244295E-2</v>
      </c>
      <c r="G780" s="3">
        <f t="shared" si="50"/>
        <v>2.8344910135859054E-2</v>
      </c>
      <c r="H780" s="7">
        <f t="shared" si="51"/>
        <v>3.4643953851244295E-2</v>
      </c>
      <c r="I780" s="6">
        <f t="shared" si="52"/>
        <v>-9.2989821337328415E-3</v>
      </c>
    </row>
    <row r="781" spans="1:9" x14ac:dyDescent="0.3">
      <c r="A781" s="19">
        <v>42888</v>
      </c>
      <c r="B781" s="18">
        <v>504.25</v>
      </c>
      <c r="C781" s="18">
        <v>678.1</v>
      </c>
      <c r="D781" s="18">
        <v>297.85000000000002</v>
      </c>
      <c r="F781" s="7">
        <f t="shared" si="49"/>
        <v>1.8817490491620983E-2</v>
      </c>
      <c r="G781" s="3">
        <f t="shared" si="50"/>
        <v>-1.2020080224792401E-2</v>
      </c>
      <c r="H781" s="7">
        <f t="shared" si="51"/>
        <v>1.8817490491620983E-2</v>
      </c>
      <c r="I781" s="6">
        <f t="shared" si="52"/>
        <v>-2.6488305316318627E-3</v>
      </c>
    </row>
    <row r="782" spans="1:9" x14ac:dyDescent="0.3">
      <c r="A782" s="19">
        <v>42891</v>
      </c>
      <c r="B782" s="18">
        <v>507.3</v>
      </c>
      <c r="C782" s="18">
        <v>746.1</v>
      </c>
      <c r="D782" s="18">
        <v>298.88</v>
      </c>
      <c r="F782" s="7">
        <f t="shared" si="49"/>
        <v>6.0303677383230937E-3</v>
      </c>
      <c r="G782" s="3">
        <f t="shared" si="50"/>
        <v>9.5564869787672244E-2</v>
      </c>
      <c r="H782" s="7">
        <f t="shared" si="51"/>
        <v>6.0303677383230937E-3</v>
      </c>
      <c r="I782" s="6">
        <f t="shared" si="52"/>
        <v>3.4521509657813674E-3</v>
      </c>
    </row>
    <row r="783" spans="1:9" x14ac:dyDescent="0.3">
      <c r="A783" s="19">
        <v>42892</v>
      </c>
      <c r="B783" s="18">
        <v>526.79999999999995</v>
      </c>
      <c r="C783" s="18">
        <v>770.58</v>
      </c>
      <c r="D783" s="18">
        <v>295.16000000000003</v>
      </c>
      <c r="F783" s="7">
        <f t="shared" si="49"/>
        <v>3.7718425296481499E-2</v>
      </c>
      <c r="G783" s="3">
        <f t="shared" si="50"/>
        <v>3.2283838575550831E-2</v>
      </c>
      <c r="H783" s="7">
        <f t="shared" si="51"/>
        <v>3.7718425296481499E-2</v>
      </c>
      <c r="I783" s="6">
        <f t="shared" si="52"/>
        <v>-1.2524572850311803E-2</v>
      </c>
    </row>
    <row r="784" spans="1:9" x14ac:dyDescent="0.3">
      <c r="A784" s="19">
        <v>42893</v>
      </c>
      <c r="B784" s="18">
        <v>524.85</v>
      </c>
      <c r="C784" s="18">
        <v>772.52</v>
      </c>
      <c r="D784" s="18">
        <v>301.05</v>
      </c>
      <c r="F784" s="7">
        <f t="shared" si="49"/>
        <v>-3.7084623873190666E-3</v>
      </c>
      <c r="G784" s="3">
        <f t="shared" si="50"/>
        <v>2.5144203513791639E-3</v>
      </c>
      <c r="H784" s="7">
        <f t="shared" si="51"/>
        <v>-3.7084623873190666E-3</v>
      </c>
      <c r="I784" s="6">
        <f t="shared" si="52"/>
        <v>1.9758781720290802E-2</v>
      </c>
    </row>
    <row r="785" spans="1:9" x14ac:dyDescent="0.3">
      <c r="A785" s="19">
        <v>42894</v>
      </c>
      <c r="B785" s="18">
        <v>526.9</v>
      </c>
      <c r="C785" s="18">
        <v>761.62</v>
      </c>
      <c r="D785" s="18">
        <v>299.41000000000003</v>
      </c>
      <c r="F785" s="7">
        <f t="shared" si="49"/>
        <v>3.898269733433303E-3</v>
      </c>
      <c r="G785" s="3">
        <f t="shared" si="50"/>
        <v>-1.4210154767842324E-2</v>
      </c>
      <c r="H785" s="7">
        <f t="shared" si="51"/>
        <v>3.898269733433303E-3</v>
      </c>
      <c r="I785" s="6">
        <f t="shared" si="52"/>
        <v>-5.4624923491002949E-3</v>
      </c>
    </row>
    <row r="786" spans="1:9" x14ac:dyDescent="0.3">
      <c r="A786" s="19">
        <v>42895</v>
      </c>
      <c r="B786" s="18">
        <v>524</v>
      </c>
      <c r="C786" s="18">
        <v>770</v>
      </c>
      <c r="D786" s="18">
        <v>300.31</v>
      </c>
      <c r="F786" s="7">
        <f t="shared" si="49"/>
        <v>-5.5190928941979385E-3</v>
      </c>
      <c r="G786" s="3">
        <f t="shared" si="50"/>
        <v>1.0942771211173249E-2</v>
      </c>
      <c r="H786" s="7">
        <f t="shared" si="51"/>
        <v>-5.5190928941979385E-3</v>
      </c>
      <c r="I786" s="6">
        <f t="shared" si="52"/>
        <v>3.0014029067941725E-3</v>
      </c>
    </row>
    <row r="787" spans="1:9" x14ac:dyDescent="0.3">
      <c r="A787" s="19">
        <v>42898</v>
      </c>
      <c r="B787" s="18">
        <v>525.1</v>
      </c>
      <c r="C787" s="18">
        <v>771.35</v>
      </c>
      <c r="D787" s="18">
        <v>296.66000000000003</v>
      </c>
      <c r="F787" s="7">
        <f t="shared" si="49"/>
        <v>2.0970363227714259E-3</v>
      </c>
      <c r="G787" s="3">
        <f t="shared" si="50"/>
        <v>1.7517116102190612E-3</v>
      </c>
      <c r="H787" s="7">
        <f t="shared" si="51"/>
        <v>2.0970363227714259E-3</v>
      </c>
      <c r="I787" s="6">
        <f t="shared" si="52"/>
        <v>-1.222857257268439E-2</v>
      </c>
    </row>
    <row r="788" spans="1:9" x14ac:dyDescent="0.3">
      <c r="A788" s="19">
        <v>42899</v>
      </c>
      <c r="B788" s="18">
        <v>524.95000000000005</v>
      </c>
      <c r="C788" s="18">
        <v>768.6</v>
      </c>
      <c r="D788" s="18">
        <v>295.51</v>
      </c>
      <c r="F788" s="7">
        <f t="shared" si="49"/>
        <v>-2.8570068286327624E-4</v>
      </c>
      <c r="G788" s="3">
        <f t="shared" si="50"/>
        <v>-3.5715483272049007E-3</v>
      </c>
      <c r="H788" s="7">
        <f t="shared" si="51"/>
        <v>-2.8570068286327624E-4</v>
      </c>
      <c r="I788" s="6">
        <f t="shared" si="52"/>
        <v>-3.8840246743590112E-3</v>
      </c>
    </row>
    <row r="789" spans="1:9" x14ac:dyDescent="0.3">
      <c r="A789" s="19">
        <v>42900</v>
      </c>
      <c r="B789" s="18">
        <v>522.6</v>
      </c>
      <c r="C789" s="18">
        <v>774.1</v>
      </c>
      <c r="D789" s="18">
        <v>305.20999999999998</v>
      </c>
      <c r="F789" s="7">
        <f t="shared" si="49"/>
        <v>-4.4866668744381862E-3</v>
      </c>
      <c r="G789" s="3">
        <f t="shared" si="50"/>
        <v>7.1303860799241427E-3</v>
      </c>
      <c r="H789" s="7">
        <f t="shared" si="51"/>
        <v>-4.4866668744381862E-3</v>
      </c>
      <c r="I789" s="6">
        <f t="shared" si="52"/>
        <v>3.2297387052158427E-2</v>
      </c>
    </row>
    <row r="790" spans="1:9" x14ac:dyDescent="0.3">
      <c r="A790" s="19">
        <v>42901</v>
      </c>
      <c r="B790" s="18">
        <v>505.5</v>
      </c>
      <c r="C790" s="18">
        <v>771.02</v>
      </c>
      <c r="D790" s="18">
        <v>311.16000000000003</v>
      </c>
      <c r="F790" s="7">
        <f t="shared" si="49"/>
        <v>-3.3268314625986097E-2</v>
      </c>
      <c r="G790" s="3">
        <f t="shared" si="50"/>
        <v>-3.9867506465586719E-3</v>
      </c>
      <c r="H790" s="7">
        <f t="shared" si="51"/>
        <v>-3.3268314625986097E-2</v>
      </c>
      <c r="I790" s="6">
        <f t="shared" si="52"/>
        <v>1.9307185065307566E-2</v>
      </c>
    </row>
    <row r="791" spans="1:9" x14ac:dyDescent="0.3">
      <c r="A791" s="19">
        <v>42902</v>
      </c>
      <c r="B791" s="18">
        <v>507.7</v>
      </c>
      <c r="C791" s="18">
        <v>773</v>
      </c>
      <c r="D791" s="18">
        <v>312.25</v>
      </c>
      <c r="F791" s="7">
        <f t="shared" si="49"/>
        <v>4.3426834928224824E-3</v>
      </c>
      <c r="G791" s="3">
        <f t="shared" si="50"/>
        <v>2.564735023312884E-3</v>
      </c>
      <c r="H791" s="7">
        <f t="shared" si="51"/>
        <v>4.3426834928224824E-3</v>
      </c>
      <c r="I791" s="6">
        <f t="shared" si="52"/>
        <v>3.4968996671136429E-3</v>
      </c>
    </row>
    <row r="792" spans="1:9" x14ac:dyDescent="0.3">
      <c r="A792" s="19">
        <v>42905</v>
      </c>
      <c r="B792" s="18">
        <v>509.5</v>
      </c>
      <c r="C792" s="18">
        <v>808.55</v>
      </c>
      <c r="D792" s="18">
        <v>316.85000000000002</v>
      </c>
      <c r="F792" s="7">
        <f t="shared" si="49"/>
        <v>3.5391307094308467E-3</v>
      </c>
      <c r="G792" s="3">
        <f t="shared" si="50"/>
        <v>4.4963471436530907E-2</v>
      </c>
      <c r="H792" s="7">
        <f t="shared" si="51"/>
        <v>3.5391307094308467E-3</v>
      </c>
      <c r="I792" s="6">
        <f t="shared" si="52"/>
        <v>1.4624326763838883E-2</v>
      </c>
    </row>
    <row r="793" spans="1:9" x14ac:dyDescent="0.3">
      <c r="A793" s="19">
        <v>42906</v>
      </c>
      <c r="B793" s="18">
        <v>507.5</v>
      </c>
      <c r="C793" s="18">
        <v>810.9</v>
      </c>
      <c r="D793" s="18">
        <v>317.54000000000002</v>
      </c>
      <c r="F793" s="7">
        <f t="shared" si="49"/>
        <v>-3.9331417468370915E-3</v>
      </c>
      <c r="G793" s="3">
        <f t="shared" si="50"/>
        <v>2.9022219265588704E-3</v>
      </c>
      <c r="H793" s="7">
        <f t="shared" si="51"/>
        <v>-3.9331417468370915E-3</v>
      </c>
      <c r="I793" s="6">
        <f t="shared" si="52"/>
        <v>2.1753188798393588E-3</v>
      </c>
    </row>
    <row r="794" spans="1:9" x14ac:dyDescent="0.3">
      <c r="A794" s="19">
        <v>42907</v>
      </c>
      <c r="B794" s="18">
        <v>506.7</v>
      </c>
      <c r="C794" s="18">
        <v>810.25</v>
      </c>
      <c r="D794" s="18">
        <v>319.70999999999998</v>
      </c>
      <c r="F794" s="7">
        <f t="shared" si="49"/>
        <v>-1.5775984340783548E-3</v>
      </c>
      <c r="G794" s="3">
        <f t="shared" si="50"/>
        <v>-8.0189992885483735E-4</v>
      </c>
      <c r="H794" s="7">
        <f t="shared" si="51"/>
        <v>-1.5775984340783548E-3</v>
      </c>
      <c r="I794" s="6">
        <f t="shared" si="52"/>
        <v>6.8105402516088149E-3</v>
      </c>
    </row>
    <row r="795" spans="1:9" x14ac:dyDescent="0.3">
      <c r="A795" s="19">
        <v>42908</v>
      </c>
      <c r="B795" s="18">
        <v>514.15</v>
      </c>
      <c r="C795" s="18">
        <v>814.75</v>
      </c>
      <c r="D795" s="18">
        <v>322.11</v>
      </c>
      <c r="F795" s="7">
        <f t="shared" si="49"/>
        <v>1.4595939193335489E-2</v>
      </c>
      <c r="G795" s="3">
        <f t="shared" si="50"/>
        <v>5.5384756960141328E-3</v>
      </c>
      <c r="H795" s="7">
        <f t="shared" si="51"/>
        <v>1.4595939193335489E-2</v>
      </c>
      <c r="I795" s="6">
        <f t="shared" si="52"/>
        <v>7.4787672131795113E-3</v>
      </c>
    </row>
    <row r="796" spans="1:9" x14ac:dyDescent="0.3">
      <c r="A796" s="19">
        <v>42909</v>
      </c>
      <c r="B796" s="18">
        <v>514.35</v>
      </c>
      <c r="C796" s="18">
        <v>804.9</v>
      </c>
      <c r="D796" s="18">
        <v>322.83</v>
      </c>
      <c r="F796" s="7">
        <f t="shared" si="49"/>
        <v>3.889159018395807E-4</v>
      </c>
      <c r="G796" s="3">
        <f t="shared" si="50"/>
        <v>-1.2163271617982812E-2</v>
      </c>
      <c r="H796" s="7">
        <f t="shared" si="51"/>
        <v>3.889159018395807E-4</v>
      </c>
      <c r="I796" s="6">
        <f t="shared" si="52"/>
        <v>2.2327667662566538E-3</v>
      </c>
    </row>
    <row r="797" spans="1:9" x14ac:dyDescent="0.3">
      <c r="A797" s="19">
        <v>42913</v>
      </c>
      <c r="B797" s="18">
        <v>509.3</v>
      </c>
      <c r="C797" s="18">
        <v>794.25</v>
      </c>
      <c r="D797" s="18">
        <v>323.12</v>
      </c>
      <c r="F797" s="7">
        <f t="shared" si="49"/>
        <v>-9.8667336864801617E-3</v>
      </c>
      <c r="G797" s="3">
        <f t="shared" si="50"/>
        <v>-1.3319772950062642E-2</v>
      </c>
      <c r="H797" s="7">
        <f t="shared" si="51"/>
        <v>-9.8667336864801617E-3</v>
      </c>
      <c r="I797" s="6">
        <f t="shared" si="52"/>
        <v>8.9790237474696643E-4</v>
      </c>
    </row>
    <row r="798" spans="1:9" x14ac:dyDescent="0.3">
      <c r="A798" s="19">
        <v>42914</v>
      </c>
      <c r="B798" s="18">
        <v>510.2</v>
      </c>
      <c r="C798" s="18">
        <v>797.45</v>
      </c>
      <c r="D798" s="18">
        <v>314.43</v>
      </c>
      <c r="F798" s="7">
        <f t="shared" si="49"/>
        <v>1.7655718171521067E-3</v>
      </c>
      <c r="G798" s="3">
        <f t="shared" si="50"/>
        <v>4.0208636191375741E-3</v>
      </c>
      <c r="H798" s="7">
        <f t="shared" si="51"/>
        <v>1.7655718171521067E-3</v>
      </c>
      <c r="I798" s="6">
        <f t="shared" si="52"/>
        <v>-2.7262295404961744E-2</v>
      </c>
    </row>
    <row r="799" spans="1:9" x14ac:dyDescent="0.3">
      <c r="A799" s="19">
        <v>42915</v>
      </c>
      <c r="B799" s="18">
        <v>510.2</v>
      </c>
      <c r="C799" s="18">
        <v>799.73</v>
      </c>
      <c r="D799" s="18">
        <v>313.13</v>
      </c>
      <c r="F799" s="7">
        <f t="shared" si="49"/>
        <v>0</v>
      </c>
      <c r="G799" s="3">
        <f t="shared" si="50"/>
        <v>2.8550339332213659E-3</v>
      </c>
      <c r="H799" s="7">
        <f t="shared" si="51"/>
        <v>0</v>
      </c>
      <c r="I799" s="6">
        <f t="shared" si="52"/>
        <v>-4.1430360746824227E-3</v>
      </c>
    </row>
    <row r="800" spans="1:9" x14ac:dyDescent="0.3">
      <c r="A800" s="19">
        <v>42916</v>
      </c>
      <c r="B800" s="18">
        <v>507.7</v>
      </c>
      <c r="C800" s="18">
        <v>792.35</v>
      </c>
      <c r="D800" s="18">
        <v>310.27</v>
      </c>
      <c r="F800" s="7">
        <f t="shared" si="49"/>
        <v>-4.9120837543623385E-3</v>
      </c>
      <c r="G800" s="3">
        <f t="shared" si="50"/>
        <v>-9.2709573131673304E-3</v>
      </c>
      <c r="H800" s="7">
        <f t="shared" si="51"/>
        <v>-4.9120837543623385E-3</v>
      </c>
      <c r="I800" s="6">
        <f t="shared" si="52"/>
        <v>-9.1755536266992042E-3</v>
      </c>
    </row>
    <row r="801" spans="1:9" x14ac:dyDescent="0.3">
      <c r="A801" s="19">
        <v>42919</v>
      </c>
      <c r="B801" s="18">
        <v>510.55</v>
      </c>
      <c r="C801" s="18">
        <v>809.83</v>
      </c>
      <c r="D801" s="18">
        <v>310.51</v>
      </c>
      <c r="F801" s="7">
        <f t="shared" si="49"/>
        <v>5.5978540481984593E-3</v>
      </c>
      <c r="G801" s="3">
        <f t="shared" si="50"/>
        <v>2.1821135707293663E-2</v>
      </c>
      <c r="H801" s="7">
        <f t="shared" si="51"/>
        <v>5.5978540481984593E-3</v>
      </c>
      <c r="I801" s="6">
        <f t="shared" si="52"/>
        <v>7.7322082527604707E-4</v>
      </c>
    </row>
    <row r="802" spans="1:9" x14ac:dyDescent="0.3">
      <c r="A802" s="19">
        <v>42920</v>
      </c>
      <c r="B802" s="18">
        <v>520.15</v>
      </c>
      <c r="C802" s="18">
        <v>835.23</v>
      </c>
      <c r="D802" s="18">
        <v>319.7</v>
      </c>
      <c r="F802" s="7">
        <f t="shared" si="49"/>
        <v>1.8628655515357268E-2</v>
      </c>
      <c r="G802" s="3">
        <f t="shared" si="50"/>
        <v>3.0882786927402119E-2</v>
      </c>
      <c r="H802" s="7">
        <f t="shared" si="51"/>
        <v>1.8628655515357268E-2</v>
      </c>
      <c r="I802" s="6">
        <f t="shared" si="52"/>
        <v>2.916694909170555E-2</v>
      </c>
    </row>
    <row r="803" spans="1:9" x14ac:dyDescent="0.3">
      <c r="A803" s="19">
        <v>42921</v>
      </c>
      <c r="B803" s="18">
        <v>526.20000000000005</v>
      </c>
      <c r="C803" s="18">
        <v>847.45</v>
      </c>
      <c r="D803" s="18">
        <v>324.36</v>
      </c>
      <c r="F803" s="7">
        <f t="shared" si="49"/>
        <v>1.1564137089288254E-2</v>
      </c>
      <c r="G803" s="3">
        <f t="shared" si="50"/>
        <v>1.4524704440550439E-2</v>
      </c>
      <c r="H803" s="7">
        <f t="shared" si="51"/>
        <v>1.1564137089288254E-2</v>
      </c>
      <c r="I803" s="6">
        <f t="shared" si="52"/>
        <v>1.4470954010560968E-2</v>
      </c>
    </row>
    <row r="804" spans="1:9" x14ac:dyDescent="0.3">
      <c r="A804" s="19">
        <v>42922</v>
      </c>
      <c r="B804" s="18">
        <v>527.65</v>
      </c>
      <c r="C804" s="18">
        <v>849.35</v>
      </c>
      <c r="D804" s="18">
        <v>324.33</v>
      </c>
      <c r="F804" s="7">
        <f t="shared" si="49"/>
        <v>2.7518165109066258E-3</v>
      </c>
      <c r="G804" s="3">
        <f t="shared" si="50"/>
        <v>2.2395106012567125E-3</v>
      </c>
      <c r="H804" s="7">
        <f t="shared" si="51"/>
        <v>2.7518165109066258E-3</v>
      </c>
      <c r="I804" s="6">
        <f t="shared" si="52"/>
        <v>-9.2494103566918726E-5</v>
      </c>
    </row>
    <row r="805" spans="1:9" x14ac:dyDescent="0.3">
      <c r="A805" s="19">
        <v>42923</v>
      </c>
      <c r="B805" s="18">
        <v>520.04999999999995</v>
      </c>
      <c r="C805" s="18">
        <v>847.9</v>
      </c>
      <c r="D805" s="18">
        <v>335.26</v>
      </c>
      <c r="F805" s="7">
        <f t="shared" si="49"/>
        <v>-1.4508224317957152E-2</v>
      </c>
      <c r="G805" s="3">
        <f t="shared" si="50"/>
        <v>-1.708646755362824E-3</v>
      </c>
      <c r="H805" s="7">
        <f t="shared" si="51"/>
        <v>-1.4508224317957152E-2</v>
      </c>
      <c r="I805" s="6">
        <f t="shared" si="52"/>
        <v>3.3144834230342132E-2</v>
      </c>
    </row>
    <row r="806" spans="1:9" x14ac:dyDescent="0.3">
      <c r="A806" s="19">
        <v>42926</v>
      </c>
      <c r="B806" s="18">
        <v>523.65</v>
      </c>
      <c r="C806" s="18">
        <v>853.83</v>
      </c>
      <c r="D806" s="18">
        <v>335.64</v>
      </c>
      <c r="F806" s="7">
        <f t="shared" si="49"/>
        <v>6.8985614200125587E-3</v>
      </c>
      <c r="G806" s="3">
        <f t="shared" si="50"/>
        <v>6.9694064310476221E-3</v>
      </c>
      <c r="H806" s="7">
        <f t="shared" si="51"/>
        <v>6.8985614200125587E-3</v>
      </c>
      <c r="I806" s="6">
        <f t="shared" si="52"/>
        <v>1.1328067987369541E-3</v>
      </c>
    </row>
    <row r="807" spans="1:9" x14ac:dyDescent="0.3">
      <c r="A807" s="19">
        <v>42927</v>
      </c>
      <c r="B807" s="18">
        <v>528.20000000000005</v>
      </c>
      <c r="C807" s="18">
        <v>854.88</v>
      </c>
      <c r="D807" s="18">
        <v>335.98</v>
      </c>
      <c r="F807" s="7">
        <f t="shared" si="49"/>
        <v>8.6514776438771368E-3</v>
      </c>
      <c r="G807" s="3">
        <f t="shared" si="50"/>
        <v>1.2289974684563335E-3</v>
      </c>
      <c r="H807" s="7">
        <f t="shared" si="51"/>
        <v>8.6514776438771368E-3</v>
      </c>
      <c r="I807" s="6">
        <f t="shared" si="52"/>
        <v>1.0124773801996596E-3</v>
      </c>
    </row>
    <row r="808" spans="1:9" x14ac:dyDescent="0.3">
      <c r="A808" s="19">
        <v>42928</v>
      </c>
      <c r="B808" s="18">
        <v>524.5</v>
      </c>
      <c r="C808" s="18">
        <v>860.35</v>
      </c>
      <c r="D808" s="18">
        <v>339.75</v>
      </c>
      <c r="F808" s="7">
        <f t="shared" si="49"/>
        <v>-7.0295720266801151E-3</v>
      </c>
      <c r="G808" s="3">
        <f t="shared" si="50"/>
        <v>6.378174989705456E-3</v>
      </c>
      <c r="H808" s="7">
        <f t="shared" si="51"/>
        <v>-7.0295720266801151E-3</v>
      </c>
      <c r="I808" s="6">
        <f t="shared" si="52"/>
        <v>1.1158418649184784E-2</v>
      </c>
    </row>
    <row r="809" spans="1:9" x14ac:dyDescent="0.3">
      <c r="A809" s="19">
        <v>42929</v>
      </c>
      <c r="B809" s="18">
        <v>512.85</v>
      </c>
      <c r="C809" s="18">
        <v>867</v>
      </c>
      <c r="D809" s="18">
        <v>342.22</v>
      </c>
      <c r="F809" s="7">
        <f t="shared" si="49"/>
        <v>-2.2462023082931791E-2</v>
      </c>
      <c r="G809" s="3">
        <f t="shared" si="50"/>
        <v>7.6996935813752288E-3</v>
      </c>
      <c r="H809" s="7">
        <f t="shared" si="51"/>
        <v>-2.2462023082931791E-2</v>
      </c>
      <c r="I809" s="6">
        <f t="shared" si="52"/>
        <v>7.2437520725714315E-3</v>
      </c>
    </row>
    <row r="810" spans="1:9" x14ac:dyDescent="0.3">
      <c r="A810" s="19">
        <v>42930</v>
      </c>
      <c r="B810" s="18">
        <v>510.6</v>
      </c>
      <c r="C810" s="18">
        <v>855.85</v>
      </c>
      <c r="D810" s="18">
        <v>344.84</v>
      </c>
      <c r="F810" s="7">
        <f t="shared" si="49"/>
        <v>-4.3968999460365791E-3</v>
      </c>
      <c r="G810" s="3">
        <f t="shared" si="50"/>
        <v>-1.2943849638868561E-2</v>
      </c>
      <c r="H810" s="7">
        <f t="shared" si="51"/>
        <v>-4.3968999460365791E-3</v>
      </c>
      <c r="I810" s="6">
        <f t="shared" si="52"/>
        <v>7.6267362378998477E-3</v>
      </c>
    </row>
    <row r="811" spans="1:9" x14ac:dyDescent="0.3">
      <c r="A811" s="19">
        <v>42933</v>
      </c>
      <c r="B811" s="18">
        <v>515.6</v>
      </c>
      <c r="C811" s="18">
        <v>853.35</v>
      </c>
      <c r="D811" s="18">
        <v>348.89</v>
      </c>
      <c r="F811" s="7">
        <f t="shared" si="49"/>
        <v>9.7447662576488955E-3</v>
      </c>
      <c r="G811" s="3">
        <f t="shared" si="50"/>
        <v>-2.9253472769071435E-3</v>
      </c>
      <c r="H811" s="7">
        <f t="shared" si="51"/>
        <v>9.7447662576488955E-3</v>
      </c>
      <c r="I811" s="6">
        <f t="shared" si="52"/>
        <v>1.1676144932659973E-2</v>
      </c>
    </row>
    <row r="812" spans="1:9" x14ac:dyDescent="0.3">
      <c r="A812" s="19">
        <v>42934</v>
      </c>
      <c r="B812" s="18">
        <v>517.25</v>
      </c>
      <c r="C812" s="18">
        <v>839.5</v>
      </c>
      <c r="D812" s="18">
        <v>341.72</v>
      </c>
      <c r="F812" s="7">
        <f t="shared" si="49"/>
        <v>3.1950455606200075E-3</v>
      </c>
      <c r="G812" s="3">
        <f t="shared" si="50"/>
        <v>-1.6363303347170583E-2</v>
      </c>
      <c r="H812" s="7">
        <f t="shared" si="51"/>
        <v>3.1950455606200075E-3</v>
      </c>
      <c r="I812" s="6">
        <f t="shared" si="52"/>
        <v>-2.0764997990966302E-2</v>
      </c>
    </row>
    <row r="813" spans="1:9" x14ac:dyDescent="0.3">
      <c r="A813" s="19">
        <v>42935</v>
      </c>
      <c r="B813" s="18">
        <v>523.70000000000005</v>
      </c>
      <c r="C813" s="18">
        <v>835.92</v>
      </c>
      <c r="D813" s="18">
        <v>344.66</v>
      </c>
      <c r="F813" s="7">
        <f t="shared" si="49"/>
        <v>1.2392684659789753E-2</v>
      </c>
      <c r="G813" s="3">
        <f t="shared" si="50"/>
        <v>-4.2735617917401174E-3</v>
      </c>
      <c r="H813" s="7">
        <f t="shared" si="51"/>
        <v>1.2392684659789753E-2</v>
      </c>
      <c r="I813" s="6">
        <f t="shared" si="52"/>
        <v>8.5667355700130218E-3</v>
      </c>
    </row>
    <row r="814" spans="1:9" x14ac:dyDescent="0.3">
      <c r="A814" s="19">
        <v>42936</v>
      </c>
      <c r="B814" s="18">
        <v>521.1</v>
      </c>
      <c r="C814" s="18">
        <v>845.58</v>
      </c>
      <c r="D814" s="18">
        <v>343.75</v>
      </c>
      <c r="F814" s="7">
        <f t="shared" si="49"/>
        <v>-4.9770393702730995E-3</v>
      </c>
      <c r="G814" s="3">
        <f t="shared" si="50"/>
        <v>1.1489867705619309E-2</v>
      </c>
      <c r="H814" s="7">
        <f t="shared" si="51"/>
        <v>-4.9770393702730995E-3</v>
      </c>
      <c r="I814" s="6">
        <f t="shared" si="52"/>
        <v>-2.6437748726500666E-3</v>
      </c>
    </row>
    <row r="815" spans="1:9" x14ac:dyDescent="0.3">
      <c r="A815" s="19">
        <v>42937</v>
      </c>
      <c r="B815" s="18">
        <v>532.04999999999995</v>
      </c>
      <c r="C815" s="18">
        <v>841.83</v>
      </c>
      <c r="D815" s="18">
        <v>356.36</v>
      </c>
      <c r="F815" s="7">
        <f t="shared" si="49"/>
        <v>2.0795507972571563E-2</v>
      </c>
      <c r="G815" s="3">
        <f t="shared" si="50"/>
        <v>-4.4446888112744699E-3</v>
      </c>
      <c r="H815" s="7">
        <f t="shared" si="51"/>
        <v>2.0795507972571563E-2</v>
      </c>
      <c r="I815" s="6">
        <f t="shared" si="52"/>
        <v>3.6026806871662084E-2</v>
      </c>
    </row>
    <row r="816" spans="1:9" x14ac:dyDescent="0.3">
      <c r="A816" s="19">
        <v>42940</v>
      </c>
      <c r="B816" s="18">
        <v>544.25</v>
      </c>
      <c r="C816" s="18">
        <v>835.52</v>
      </c>
      <c r="D816" s="18">
        <v>363.16</v>
      </c>
      <c r="F816" s="7">
        <f t="shared" si="49"/>
        <v>2.267123022691634E-2</v>
      </c>
      <c r="G816" s="3">
        <f t="shared" si="50"/>
        <v>-7.5238081094363618E-3</v>
      </c>
      <c r="H816" s="7">
        <f t="shared" si="51"/>
        <v>2.267123022691634E-2</v>
      </c>
      <c r="I816" s="6">
        <f t="shared" si="52"/>
        <v>1.8902052651113544E-2</v>
      </c>
    </row>
    <row r="817" spans="1:9" x14ac:dyDescent="0.3">
      <c r="A817" s="19">
        <v>42941</v>
      </c>
      <c r="B817" s="18">
        <v>538.15</v>
      </c>
      <c r="C817" s="18">
        <v>831.17</v>
      </c>
      <c r="D817" s="18">
        <v>360.22</v>
      </c>
      <c r="F817" s="7">
        <f t="shared" si="49"/>
        <v>-1.1271368404349629E-2</v>
      </c>
      <c r="G817" s="3">
        <f t="shared" si="50"/>
        <v>-5.2199387736277811E-3</v>
      </c>
      <c r="H817" s="7">
        <f t="shared" si="51"/>
        <v>-1.1271368404349629E-2</v>
      </c>
      <c r="I817" s="6">
        <f t="shared" si="52"/>
        <v>-8.128552594644985E-3</v>
      </c>
    </row>
    <row r="818" spans="1:9" x14ac:dyDescent="0.3">
      <c r="A818" s="19">
        <v>42942</v>
      </c>
      <c r="B818" s="18">
        <v>534.25</v>
      </c>
      <c r="C818" s="18">
        <v>838.95</v>
      </c>
      <c r="D818" s="18">
        <v>364.85</v>
      </c>
      <c r="F818" s="7">
        <f t="shared" si="49"/>
        <v>-7.2734375110501698E-3</v>
      </c>
      <c r="G818" s="3">
        <f t="shared" si="50"/>
        <v>9.31676319857048E-3</v>
      </c>
      <c r="H818" s="7">
        <f t="shared" si="51"/>
        <v>-7.2734375110501698E-3</v>
      </c>
      <c r="I818" s="6">
        <f t="shared" si="52"/>
        <v>1.2771354302717629E-2</v>
      </c>
    </row>
    <row r="819" spans="1:9" x14ac:dyDescent="0.3">
      <c r="A819" s="19">
        <v>42943</v>
      </c>
      <c r="B819" s="18">
        <v>525.75</v>
      </c>
      <c r="C819" s="18">
        <v>868.27</v>
      </c>
      <c r="D819" s="18">
        <v>358.56</v>
      </c>
      <c r="F819" s="7">
        <f t="shared" si="49"/>
        <v>-1.6038079616447785E-2</v>
      </c>
      <c r="G819" s="3">
        <f t="shared" si="50"/>
        <v>3.4351616263374629E-2</v>
      </c>
      <c r="H819" s="7">
        <f t="shared" si="51"/>
        <v>-1.6038079616447785E-2</v>
      </c>
      <c r="I819" s="6">
        <f t="shared" si="52"/>
        <v>-1.7390300159012322E-2</v>
      </c>
    </row>
    <row r="820" spans="1:9" x14ac:dyDescent="0.3">
      <c r="A820" s="19">
        <v>42944</v>
      </c>
      <c r="B820" s="18">
        <v>525.6</v>
      </c>
      <c r="C820" s="18">
        <v>873.25</v>
      </c>
      <c r="D820" s="18">
        <v>358.49</v>
      </c>
      <c r="F820" s="7">
        <f t="shared" si="49"/>
        <v>-2.8534741240834606E-4</v>
      </c>
      <c r="G820" s="3">
        <f t="shared" si="50"/>
        <v>5.7191574878600777E-3</v>
      </c>
      <c r="H820" s="7">
        <f t="shared" si="51"/>
        <v>-2.8534741240834606E-4</v>
      </c>
      <c r="I820" s="6">
        <f t="shared" si="52"/>
        <v>-1.9524440477611455E-4</v>
      </c>
    </row>
    <row r="821" spans="1:9" x14ac:dyDescent="0.3">
      <c r="A821" s="19">
        <v>42947</v>
      </c>
      <c r="B821" s="18">
        <v>524.85</v>
      </c>
      <c r="C821" s="18">
        <v>876.58</v>
      </c>
      <c r="D821" s="18">
        <v>363.15</v>
      </c>
      <c r="F821" s="7">
        <f t="shared" si="49"/>
        <v>-1.4279596885940278E-3</v>
      </c>
      <c r="G821" s="3">
        <f t="shared" si="50"/>
        <v>3.8060886142657702E-3</v>
      </c>
      <c r="H821" s="7">
        <f t="shared" si="51"/>
        <v>-1.4279596885940278E-3</v>
      </c>
      <c r="I821" s="6">
        <f t="shared" si="52"/>
        <v>1.2915206404336332E-2</v>
      </c>
    </row>
    <row r="822" spans="1:9" x14ac:dyDescent="0.3">
      <c r="A822" s="19">
        <v>42948</v>
      </c>
      <c r="B822" s="18">
        <v>525.6</v>
      </c>
      <c r="C822" s="18">
        <v>870.48</v>
      </c>
      <c r="D822" s="18">
        <v>360.54</v>
      </c>
      <c r="F822" s="7">
        <f t="shared" si="49"/>
        <v>1.4279596885939906E-3</v>
      </c>
      <c r="G822" s="3">
        <f t="shared" si="50"/>
        <v>-6.9831886584504274E-3</v>
      </c>
      <c r="H822" s="7">
        <f t="shared" si="51"/>
        <v>1.4279596885939906E-3</v>
      </c>
      <c r="I822" s="6">
        <f t="shared" si="52"/>
        <v>-7.2130644782855136E-3</v>
      </c>
    </row>
    <row r="823" spans="1:9" x14ac:dyDescent="0.3">
      <c r="A823" s="19">
        <v>42949</v>
      </c>
      <c r="B823" s="18">
        <v>525.54999999999995</v>
      </c>
      <c r="C823" s="18">
        <v>857.6</v>
      </c>
      <c r="D823" s="18">
        <v>366.3</v>
      </c>
      <c r="F823" s="7">
        <f t="shared" si="49"/>
        <v>-9.5133901037529567E-5</v>
      </c>
      <c r="G823" s="3">
        <f t="shared" si="50"/>
        <v>-1.4906993326219066E-2</v>
      </c>
      <c r="H823" s="7">
        <f t="shared" si="51"/>
        <v>-9.5133901037529567E-5</v>
      </c>
      <c r="I823" s="6">
        <f t="shared" si="52"/>
        <v>1.5849762210877003E-2</v>
      </c>
    </row>
    <row r="824" spans="1:9" x14ac:dyDescent="0.3">
      <c r="A824" s="19">
        <v>42950</v>
      </c>
      <c r="B824" s="18">
        <v>528.35</v>
      </c>
      <c r="C824" s="18">
        <v>845.75</v>
      </c>
      <c r="D824" s="18">
        <v>371</v>
      </c>
      <c r="F824" s="7">
        <f t="shared" si="49"/>
        <v>5.3136096176765093E-3</v>
      </c>
      <c r="G824" s="3">
        <f t="shared" si="50"/>
        <v>-1.3913982655719666E-2</v>
      </c>
      <c r="H824" s="7">
        <f t="shared" si="51"/>
        <v>5.3136096176765093E-3</v>
      </c>
      <c r="I824" s="6">
        <f t="shared" si="52"/>
        <v>1.2749392822666355E-2</v>
      </c>
    </row>
    <row r="825" spans="1:9" x14ac:dyDescent="0.3">
      <c r="A825" s="19">
        <v>42951</v>
      </c>
      <c r="B825" s="18">
        <v>527.54999999999995</v>
      </c>
      <c r="C825" s="18">
        <v>849.6</v>
      </c>
      <c r="D825" s="18">
        <v>364.71</v>
      </c>
      <c r="F825" s="7">
        <f t="shared" si="49"/>
        <v>-1.5152952989388104E-3</v>
      </c>
      <c r="G825" s="3">
        <f t="shared" si="50"/>
        <v>4.5418428268566629E-3</v>
      </c>
      <c r="H825" s="7">
        <f t="shared" si="51"/>
        <v>-1.5152952989388104E-3</v>
      </c>
      <c r="I825" s="6">
        <f t="shared" si="52"/>
        <v>-1.7099545371622879E-2</v>
      </c>
    </row>
    <row r="826" spans="1:9" x14ac:dyDescent="0.3">
      <c r="A826" s="19">
        <v>42954</v>
      </c>
      <c r="B826" s="18">
        <v>523.70000000000005</v>
      </c>
      <c r="C826" s="18">
        <v>866.58</v>
      </c>
      <c r="D826" s="18">
        <v>363.41</v>
      </c>
      <c r="F826" s="7">
        <f t="shared" si="49"/>
        <v>-7.3246463026590339E-3</v>
      </c>
      <c r="G826" s="3">
        <f t="shared" si="50"/>
        <v>1.978877985345608E-2</v>
      </c>
      <c r="H826" s="7">
        <f t="shared" si="51"/>
        <v>-7.3246463026590339E-3</v>
      </c>
      <c r="I826" s="6">
        <f t="shared" si="52"/>
        <v>-3.570843765725138E-3</v>
      </c>
    </row>
    <row r="827" spans="1:9" x14ac:dyDescent="0.3">
      <c r="A827" s="19">
        <v>42955</v>
      </c>
      <c r="B827" s="18">
        <v>527.65</v>
      </c>
      <c r="C827" s="18">
        <v>858.45</v>
      </c>
      <c r="D827" s="18">
        <v>360.31</v>
      </c>
      <c r="F827" s="7">
        <f t="shared" si="49"/>
        <v>7.5141838316570364E-3</v>
      </c>
      <c r="G827" s="3">
        <f t="shared" si="50"/>
        <v>-9.4259928179093542E-3</v>
      </c>
      <c r="H827" s="7">
        <f t="shared" si="51"/>
        <v>7.5141838316570364E-3</v>
      </c>
      <c r="I827" s="6">
        <f t="shared" si="52"/>
        <v>-8.566901452288939E-3</v>
      </c>
    </row>
    <row r="828" spans="1:9" x14ac:dyDescent="0.3">
      <c r="A828" s="19">
        <v>42956</v>
      </c>
      <c r="B828" s="18">
        <v>524.29999999999995</v>
      </c>
      <c r="C828" s="18">
        <v>844.5</v>
      </c>
      <c r="D828" s="18">
        <v>359.46</v>
      </c>
      <c r="F828" s="7">
        <f t="shared" si="49"/>
        <v>-6.369145538612106E-3</v>
      </c>
      <c r="G828" s="3">
        <f t="shared" si="50"/>
        <v>-1.638370127536621E-2</v>
      </c>
      <c r="H828" s="7">
        <f t="shared" si="51"/>
        <v>-6.369145538612106E-3</v>
      </c>
      <c r="I828" s="6">
        <f t="shared" si="52"/>
        <v>-2.3618666939095746E-3</v>
      </c>
    </row>
    <row r="829" spans="1:9" x14ac:dyDescent="0.3">
      <c r="A829" s="19">
        <v>42957</v>
      </c>
      <c r="B829" s="18">
        <v>507.6</v>
      </c>
      <c r="C829" s="18">
        <v>813.52</v>
      </c>
      <c r="D829" s="18">
        <v>356.22</v>
      </c>
      <c r="F829" s="7">
        <f t="shared" si="49"/>
        <v>-3.2370303738254322E-2</v>
      </c>
      <c r="G829" s="3">
        <f t="shared" si="50"/>
        <v>-3.7374224764972805E-2</v>
      </c>
      <c r="H829" s="7">
        <f t="shared" si="51"/>
        <v>-3.2370303738254322E-2</v>
      </c>
      <c r="I829" s="6">
        <f t="shared" si="52"/>
        <v>-9.0543878132493174E-3</v>
      </c>
    </row>
    <row r="830" spans="1:9" x14ac:dyDescent="0.3">
      <c r="A830" s="19">
        <v>42958</v>
      </c>
      <c r="B830" s="18">
        <v>492.95</v>
      </c>
      <c r="C830" s="18">
        <v>802.55</v>
      </c>
      <c r="D830" s="18">
        <v>347.65</v>
      </c>
      <c r="F830" s="7">
        <f t="shared" si="49"/>
        <v>-2.9285986819182337E-2</v>
      </c>
      <c r="G830" s="3">
        <f t="shared" si="50"/>
        <v>-1.357635312365524E-2</v>
      </c>
      <c r="H830" s="7">
        <f t="shared" si="51"/>
        <v>-2.9285986819182337E-2</v>
      </c>
      <c r="I830" s="6">
        <f t="shared" si="52"/>
        <v>-2.4352290965612318E-2</v>
      </c>
    </row>
    <row r="831" spans="1:9" x14ac:dyDescent="0.3">
      <c r="A831" s="19">
        <v>42961</v>
      </c>
      <c r="B831" s="18">
        <v>490.9</v>
      </c>
      <c r="C831" s="18">
        <v>823.45</v>
      </c>
      <c r="D831" s="18">
        <v>353.67</v>
      </c>
      <c r="F831" s="7">
        <f t="shared" si="49"/>
        <v>-4.1673079570435593E-3</v>
      </c>
      <c r="G831" s="3">
        <f t="shared" si="50"/>
        <v>2.5708672960990761E-2</v>
      </c>
      <c r="H831" s="7">
        <f t="shared" si="51"/>
        <v>-4.1673079570435593E-3</v>
      </c>
      <c r="I831" s="6">
        <f t="shared" si="52"/>
        <v>1.7168048427119005E-2</v>
      </c>
    </row>
    <row r="832" spans="1:9" x14ac:dyDescent="0.3">
      <c r="A832" s="19">
        <v>42963</v>
      </c>
      <c r="B832" s="18">
        <v>499.9</v>
      </c>
      <c r="C832" s="18">
        <v>845.85</v>
      </c>
      <c r="D832" s="18">
        <v>352.11</v>
      </c>
      <c r="F832" s="7">
        <f t="shared" si="49"/>
        <v>1.8167637355517886E-2</v>
      </c>
      <c r="G832" s="3">
        <f t="shared" si="50"/>
        <v>2.6839207601083263E-2</v>
      </c>
      <c r="H832" s="7">
        <f t="shared" si="51"/>
        <v>1.8167637355517886E-2</v>
      </c>
      <c r="I832" s="6">
        <f t="shared" si="52"/>
        <v>-4.4206481920035382E-3</v>
      </c>
    </row>
    <row r="833" spans="1:9" x14ac:dyDescent="0.3">
      <c r="A833" s="19">
        <v>42964</v>
      </c>
      <c r="B833" s="18">
        <v>507.05</v>
      </c>
      <c r="C833" s="18">
        <v>842.9</v>
      </c>
      <c r="D833" s="18">
        <v>352.34</v>
      </c>
      <c r="F833" s="7">
        <f t="shared" si="49"/>
        <v>1.4201539638480747E-2</v>
      </c>
      <c r="G833" s="3">
        <f t="shared" si="50"/>
        <v>-3.4937119178644052E-3</v>
      </c>
      <c r="H833" s="7">
        <f t="shared" si="51"/>
        <v>1.4201539638480747E-2</v>
      </c>
      <c r="I833" s="6">
        <f t="shared" si="52"/>
        <v>6.5299171885195464E-4</v>
      </c>
    </row>
    <row r="834" spans="1:9" x14ac:dyDescent="0.3">
      <c r="A834" s="19">
        <v>42965</v>
      </c>
      <c r="B834" s="18">
        <v>510</v>
      </c>
      <c r="C834" s="18">
        <v>840.45</v>
      </c>
      <c r="D834" s="18">
        <v>354.2</v>
      </c>
      <c r="F834" s="7">
        <f t="shared" si="49"/>
        <v>5.8011076603660507E-3</v>
      </c>
      <c r="G834" s="3">
        <f t="shared" si="50"/>
        <v>-2.9108643240331952E-3</v>
      </c>
      <c r="H834" s="7">
        <f t="shared" si="51"/>
        <v>5.8011076603660507E-3</v>
      </c>
      <c r="I834" s="6">
        <f t="shared" si="52"/>
        <v>5.2651068497389557E-3</v>
      </c>
    </row>
    <row r="835" spans="1:9" x14ac:dyDescent="0.3">
      <c r="A835" s="19">
        <v>42968</v>
      </c>
      <c r="B835" s="18">
        <v>505.85</v>
      </c>
      <c r="C835" s="18">
        <v>821</v>
      </c>
      <c r="D835" s="18">
        <v>351.73</v>
      </c>
      <c r="F835" s="7">
        <f t="shared" si="49"/>
        <v>-8.1705430664719865E-3</v>
      </c>
      <c r="G835" s="3">
        <f t="shared" si="50"/>
        <v>-2.3414353226975066E-2</v>
      </c>
      <c r="H835" s="7">
        <f t="shared" si="51"/>
        <v>-8.1705430664719865E-3</v>
      </c>
      <c r="I835" s="6">
        <f t="shared" si="52"/>
        <v>-6.9978895350653022E-3</v>
      </c>
    </row>
    <row r="836" spans="1:9" x14ac:dyDescent="0.3">
      <c r="A836" s="19">
        <v>42969</v>
      </c>
      <c r="B836" s="18">
        <v>515.25</v>
      </c>
      <c r="C836" s="18">
        <v>808.1</v>
      </c>
      <c r="D836" s="18">
        <v>350.75</v>
      </c>
      <c r="F836" s="7">
        <f t="shared" ref="F836:F899" si="53">LN(B836/B835)</f>
        <v>1.841203711866906E-2</v>
      </c>
      <c r="G836" s="3">
        <f t="shared" ref="G836:G899" si="54">LN(C836/C835)</f>
        <v>-1.5837296213026281E-2</v>
      </c>
      <c r="H836" s="7">
        <f t="shared" ref="H836:H899" si="55">LN(B836/B835)</f>
        <v>1.841203711866906E-2</v>
      </c>
      <c r="I836" s="6">
        <f t="shared" ref="I836:I899" si="56">LN(D836/D835)</f>
        <v>-2.7901168310975285E-3</v>
      </c>
    </row>
    <row r="837" spans="1:9" x14ac:dyDescent="0.3">
      <c r="A837" s="19">
        <v>42970</v>
      </c>
      <c r="B837" s="18">
        <v>520.95000000000005</v>
      </c>
      <c r="C837" s="18">
        <v>820.2</v>
      </c>
      <c r="D837" s="18">
        <v>355.7</v>
      </c>
      <c r="F837" s="7">
        <f t="shared" si="53"/>
        <v>1.1001848087624434E-2</v>
      </c>
      <c r="G837" s="3">
        <f t="shared" si="54"/>
        <v>1.4862399718556992E-2</v>
      </c>
      <c r="H837" s="7">
        <f t="shared" si="55"/>
        <v>1.1001848087624434E-2</v>
      </c>
      <c r="I837" s="6">
        <f t="shared" si="56"/>
        <v>1.4013959971839135E-2</v>
      </c>
    </row>
    <row r="838" spans="1:9" x14ac:dyDescent="0.3">
      <c r="A838" s="19">
        <v>42971</v>
      </c>
      <c r="B838" s="18">
        <v>530.6</v>
      </c>
      <c r="C838" s="18">
        <v>818.65</v>
      </c>
      <c r="D838" s="18">
        <v>352.55</v>
      </c>
      <c r="F838" s="7">
        <f t="shared" si="53"/>
        <v>1.8354373845446598E-2</v>
      </c>
      <c r="G838" s="3">
        <f t="shared" si="54"/>
        <v>-1.8915708724576738E-3</v>
      </c>
      <c r="H838" s="7">
        <f t="shared" si="55"/>
        <v>1.8354373845446598E-2</v>
      </c>
      <c r="I838" s="6">
        <f t="shared" si="56"/>
        <v>-8.895222789359879E-3</v>
      </c>
    </row>
    <row r="839" spans="1:9" x14ac:dyDescent="0.3">
      <c r="A839" s="19">
        <v>42975</v>
      </c>
      <c r="B839" s="18">
        <v>536.54999999999995</v>
      </c>
      <c r="C839" s="18">
        <v>835.85</v>
      </c>
      <c r="D839" s="18">
        <v>352.21</v>
      </c>
      <c r="F839" s="7">
        <f t="shared" si="53"/>
        <v>1.1151312669496958E-2</v>
      </c>
      <c r="G839" s="3">
        <f t="shared" si="54"/>
        <v>2.0792529063138505E-2</v>
      </c>
      <c r="H839" s="7">
        <f t="shared" si="55"/>
        <v>1.1151312669496958E-2</v>
      </c>
      <c r="I839" s="6">
        <f t="shared" si="56"/>
        <v>-9.6486754747002613E-4</v>
      </c>
    </row>
    <row r="840" spans="1:9" x14ac:dyDescent="0.3">
      <c r="A840" s="19">
        <v>42976</v>
      </c>
      <c r="B840" s="18">
        <v>528.4</v>
      </c>
      <c r="C840" s="18">
        <v>823.1</v>
      </c>
      <c r="D840" s="18">
        <v>344.48</v>
      </c>
      <c r="F840" s="7">
        <f t="shared" si="53"/>
        <v>-1.5306181724966094E-2</v>
      </c>
      <c r="G840" s="3">
        <f t="shared" si="54"/>
        <v>-1.5371471170041496E-2</v>
      </c>
      <c r="H840" s="7">
        <f t="shared" si="55"/>
        <v>-1.5306181724966094E-2</v>
      </c>
      <c r="I840" s="6">
        <f t="shared" si="56"/>
        <v>-2.2191555001526669E-2</v>
      </c>
    </row>
    <row r="841" spans="1:9" x14ac:dyDescent="0.3">
      <c r="A841" s="19">
        <v>42977</v>
      </c>
      <c r="B841" s="18">
        <v>530.15</v>
      </c>
      <c r="C841" s="18">
        <v>828.67</v>
      </c>
      <c r="D841" s="18">
        <v>351.66</v>
      </c>
      <c r="F841" s="7">
        <f t="shared" si="53"/>
        <v>3.3064127236369736E-3</v>
      </c>
      <c r="G841" s="3">
        <f t="shared" si="54"/>
        <v>6.744305942004346E-3</v>
      </c>
      <c r="H841" s="7">
        <f t="shared" si="55"/>
        <v>3.3064127236369736E-3</v>
      </c>
      <c r="I841" s="6">
        <f t="shared" si="56"/>
        <v>2.0628766100340007E-2</v>
      </c>
    </row>
    <row r="842" spans="1:9" x14ac:dyDescent="0.3">
      <c r="A842" s="19">
        <v>42978</v>
      </c>
      <c r="B842" s="18">
        <v>531</v>
      </c>
      <c r="C842" s="18">
        <v>819.92</v>
      </c>
      <c r="D842" s="18">
        <v>358.5</v>
      </c>
      <c r="F842" s="7">
        <f t="shared" si="53"/>
        <v>1.60203587013157E-3</v>
      </c>
      <c r="G842" s="3">
        <f t="shared" si="54"/>
        <v>-1.0615231397295255E-2</v>
      </c>
      <c r="H842" s="7">
        <f t="shared" si="55"/>
        <v>1.60203587013157E-3</v>
      </c>
      <c r="I842" s="6">
        <f t="shared" si="56"/>
        <v>1.9263860323282023E-2</v>
      </c>
    </row>
    <row r="843" spans="1:9" x14ac:dyDescent="0.3">
      <c r="A843" s="19">
        <v>42979</v>
      </c>
      <c r="B843" s="18">
        <v>534.79999999999995</v>
      </c>
      <c r="C843" s="18">
        <v>829.98</v>
      </c>
      <c r="D843" s="18">
        <v>362</v>
      </c>
      <c r="F843" s="7">
        <f t="shared" si="53"/>
        <v>7.1308239858492656E-3</v>
      </c>
      <c r="G843" s="3">
        <f t="shared" si="54"/>
        <v>1.219482959147148E-2</v>
      </c>
      <c r="H843" s="7">
        <f t="shared" si="55"/>
        <v>7.1308239858492656E-3</v>
      </c>
      <c r="I843" s="6">
        <f t="shared" si="56"/>
        <v>9.7155517860959776E-3</v>
      </c>
    </row>
    <row r="844" spans="1:9" x14ac:dyDescent="0.3">
      <c r="A844" s="19">
        <v>42982</v>
      </c>
      <c r="B844" s="18">
        <v>532.35</v>
      </c>
      <c r="C844" s="18">
        <v>863.8</v>
      </c>
      <c r="D844" s="18">
        <v>362.74</v>
      </c>
      <c r="F844" s="7">
        <f t="shared" si="53"/>
        <v>-4.5916774671727629E-3</v>
      </c>
      <c r="G844" s="3">
        <f t="shared" si="54"/>
        <v>3.9939656411821685E-2</v>
      </c>
      <c r="H844" s="7">
        <f t="shared" si="55"/>
        <v>-4.5916774671727629E-3</v>
      </c>
      <c r="I844" s="6">
        <f t="shared" si="56"/>
        <v>2.0421123635062533E-3</v>
      </c>
    </row>
    <row r="845" spans="1:9" x14ac:dyDescent="0.3">
      <c r="A845" s="19">
        <v>42983</v>
      </c>
      <c r="B845" s="18">
        <v>529.25</v>
      </c>
      <c r="C845" s="18">
        <v>873.6</v>
      </c>
      <c r="D845" s="18">
        <v>367.06</v>
      </c>
      <c r="F845" s="7">
        <f t="shared" si="53"/>
        <v>-5.8402577456406852E-3</v>
      </c>
      <c r="G845" s="3">
        <f t="shared" si="54"/>
        <v>1.1281344464039979E-2</v>
      </c>
      <c r="H845" s="7">
        <f t="shared" si="55"/>
        <v>-5.8402577456406852E-3</v>
      </c>
      <c r="I845" s="6">
        <f t="shared" si="56"/>
        <v>1.1838998241048785E-2</v>
      </c>
    </row>
    <row r="846" spans="1:9" x14ac:dyDescent="0.3">
      <c r="A846" s="19">
        <v>42984</v>
      </c>
      <c r="B846" s="18">
        <v>530.04999999999995</v>
      </c>
      <c r="C846" s="18">
        <v>875.8</v>
      </c>
      <c r="D846" s="18">
        <v>369.94</v>
      </c>
      <c r="F846" s="7">
        <f t="shared" si="53"/>
        <v>1.5104317041321526E-3</v>
      </c>
      <c r="G846" s="3">
        <f t="shared" si="54"/>
        <v>2.5151493766573767E-3</v>
      </c>
      <c r="H846" s="7">
        <f t="shared" si="55"/>
        <v>1.5104317041321526E-3</v>
      </c>
      <c r="I846" s="6">
        <f t="shared" si="56"/>
        <v>7.8155078960768665E-3</v>
      </c>
    </row>
    <row r="847" spans="1:9" x14ac:dyDescent="0.3">
      <c r="A847" s="19">
        <v>42985</v>
      </c>
      <c r="B847" s="18">
        <v>530.4</v>
      </c>
      <c r="C847" s="18">
        <v>896.55</v>
      </c>
      <c r="D847" s="18">
        <v>367.87</v>
      </c>
      <c r="F847" s="7">
        <f t="shared" si="53"/>
        <v>6.6009715254602681E-4</v>
      </c>
      <c r="G847" s="3">
        <f t="shared" si="54"/>
        <v>2.3416309571074868E-2</v>
      </c>
      <c r="H847" s="7">
        <f t="shared" si="55"/>
        <v>6.6009715254602681E-4</v>
      </c>
      <c r="I847" s="6">
        <f t="shared" si="56"/>
        <v>-5.6112154383569438E-3</v>
      </c>
    </row>
    <row r="848" spans="1:9" x14ac:dyDescent="0.3">
      <c r="A848" s="19">
        <v>42986</v>
      </c>
      <c r="B848" s="18">
        <v>530.25</v>
      </c>
      <c r="C848" s="18">
        <v>886.12</v>
      </c>
      <c r="D848" s="18">
        <v>367.33</v>
      </c>
      <c r="F848" s="7">
        <f t="shared" si="53"/>
        <v>-2.8284542686092236E-4</v>
      </c>
      <c r="G848" s="3">
        <f t="shared" si="54"/>
        <v>-1.1701682323898182E-2</v>
      </c>
      <c r="H848" s="7">
        <f t="shared" si="55"/>
        <v>-2.8284542686092236E-4</v>
      </c>
      <c r="I848" s="6">
        <f t="shared" si="56"/>
        <v>-1.4689882946320228E-3</v>
      </c>
    </row>
    <row r="849" spans="1:9" x14ac:dyDescent="0.3">
      <c r="A849" s="19">
        <v>42989</v>
      </c>
      <c r="B849" s="18">
        <v>529.20000000000005</v>
      </c>
      <c r="C849" s="18">
        <v>901.98</v>
      </c>
      <c r="D849" s="18">
        <v>367.78</v>
      </c>
      <c r="F849" s="7">
        <f t="shared" si="53"/>
        <v>-1.9821612039910997E-3</v>
      </c>
      <c r="G849" s="3">
        <f t="shared" si="54"/>
        <v>1.7739965253323282E-2</v>
      </c>
      <c r="H849" s="7">
        <f t="shared" si="55"/>
        <v>-1.9821612039910997E-3</v>
      </c>
      <c r="I849" s="6">
        <f t="shared" si="56"/>
        <v>1.2243067192929237E-3</v>
      </c>
    </row>
    <row r="850" spans="1:9" x14ac:dyDescent="0.3">
      <c r="A850" s="19">
        <v>42990</v>
      </c>
      <c r="B850" s="18">
        <v>529.35</v>
      </c>
      <c r="C850" s="18">
        <v>906.52</v>
      </c>
      <c r="D850" s="18">
        <v>370.41</v>
      </c>
      <c r="F850" s="7">
        <f t="shared" si="53"/>
        <v>2.8340654858808142E-4</v>
      </c>
      <c r="G850" s="3">
        <f t="shared" si="54"/>
        <v>5.0207459629317908E-3</v>
      </c>
      <c r="H850" s="7">
        <f t="shared" si="55"/>
        <v>2.8340654858808142E-4</v>
      </c>
      <c r="I850" s="6">
        <f t="shared" si="56"/>
        <v>7.1255669350549517E-3</v>
      </c>
    </row>
    <row r="851" spans="1:9" x14ac:dyDescent="0.3">
      <c r="A851" s="19">
        <v>42991</v>
      </c>
      <c r="B851" s="18">
        <v>524.25</v>
      </c>
      <c r="C851" s="18">
        <v>907.65</v>
      </c>
      <c r="D851" s="18">
        <v>381.77</v>
      </c>
      <c r="F851" s="7">
        <f t="shared" si="53"/>
        <v>-9.6811690073594272E-3</v>
      </c>
      <c r="G851" s="3">
        <f t="shared" si="54"/>
        <v>1.2457489057103224E-3</v>
      </c>
      <c r="H851" s="7">
        <f t="shared" si="55"/>
        <v>-9.6811690073594272E-3</v>
      </c>
      <c r="I851" s="6">
        <f t="shared" si="56"/>
        <v>3.0207832786448431E-2</v>
      </c>
    </row>
    <row r="852" spans="1:9" x14ac:dyDescent="0.3">
      <c r="A852" s="19">
        <v>42992</v>
      </c>
      <c r="B852" s="18">
        <v>509.55</v>
      </c>
      <c r="C852" s="18">
        <v>911.83</v>
      </c>
      <c r="D852" s="18">
        <v>379.45</v>
      </c>
      <c r="F852" s="7">
        <f t="shared" si="53"/>
        <v>-2.8440686507326694E-2</v>
      </c>
      <c r="G852" s="3">
        <f t="shared" si="54"/>
        <v>4.5947274538261848E-3</v>
      </c>
      <c r="H852" s="7">
        <f t="shared" si="55"/>
        <v>-2.8440686507326694E-2</v>
      </c>
      <c r="I852" s="6">
        <f t="shared" si="56"/>
        <v>-6.0954971842887866E-3</v>
      </c>
    </row>
    <row r="853" spans="1:9" x14ac:dyDescent="0.3">
      <c r="A853" s="19">
        <v>42993</v>
      </c>
      <c r="B853" s="18">
        <v>501.35</v>
      </c>
      <c r="C853" s="18">
        <v>911.73</v>
      </c>
      <c r="D853" s="18">
        <v>378.53</v>
      </c>
      <c r="F853" s="7">
        <f t="shared" si="53"/>
        <v>-1.622352330476819E-2</v>
      </c>
      <c r="G853" s="3">
        <f t="shared" si="54"/>
        <v>-1.0967557974540587E-4</v>
      </c>
      <c r="H853" s="7">
        <f t="shared" si="55"/>
        <v>-1.622352330476819E-2</v>
      </c>
      <c r="I853" s="6">
        <f t="shared" si="56"/>
        <v>-2.4275058755643289E-3</v>
      </c>
    </row>
    <row r="854" spans="1:9" x14ac:dyDescent="0.3">
      <c r="A854" s="19">
        <v>42996</v>
      </c>
      <c r="B854" s="18">
        <v>505.65</v>
      </c>
      <c r="C854" s="18">
        <v>901.3</v>
      </c>
      <c r="D854" s="18">
        <v>380.22</v>
      </c>
      <c r="F854" s="7">
        <f t="shared" si="53"/>
        <v>8.5402703782450472E-3</v>
      </c>
      <c r="G854" s="3">
        <f t="shared" si="54"/>
        <v>-1.1505728048156784E-2</v>
      </c>
      <c r="H854" s="7">
        <f t="shared" si="55"/>
        <v>8.5402703782450472E-3</v>
      </c>
      <c r="I854" s="6">
        <f t="shared" si="56"/>
        <v>4.4547025891233296E-3</v>
      </c>
    </row>
    <row r="855" spans="1:9" x14ac:dyDescent="0.3">
      <c r="A855" s="19">
        <v>42997</v>
      </c>
      <c r="B855" s="18">
        <v>499.9</v>
      </c>
      <c r="C855" s="18">
        <v>885.95</v>
      </c>
      <c r="D855" s="18">
        <v>377.09</v>
      </c>
      <c r="F855" s="7">
        <f t="shared" si="53"/>
        <v>-1.1436651928654713E-2</v>
      </c>
      <c r="G855" s="3">
        <f t="shared" si="54"/>
        <v>-1.7177649958285662E-2</v>
      </c>
      <c r="H855" s="7">
        <f t="shared" si="55"/>
        <v>-1.1436651928654713E-2</v>
      </c>
      <c r="I855" s="6">
        <f t="shared" si="56"/>
        <v>-8.266146815725019E-3</v>
      </c>
    </row>
    <row r="856" spans="1:9" x14ac:dyDescent="0.3">
      <c r="A856" s="19">
        <v>42998</v>
      </c>
      <c r="B856" s="18">
        <v>493.5</v>
      </c>
      <c r="C856" s="18">
        <v>880.85</v>
      </c>
      <c r="D856" s="18">
        <v>380.94</v>
      </c>
      <c r="F856" s="7">
        <f t="shared" si="53"/>
        <v>-1.288521954598836E-2</v>
      </c>
      <c r="G856" s="3">
        <f t="shared" si="54"/>
        <v>-5.7731652309291424E-3</v>
      </c>
      <c r="H856" s="7">
        <f t="shared" si="55"/>
        <v>-1.288521954598836E-2</v>
      </c>
      <c r="I856" s="6">
        <f t="shared" si="56"/>
        <v>1.0157996662657974E-2</v>
      </c>
    </row>
    <row r="857" spans="1:9" x14ac:dyDescent="0.3">
      <c r="A857" s="19">
        <v>42999</v>
      </c>
      <c r="B857" s="18">
        <v>501.3</v>
      </c>
      <c r="C857" s="18">
        <v>872.1</v>
      </c>
      <c r="D857" s="18">
        <v>378.33</v>
      </c>
      <c r="F857" s="7">
        <f t="shared" si="53"/>
        <v>1.5681865395921438E-2</v>
      </c>
      <c r="G857" s="3">
        <f t="shared" si="54"/>
        <v>-9.9832541402093047E-3</v>
      </c>
      <c r="H857" s="7">
        <f t="shared" si="55"/>
        <v>1.5681865395921438E-2</v>
      </c>
      <c r="I857" s="6">
        <f t="shared" si="56"/>
        <v>-6.8750517745207653E-3</v>
      </c>
    </row>
    <row r="858" spans="1:9" x14ac:dyDescent="0.3">
      <c r="A858" s="19">
        <v>43000</v>
      </c>
      <c r="B858" s="18">
        <v>511.85</v>
      </c>
      <c r="C858" s="18">
        <v>847.3</v>
      </c>
      <c r="D858" s="18">
        <v>367.56</v>
      </c>
      <c r="F858" s="7">
        <f t="shared" si="53"/>
        <v>2.0826889096322205E-2</v>
      </c>
      <c r="G858" s="3">
        <f t="shared" si="54"/>
        <v>-2.8849273028521614E-2</v>
      </c>
      <c r="H858" s="7">
        <f t="shared" si="55"/>
        <v>2.0826889096322205E-2</v>
      </c>
      <c r="I858" s="6">
        <f t="shared" si="56"/>
        <v>-2.8880260003208608E-2</v>
      </c>
    </row>
    <row r="859" spans="1:9" x14ac:dyDescent="0.3">
      <c r="A859" s="19">
        <v>43003</v>
      </c>
      <c r="B859" s="18">
        <v>510.2</v>
      </c>
      <c r="C859" s="18">
        <v>813.2</v>
      </c>
      <c r="D859" s="18">
        <v>369.42</v>
      </c>
      <c r="F859" s="7">
        <f t="shared" si="53"/>
        <v>-3.2288076580688726E-3</v>
      </c>
      <c r="G859" s="3">
        <f t="shared" si="54"/>
        <v>-4.1077741450226718E-2</v>
      </c>
      <c r="H859" s="7">
        <f t="shared" si="55"/>
        <v>-3.2288076580688726E-3</v>
      </c>
      <c r="I859" s="6">
        <f t="shared" si="56"/>
        <v>5.0476375184896659E-3</v>
      </c>
    </row>
    <row r="860" spans="1:9" x14ac:dyDescent="0.3">
      <c r="A860" s="19">
        <v>43004</v>
      </c>
      <c r="B860" s="18">
        <v>525.70000000000005</v>
      </c>
      <c r="C860" s="18">
        <v>826.65</v>
      </c>
      <c r="D860" s="18">
        <v>368.77</v>
      </c>
      <c r="F860" s="7">
        <f t="shared" si="53"/>
        <v>2.9927902117691429E-2</v>
      </c>
      <c r="G860" s="3">
        <f t="shared" si="54"/>
        <v>1.6404307243162435E-2</v>
      </c>
      <c r="H860" s="7">
        <f t="shared" si="55"/>
        <v>2.9927902117691429E-2</v>
      </c>
      <c r="I860" s="6">
        <f t="shared" si="56"/>
        <v>-1.7610646797972401E-3</v>
      </c>
    </row>
    <row r="861" spans="1:9" x14ac:dyDescent="0.3">
      <c r="A861" s="19">
        <v>43005</v>
      </c>
      <c r="B861" s="18">
        <v>485.95</v>
      </c>
      <c r="C861" s="18">
        <v>808</v>
      </c>
      <c r="D861" s="18">
        <v>359.35</v>
      </c>
      <c r="F861" s="7">
        <f t="shared" si="53"/>
        <v>-7.8624969875922809E-2</v>
      </c>
      <c r="G861" s="3">
        <f t="shared" si="54"/>
        <v>-2.281933047625858E-2</v>
      </c>
      <c r="H861" s="7">
        <f t="shared" si="55"/>
        <v>-7.8624969875922809E-2</v>
      </c>
      <c r="I861" s="6">
        <f t="shared" si="56"/>
        <v>-2.5876299556924942E-2</v>
      </c>
    </row>
    <row r="862" spans="1:9" x14ac:dyDescent="0.3">
      <c r="A862" s="19">
        <v>43006</v>
      </c>
      <c r="B862" s="18">
        <v>515.70000000000005</v>
      </c>
      <c r="C862" s="18">
        <v>806.9</v>
      </c>
      <c r="D862" s="18">
        <v>353.64</v>
      </c>
      <c r="F862" s="7">
        <f t="shared" si="53"/>
        <v>5.9419463107433797E-2</v>
      </c>
      <c r="G862" s="3">
        <f t="shared" si="54"/>
        <v>-1.3623136666345559E-3</v>
      </c>
      <c r="H862" s="7">
        <f t="shared" si="55"/>
        <v>5.9419463107433797E-2</v>
      </c>
      <c r="I862" s="6">
        <f t="shared" si="56"/>
        <v>-1.6017397376848114E-2</v>
      </c>
    </row>
    <row r="863" spans="1:9" x14ac:dyDescent="0.3">
      <c r="A863" s="19">
        <v>43007</v>
      </c>
      <c r="B863" s="18">
        <v>510.85</v>
      </c>
      <c r="C863" s="18">
        <v>813.3</v>
      </c>
      <c r="D863" s="18">
        <v>351.15</v>
      </c>
      <c r="F863" s="7">
        <f t="shared" si="53"/>
        <v>-9.4491960194806931E-3</v>
      </c>
      <c r="G863" s="3">
        <f t="shared" si="54"/>
        <v>7.9003003182686535E-3</v>
      </c>
      <c r="H863" s="7">
        <f t="shared" si="55"/>
        <v>-9.4491960194806931E-3</v>
      </c>
      <c r="I863" s="6">
        <f t="shared" si="56"/>
        <v>-7.0659639325742485E-3</v>
      </c>
    </row>
    <row r="864" spans="1:9" x14ac:dyDescent="0.3">
      <c r="A864" s="19">
        <v>43011</v>
      </c>
      <c r="B864" s="18">
        <v>507.5</v>
      </c>
      <c r="C864" s="18">
        <v>802.25</v>
      </c>
      <c r="D864" s="18">
        <v>358.99</v>
      </c>
      <c r="F864" s="7">
        <f t="shared" si="53"/>
        <v>-6.5792941214902895E-3</v>
      </c>
      <c r="G864" s="3">
        <f t="shared" si="54"/>
        <v>-1.367976518276328E-2</v>
      </c>
      <c r="H864" s="7">
        <f t="shared" si="55"/>
        <v>-6.5792941214902895E-3</v>
      </c>
      <c r="I864" s="6">
        <f t="shared" si="56"/>
        <v>2.208105034208413E-2</v>
      </c>
    </row>
    <row r="865" spans="1:9" x14ac:dyDescent="0.3">
      <c r="A865" s="19">
        <v>43012</v>
      </c>
      <c r="B865" s="18">
        <v>515.1</v>
      </c>
      <c r="C865" s="18">
        <v>798.35</v>
      </c>
      <c r="D865" s="18">
        <v>368.21</v>
      </c>
      <c r="F865" s="7">
        <f t="shared" si="53"/>
        <v>1.4864345655597114E-2</v>
      </c>
      <c r="G865" s="3">
        <f t="shared" si="54"/>
        <v>-4.873182204255931E-3</v>
      </c>
      <c r="H865" s="7">
        <f t="shared" si="55"/>
        <v>1.4864345655597114E-2</v>
      </c>
      <c r="I865" s="6">
        <f t="shared" si="56"/>
        <v>2.5358894635695118E-2</v>
      </c>
    </row>
    <row r="866" spans="1:9" x14ac:dyDescent="0.3">
      <c r="A866" s="19">
        <v>43013</v>
      </c>
      <c r="B866" s="18">
        <v>508</v>
      </c>
      <c r="C866" s="18">
        <v>827.2</v>
      </c>
      <c r="D866" s="18">
        <v>370.59</v>
      </c>
      <c r="F866" s="7">
        <f t="shared" si="53"/>
        <v>-1.3879608993057737E-2</v>
      </c>
      <c r="G866" s="3">
        <f t="shared" si="54"/>
        <v>3.5499405968454328E-2</v>
      </c>
      <c r="H866" s="7">
        <f t="shared" si="55"/>
        <v>-1.3879608993057737E-2</v>
      </c>
      <c r="I866" s="6">
        <f t="shared" si="56"/>
        <v>6.4429026340232587E-3</v>
      </c>
    </row>
    <row r="867" spans="1:9" x14ac:dyDescent="0.3">
      <c r="A867" s="19">
        <v>43014</v>
      </c>
      <c r="B867" s="18">
        <v>509.7</v>
      </c>
      <c r="C867" s="18">
        <v>830.1</v>
      </c>
      <c r="D867" s="18">
        <v>376.39</v>
      </c>
      <c r="F867" s="7">
        <f t="shared" si="53"/>
        <v>3.340869767514089E-3</v>
      </c>
      <c r="G867" s="3">
        <f t="shared" si="54"/>
        <v>3.4996717068252999E-3</v>
      </c>
      <c r="H867" s="7">
        <f t="shared" si="55"/>
        <v>3.340869767514089E-3</v>
      </c>
      <c r="I867" s="6">
        <f t="shared" si="56"/>
        <v>1.5529509660067997E-2</v>
      </c>
    </row>
    <row r="868" spans="1:9" x14ac:dyDescent="0.3">
      <c r="A868" s="19">
        <v>43017</v>
      </c>
      <c r="B868" s="18">
        <v>520.54999999999995</v>
      </c>
      <c r="C868" s="18">
        <v>864.05</v>
      </c>
      <c r="D868" s="18">
        <v>373.52</v>
      </c>
      <c r="F868" s="7">
        <f t="shared" si="53"/>
        <v>2.1063627574765733E-2</v>
      </c>
      <c r="G868" s="3">
        <f t="shared" si="54"/>
        <v>4.008446203901081E-2</v>
      </c>
      <c r="H868" s="7">
        <f t="shared" si="55"/>
        <v>2.1063627574765733E-2</v>
      </c>
      <c r="I868" s="6">
        <f t="shared" si="56"/>
        <v>-7.6542892142184753E-3</v>
      </c>
    </row>
    <row r="869" spans="1:9" x14ac:dyDescent="0.3">
      <c r="A869" s="19">
        <v>43018</v>
      </c>
      <c r="B869" s="18">
        <v>518.04999999999995</v>
      </c>
      <c r="C869" s="18">
        <v>865.25</v>
      </c>
      <c r="D869" s="18">
        <v>379.16</v>
      </c>
      <c r="F869" s="7">
        <f t="shared" si="53"/>
        <v>-4.8141822230011793E-3</v>
      </c>
      <c r="G869" s="3">
        <f t="shared" si="54"/>
        <v>1.3878450154529349E-3</v>
      </c>
      <c r="H869" s="7">
        <f t="shared" si="55"/>
        <v>-4.8141822230011793E-3</v>
      </c>
      <c r="I869" s="6">
        <f t="shared" si="56"/>
        <v>1.4986728922159314E-2</v>
      </c>
    </row>
    <row r="870" spans="1:9" x14ac:dyDescent="0.3">
      <c r="A870" s="19">
        <v>43019</v>
      </c>
      <c r="B870" s="18">
        <v>518.9</v>
      </c>
      <c r="C870" s="18">
        <v>840.7</v>
      </c>
      <c r="D870" s="18">
        <v>377.79</v>
      </c>
      <c r="F870" s="7">
        <f t="shared" si="53"/>
        <v>1.6394236759331765E-3</v>
      </c>
      <c r="G870" s="3">
        <f t="shared" si="54"/>
        <v>-2.8783604374202385E-2</v>
      </c>
      <c r="H870" s="7">
        <f t="shared" si="55"/>
        <v>1.6394236759331765E-3</v>
      </c>
      <c r="I870" s="6">
        <f t="shared" si="56"/>
        <v>-3.6197938989761475E-3</v>
      </c>
    </row>
    <row r="871" spans="1:9" x14ac:dyDescent="0.3">
      <c r="A871" s="19">
        <v>43020</v>
      </c>
      <c r="B871" s="18">
        <v>516.75</v>
      </c>
      <c r="C871" s="18">
        <v>852.8</v>
      </c>
      <c r="D871" s="18">
        <v>392.45</v>
      </c>
      <c r="F871" s="7">
        <f t="shared" si="53"/>
        <v>-4.151987811816308E-3</v>
      </c>
      <c r="G871" s="3">
        <f t="shared" si="54"/>
        <v>1.4290175270328741E-2</v>
      </c>
      <c r="H871" s="7">
        <f t="shared" si="55"/>
        <v>-4.151987811816308E-3</v>
      </c>
      <c r="I871" s="6">
        <f t="shared" si="56"/>
        <v>3.8070654886957898E-2</v>
      </c>
    </row>
    <row r="872" spans="1:9" x14ac:dyDescent="0.3">
      <c r="A872" s="19">
        <v>43021</v>
      </c>
      <c r="B872" s="18">
        <v>539.04999999999995</v>
      </c>
      <c r="C872" s="18">
        <v>862.4</v>
      </c>
      <c r="D872" s="18">
        <v>394.11</v>
      </c>
      <c r="F872" s="7">
        <f t="shared" si="53"/>
        <v>4.2249132423249208E-2</v>
      </c>
      <c r="G872" s="3">
        <f t="shared" si="54"/>
        <v>1.1194146743152708E-2</v>
      </c>
      <c r="H872" s="7">
        <f t="shared" si="55"/>
        <v>4.2249132423249208E-2</v>
      </c>
      <c r="I872" s="6">
        <f t="shared" si="56"/>
        <v>4.2209175767038282E-3</v>
      </c>
    </row>
    <row r="873" spans="1:9" x14ac:dyDescent="0.3">
      <c r="A873" s="19">
        <v>43024</v>
      </c>
      <c r="B873" s="18">
        <v>553.6</v>
      </c>
      <c r="C873" s="18">
        <v>856.15</v>
      </c>
      <c r="D873" s="18">
        <v>394.27</v>
      </c>
      <c r="F873" s="7">
        <f t="shared" si="53"/>
        <v>2.6634073318332965E-2</v>
      </c>
      <c r="G873" s="3">
        <f t="shared" si="54"/>
        <v>-7.2736057197525282E-3</v>
      </c>
      <c r="H873" s="7">
        <f t="shared" si="55"/>
        <v>2.6634073318332965E-2</v>
      </c>
      <c r="I873" s="6">
        <f t="shared" si="56"/>
        <v>4.0589563965757645E-4</v>
      </c>
    </row>
    <row r="874" spans="1:9" x14ac:dyDescent="0.3">
      <c r="A874" s="19">
        <v>43025</v>
      </c>
      <c r="B874" s="18">
        <v>552.95000000000005</v>
      </c>
      <c r="C874" s="18">
        <v>849.2</v>
      </c>
      <c r="D874" s="18">
        <v>393.17</v>
      </c>
      <c r="F874" s="7">
        <f t="shared" si="53"/>
        <v>-1.1748227820907947E-3</v>
      </c>
      <c r="G874" s="3">
        <f t="shared" si="54"/>
        <v>-8.1508646058790612E-3</v>
      </c>
      <c r="H874" s="7">
        <f t="shared" si="55"/>
        <v>-1.1748227820907947E-3</v>
      </c>
      <c r="I874" s="6">
        <f t="shared" si="56"/>
        <v>-2.7938654767879047E-3</v>
      </c>
    </row>
    <row r="875" spans="1:9" x14ac:dyDescent="0.3">
      <c r="A875" s="19">
        <v>43026</v>
      </c>
      <c r="B875" s="18">
        <v>545.45000000000005</v>
      </c>
      <c r="C875" s="18">
        <v>848.5</v>
      </c>
      <c r="D875" s="18">
        <v>411.22</v>
      </c>
      <c r="F875" s="7">
        <f t="shared" si="53"/>
        <v>-1.3656439477603205E-2</v>
      </c>
      <c r="G875" s="3">
        <f t="shared" si="54"/>
        <v>-8.2464515482005808E-4</v>
      </c>
      <c r="H875" s="7">
        <f t="shared" si="55"/>
        <v>-1.3656439477603205E-2</v>
      </c>
      <c r="I875" s="6">
        <f t="shared" si="56"/>
        <v>4.4886262778059294E-2</v>
      </c>
    </row>
    <row r="876" spans="1:9" x14ac:dyDescent="0.3">
      <c r="A876" s="19">
        <v>43027</v>
      </c>
      <c r="B876" s="18">
        <v>550.04999999999995</v>
      </c>
      <c r="C876" s="18">
        <v>837.3</v>
      </c>
      <c r="D876" s="18">
        <v>409.15</v>
      </c>
      <c r="F876" s="7">
        <f t="shared" si="53"/>
        <v>8.3980411416788303E-3</v>
      </c>
      <c r="G876" s="3">
        <f t="shared" si="54"/>
        <v>-1.3287655463894855E-2</v>
      </c>
      <c r="H876" s="7">
        <f t="shared" si="55"/>
        <v>8.3980411416788303E-3</v>
      </c>
      <c r="I876" s="6">
        <f t="shared" si="56"/>
        <v>-5.046514117064832E-3</v>
      </c>
    </row>
    <row r="877" spans="1:9" x14ac:dyDescent="0.3">
      <c r="A877" s="19">
        <v>43031</v>
      </c>
      <c r="B877" s="18">
        <v>541.1</v>
      </c>
      <c r="C877" s="18">
        <v>850</v>
      </c>
      <c r="D877" s="18">
        <v>422.57</v>
      </c>
      <c r="F877" s="7">
        <f t="shared" si="53"/>
        <v>-1.640507853675504E-2</v>
      </c>
      <c r="G877" s="3">
        <f t="shared" si="54"/>
        <v>1.5053920273975943E-2</v>
      </c>
      <c r="H877" s="7">
        <f t="shared" si="55"/>
        <v>-1.640507853675504E-2</v>
      </c>
      <c r="I877" s="6">
        <f t="shared" si="56"/>
        <v>3.227327657371671E-2</v>
      </c>
    </row>
    <row r="878" spans="1:9" x14ac:dyDescent="0.3">
      <c r="A878" s="19">
        <v>43032</v>
      </c>
      <c r="B878" s="18">
        <v>559.79999999999995</v>
      </c>
      <c r="C878" s="18">
        <v>852.35</v>
      </c>
      <c r="D878" s="18">
        <v>420.1</v>
      </c>
      <c r="F878" s="7">
        <f t="shared" si="53"/>
        <v>3.3975472432663481E-2</v>
      </c>
      <c r="G878" s="3">
        <f t="shared" si="54"/>
        <v>2.7608911125718101E-3</v>
      </c>
      <c r="H878" s="7">
        <f t="shared" si="55"/>
        <v>3.3975472432663481E-2</v>
      </c>
      <c r="I878" s="6">
        <f t="shared" si="56"/>
        <v>-5.8623353717709992E-3</v>
      </c>
    </row>
    <row r="879" spans="1:9" x14ac:dyDescent="0.3">
      <c r="A879" s="19">
        <v>43033</v>
      </c>
      <c r="B879" s="18">
        <v>560.95000000000005</v>
      </c>
      <c r="C879" s="18">
        <v>863.95</v>
      </c>
      <c r="D879" s="18">
        <v>422.64</v>
      </c>
      <c r="F879" s="7">
        <f t="shared" si="53"/>
        <v>2.0521979096207038E-3</v>
      </c>
      <c r="G879" s="3">
        <f t="shared" si="54"/>
        <v>1.3517656162196849E-2</v>
      </c>
      <c r="H879" s="7">
        <f t="shared" si="55"/>
        <v>2.0521979096207038E-3</v>
      </c>
      <c r="I879" s="6">
        <f t="shared" si="56"/>
        <v>6.0279746807238559E-3</v>
      </c>
    </row>
    <row r="880" spans="1:9" x14ac:dyDescent="0.3">
      <c r="A880" s="19">
        <v>43034</v>
      </c>
      <c r="B880" s="18">
        <v>569.75</v>
      </c>
      <c r="C880" s="18">
        <v>840.2</v>
      </c>
      <c r="D880" s="18">
        <v>426.01</v>
      </c>
      <c r="F880" s="7">
        <f t="shared" si="53"/>
        <v>1.5565893134819967E-2</v>
      </c>
      <c r="G880" s="3">
        <f t="shared" si="54"/>
        <v>-2.7874938023849112E-2</v>
      </c>
      <c r="H880" s="7">
        <f t="shared" si="55"/>
        <v>1.5565893134819967E-2</v>
      </c>
      <c r="I880" s="6">
        <f t="shared" si="56"/>
        <v>7.9420673161996937E-3</v>
      </c>
    </row>
    <row r="881" spans="1:9" x14ac:dyDescent="0.3">
      <c r="A881" s="19">
        <v>43035</v>
      </c>
      <c r="B881" s="18">
        <v>554.25</v>
      </c>
      <c r="C881" s="18">
        <v>842</v>
      </c>
      <c r="D881" s="18">
        <v>418.12</v>
      </c>
      <c r="F881" s="7">
        <f t="shared" si="53"/>
        <v>-2.7581819629372832E-2</v>
      </c>
      <c r="G881" s="3">
        <f t="shared" si="54"/>
        <v>2.1400555070450436E-3</v>
      </c>
      <c r="H881" s="7">
        <f t="shared" si="55"/>
        <v>-2.7581819629372832E-2</v>
      </c>
      <c r="I881" s="6">
        <f t="shared" si="56"/>
        <v>-1.8694347507753558E-2</v>
      </c>
    </row>
    <row r="882" spans="1:9" x14ac:dyDescent="0.3">
      <c r="A882" s="19">
        <v>43038</v>
      </c>
      <c r="B882" s="18">
        <v>557.70000000000005</v>
      </c>
      <c r="C882" s="18">
        <v>836.15</v>
      </c>
      <c r="D882" s="18">
        <v>423.81</v>
      </c>
      <c r="F882" s="7">
        <f t="shared" si="53"/>
        <v>6.205334899087327E-3</v>
      </c>
      <c r="G882" s="3">
        <f t="shared" si="54"/>
        <v>-6.9719914151948658E-3</v>
      </c>
      <c r="H882" s="7">
        <f t="shared" si="55"/>
        <v>6.205334899087327E-3</v>
      </c>
      <c r="I882" s="6">
        <f t="shared" si="56"/>
        <v>1.3516768927176282E-2</v>
      </c>
    </row>
    <row r="883" spans="1:9" x14ac:dyDescent="0.3">
      <c r="A883" s="19">
        <v>43039</v>
      </c>
      <c r="B883" s="18">
        <v>540.54999999999995</v>
      </c>
      <c r="C883" s="18">
        <v>839.65</v>
      </c>
      <c r="D883" s="18">
        <v>423.07</v>
      </c>
      <c r="F883" s="7">
        <f t="shared" si="53"/>
        <v>-3.1234043656727807E-2</v>
      </c>
      <c r="G883" s="3">
        <f t="shared" si="54"/>
        <v>4.1771155138850191E-3</v>
      </c>
      <c r="H883" s="7">
        <f t="shared" si="55"/>
        <v>-3.1234043656727807E-2</v>
      </c>
      <c r="I883" s="6">
        <f t="shared" si="56"/>
        <v>-1.7475916029064229E-3</v>
      </c>
    </row>
    <row r="884" spans="1:9" x14ac:dyDescent="0.3">
      <c r="A884" s="19">
        <v>43040</v>
      </c>
      <c r="B884" s="18">
        <v>542.15</v>
      </c>
      <c r="C884" s="18">
        <v>853.55</v>
      </c>
      <c r="D884" s="18">
        <v>428.33</v>
      </c>
      <c r="F884" s="7">
        <f t="shared" si="53"/>
        <v>2.9555761794106852E-3</v>
      </c>
      <c r="G884" s="3">
        <f t="shared" si="54"/>
        <v>1.6418984485744866E-2</v>
      </c>
      <c r="H884" s="7">
        <f t="shared" si="55"/>
        <v>2.9555761794106852E-3</v>
      </c>
      <c r="I884" s="6">
        <f t="shared" si="56"/>
        <v>1.2356276540986304E-2</v>
      </c>
    </row>
    <row r="885" spans="1:9" x14ac:dyDescent="0.3">
      <c r="A885" s="19">
        <v>43041</v>
      </c>
      <c r="B885" s="18">
        <v>543.79999999999995</v>
      </c>
      <c r="C885" s="18">
        <v>866.1</v>
      </c>
      <c r="D885" s="18">
        <v>425.65</v>
      </c>
      <c r="F885" s="7">
        <f t="shared" si="53"/>
        <v>3.0388162801794571E-3</v>
      </c>
      <c r="G885" s="3">
        <f t="shared" si="54"/>
        <v>1.4596252510237375E-2</v>
      </c>
      <c r="H885" s="7">
        <f t="shared" si="55"/>
        <v>3.0388162801794571E-3</v>
      </c>
      <c r="I885" s="6">
        <f t="shared" si="56"/>
        <v>-6.2765141996964525E-3</v>
      </c>
    </row>
    <row r="886" spans="1:9" x14ac:dyDescent="0.3">
      <c r="A886" s="19">
        <v>43042</v>
      </c>
      <c r="B886" s="18">
        <v>530.54999999999995</v>
      </c>
      <c r="C886" s="18">
        <v>858.5</v>
      </c>
      <c r="D886" s="18">
        <v>425.07</v>
      </c>
      <c r="F886" s="7">
        <f t="shared" si="53"/>
        <v>-2.4667327878771059E-2</v>
      </c>
      <c r="G886" s="3">
        <f t="shared" si="54"/>
        <v>-8.8136949994688536E-3</v>
      </c>
      <c r="H886" s="7">
        <f t="shared" si="55"/>
        <v>-2.4667327878771059E-2</v>
      </c>
      <c r="I886" s="6">
        <f t="shared" si="56"/>
        <v>-1.3635510858209404E-3</v>
      </c>
    </row>
    <row r="887" spans="1:9" x14ac:dyDescent="0.3">
      <c r="A887" s="19">
        <v>43045</v>
      </c>
      <c r="B887" s="18">
        <v>529.85</v>
      </c>
      <c r="C887" s="18">
        <v>862.9</v>
      </c>
      <c r="D887" s="18">
        <v>419.31</v>
      </c>
      <c r="F887" s="7">
        <f t="shared" si="53"/>
        <v>-1.3202566987542057E-3</v>
      </c>
      <c r="G887" s="3">
        <f t="shared" si="54"/>
        <v>5.1121291767316848E-3</v>
      </c>
      <c r="H887" s="7">
        <f t="shared" si="55"/>
        <v>-1.3202566987542057E-3</v>
      </c>
      <c r="I887" s="6">
        <f t="shared" si="56"/>
        <v>-1.3643358079320317E-2</v>
      </c>
    </row>
    <row r="888" spans="1:9" x14ac:dyDescent="0.3">
      <c r="A888" s="19">
        <v>43046</v>
      </c>
      <c r="B888" s="18">
        <v>525.54999999999995</v>
      </c>
      <c r="C888" s="18">
        <v>871.45</v>
      </c>
      <c r="D888" s="18">
        <v>407.71</v>
      </c>
      <c r="F888" s="7">
        <f t="shared" si="53"/>
        <v>-8.1486143514816999E-3</v>
      </c>
      <c r="G888" s="3">
        <f t="shared" si="54"/>
        <v>9.8596814534287897E-3</v>
      </c>
      <c r="H888" s="7">
        <f t="shared" si="55"/>
        <v>-8.1486143514816999E-3</v>
      </c>
      <c r="I888" s="6">
        <f t="shared" si="56"/>
        <v>-2.8054365801422312E-2</v>
      </c>
    </row>
    <row r="889" spans="1:9" x14ac:dyDescent="0.3">
      <c r="A889" s="19">
        <v>43047</v>
      </c>
      <c r="B889" s="18">
        <v>529.54999999999995</v>
      </c>
      <c r="C889" s="18">
        <v>884.2</v>
      </c>
      <c r="D889" s="18">
        <v>399.21</v>
      </c>
      <c r="F889" s="7">
        <f t="shared" si="53"/>
        <v>7.5822560203147871E-3</v>
      </c>
      <c r="G889" s="3">
        <f t="shared" si="54"/>
        <v>1.4524790424452113E-2</v>
      </c>
      <c r="H889" s="7">
        <f t="shared" si="55"/>
        <v>7.5822560203147871E-3</v>
      </c>
      <c r="I889" s="6">
        <f t="shared" si="56"/>
        <v>-2.1068543139741734E-2</v>
      </c>
    </row>
    <row r="890" spans="1:9" x14ac:dyDescent="0.3">
      <c r="A890" s="19">
        <v>43048</v>
      </c>
      <c r="B890" s="18">
        <v>539.1</v>
      </c>
      <c r="C890" s="18">
        <v>908.6</v>
      </c>
      <c r="D890" s="18">
        <v>404.93</v>
      </c>
      <c r="F890" s="7">
        <f t="shared" si="53"/>
        <v>1.7873493167944936E-2</v>
      </c>
      <c r="G890" s="3">
        <f t="shared" si="54"/>
        <v>2.7221671933160121E-2</v>
      </c>
      <c r="H890" s="7">
        <f t="shared" si="55"/>
        <v>1.7873493167944936E-2</v>
      </c>
      <c r="I890" s="6">
        <f t="shared" si="56"/>
        <v>1.4226618438136756E-2</v>
      </c>
    </row>
    <row r="891" spans="1:9" x14ac:dyDescent="0.3">
      <c r="A891" s="19">
        <v>43049</v>
      </c>
      <c r="B891" s="18">
        <v>539.5</v>
      </c>
      <c r="C891" s="18">
        <v>900.25</v>
      </c>
      <c r="D891" s="18">
        <v>397.44</v>
      </c>
      <c r="F891" s="7">
        <f t="shared" si="53"/>
        <v>7.417022405662503E-4</v>
      </c>
      <c r="G891" s="3">
        <f t="shared" si="54"/>
        <v>-9.2324507963183183E-3</v>
      </c>
      <c r="H891" s="7">
        <f t="shared" si="55"/>
        <v>7.417022405662503E-4</v>
      </c>
      <c r="I891" s="6">
        <f t="shared" si="56"/>
        <v>-1.8670233356838283E-2</v>
      </c>
    </row>
    <row r="892" spans="1:9" x14ac:dyDescent="0.3">
      <c r="A892" s="19">
        <v>43052</v>
      </c>
      <c r="B892" s="18">
        <v>540.35</v>
      </c>
      <c r="C892" s="18">
        <v>906.3</v>
      </c>
      <c r="D892" s="18">
        <v>393.57</v>
      </c>
      <c r="F892" s="7">
        <f t="shared" si="53"/>
        <v>1.5742930509854058E-3</v>
      </c>
      <c r="G892" s="3">
        <f t="shared" si="54"/>
        <v>6.6978745317514202E-3</v>
      </c>
      <c r="H892" s="7">
        <f t="shared" si="55"/>
        <v>1.5742930509854058E-3</v>
      </c>
      <c r="I892" s="6">
        <f t="shared" si="56"/>
        <v>-9.7850365440106443E-3</v>
      </c>
    </row>
    <row r="893" spans="1:9" x14ac:dyDescent="0.3">
      <c r="A893" s="19">
        <v>43053</v>
      </c>
      <c r="B893" s="18">
        <v>540.54999999999995</v>
      </c>
      <c r="C893" s="18">
        <v>896.3</v>
      </c>
      <c r="D893" s="18">
        <v>398.72</v>
      </c>
      <c r="F893" s="7">
        <f t="shared" si="53"/>
        <v>3.7006198960561401E-4</v>
      </c>
      <c r="G893" s="3">
        <f t="shared" si="54"/>
        <v>-1.1095198697420016E-2</v>
      </c>
      <c r="H893" s="7">
        <f t="shared" si="55"/>
        <v>3.7006198960561401E-4</v>
      </c>
      <c r="I893" s="6">
        <f t="shared" si="56"/>
        <v>1.3000473397985084E-2</v>
      </c>
    </row>
    <row r="894" spans="1:9" x14ac:dyDescent="0.3">
      <c r="A894" s="19">
        <v>43054</v>
      </c>
      <c r="B894" s="18">
        <v>537.5</v>
      </c>
      <c r="C894" s="18">
        <v>872.5</v>
      </c>
      <c r="D894" s="18">
        <v>397.37</v>
      </c>
      <c r="F894" s="7">
        <f t="shared" si="53"/>
        <v>-5.6583797369624189E-3</v>
      </c>
      <c r="G894" s="3">
        <f t="shared" si="54"/>
        <v>-2.6912524286733699E-2</v>
      </c>
      <c r="H894" s="7">
        <f t="shared" si="55"/>
        <v>-5.6583797369624189E-3</v>
      </c>
      <c r="I894" s="6">
        <f t="shared" si="56"/>
        <v>-3.3915795803643768E-3</v>
      </c>
    </row>
    <row r="895" spans="1:9" x14ac:dyDescent="0.3">
      <c r="A895" s="19">
        <v>43055</v>
      </c>
      <c r="B895" s="18">
        <v>549.70000000000005</v>
      </c>
      <c r="C895" s="18">
        <v>895.6</v>
      </c>
      <c r="D895" s="18">
        <v>406.43</v>
      </c>
      <c r="F895" s="7">
        <f t="shared" si="53"/>
        <v>2.2443914864796865E-2</v>
      </c>
      <c r="G895" s="3">
        <f t="shared" si="54"/>
        <v>2.6131230648017457E-2</v>
      </c>
      <c r="H895" s="7">
        <f t="shared" si="55"/>
        <v>2.2443914864796865E-2</v>
      </c>
      <c r="I895" s="6">
        <f t="shared" si="56"/>
        <v>2.254387585875977E-2</v>
      </c>
    </row>
    <row r="896" spans="1:9" x14ac:dyDescent="0.3">
      <c r="A896" s="19">
        <v>43056</v>
      </c>
      <c r="B896" s="18">
        <v>544.54999999999995</v>
      </c>
      <c r="C896" s="18">
        <v>893.9</v>
      </c>
      <c r="D896" s="18">
        <v>410.05</v>
      </c>
      <c r="F896" s="7">
        <f t="shared" si="53"/>
        <v>-9.4129093449193957E-3</v>
      </c>
      <c r="G896" s="3">
        <f t="shared" si="54"/>
        <v>-1.8999726307929109E-3</v>
      </c>
      <c r="H896" s="7">
        <f t="shared" si="55"/>
        <v>-9.4129093449193957E-3</v>
      </c>
      <c r="I896" s="6">
        <f t="shared" si="56"/>
        <v>8.8673910449910444E-3</v>
      </c>
    </row>
    <row r="897" spans="1:9" x14ac:dyDescent="0.3">
      <c r="A897" s="19">
        <v>43059</v>
      </c>
      <c r="B897" s="18">
        <v>554.25</v>
      </c>
      <c r="C897" s="18">
        <v>932.8</v>
      </c>
      <c r="D897" s="18">
        <v>414.08</v>
      </c>
      <c r="F897" s="7">
        <f t="shared" si="53"/>
        <v>1.7656082974725415E-2</v>
      </c>
      <c r="G897" s="3">
        <f t="shared" si="54"/>
        <v>4.2596903502421041E-2</v>
      </c>
      <c r="H897" s="7">
        <f t="shared" si="55"/>
        <v>1.7656082974725415E-2</v>
      </c>
      <c r="I897" s="6">
        <f t="shared" si="56"/>
        <v>9.780088390060733E-3</v>
      </c>
    </row>
    <row r="898" spans="1:9" x14ac:dyDescent="0.3">
      <c r="A898" s="19">
        <v>43060</v>
      </c>
      <c r="B898" s="18">
        <v>557.4</v>
      </c>
      <c r="C898" s="18">
        <v>932.3</v>
      </c>
      <c r="D898" s="18">
        <v>419.34</v>
      </c>
      <c r="F898" s="7">
        <f t="shared" si="53"/>
        <v>5.6672665514268363E-3</v>
      </c>
      <c r="G898" s="3">
        <f t="shared" si="54"/>
        <v>-5.3616429357993629E-4</v>
      </c>
      <c r="H898" s="7">
        <f t="shared" si="55"/>
        <v>5.6672665514268363E-3</v>
      </c>
      <c r="I898" s="6">
        <f t="shared" si="56"/>
        <v>1.2622854844611552E-2</v>
      </c>
    </row>
    <row r="899" spans="1:9" x14ac:dyDescent="0.3">
      <c r="A899" s="19">
        <v>43061</v>
      </c>
      <c r="B899" s="18">
        <v>558.20000000000005</v>
      </c>
      <c r="C899" s="18">
        <v>949.45</v>
      </c>
      <c r="D899" s="18">
        <v>418.53</v>
      </c>
      <c r="F899" s="7">
        <f t="shared" si="53"/>
        <v>1.4342060543741173E-3</v>
      </c>
      <c r="G899" s="3">
        <f t="shared" si="54"/>
        <v>1.8228218268778029E-2</v>
      </c>
      <c r="H899" s="7">
        <f t="shared" si="55"/>
        <v>1.4342060543741173E-3</v>
      </c>
      <c r="I899" s="6">
        <f t="shared" si="56"/>
        <v>-1.9334747689663666E-3</v>
      </c>
    </row>
    <row r="900" spans="1:9" x14ac:dyDescent="0.3">
      <c r="A900" s="19">
        <v>43062</v>
      </c>
      <c r="B900" s="18">
        <v>581.65</v>
      </c>
      <c r="C900" s="18">
        <v>949.3</v>
      </c>
      <c r="D900" s="18">
        <v>425.83</v>
      </c>
      <c r="F900" s="7">
        <f t="shared" ref="F900:F963" si="57">LN(B900/B899)</f>
        <v>4.1151571160553443E-2</v>
      </c>
      <c r="G900" s="3">
        <f t="shared" ref="G900:G963" si="58">LN(C900/C899)</f>
        <v>-1.5799868367305208E-4</v>
      </c>
      <c r="H900" s="7">
        <f t="shared" ref="H900:H963" si="59">LN(B900/B899)</f>
        <v>4.1151571160553443E-2</v>
      </c>
      <c r="I900" s="6">
        <f t="shared" ref="I900:I963" si="60">LN(D900/D899)</f>
        <v>1.7291633642336567E-2</v>
      </c>
    </row>
    <row r="901" spans="1:9" x14ac:dyDescent="0.3">
      <c r="A901" s="19">
        <v>43063</v>
      </c>
      <c r="B901" s="18">
        <v>567.04999999999995</v>
      </c>
      <c r="C901" s="18">
        <v>951.4</v>
      </c>
      <c r="D901" s="18">
        <v>427.68</v>
      </c>
      <c r="F901" s="7">
        <f t="shared" si="57"/>
        <v>-2.5421409001435958E-2</v>
      </c>
      <c r="G901" s="3">
        <f t="shared" si="58"/>
        <v>2.2097131104284267E-3</v>
      </c>
      <c r="H901" s="7">
        <f t="shared" si="59"/>
        <v>-2.5421409001435958E-2</v>
      </c>
      <c r="I901" s="6">
        <f t="shared" si="60"/>
        <v>4.3350468001462231E-3</v>
      </c>
    </row>
    <row r="902" spans="1:9" x14ac:dyDescent="0.3">
      <c r="A902" s="19">
        <v>43066</v>
      </c>
      <c r="B902" s="18">
        <v>571.5</v>
      </c>
      <c r="C902" s="18">
        <v>971.5</v>
      </c>
      <c r="D902" s="18">
        <v>427.79</v>
      </c>
      <c r="F902" s="7">
        <f t="shared" si="57"/>
        <v>7.8169999735259992E-3</v>
      </c>
      <c r="G902" s="3">
        <f t="shared" si="58"/>
        <v>2.0906684819313643E-2</v>
      </c>
      <c r="H902" s="7">
        <f t="shared" si="59"/>
        <v>7.8169999735259992E-3</v>
      </c>
      <c r="I902" s="6">
        <f t="shared" si="60"/>
        <v>2.5716857541772259E-4</v>
      </c>
    </row>
    <row r="903" spans="1:9" x14ac:dyDescent="0.3">
      <c r="A903" s="19">
        <v>43067</v>
      </c>
      <c r="B903" s="18">
        <v>562.5</v>
      </c>
      <c r="C903" s="18">
        <v>966.2</v>
      </c>
      <c r="D903" s="18">
        <v>424.19</v>
      </c>
      <c r="F903" s="7">
        <f t="shared" si="57"/>
        <v>-1.5873349156290122E-2</v>
      </c>
      <c r="G903" s="3">
        <f t="shared" si="58"/>
        <v>-5.4704166971883865E-3</v>
      </c>
      <c r="H903" s="7">
        <f t="shared" si="59"/>
        <v>-1.5873349156290122E-2</v>
      </c>
      <c r="I903" s="6">
        <f t="shared" si="60"/>
        <v>-8.4509528992605353E-3</v>
      </c>
    </row>
    <row r="904" spans="1:9" x14ac:dyDescent="0.3">
      <c r="A904" s="19">
        <v>43068</v>
      </c>
      <c r="B904" s="18">
        <v>557.9</v>
      </c>
      <c r="C904" s="18">
        <v>957.1</v>
      </c>
      <c r="D904" s="18">
        <v>425.39</v>
      </c>
      <c r="F904" s="7">
        <f t="shared" si="57"/>
        <v>-8.2113992270925994E-3</v>
      </c>
      <c r="G904" s="3">
        <f t="shared" si="58"/>
        <v>-9.462972918445554E-3</v>
      </c>
      <c r="H904" s="7">
        <f t="shared" si="59"/>
        <v>-8.2113992270925994E-3</v>
      </c>
      <c r="I904" s="6">
        <f t="shared" si="60"/>
        <v>2.8249271358112391E-3</v>
      </c>
    </row>
    <row r="905" spans="1:9" x14ac:dyDescent="0.3">
      <c r="A905" s="19">
        <v>43069</v>
      </c>
      <c r="B905" s="18">
        <v>575.75</v>
      </c>
      <c r="C905" s="18">
        <v>942.8</v>
      </c>
      <c r="D905" s="18">
        <v>414.39</v>
      </c>
      <c r="F905" s="7">
        <f t="shared" si="57"/>
        <v>3.1493803849311976E-2</v>
      </c>
      <c r="G905" s="3">
        <f t="shared" si="58"/>
        <v>-1.5053708139884818E-2</v>
      </c>
      <c r="H905" s="7">
        <f t="shared" si="59"/>
        <v>3.1493803849311976E-2</v>
      </c>
      <c r="I905" s="6">
        <f t="shared" si="60"/>
        <v>-2.6198835822598989E-2</v>
      </c>
    </row>
    <row r="906" spans="1:9" x14ac:dyDescent="0.3">
      <c r="A906" s="19">
        <v>43070</v>
      </c>
      <c r="B906" s="18">
        <v>562</v>
      </c>
      <c r="C906" s="18">
        <v>920.3</v>
      </c>
      <c r="D906" s="18">
        <v>409.24</v>
      </c>
      <c r="F906" s="7">
        <f t="shared" si="57"/>
        <v>-2.4171688807103561E-2</v>
      </c>
      <c r="G906" s="3">
        <f t="shared" si="58"/>
        <v>-2.4154467217164865E-2</v>
      </c>
      <c r="H906" s="7">
        <f t="shared" si="59"/>
        <v>-2.4171688807103561E-2</v>
      </c>
      <c r="I906" s="6">
        <f t="shared" si="60"/>
        <v>-1.2505778369238902E-2</v>
      </c>
    </row>
    <row r="907" spans="1:9" x14ac:dyDescent="0.3">
      <c r="A907" s="19">
        <v>43073</v>
      </c>
      <c r="B907" s="18">
        <v>579.15</v>
      </c>
      <c r="C907" s="18">
        <v>923.05</v>
      </c>
      <c r="D907" s="18">
        <v>405.42</v>
      </c>
      <c r="F907" s="7">
        <f t="shared" si="57"/>
        <v>3.0059661484664019E-2</v>
      </c>
      <c r="G907" s="3">
        <f t="shared" si="58"/>
        <v>2.9837003717672335E-3</v>
      </c>
      <c r="H907" s="7">
        <f t="shared" si="59"/>
        <v>3.0059661484664019E-2</v>
      </c>
      <c r="I907" s="6">
        <f t="shared" si="60"/>
        <v>-9.3782142186009561E-3</v>
      </c>
    </row>
    <row r="908" spans="1:9" x14ac:dyDescent="0.3">
      <c r="A908" s="19">
        <v>43074</v>
      </c>
      <c r="B908" s="18">
        <v>581.45000000000005</v>
      </c>
      <c r="C908" s="18">
        <v>934.55</v>
      </c>
      <c r="D908" s="18">
        <v>410.86</v>
      </c>
      <c r="F908" s="7">
        <f t="shared" si="57"/>
        <v>3.9634723606973366E-3</v>
      </c>
      <c r="G908" s="3">
        <f t="shared" si="58"/>
        <v>1.2381725795608443E-2</v>
      </c>
      <c r="H908" s="7">
        <f t="shared" si="59"/>
        <v>3.9634723606973366E-3</v>
      </c>
      <c r="I908" s="6">
        <f t="shared" si="60"/>
        <v>1.3328957072226807E-2</v>
      </c>
    </row>
    <row r="909" spans="1:9" x14ac:dyDescent="0.3">
      <c r="A909" s="19">
        <v>43075</v>
      </c>
      <c r="B909" s="18">
        <v>585.5</v>
      </c>
      <c r="C909" s="18">
        <v>909.85</v>
      </c>
      <c r="D909" s="18">
        <v>416.68</v>
      </c>
      <c r="F909" s="7">
        <f t="shared" si="57"/>
        <v>6.9411992987197966E-3</v>
      </c>
      <c r="G909" s="3">
        <f t="shared" si="58"/>
        <v>-2.6785379252935098E-2</v>
      </c>
      <c r="H909" s="7">
        <f t="shared" si="59"/>
        <v>6.9411992987197966E-3</v>
      </c>
      <c r="I909" s="6">
        <f t="shared" si="60"/>
        <v>1.4066017251883048E-2</v>
      </c>
    </row>
    <row r="910" spans="1:9" x14ac:dyDescent="0.3">
      <c r="A910" s="19">
        <v>43076</v>
      </c>
      <c r="B910" s="18">
        <v>590.15</v>
      </c>
      <c r="C910" s="18">
        <v>932.85</v>
      </c>
      <c r="D910" s="18">
        <v>418.89</v>
      </c>
      <c r="F910" s="7">
        <f t="shared" si="57"/>
        <v>7.910558837305931E-3</v>
      </c>
      <c r="G910" s="3">
        <f t="shared" si="58"/>
        <v>2.4964665458756218E-2</v>
      </c>
      <c r="H910" s="7">
        <f t="shared" si="59"/>
        <v>7.910558837305931E-3</v>
      </c>
      <c r="I910" s="6">
        <f t="shared" si="60"/>
        <v>5.2898145059649656E-3</v>
      </c>
    </row>
    <row r="911" spans="1:9" x14ac:dyDescent="0.3">
      <c r="A911" s="19">
        <v>43077</v>
      </c>
      <c r="B911" s="18">
        <v>584.85</v>
      </c>
      <c r="C911" s="18">
        <v>927.7</v>
      </c>
      <c r="D911" s="18">
        <v>414.14</v>
      </c>
      <c r="F911" s="7">
        <f t="shared" si="57"/>
        <v>-9.0213377783619018E-3</v>
      </c>
      <c r="G911" s="3">
        <f t="shared" si="58"/>
        <v>-5.536011558782159E-3</v>
      </c>
      <c r="H911" s="7">
        <f t="shared" si="59"/>
        <v>-9.0213377783619018E-3</v>
      </c>
      <c r="I911" s="6">
        <f t="shared" si="60"/>
        <v>-1.140427471033436E-2</v>
      </c>
    </row>
    <row r="912" spans="1:9" x14ac:dyDescent="0.3">
      <c r="A912" s="19">
        <v>43080</v>
      </c>
      <c r="B912" s="18">
        <v>578.70000000000005</v>
      </c>
      <c r="C912" s="18">
        <v>948.8</v>
      </c>
      <c r="D912" s="18">
        <v>411.96</v>
      </c>
      <c r="F912" s="7">
        <f t="shared" si="57"/>
        <v>-1.0571195516922944E-2</v>
      </c>
      <c r="G912" s="3">
        <f t="shared" si="58"/>
        <v>2.2489623584235174E-2</v>
      </c>
      <c r="H912" s="7">
        <f t="shared" si="59"/>
        <v>-1.0571195516922944E-2</v>
      </c>
      <c r="I912" s="6">
        <f t="shared" si="60"/>
        <v>-5.2778236542776824E-3</v>
      </c>
    </row>
    <row r="913" spans="1:9" x14ac:dyDescent="0.3">
      <c r="A913" s="19">
        <v>43081</v>
      </c>
      <c r="B913" s="18">
        <v>568.20000000000005</v>
      </c>
      <c r="C913" s="18">
        <v>932.7</v>
      </c>
      <c r="D913" s="18">
        <v>411.72</v>
      </c>
      <c r="F913" s="7">
        <f t="shared" si="57"/>
        <v>-1.8310739159705578E-2</v>
      </c>
      <c r="G913" s="3">
        <f t="shared" si="58"/>
        <v>-1.7114422510643098E-2</v>
      </c>
      <c r="H913" s="7">
        <f t="shared" si="59"/>
        <v>-1.8310739159705578E-2</v>
      </c>
      <c r="I913" s="6">
        <f t="shared" si="60"/>
        <v>-5.8275059924223303E-4</v>
      </c>
    </row>
    <row r="914" spans="1:9" x14ac:dyDescent="0.3">
      <c r="A914" s="19">
        <v>43082</v>
      </c>
      <c r="B914" s="18">
        <v>558.4</v>
      </c>
      <c r="C914" s="18">
        <v>919.55</v>
      </c>
      <c r="D914" s="18">
        <v>411.29</v>
      </c>
      <c r="F914" s="7">
        <f t="shared" si="57"/>
        <v>-1.7397917971924911E-2</v>
      </c>
      <c r="G914" s="3">
        <f t="shared" si="58"/>
        <v>-1.4199185787827874E-2</v>
      </c>
      <c r="H914" s="7">
        <f t="shared" si="59"/>
        <v>-1.7397917971924911E-2</v>
      </c>
      <c r="I914" s="6">
        <f t="shared" si="60"/>
        <v>-1.0449448709657898E-3</v>
      </c>
    </row>
    <row r="915" spans="1:9" x14ac:dyDescent="0.3">
      <c r="A915" s="19">
        <v>43083</v>
      </c>
      <c r="B915" s="18">
        <v>552.95000000000005</v>
      </c>
      <c r="C915" s="18">
        <v>915.8</v>
      </c>
      <c r="D915" s="18">
        <v>414.37</v>
      </c>
      <c r="F915" s="7">
        <f t="shared" si="57"/>
        <v>-9.8079699267936537E-3</v>
      </c>
      <c r="G915" s="3">
        <f t="shared" si="58"/>
        <v>-4.0864197219949612E-3</v>
      </c>
      <c r="H915" s="7">
        <f t="shared" si="59"/>
        <v>-9.8079699267936537E-3</v>
      </c>
      <c r="I915" s="6">
        <f t="shared" si="60"/>
        <v>7.4607327149272384E-3</v>
      </c>
    </row>
    <row r="916" spans="1:9" x14ac:dyDescent="0.3">
      <c r="A916" s="19">
        <v>43084</v>
      </c>
      <c r="B916" s="18">
        <v>554.25</v>
      </c>
      <c r="C916" s="18">
        <v>924.75</v>
      </c>
      <c r="D916" s="18">
        <v>413.58</v>
      </c>
      <c r="F916" s="7">
        <f t="shared" si="57"/>
        <v>2.3482669750518469E-3</v>
      </c>
      <c r="G916" s="3">
        <f t="shared" si="58"/>
        <v>9.72543048956836E-3</v>
      </c>
      <c r="H916" s="7">
        <f t="shared" si="59"/>
        <v>2.3482669750518469E-3</v>
      </c>
      <c r="I916" s="6">
        <f t="shared" si="60"/>
        <v>-1.9083283767048745E-3</v>
      </c>
    </row>
    <row r="917" spans="1:9" x14ac:dyDescent="0.3">
      <c r="A917" s="19">
        <v>43087</v>
      </c>
      <c r="B917" s="18">
        <v>557.1</v>
      </c>
      <c r="C917" s="18">
        <v>931.25</v>
      </c>
      <c r="D917" s="18">
        <v>414.14</v>
      </c>
      <c r="F917" s="7">
        <f t="shared" si="57"/>
        <v>5.1289085303489442E-3</v>
      </c>
      <c r="G917" s="3">
        <f t="shared" si="58"/>
        <v>7.0043389812058428E-3</v>
      </c>
      <c r="H917" s="7">
        <f t="shared" si="59"/>
        <v>5.1289085303489442E-3</v>
      </c>
      <c r="I917" s="6">
        <f t="shared" si="60"/>
        <v>1.3531147862633529E-3</v>
      </c>
    </row>
    <row r="918" spans="1:9" x14ac:dyDescent="0.3">
      <c r="A918" s="19">
        <v>43088</v>
      </c>
      <c r="B918" s="18">
        <v>558.54999999999995</v>
      </c>
      <c r="C918" s="18">
        <v>939.05</v>
      </c>
      <c r="D918" s="18">
        <v>416.37</v>
      </c>
      <c r="F918" s="7">
        <f t="shared" si="57"/>
        <v>2.5993829900874035E-3</v>
      </c>
      <c r="G918" s="3">
        <f t="shared" si="58"/>
        <v>8.3409562331772328E-3</v>
      </c>
      <c r="H918" s="7">
        <f t="shared" si="59"/>
        <v>2.5993829900874035E-3</v>
      </c>
      <c r="I918" s="6">
        <f t="shared" si="60"/>
        <v>5.3702071239794856E-3</v>
      </c>
    </row>
    <row r="919" spans="1:9" x14ac:dyDescent="0.3">
      <c r="A919" s="19">
        <v>43089</v>
      </c>
      <c r="B919" s="18">
        <v>558.70000000000005</v>
      </c>
      <c r="C919" s="18">
        <v>960.15</v>
      </c>
      <c r="D919" s="18">
        <v>412.86</v>
      </c>
      <c r="F919" s="7">
        <f t="shared" si="57"/>
        <v>2.6851644824586946E-4</v>
      </c>
      <c r="G919" s="3">
        <f t="shared" si="58"/>
        <v>2.222079632917565E-2</v>
      </c>
      <c r="H919" s="7">
        <f t="shared" si="59"/>
        <v>2.6851644824586946E-4</v>
      </c>
      <c r="I919" s="6">
        <f t="shared" si="60"/>
        <v>-8.4657355934146129E-3</v>
      </c>
    </row>
    <row r="920" spans="1:9" x14ac:dyDescent="0.3">
      <c r="A920" s="19">
        <v>43090</v>
      </c>
      <c r="B920" s="18">
        <v>570.95000000000005</v>
      </c>
      <c r="C920" s="18">
        <v>951.6</v>
      </c>
      <c r="D920" s="18">
        <v>410.52</v>
      </c>
      <c r="F920" s="7">
        <f t="shared" si="57"/>
        <v>2.1688983682554033E-2</v>
      </c>
      <c r="G920" s="3">
        <f t="shared" si="58"/>
        <v>-8.9447438273194298E-3</v>
      </c>
      <c r="H920" s="7">
        <f t="shared" si="59"/>
        <v>2.1688983682554033E-2</v>
      </c>
      <c r="I920" s="6">
        <f t="shared" si="60"/>
        <v>-5.6839036649298982E-3</v>
      </c>
    </row>
    <row r="921" spans="1:9" x14ac:dyDescent="0.3">
      <c r="A921" s="19">
        <v>43091</v>
      </c>
      <c r="B921" s="18">
        <v>573.54999999999995</v>
      </c>
      <c r="C921" s="18">
        <v>956.8</v>
      </c>
      <c r="D921" s="18">
        <v>413.87</v>
      </c>
      <c r="F921" s="7">
        <f t="shared" si="57"/>
        <v>4.5434765796194361E-3</v>
      </c>
      <c r="G921" s="3">
        <f t="shared" si="58"/>
        <v>5.4496047675646848E-3</v>
      </c>
      <c r="H921" s="7">
        <f t="shared" si="59"/>
        <v>4.5434765796194361E-3</v>
      </c>
      <c r="I921" s="6">
        <f t="shared" si="60"/>
        <v>8.1272660746079996E-3</v>
      </c>
    </row>
    <row r="922" spans="1:9" x14ac:dyDescent="0.3">
      <c r="A922" s="19">
        <v>43095</v>
      </c>
      <c r="B922" s="18">
        <v>564.75</v>
      </c>
      <c r="C922" s="18">
        <v>961.55</v>
      </c>
      <c r="D922" s="18">
        <v>418.1</v>
      </c>
      <c r="F922" s="7">
        <f t="shared" si="57"/>
        <v>-1.5461961379163953E-2</v>
      </c>
      <c r="G922" s="3">
        <f t="shared" si="58"/>
        <v>4.9521825604891181E-3</v>
      </c>
      <c r="H922" s="7">
        <f t="shared" si="59"/>
        <v>-1.5461961379163953E-2</v>
      </c>
      <c r="I922" s="6">
        <f t="shared" si="60"/>
        <v>1.016872351039764E-2</v>
      </c>
    </row>
    <row r="923" spans="1:9" x14ac:dyDescent="0.3">
      <c r="A923" s="19">
        <v>43096</v>
      </c>
      <c r="B923" s="18">
        <v>569.6</v>
      </c>
      <c r="C923" s="18">
        <v>952</v>
      </c>
      <c r="D923" s="18">
        <v>415.38</v>
      </c>
      <c r="F923" s="7">
        <f t="shared" si="57"/>
        <v>8.5512047496534554E-3</v>
      </c>
      <c r="G923" s="3">
        <f t="shared" si="58"/>
        <v>-9.9815309654909552E-3</v>
      </c>
      <c r="H923" s="7">
        <f t="shared" si="59"/>
        <v>8.5512047496534554E-3</v>
      </c>
      <c r="I923" s="6">
        <f t="shared" si="60"/>
        <v>-6.5268744445303581E-3</v>
      </c>
    </row>
    <row r="924" spans="1:9" x14ac:dyDescent="0.3">
      <c r="A924" s="19">
        <v>43097</v>
      </c>
      <c r="B924" s="18">
        <v>580.6</v>
      </c>
      <c r="C924" s="18">
        <v>943.65</v>
      </c>
      <c r="D924" s="18">
        <v>415.58</v>
      </c>
      <c r="F924" s="7">
        <f t="shared" si="57"/>
        <v>1.912769149276352E-2</v>
      </c>
      <c r="G924" s="3">
        <f t="shared" si="58"/>
        <v>-8.8097001072169456E-3</v>
      </c>
      <c r="H924" s="7">
        <f t="shared" si="59"/>
        <v>1.912769149276352E-2</v>
      </c>
      <c r="I924" s="6">
        <f t="shared" si="60"/>
        <v>4.8137095374502079E-4</v>
      </c>
    </row>
    <row r="925" spans="1:9" x14ac:dyDescent="0.3">
      <c r="A925" s="19">
        <v>43098</v>
      </c>
      <c r="B925" s="18">
        <v>583.25</v>
      </c>
      <c r="C925" s="18">
        <v>977.15</v>
      </c>
      <c r="D925" s="18">
        <v>414.17</v>
      </c>
      <c r="F925" s="7">
        <f t="shared" si="57"/>
        <v>4.5538593110097609E-3</v>
      </c>
      <c r="G925" s="3">
        <f t="shared" si="58"/>
        <v>3.4884836791937469E-2</v>
      </c>
      <c r="H925" s="7">
        <f t="shared" si="59"/>
        <v>4.5538593110097609E-3</v>
      </c>
      <c r="I925" s="6">
        <f t="shared" si="60"/>
        <v>-3.3986173117087647E-3</v>
      </c>
    </row>
    <row r="926" spans="1:9" x14ac:dyDescent="0.3">
      <c r="A926" s="19">
        <v>43101</v>
      </c>
      <c r="B926" s="18">
        <v>577.70000000000005</v>
      </c>
      <c r="C926" s="18">
        <v>964.05</v>
      </c>
      <c r="D926" s="18">
        <v>409.08</v>
      </c>
      <c r="F926" s="7">
        <f t="shared" si="57"/>
        <v>-9.5612081143194427E-3</v>
      </c>
      <c r="G926" s="3">
        <f t="shared" si="58"/>
        <v>-1.349701099068092E-2</v>
      </c>
      <c r="H926" s="7">
        <f t="shared" si="59"/>
        <v>-9.5612081143194427E-3</v>
      </c>
      <c r="I926" s="6">
        <f t="shared" si="60"/>
        <v>-1.2365781622213268E-2</v>
      </c>
    </row>
    <row r="927" spans="1:9" x14ac:dyDescent="0.3">
      <c r="A927" s="19">
        <v>43102</v>
      </c>
      <c r="B927" s="18">
        <v>575.29999999999995</v>
      </c>
      <c r="C927" s="18">
        <v>977.85</v>
      </c>
      <c r="D927" s="18">
        <v>409.71</v>
      </c>
      <c r="F927" s="7">
        <f t="shared" si="57"/>
        <v>-4.163058917972271E-3</v>
      </c>
      <c r="G927" s="3">
        <f t="shared" si="58"/>
        <v>1.4213123553253194E-2</v>
      </c>
      <c r="H927" s="7">
        <f t="shared" si="59"/>
        <v>-4.163058917972271E-3</v>
      </c>
      <c r="I927" s="6">
        <f t="shared" si="60"/>
        <v>1.5388564206307272E-3</v>
      </c>
    </row>
    <row r="928" spans="1:9" x14ac:dyDescent="0.3">
      <c r="A928" s="19">
        <v>43103</v>
      </c>
      <c r="B928" s="18">
        <v>576.9</v>
      </c>
      <c r="C928" s="18">
        <v>994.05</v>
      </c>
      <c r="D928" s="18">
        <v>411.36</v>
      </c>
      <c r="F928" s="7">
        <f t="shared" si="57"/>
        <v>2.7772973935961142E-3</v>
      </c>
      <c r="G928" s="3">
        <f t="shared" si="58"/>
        <v>1.6431223163687392E-2</v>
      </c>
      <c r="H928" s="7">
        <f t="shared" si="59"/>
        <v>2.7772973935961142E-3</v>
      </c>
      <c r="I928" s="6">
        <f t="shared" si="60"/>
        <v>4.0191511591366105E-3</v>
      </c>
    </row>
    <row r="929" spans="1:9" x14ac:dyDescent="0.3">
      <c r="A929" s="19">
        <v>43104</v>
      </c>
      <c r="B929" s="18">
        <v>576.1</v>
      </c>
      <c r="C929" s="18">
        <v>998.35</v>
      </c>
      <c r="D929" s="18">
        <v>413.83</v>
      </c>
      <c r="F929" s="7">
        <f t="shared" si="57"/>
        <v>-1.3876845245062376E-3</v>
      </c>
      <c r="G929" s="3">
        <f t="shared" si="58"/>
        <v>4.3164090305610582E-3</v>
      </c>
      <c r="H929" s="7">
        <f t="shared" si="59"/>
        <v>-1.3876845245062376E-3</v>
      </c>
      <c r="I929" s="6">
        <f t="shared" si="60"/>
        <v>5.9865179576395521E-3</v>
      </c>
    </row>
    <row r="930" spans="1:9" x14ac:dyDescent="0.3">
      <c r="A930" s="19">
        <v>43105</v>
      </c>
      <c r="B930" s="18">
        <v>578.04999999999995</v>
      </c>
      <c r="C930" s="20">
        <v>1005.85</v>
      </c>
      <c r="D930" s="18">
        <v>415.16</v>
      </c>
      <c r="F930" s="7">
        <f t="shared" si="57"/>
        <v>3.3791133829930912E-3</v>
      </c>
      <c r="G930" s="3">
        <f t="shared" si="58"/>
        <v>7.4843179416742992E-3</v>
      </c>
      <c r="H930" s="7">
        <f t="shared" si="59"/>
        <v>3.3791133829930912E-3</v>
      </c>
      <c r="I930" s="6">
        <f t="shared" si="60"/>
        <v>3.2087266218692703E-3</v>
      </c>
    </row>
    <row r="931" spans="1:9" x14ac:dyDescent="0.3">
      <c r="A931" s="19">
        <v>43108</v>
      </c>
      <c r="B931" s="18">
        <v>580.29999999999995</v>
      </c>
      <c r="C931" s="20">
        <v>1009</v>
      </c>
      <c r="D931" s="18">
        <v>417.54</v>
      </c>
      <c r="F931" s="7">
        <f t="shared" si="57"/>
        <v>3.8848410752319431E-3</v>
      </c>
      <c r="G931" s="3">
        <f t="shared" si="58"/>
        <v>3.1267861790281021E-3</v>
      </c>
      <c r="H931" s="7">
        <f t="shared" si="59"/>
        <v>3.8848410752319431E-3</v>
      </c>
      <c r="I931" s="6">
        <f t="shared" si="60"/>
        <v>5.7163599877253319E-3</v>
      </c>
    </row>
    <row r="932" spans="1:9" x14ac:dyDescent="0.3">
      <c r="A932" s="19">
        <v>43109</v>
      </c>
      <c r="B932" s="18">
        <v>583.1</v>
      </c>
      <c r="C932" s="20">
        <v>1006.9</v>
      </c>
      <c r="D932" s="18">
        <v>423.11</v>
      </c>
      <c r="F932" s="7">
        <f t="shared" si="57"/>
        <v>4.8134870315479404E-3</v>
      </c>
      <c r="G932" s="3">
        <f t="shared" si="58"/>
        <v>-2.0834374320398024E-3</v>
      </c>
      <c r="H932" s="7">
        <f t="shared" si="59"/>
        <v>4.8134870315479404E-3</v>
      </c>
      <c r="I932" s="6">
        <f t="shared" si="60"/>
        <v>1.3251844436354536E-2</v>
      </c>
    </row>
    <row r="933" spans="1:9" x14ac:dyDescent="0.3">
      <c r="A933" s="19">
        <v>43110</v>
      </c>
      <c r="B933" s="18">
        <v>581.6</v>
      </c>
      <c r="C933" s="20">
        <v>1041.95</v>
      </c>
      <c r="D933" s="18">
        <v>423.74</v>
      </c>
      <c r="F933" s="7">
        <f t="shared" si="57"/>
        <v>-2.5757720088006968E-3</v>
      </c>
      <c r="G933" s="3">
        <f t="shared" si="58"/>
        <v>3.4217653595529557E-2</v>
      </c>
      <c r="H933" s="7">
        <f t="shared" si="59"/>
        <v>-2.5757720088006968E-3</v>
      </c>
      <c r="I933" s="6">
        <f t="shared" si="60"/>
        <v>1.4878670749762755E-3</v>
      </c>
    </row>
    <row r="934" spans="1:9" x14ac:dyDescent="0.3">
      <c r="A934" s="19">
        <v>43111</v>
      </c>
      <c r="B934" s="18">
        <v>582.79999999999995</v>
      </c>
      <c r="C934" s="20">
        <v>1038.0999999999999</v>
      </c>
      <c r="D934" s="18">
        <v>421.68</v>
      </c>
      <c r="F934" s="7">
        <f t="shared" si="57"/>
        <v>2.0611481017400969E-3</v>
      </c>
      <c r="G934" s="3">
        <f t="shared" si="58"/>
        <v>-3.7018383178990741E-3</v>
      </c>
      <c r="H934" s="7">
        <f t="shared" si="59"/>
        <v>2.0611481017400969E-3</v>
      </c>
      <c r="I934" s="6">
        <f t="shared" si="60"/>
        <v>-4.8733270491930205E-3</v>
      </c>
    </row>
    <row r="935" spans="1:9" x14ac:dyDescent="0.3">
      <c r="A935" s="19">
        <v>43112</v>
      </c>
      <c r="B935" s="18">
        <v>577.4</v>
      </c>
      <c r="C935" s="20">
        <v>1038.3499999999999</v>
      </c>
      <c r="D935" s="18">
        <v>426.73</v>
      </c>
      <c r="F935" s="7">
        <f t="shared" si="57"/>
        <v>-9.3088070922149723E-3</v>
      </c>
      <c r="G935" s="3">
        <f t="shared" si="58"/>
        <v>2.4079558978821813E-4</v>
      </c>
      <c r="H935" s="7">
        <f t="shared" si="59"/>
        <v>-9.3088070922149723E-3</v>
      </c>
      <c r="I935" s="6">
        <f t="shared" si="60"/>
        <v>1.1904762182846106E-2</v>
      </c>
    </row>
    <row r="936" spans="1:9" x14ac:dyDescent="0.3">
      <c r="A936" s="19">
        <v>43115</v>
      </c>
      <c r="B936" s="18">
        <v>591.20000000000005</v>
      </c>
      <c r="C936" s="20">
        <v>1044.25</v>
      </c>
      <c r="D936" s="18">
        <v>426.8</v>
      </c>
      <c r="F936" s="7">
        <f t="shared" si="57"/>
        <v>2.3619102405157397E-2</v>
      </c>
      <c r="G936" s="3">
        <f t="shared" si="58"/>
        <v>5.6660095882967139E-3</v>
      </c>
      <c r="H936" s="7">
        <f t="shared" si="59"/>
        <v>2.3619102405157397E-2</v>
      </c>
      <c r="I936" s="6">
        <f t="shared" si="60"/>
        <v>1.6402469780070082E-4</v>
      </c>
    </row>
    <row r="937" spans="1:9" x14ac:dyDescent="0.3">
      <c r="A937" s="19">
        <v>43116</v>
      </c>
      <c r="B937" s="18">
        <v>582.6</v>
      </c>
      <c r="C937" s="20">
        <v>1045.75</v>
      </c>
      <c r="D937" s="18">
        <v>415.02</v>
      </c>
      <c r="F937" s="7">
        <f t="shared" si="57"/>
        <v>-1.4653525108657878E-2</v>
      </c>
      <c r="G937" s="3">
        <f t="shared" si="58"/>
        <v>1.4354069450231157E-3</v>
      </c>
      <c r="H937" s="7">
        <f t="shared" si="59"/>
        <v>-1.4653525108657878E-2</v>
      </c>
      <c r="I937" s="6">
        <f t="shared" si="60"/>
        <v>-2.7988807587049993E-2</v>
      </c>
    </row>
    <row r="938" spans="1:9" x14ac:dyDescent="0.3">
      <c r="A938" s="19">
        <v>43117</v>
      </c>
      <c r="B938" s="18">
        <v>590.20000000000005</v>
      </c>
      <c r="C938" s="20">
        <v>1047.2</v>
      </c>
      <c r="D938" s="18">
        <v>415.72</v>
      </c>
      <c r="F938" s="7">
        <f t="shared" si="57"/>
        <v>1.2960617983504879E-2</v>
      </c>
      <c r="G938" s="3">
        <f t="shared" si="58"/>
        <v>1.3856042733825151E-3</v>
      </c>
      <c r="H938" s="7">
        <f t="shared" si="59"/>
        <v>1.2960617983504879E-2</v>
      </c>
      <c r="I938" s="6">
        <f t="shared" si="60"/>
        <v>1.6852448796726746E-3</v>
      </c>
    </row>
    <row r="939" spans="1:9" x14ac:dyDescent="0.3">
      <c r="A939" s="19">
        <v>43118</v>
      </c>
      <c r="B939" s="18">
        <v>581.54999999999995</v>
      </c>
      <c r="C939" s="20">
        <v>1033.3</v>
      </c>
      <c r="D939" s="18">
        <v>413.56</v>
      </c>
      <c r="F939" s="7">
        <f t="shared" si="57"/>
        <v>-1.4764509723791348E-2</v>
      </c>
      <c r="G939" s="3">
        <f t="shared" si="58"/>
        <v>-1.3362371375381059E-2</v>
      </c>
      <c r="H939" s="7">
        <f t="shared" si="59"/>
        <v>-1.4764509723791348E-2</v>
      </c>
      <c r="I939" s="6">
        <f t="shared" si="60"/>
        <v>-5.20935000172863E-3</v>
      </c>
    </row>
    <row r="940" spans="1:9" x14ac:dyDescent="0.3">
      <c r="A940" s="19">
        <v>43119</v>
      </c>
      <c r="B940" s="18">
        <v>653.54999999999995</v>
      </c>
      <c r="C940" s="20">
        <v>1037.95</v>
      </c>
      <c r="D940" s="18">
        <v>418.77</v>
      </c>
      <c r="F940" s="7">
        <f t="shared" si="57"/>
        <v>0.11672208844651297</v>
      </c>
      <c r="G940" s="3">
        <f t="shared" si="58"/>
        <v>4.4900497884943638E-3</v>
      </c>
      <c r="H940" s="7">
        <f t="shared" si="59"/>
        <v>0.11672208844651297</v>
      </c>
      <c r="I940" s="6">
        <f t="shared" si="60"/>
        <v>1.2519236474284153E-2</v>
      </c>
    </row>
    <row r="941" spans="1:9" x14ac:dyDescent="0.3">
      <c r="A941" s="19">
        <v>43122</v>
      </c>
      <c r="B941" s="18">
        <v>627.4</v>
      </c>
      <c r="C941" s="20">
        <v>1078.75</v>
      </c>
      <c r="D941" s="18">
        <v>436.85</v>
      </c>
      <c r="F941" s="7">
        <f t="shared" si="57"/>
        <v>-4.0834745474983017E-2</v>
      </c>
      <c r="G941" s="3">
        <f t="shared" si="58"/>
        <v>3.8555349388834134E-2</v>
      </c>
      <c r="H941" s="7">
        <f t="shared" si="59"/>
        <v>-4.0834745474983017E-2</v>
      </c>
      <c r="I941" s="6">
        <f t="shared" si="60"/>
        <v>4.2268043551327246E-2</v>
      </c>
    </row>
    <row r="942" spans="1:9" x14ac:dyDescent="0.3">
      <c r="A942" s="19">
        <v>43123</v>
      </c>
      <c r="B942" s="18">
        <v>662.6</v>
      </c>
      <c r="C942" s="20">
        <v>1077.25</v>
      </c>
      <c r="D942" s="18">
        <v>442.14</v>
      </c>
      <c r="F942" s="7">
        <f t="shared" si="57"/>
        <v>5.4587194109217835E-2</v>
      </c>
      <c r="G942" s="3">
        <f t="shared" si="58"/>
        <v>-1.3914659016903486E-3</v>
      </c>
      <c r="H942" s="7">
        <f t="shared" si="59"/>
        <v>5.4587194109217835E-2</v>
      </c>
      <c r="I942" s="6">
        <f t="shared" si="60"/>
        <v>1.2036687262859329E-2</v>
      </c>
    </row>
    <row r="943" spans="1:9" x14ac:dyDescent="0.3">
      <c r="A943" s="19">
        <v>43124</v>
      </c>
      <c r="B943" s="18">
        <v>640.79999999999995</v>
      </c>
      <c r="C943" s="20">
        <v>1094.4000000000001</v>
      </c>
      <c r="D943" s="18">
        <v>434.54</v>
      </c>
      <c r="F943" s="7">
        <f t="shared" si="57"/>
        <v>-3.3454094111646099E-2</v>
      </c>
      <c r="G943" s="3">
        <f t="shared" si="58"/>
        <v>1.5794770372338618E-2</v>
      </c>
      <c r="H943" s="7">
        <f t="shared" si="59"/>
        <v>-3.3454094111646099E-2</v>
      </c>
      <c r="I943" s="6">
        <f t="shared" si="60"/>
        <v>-1.7338573699867795E-2</v>
      </c>
    </row>
    <row r="944" spans="1:9" x14ac:dyDescent="0.3">
      <c r="A944" s="19">
        <v>43125</v>
      </c>
      <c r="B944" s="18">
        <v>643.29999999999995</v>
      </c>
      <c r="C944" s="20">
        <v>1087.7</v>
      </c>
      <c r="D944" s="18">
        <v>434.33</v>
      </c>
      <c r="F944" s="7">
        <f t="shared" si="57"/>
        <v>3.8937826628051317E-3</v>
      </c>
      <c r="G944" s="3">
        <f t="shared" si="58"/>
        <v>-6.1408927684814922E-3</v>
      </c>
      <c r="H944" s="7">
        <f t="shared" si="59"/>
        <v>3.8937826628051317E-3</v>
      </c>
      <c r="I944" s="6">
        <f t="shared" si="60"/>
        <v>-4.8338647689328938E-4</v>
      </c>
    </row>
    <row r="945" spans="1:9" x14ac:dyDescent="0.3">
      <c r="A945" s="19">
        <v>43129</v>
      </c>
      <c r="B945" s="18">
        <v>651.15</v>
      </c>
      <c r="C945" s="20">
        <v>1086.05</v>
      </c>
      <c r="D945" s="18">
        <v>433.7</v>
      </c>
      <c r="F945" s="7">
        <f t="shared" si="57"/>
        <v>1.2128851996757615E-2</v>
      </c>
      <c r="G945" s="3">
        <f t="shared" si="58"/>
        <v>-1.5181141501021487E-3</v>
      </c>
      <c r="H945" s="7">
        <f t="shared" si="59"/>
        <v>1.2128851996757615E-2</v>
      </c>
      <c r="I945" s="6">
        <f t="shared" si="60"/>
        <v>-1.4515629888813798E-3</v>
      </c>
    </row>
    <row r="946" spans="1:9" x14ac:dyDescent="0.3">
      <c r="A946" s="19">
        <v>43130</v>
      </c>
      <c r="B946" s="18">
        <v>622.45000000000005</v>
      </c>
      <c r="C946" s="20">
        <v>1082.8</v>
      </c>
      <c r="D946" s="18">
        <v>427.36</v>
      </c>
      <c r="F946" s="7">
        <f t="shared" si="57"/>
        <v>-4.5076726585917215E-2</v>
      </c>
      <c r="G946" s="3">
        <f t="shared" si="58"/>
        <v>-2.9969822095563571E-3</v>
      </c>
      <c r="H946" s="7">
        <f t="shared" si="59"/>
        <v>-4.5076726585917215E-2</v>
      </c>
      <c r="I946" s="6">
        <f t="shared" si="60"/>
        <v>-1.4726301479669699E-2</v>
      </c>
    </row>
    <row r="947" spans="1:9" x14ac:dyDescent="0.3">
      <c r="A947" s="19">
        <v>43131</v>
      </c>
      <c r="B947" s="18">
        <v>641.85</v>
      </c>
      <c r="C947" s="20">
        <v>1059.8</v>
      </c>
      <c r="D947" s="18">
        <v>432.26</v>
      </c>
      <c r="F947" s="7">
        <f t="shared" si="57"/>
        <v>3.0691327703140574E-2</v>
      </c>
      <c r="G947" s="3">
        <f t="shared" si="58"/>
        <v>-2.1470067681484462E-2</v>
      </c>
      <c r="H947" s="7">
        <f t="shared" si="59"/>
        <v>3.0691327703140574E-2</v>
      </c>
      <c r="I947" s="6">
        <f t="shared" si="60"/>
        <v>1.1400509694121574E-2</v>
      </c>
    </row>
    <row r="948" spans="1:9" x14ac:dyDescent="0.3">
      <c r="A948" s="19">
        <v>43132</v>
      </c>
      <c r="B948" s="18">
        <v>641.85</v>
      </c>
      <c r="C948" s="20">
        <v>1024.5999999999999</v>
      </c>
      <c r="D948" s="18">
        <v>424.42</v>
      </c>
      <c r="F948" s="7">
        <f t="shared" si="57"/>
        <v>0</v>
      </c>
      <c r="G948" s="3">
        <f t="shared" si="58"/>
        <v>-3.3777918553559896E-2</v>
      </c>
      <c r="H948" s="7">
        <f t="shared" si="59"/>
        <v>0</v>
      </c>
      <c r="I948" s="6">
        <f t="shared" si="60"/>
        <v>-1.8303728072868636E-2</v>
      </c>
    </row>
    <row r="949" spans="1:9" x14ac:dyDescent="0.3">
      <c r="A949" s="19">
        <v>43133</v>
      </c>
      <c r="B949" s="18">
        <v>620.4</v>
      </c>
      <c r="C949" s="18">
        <v>993.05</v>
      </c>
      <c r="D949" s="18">
        <v>406.66</v>
      </c>
      <c r="F949" s="7">
        <f t="shared" si="57"/>
        <v>-3.3990200228551891E-2</v>
      </c>
      <c r="G949" s="3">
        <f t="shared" si="58"/>
        <v>-3.1276556260301312E-2</v>
      </c>
      <c r="H949" s="7">
        <f t="shared" si="59"/>
        <v>-3.3990200228551891E-2</v>
      </c>
      <c r="I949" s="6">
        <f t="shared" si="60"/>
        <v>-4.2746075500707914E-2</v>
      </c>
    </row>
    <row r="950" spans="1:9" x14ac:dyDescent="0.3">
      <c r="A950" s="19">
        <v>43136</v>
      </c>
      <c r="B950" s="18">
        <v>622.5</v>
      </c>
      <c r="C950" s="20">
        <v>1006.45</v>
      </c>
      <c r="D950" s="18">
        <v>405.67</v>
      </c>
      <c r="F950" s="7">
        <f t="shared" si="57"/>
        <v>3.3791970364789154E-3</v>
      </c>
      <c r="G950" s="3">
        <f t="shared" si="58"/>
        <v>1.3403551502240317E-2</v>
      </c>
      <c r="H950" s="7">
        <f t="shared" si="59"/>
        <v>3.3791970364789154E-3</v>
      </c>
      <c r="I950" s="6">
        <f t="shared" si="60"/>
        <v>-2.4374342696675878E-3</v>
      </c>
    </row>
    <row r="951" spans="1:9" x14ac:dyDescent="0.3">
      <c r="A951" s="19">
        <v>43137</v>
      </c>
      <c r="B951" s="18">
        <v>601.35</v>
      </c>
      <c r="C951" s="18">
        <v>969</v>
      </c>
      <c r="D951" s="18">
        <v>401.15</v>
      </c>
      <c r="F951" s="7">
        <f t="shared" si="57"/>
        <v>-3.4566500582236988E-2</v>
      </c>
      <c r="G951" s="3">
        <f t="shared" si="58"/>
        <v>-3.7919954856274668E-2</v>
      </c>
      <c r="H951" s="7">
        <f t="shared" si="59"/>
        <v>-3.4566500582236988E-2</v>
      </c>
      <c r="I951" s="6">
        <f t="shared" si="60"/>
        <v>-1.1204599012863132E-2</v>
      </c>
    </row>
    <row r="952" spans="1:9" x14ac:dyDescent="0.3">
      <c r="A952" s="19">
        <v>43138</v>
      </c>
      <c r="B952" s="18">
        <v>604.9</v>
      </c>
      <c r="C952" s="18">
        <v>972.85</v>
      </c>
      <c r="D952" s="18">
        <v>402.18</v>
      </c>
      <c r="F952" s="7">
        <f t="shared" si="57"/>
        <v>5.8860273562428931E-3</v>
      </c>
      <c r="G952" s="3">
        <f t="shared" si="58"/>
        <v>3.9652960266187507E-3</v>
      </c>
      <c r="H952" s="7">
        <f t="shared" si="59"/>
        <v>5.8860273562428931E-3</v>
      </c>
      <c r="I952" s="6">
        <f t="shared" si="60"/>
        <v>2.5643273982563315E-3</v>
      </c>
    </row>
    <row r="953" spans="1:9" x14ac:dyDescent="0.3">
      <c r="A953" s="19">
        <v>43139</v>
      </c>
      <c r="B953" s="18">
        <v>623.85</v>
      </c>
      <c r="C953" s="18">
        <v>995.9</v>
      </c>
      <c r="D953" s="18">
        <v>406.75</v>
      </c>
      <c r="F953" s="7">
        <f t="shared" si="57"/>
        <v>3.0846799744161862E-2</v>
      </c>
      <c r="G953" s="3">
        <f t="shared" si="58"/>
        <v>2.341694302020873E-2</v>
      </c>
      <c r="H953" s="7">
        <f t="shared" si="59"/>
        <v>3.0846799744161862E-2</v>
      </c>
      <c r="I953" s="6">
        <f t="shared" si="60"/>
        <v>1.1298996501225881E-2</v>
      </c>
    </row>
    <row r="954" spans="1:9" x14ac:dyDescent="0.3">
      <c r="A954" s="19">
        <v>43140</v>
      </c>
      <c r="B954" s="18">
        <v>628.4</v>
      </c>
      <c r="C954" s="18">
        <v>998.25</v>
      </c>
      <c r="D954" s="18">
        <v>403.73</v>
      </c>
      <c r="F954" s="7">
        <f t="shared" si="57"/>
        <v>7.2669515244355738E-3</v>
      </c>
      <c r="G954" s="3">
        <f t="shared" si="58"/>
        <v>2.3568950057368974E-3</v>
      </c>
      <c r="H954" s="7">
        <f t="shared" si="59"/>
        <v>7.2669515244355738E-3</v>
      </c>
      <c r="I954" s="6">
        <f t="shared" si="60"/>
        <v>-7.4524083929245841E-3</v>
      </c>
    </row>
    <row r="955" spans="1:9" x14ac:dyDescent="0.3">
      <c r="A955" s="19">
        <v>43143</v>
      </c>
      <c r="B955" s="18">
        <v>625.65</v>
      </c>
      <c r="C955" s="20">
        <v>1007.65</v>
      </c>
      <c r="D955" s="18">
        <v>411.67</v>
      </c>
      <c r="F955" s="7">
        <f t="shared" si="57"/>
        <v>-4.3857970704021844E-3</v>
      </c>
      <c r="G955" s="3">
        <f t="shared" si="58"/>
        <v>9.3724201701675166E-3</v>
      </c>
      <c r="H955" s="7">
        <f t="shared" si="59"/>
        <v>-4.3857970704021844E-3</v>
      </c>
      <c r="I955" s="6">
        <f t="shared" si="60"/>
        <v>1.9475719820955324E-2</v>
      </c>
    </row>
    <row r="956" spans="1:9" x14ac:dyDescent="0.3">
      <c r="A956" s="19">
        <v>43145</v>
      </c>
      <c r="B956" s="18">
        <v>624</v>
      </c>
      <c r="C956" s="20">
        <v>1021.65</v>
      </c>
      <c r="D956" s="18">
        <v>419.83</v>
      </c>
      <c r="F956" s="7">
        <f t="shared" si="57"/>
        <v>-2.6407409416362819E-3</v>
      </c>
      <c r="G956" s="3">
        <f t="shared" si="58"/>
        <v>1.3798080241938966E-2</v>
      </c>
      <c r="H956" s="7">
        <f t="shared" si="59"/>
        <v>-2.6407409416362819E-3</v>
      </c>
      <c r="I956" s="6">
        <f t="shared" si="60"/>
        <v>1.9627809907263337E-2</v>
      </c>
    </row>
    <row r="957" spans="1:9" x14ac:dyDescent="0.3">
      <c r="A957" s="19">
        <v>43146</v>
      </c>
      <c r="B957" s="18">
        <v>618.79999999999995</v>
      </c>
      <c r="C957" s="20">
        <v>1013.15</v>
      </c>
      <c r="D957" s="18">
        <v>420.73</v>
      </c>
      <c r="F957" s="7">
        <f t="shared" si="57"/>
        <v>-8.3682496705166903E-3</v>
      </c>
      <c r="G957" s="3">
        <f t="shared" si="58"/>
        <v>-8.3546780440989146E-3</v>
      </c>
      <c r="H957" s="7">
        <f t="shared" si="59"/>
        <v>-8.3682496705166903E-3</v>
      </c>
      <c r="I957" s="6">
        <f t="shared" si="60"/>
        <v>2.1414303415088244E-3</v>
      </c>
    </row>
    <row r="958" spans="1:9" x14ac:dyDescent="0.3">
      <c r="A958" s="19">
        <v>43147</v>
      </c>
      <c r="B958" s="18">
        <v>610.25</v>
      </c>
      <c r="C958" s="20">
        <v>1002.55</v>
      </c>
      <c r="D958" s="18">
        <v>414.28</v>
      </c>
      <c r="F958" s="7">
        <f t="shared" si="57"/>
        <v>-1.3913409425841556E-2</v>
      </c>
      <c r="G958" s="3">
        <f t="shared" si="58"/>
        <v>-1.0517535062625262E-2</v>
      </c>
      <c r="H958" s="7">
        <f t="shared" si="59"/>
        <v>-1.3913409425841556E-2</v>
      </c>
      <c r="I958" s="6">
        <f t="shared" si="60"/>
        <v>-1.5449224055271943E-2</v>
      </c>
    </row>
    <row r="959" spans="1:9" x14ac:dyDescent="0.3">
      <c r="A959" s="19">
        <v>43150</v>
      </c>
      <c r="B959" s="18">
        <v>609.85</v>
      </c>
      <c r="C959" s="18">
        <v>986.55</v>
      </c>
      <c r="D959" s="18">
        <v>416.84</v>
      </c>
      <c r="F959" s="7">
        <f t="shared" si="57"/>
        <v>-6.5568398382212035E-4</v>
      </c>
      <c r="G959" s="3">
        <f t="shared" si="58"/>
        <v>-1.6088024833243231E-2</v>
      </c>
      <c r="H959" s="7">
        <f t="shared" si="59"/>
        <v>-6.5568398382212035E-4</v>
      </c>
      <c r="I959" s="6">
        <f t="shared" si="60"/>
        <v>6.1603814035485534E-3</v>
      </c>
    </row>
    <row r="960" spans="1:9" x14ac:dyDescent="0.3">
      <c r="A960" s="19">
        <v>43151</v>
      </c>
      <c r="B960" s="18">
        <v>614.79999999999995</v>
      </c>
      <c r="C960" s="18">
        <v>988.1</v>
      </c>
      <c r="D960" s="18">
        <v>414.19</v>
      </c>
      <c r="F960" s="7">
        <f t="shared" si="57"/>
        <v>8.0839863751935078E-3</v>
      </c>
      <c r="G960" s="3">
        <f t="shared" si="58"/>
        <v>1.5698987854473611E-3</v>
      </c>
      <c r="H960" s="7">
        <f t="shared" si="59"/>
        <v>8.0839863751935078E-3</v>
      </c>
      <c r="I960" s="6">
        <f t="shared" si="60"/>
        <v>-6.3776493803106866E-3</v>
      </c>
    </row>
    <row r="961" spans="1:9" x14ac:dyDescent="0.3">
      <c r="A961" s="19">
        <v>43152</v>
      </c>
      <c r="B961" s="18">
        <v>629.35</v>
      </c>
      <c r="C961" s="18">
        <v>991.65</v>
      </c>
      <c r="D961" s="18">
        <v>417.9</v>
      </c>
      <c r="F961" s="7">
        <f t="shared" si="57"/>
        <v>2.3390529073073298E-2</v>
      </c>
      <c r="G961" s="3">
        <f t="shared" si="58"/>
        <v>3.5863152467795908E-3</v>
      </c>
      <c r="H961" s="7">
        <f t="shared" si="59"/>
        <v>2.3390529073073298E-2</v>
      </c>
      <c r="I961" s="6">
        <f t="shared" si="60"/>
        <v>8.9173637099535779E-3</v>
      </c>
    </row>
    <row r="962" spans="1:9" x14ac:dyDescent="0.3">
      <c r="A962" s="19">
        <v>43153</v>
      </c>
      <c r="B962" s="18">
        <v>619.65</v>
      </c>
      <c r="C962" s="18">
        <v>997.85</v>
      </c>
      <c r="D962" s="18">
        <v>415.65</v>
      </c>
      <c r="F962" s="7">
        <f t="shared" si="57"/>
        <v>-1.5532738226630753E-2</v>
      </c>
      <c r="G962" s="3">
        <f t="shared" si="58"/>
        <v>6.2327419662974778E-3</v>
      </c>
      <c r="H962" s="7">
        <f t="shared" si="59"/>
        <v>-1.5532738226630753E-2</v>
      </c>
      <c r="I962" s="6">
        <f t="shared" si="60"/>
        <v>-5.3986094767725793E-3</v>
      </c>
    </row>
    <row r="963" spans="1:9" x14ac:dyDescent="0.3">
      <c r="A963" s="19">
        <v>43154</v>
      </c>
      <c r="B963" s="18">
        <v>623.45000000000005</v>
      </c>
      <c r="C963" s="20">
        <v>1019.75</v>
      </c>
      <c r="D963" s="18">
        <v>420.1</v>
      </c>
      <c r="F963" s="7">
        <f t="shared" si="57"/>
        <v>6.1137669317120466E-3</v>
      </c>
      <c r="G963" s="3">
        <f t="shared" si="58"/>
        <v>2.1709813783673509E-2</v>
      </c>
      <c r="H963" s="7">
        <f t="shared" si="59"/>
        <v>6.1137669317120466E-3</v>
      </c>
      <c r="I963" s="6">
        <f t="shared" si="60"/>
        <v>1.0649218198239368E-2</v>
      </c>
    </row>
    <row r="964" spans="1:9" x14ac:dyDescent="0.3">
      <c r="A964" s="19">
        <v>43157</v>
      </c>
      <c r="B964" s="18">
        <v>637.29999999999995</v>
      </c>
      <c r="C964" s="20">
        <v>1048.7</v>
      </c>
      <c r="D964" s="18">
        <v>422.1</v>
      </c>
      <c r="F964" s="7">
        <f t="shared" ref="F964:F1027" si="61">LN(B964/B963)</f>
        <v>2.1971932877653089E-2</v>
      </c>
      <c r="G964" s="3">
        <f t="shared" ref="G964:G1027" si="62">LN(C964/C963)</f>
        <v>2.7993802642691679E-2</v>
      </c>
      <c r="H964" s="7">
        <f t="shared" ref="H964:H1027" si="63">LN(B964/B963)</f>
        <v>2.1971932877653089E-2</v>
      </c>
      <c r="I964" s="6">
        <f t="shared" ref="I964:I1027" si="64">LN(D964/D963)</f>
        <v>4.7494746131167918E-3</v>
      </c>
    </row>
    <row r="965" spans="1:9" x14ac:dyDescent="0.3">
      <c r="A965" s="19">
        <v>43158</v>
      </c>
      <c r="B965" s="18">
        <v>629.6</v>
      </c>
      <c r="C965" s="20">
        <v>1038.9000000000001</v>
      </c>
      <c r="D965" s="18">
        <v>427.41</v>
      </c>
      <c r="F965" s="7">
        <f t="shared" si="61"/>
        <v>-1.2155805217054824E-2</v>
      </c>
      <c r="G965" s="3">
        <f t="shared" si="62"/>
        <v>-9.3888407638733802E-3</v>
      </c>
      <c r="H965" s="7">
        <f t="shared" si="63"/>
        <v>-1.2155805217054824E-2</v>
      </c>
      <c r="I965" s="6">
        <f t="shared" si="64"/>
        <v>1.2501487108796786E-2</v>
      </c>
    </row>
    <row r="966" spans="1:9" x14ac:dyDescent="0.3">
      <c r="A966" s="19">
        <v>43159</v>
      </c>
      <c r="B966" s="18">
        <v>636.54999999999995</v>
      </c>
      <c r="C966" s="20">
        <v>1053.25</v>
      </c>
      <c r="D966" s="18">
        <v>429.23</v>
      </c>
      <c r="F966" s="7">
        <f t="shared" si="61"/>
        <v>1.0978272404460792E-2</v>
      </c>
      <c r="G966" s="3">
        <f t="shared" si="62"/>
        <v>1.3718160782639753E-2</v>
      </c>
      <c r="H966" s="7">
        <f t="shared" si="63"/>
        <v>1.0978272404460792E-2</v>
      </c>
      <c r="I966" s="6">
        <f t="shared" si="64"/>
        <v>4.2491659002688838E-3</v>
      </c>
    </row>
    <row r="967" spans="1:9" x14ac:dyDescent="0.3">
      <c r="A967" s="19">
        <v>43160</v>
      </c>
      <c r="B967" s="18">
        <v>633.4</v>
      </c>
      <c r="C967" s="20">
        <v>1044.55</v>
      </c>
      <c r="D967" s="18">
        <v>426.46</v>
      </c>
      <c r="F967" s="7">
        <f t="shared" si="61"/>
        <v>-4.9608354031148915E-3</v>
      </c>
      <c r="G967" s="3">
        <f t="shared" si="62"/>
        <v>-8.2944512140676763E-3</v>
      </c>
      <c r="H967" s="7">
        <f t="shared" si="63"/>
        <v>-4.9608354031148915E-3</v>
      </c>
      <c r="I967" s="6">
        <f t="shared" si="64"/>
        <v>-6.4743298994308814E-3</v>
      </c>
    </row>
    <row r="968" spans="1:9" x14ac:dyDescent="0.3">
      <c r="A968" s="19">
        <v>43164</v>
      </c>
      <c r="B968" s="18">
        <v>630.1</v>
      </c>
      <c r="C968" s="20">
        <v>1041.7</v>
      </c>
      <c r="D968" s="18">
        <v>415.54</v>
      </c>
      <c r="F968" s="7">
        <f t="shared" si="61"/>
        <v>-5.223597156529489E-3</v>
      </c>
      <c r="G968" s="3">
        <f t="shared" si="62"/>
        <v>-2.7321766546551086E-3</v>
      </c>
      <c r="H968" s="7">
        <f t="shared" si="63"/>
        <v>-5.223597156529489E-3</v>
      </c>
      <c r="I968" s="6">
        <f t="shared" si="64"/>
        <v>-2.5939696681447758E-2</v>
      </c>
    </row>
    <row r="969" spans="1:9" x14ac:dyDescent="0.3">
      <c r="A969" s="19">
        <v>43165</v>
      </c>
      <c r="B969" s="18">
        <v>622.29999999999995</v>
      </c>
      <c r="C969" s="20">
        <v>1031.55</v>
      </c>
      <c r="D969" s="18">
        <v>409.58</v>
      </c>
      <c r="F969" s="7">
        <f t="shared" si="61"/>
        <v>-1.2456245372837741E-2</v>
      </c>
      <c r="G969" s="3">
        <f t="shared" si="62"/>
        <v>-9.791468556448326E-3</v>
      </c>
      <c r="H969" s="7">
        <f t="shared" si="63"/>
        <v>-1.2456245372837741E-2</v>
      </c>
      <c r="I969" s="6">
        <f t="shared" si="64"/>
        <v>-1.4446634808473803E-2</v>
      </c>
    </row>
    <row r="970" spans="1:9" x14ac:dyDescent="0.3">
      <c r="A970" s="19">
        <v>43166</v>
      </c>
      <c r="B970" s="18">
        <v>625</v>
      </c>
      <c r="C970" s="18">
        <v>995.5</v>
      </c>
      <c r="D970" s="18">
        <v>400.09</v>
      </c>
      <c r="F970" s="7">
        <f t="shared" si="61"/>
        <v>4.3293581612294223E-3</v>
      </c>
      <c r="G970" s="3">
        <f t="shared" si="62"/>
        <v>-3.557268092970374E-2</v>
      </c>
      <c r="H970" s="7">
        <f t="shared" si="63"/>
        <v>4.3293581612294223E-3</v>
      </c>
      <c r="I970" s="6">
        <f t="shared" si="64"/>
        <v>-2.3442722608888085E-2</v>
      </c>
    </row>
    <row r="971" spans="1:9" x14ac:dyDescent="0.3">
      <c r="A971" s="19">
        <v>43167</v>
      </c>
      <c r="B971" s="18">
        <v>620.4</v>
      </c>
      <c r="C971" s="20">
        <v>1001.95</v>
      </c>
      <c r="D971" s="18">
        <v>409.85</v>
      </c>
      <c r="F971" s="7">
        <f t="shared" si="61"/>
        <v>-7.3872184340177749E-3</v>
      </c>
      <c r="G971" s="3">
        <f t="shared" si="62"/>
        <v>6.4582566959020113E-3</v>
      </c>
      <c r="H971" s="7">
        <f t="shared" si="63"/>
        <v>-7.3872184340177749E-3</v>
      </c>
      <c r="I971" s="6">
        <f t="shared" si="64"/>
        <v>2.410171729976146E-2</v>
      </c>
    </row>
    <row r="972" spans="1:9" x14ac:dyDescent="0.3">
      <c r="A972" s="19">
        <v>43168</v>
      </c>
      <c r="B972" s="18">
        <v>622.20000000000005</v>
      </c>
      <c r="C972" s="20">
        <v>1002.35</v>
      </c>
      <c r="D972" s="18">
        <v>410.59</v>
      </c>
      <c r="F972" s="7">
        <f t="shared" si="61"/>
        <v>2.8971531611530084E-3</v>
      </c>
      <c r="G972" s="3">
        <f t="shared" si="62"/>
        <v>3.9914185033216459E-4</v>
      </c>
      <c r="H972" s="7">
        <f t="shared" si="63"/>
        <v>2.8971531611530084E-3</v>
      </c>
      <c r="I972" s="6">
        <f t="shared" si="64"/>
        <v>1.8039105861952958E-3</v>
      </c>
    </row>
    <row r="973" spans="1:9" x14ac:dyDescent="0.3">
      <c r="A973" s="19">
        <v>43171</v>
      </c>
      <c r="B973" s="18">
        <v>626.79999999999995</v>
      </c>
      <c r="C973" s="20">
        <v>1013.55</v>
      </c>
      <c r="D973" s="18">
        <v>418.33</v>
      </c>
      <c r="F973" s="7">
        <f t="shared" si="61"/>
        <v>7.3659260183289825E-3</v>
      </c>
      <c r="G973" s="3">
        <f t="shared" si="62"/>
        <v>1.1111776615808117E-2</v>
      </c>
      <c r="H973" s="7">
        <f t="shared" si="63"/>
        <v>7.3659260183289825E-3</v>
      </c>
      <c r="I973" s="6">
        <f t="shared" si="64"/>
        <v>1.8675445053303784E-2</v>
      </c>
    </row>
    <row r="974" spans="1:9" x14ac:dyDescent="0.3">
      <c r="A974" s="19">
        <v>43172</v>
      </c>
      <c r="B974" s="18">
        <v>628.20000000000005</v>
      </c>
      <c r="C974" s="20">
        <v>1010.7</v>
      </c>
      <c r="D974" s="18">
        <v>419.02</v>
      </c>
      <c r="F974" s="7">
        <f t="shared" si="61"/>
        <v>2.2310766226804946E-3</v>
      </c>
      <c r="G974" s="3">
        <f t="shared" si="62"/>
        <v>-2.8158595856763069E-3</v>
      </c>
      <c r="H974" s="7">
        <f t="shared" si="63"/>
        <v>2.2310766226804946E-3</v>
      </c>
      <c r="I974" s="6">
        <f t="shared" si="64"/>
        <v>1.6480567413272697E-3</v>
      </c>
    </row>
    <row r="975" spans="1:9" x14ac:dyDescent="0.3">
      <c r="A975" s="19">
        <v>43173</v>
      </c>
      <c r="B975" s="18">
        <v>632.4</v>
      </c>
      <c r="C975" s="20">
        <v>1010.3</v>
      </c>
      <c r="D975" s="18">
        <v>417.76</v>
      </c>
      <c r="F975" s="7">
        <f t="shared" si="61"/>
        <v>6.6635182307706944E-3</v>
      </c>
      <c r="G975" s="3">
        <f t="shared" si="62"/>
        <v>-3.9584364693041066E-4</v>
      </c>
      <c r="H975" s="7">
        <f t="shared" si="63"/>
        <v>6.6635182307706944E-3</v>
      </c>
      <c r="I975" s="6">
        <f t="shared" si="64"/>
        <v>-3.0115465290474403E-3</v>
      </c>
    </row>
    <row r="976" spans="1:9" x14ac:dyDescent="0.3">
      <c r="A976" s="19">
        <v>43174</v>
      </c>
      <c r="B976" s="18">
        <v>628.20000000000005</v>
      </c>
      <c r="C976" s="20">
        <v>1037.6500000000001</v>
      </c>
      <c r="D976" s="18">
        <v>410.01</v>
      </c>
      <c r="F976" s="7">
        <f t="shared" si="61"/>
        <v>-6.6635182307706242E-3</v>
      </c>
      <c r="G976" s="3">
        <f t="shared" si="62"/>
        <v>2.6711224533982947E-2</v>
      </c>
      <c r="H976" s="7">
        <f t="shared" si="63"/>
        <v>-6.6635182307706242E-3</v>
      </c>
      <c r="I976" s="6">
        <f t="shared" si="64"/>
        <v>-1.8725555305999945E-2</v>
      </c>
    </row>
    <row r="977" spans="1:9" x14ac:dyDescent="0.3">
      <c r="A977" s="19">
        <v>43175</v>
      </c>
      <c r="B977" s="18">
        <v>633.04999999999995</v>
      </c>
      <c r="C977" s="20">
        <v>1012.75</v>
      </c>
      <c r="D977" s="18">
        <v>404.72</v>
      </c>
      <c r="F977" s="7">
        <f t="shared" si="61"/>
        <v>7.6908208617159652E-3</v>
      </c>
      <c r="G977" s="3">
        <f t="shared" si="62"/>
        <v>-2.4289137884869479E-2</v>
      </c>
      <c r="H977" s="7">
        <f t="shared" si="63"/>
        <v>7.6908208617159652E-3</v>
      </c>
      <c r="I977" s="6">
        <f t="shared" si="64"/>
        <v>-1.298607966113797E-2</v>
      </c>
    </row>
    <row r="978" spans="1:9" x14ac:dyDescent="0.3">
      <c r="A978" s="19">
        <v>43178</v>
      </c>
      <c r="B978" s="18">
        <v>641.95000000000005</v>
      </c>
      <c r="C978" s="18">
        <v>979.2</v>
      </c>
      <c r="D978" s="18">
        <v>402.68</v>
      </c>
      <c r="F978" s="7">
        <f t="shared" si="61"/>
        <v>1.3961011070830575E-2</v>
      </c>
      <c r="G978" s="3">
        <f t="shared" si="62"/>
        <v>-3.3688770324738299E-2</v>
      </c>
      <c r="H978" s="7">
        <f t="shared" si="63"/>
        <v>1.3961011070830575E-2</v>
      </c>
      <c r="I978" s="6">
        <f t="shared" si="64"/>
        <v>-5.0532681224581188E-3</v>
      </c>
    </row>
    <row r="979" spans="1:9" x14ac:dyDescent="0.3">
      <c r="A979" s="19">
        <v>43179</v>
      </c>
      <c r="B979" s="18">
        <v>643.54999999999995</v>
      </c>
      <c r="C979" s="18">
        <v>985.25</v>
      </c>
      <c r="D979" s="18">
        <v>400.11</v>
      </c>
      <c r="F979" s="7">
        <f t="shared" si="61"/>
        <v>2.4893050582939598E-3</v>
      </c>
      <c r="G979" s="3">
        <f t="shared" si="62"/>
        <v>6.1595043170514386E-3</v>
      </c>
      <c r="H979" s="7">
        <f t="shared" si="63"/>
        <v>2.4893050582939598E-3</v>
      </c>
      <c r="I979" s="6">
        <f t="shared" si="64"/>
        <v>-6.4026925588096537E-3</v>
      </c>
    </row>
    <row r="980" spans="1:9" x14ac:dyDescent="0.3">
      <c r="A980" s="19">
        <v>43180</v>
      </c>
      <c r="B980" s="18">
        <v>651.20000000000005</v>
      </c>
      <c r="C980" s="18">
        <v>993.95</v>
      </c>
      <c r="D980" s="18">
        <v>403.31</v>
      </c>
      <c r="F980" s="7">
        <f t="shared" si="61"/>
        <v>1.1817090592943986E-2</v>
      </c>
      <c r="G980" s="3">
        <f t="shared" si="62"/>
        <v>8.7914875054172243E-3</v>
      </c>
      <c r="H980" s="7">
        <f t="shared" si="63"/>
        <v>1.1817090592943986E-2</v>
      </c>
      <c r="I980" s="6">
        <f t="shared" si="64"/>
        <v>7.9659877071472044E-3</v>
      </c>
    </row>
    <row r="981" spans="1:9" x14ac:dyDescent="0.3">
      <c r="A981" s="19">
        <v>43181</v>
      </c>
      <c r="B981" s="18">
        <v>659.6</v>
      </c>
      <c r="C981" s="18">
        <v>992.25</v>
      </c>
      <c r="D981" s="18">
        <v>408.37</v>
      </c>
      <c r="F981" s="7">
        <f t="shared" si="61"/>
        <v>1.2816775997113195E-2</v>
      </c>
      <c r="G981" s="3">
        <f t="shared" si="62"/>
        <v>-1.711811917355586E-3</v>
      </c>
      <c r="H981" s="7">
        <f t="shared" si="63"/>
        <v>1.2816775997113195E-2</v>
      </c>
      <c r="I981" s="6">
        <f t="shared" si="64"/>
        <v>1.2468129188112666E-2</v>
      </c>
    </row>
    <row r="982" spans="1:9" x14ac:dyDescent="0.3">
      <c r="A982" s="19">
        <v>43182</v>
      </c>
      <c r="B982" s="18">
        <v>659.9</v>
      </c>
      <c r="C982" s="18">
        <v>965.9</v>
      </c>
      <c r="D982" s="18">
        <v>401.96</v>
      </c>
      <c r="F982" s="7">
        <f t="shared" si="61"/>
        <v>4.5471770393210108E-4</v>
      </c>
      <c r="G982" s="3">
        <f t="shared" si="62"/>
        <v>-2.6914782477924615E-2</v>
      </c>
      <c r="H982" s="7">
        <f t="shared" si="63"/>
        <v>4.5471770393210108E-4</v>
      </c>
      <c r="I982" s="6">
        <f t="shared" si="64"/>
        <v>-1.5821045016915024E-2</v>
      </c>
    </row>
    <row r="983" spans="1:9" x14ac:dyDescent="0.3">
      <c r="A983" s="19">
        <v>43185</v>
      </c>
      <c r="B983" s="18">
        <v>663.3</v>
      </c>
      <c r="C983" s="18">
        <v>977.35</v>
      </c>
      <c r="D983" s="18">
        <v>405.2</v>
      </c>
      <c r="F983" s="7">
        <f t="shared" si="61"/>
        <v>5.1390681421342411E-3</v>
      </c>
      <c r="G983" s="3">
        <f t="shared" si="62"/>
        <v>1.1784518213780791E-2</v>
      </c>
      <c r="H983" s="7">
        <f t="shared" si="63"/>
        <v>5.1390681421342411E-3</v>
      </c>
      <c r="I983" s="6">
        <f t="shared" si="64"/>
        <v>8.0281911937704897E-3</v>
      </c>
    </row>
    <row r="984" spans="1:9" x14ac:dyDescent="0.3">
      <c r="A984" s="19">
        <v>43186</v>
      </c>
      <c r="B984" s="18">
        <v>686.3</v>
      </c>
      <c r="C984" s="20">
        <v>1007.25</v>
      </c>
      <c r="D984" s="18">
        <v>404.61</v>
      </c>
      <c r="F984" s="7">
        <f t="shared" si="61"/>
        <v>3.4087473383078735E-2</v>
      </c>
      <c r="G984" s="3">
        <f t="shared" si="62"/>
        <v>3.0134296672425825E-2</v>
      </c>
      <c r="H984" s="7">
        <f t="shared" si="63"/>
        <v>3.4087473383078735E-2</v>
      </c>
      <c r="I984" s="6">
        <f t="shared" si="64"/>
        <v>-1.4571321776523061E-3</v>
      </c>
    </row>
    <row r="985" spans="1:9" x14ac:dyDescent="0.3">
      <c r="A985" s="19">
        <v>43187</v>
      </c>
      <c r="B985" s="18">
        <v>694.85</v>
      </c>
      <c r="C985" s="18">
        <v>985.35</v>
      </c>
      <c r="D985" s="18">
        <v>396.92</v>
      </c>
      <c r="F985" s="7">
        <f t="shared" si="61"/>
        <v>1.2381145018002034E-2</v>
      </c>
      <c r="G985" s="3">
        <f t="shared" si="62"/>
        <v>-2.1982216064865036E-2</v>
      </c>
      <c r="H985" s="7">
        <f t="shared" si="63"/>
        <v>1.2381145018002034E-2</v>
      </c>
      <c r="I985" s="6">
        <f t="shared" si="64"/>
        <v>-1.9188891150835104E-2</v>
      </c>
    </row>
    <row r="986" spans="1:9" x14ac:dyDescent="0.3">
      <c r="A986" s="19">
        <v>43192</v>
      </c>
      <c r="B986" s="18">
        <v>687.7</v>
      </c>
      <c r="C986" s="20">
        <v>1002.05</v>
      </c>
      <c r="D986" s="18">
        <v>401.53</v>
      </c>
      <c r="F986" s="7">
        <f t="shared" si="61"/>
        <v>-1.0343298606800472E-2</v>
      </c>
      <c r="G986" s="3">
        <f t="shared" si="62"/>
        <v>1.6806272592845697E-2</v>
      </c>
      <c r="H986" s="7">
        <f t="shared" si="63"/>
        <v>-1.0343298606800472E-2</v>
      </c>
      <c r="I986" s="6">
        <f t="shared" si="64"/>
        <v>1.1547501350137362E-2</v>
      </c>
    </row>
    <row r="987" spans="1:9" x14ac:dyDescent="0.3">
      <c r="A987" s="19">
        <v>43193</v>
      </c>
      <c r="B987" s="18">
        <v>680.6</v>
      </c>
      <c r="C987" s="20">
        <v>1004.7</v>
      </c>
      <c r="D987" s="18">
        <v>404.5</v>
      </c>
      <c r="F987" s="7">
        <f t="shared" si="61"/>
        <v>-1.0377934258985137E-2</v>
      </c>
      <c r="G987" s="3">
        <f t="shared" si="62"/>
        <v>2.6410878688314259E-3</v>
      </c>
      <c r="H987" s="7">
        <f t="shared" si="63"/>
        <v>-1.0377934258985137E-2</v>
      </c>
      <c r="I987" s="6">
        <f t="shared" si="64"/>
        <v>7.3694861023681684E-3</v>
      </c>
    </row>
    <row r="988" spans="1:9" x14ac:dyDescent="0.3">
      <c r="A988" s="19">
        <v>43194</v>
      </c>
      <c r="B988" s="18">
        <v>655.8</v>
      </c>
      <c r="C988" s="20">
        <v>1003.3</v>
      </c>
      <c r="D988" s="18">
        <v>402.41</v>
      </c>
      <c r="F988" s="7">
        <f t="shared" si="61"/>
        <v>-3.7118897656257539E-2</v>
      </c>
      <c r="G988" s="3">
        <f t="shared" si="62"/>
        <v>-1.3944225367015504E-3</v>
      </c>
      <c r="H988" s="7">
        <f t="shared" si="63"/>
        <v>-3.7118897656257539E-2</v>
      </c>
      <c r="I988" s="6">
        <f t="shared" si="64"/>
        <v>-5.1802671271629743E-3</v>
      </c>
    </row>
    <row r="989" spans="1:9" x14ac:dyDescent="0.3">
      <c r="A989" s="19">
        <v>43195</v>
      </c>
      <c r="B989" s="18">
        <v>639.1</v>
      </c>
      <c r="C989" s="20">
        <v>1020.3</v>
      </c>
      <c r="D989" s="18">
        <v>408.39</v>
      </c>
      <c r="F989" s="7">
        <f t="shared" si="61"/>
        <v>-2.5794927754311671E-2</v>
      </c>
      <c r="G989" s="3">
        <f t="shared" si="62"/>
        <v>1.6802134749692374E-2</v>
      </c>
      <c r="H989" s="7">
        <f t="shared" si="63"/>
        <v>-2.5794927754311671E-2</v>
      </c>
      <c r="I989" s="6">
        <f t="shared" si="64"/>
        <v>1.4751130821108053E-2</v>
      </c>
    </row>
    <row r="990" spans="1:9" x14ac:dyDescent="0.3">
      <c r="A990" s="19">
        <v>43196</v>
      </c>
      <c r="B990" s="18">
        <v>648.4</v>
      </c>
      <c r="C990" s="20">
        <v>1024.5999999999999</v>
      </c>
      <c r="D990" s="18">
        <v>409.65</v>
      </c>
      <c r="F990" s="7">
        <f t="shared" si="61"/>
        <v>1.4446853205284859E-2</v>
      </c>
      <c r="G990" s="3">
        <f t="shared" si="62"/>
        <v>4.2055908238423315E-3</v>
      </c>
      <c r="H990" s="7">
        <f t="shared" si="63"/>
        <v>1.4446853205284859E-2</v>
      </c>
      <c r="I990" s="6">
        <f t="shared" si="64"/>
        <v>3.0805363953323324E-3</v>
      </c>
    </row>
    <row r="991" spans="1:9" x14ac:dyDescent="0.3">
      <c r="A991" s="19">
        <v>43199</v>
      </c>
      <c r="B991" s="18">
        <v>632.29999999999995</v>
      </c>
      <c r="C991" s="20">
        <v>1042</v>
      </c>
      <c r="D991" s="18">
        <v>411.9</v>
      </c>
      <c r="F991" s="7">
        <f t="shared" si="61"/>
        <v>-2.5143824796953592E-2</v>
      </c>
      <c r="G991" s="3">
        <f t="shared" si="62"/>
        <v>1.6839650808210486E-2</v>
      </c>
      <c r="H991" s="7">
        <f t="shared" si="63"/>
        <v>-2.5143824796953592E-2</v>
      </c>
      <c r="I991" s="6">
        <f t="shared" si="64"/>
        <v>5.4774648542113488E-3</v>
      </c>
    </row>
    <row r="992" spans="1:9" x14ac:dyDescent="0.3">
      <c r="A992" s="19">
        <v>43200</v>
      </c>
      <c r="B992" s="18">
        <v>635.70000000000005</v>
      </c>
      <c r="C992" s="20">
        <v>1033.3499999999999</v>
      </c>
      <c r="D992" s="18">
        <v>412.37</v>
      </c>
      <c r="F992" s="7">
        <f t="shared" si="61"/>
        <v>5.3627888777957287E-3</v>
      </c>
      <c r="G992" s="3">
        <f t="shared" si="62"/>
        <v>-8.3359916059977304E-3</v>
      </c>
      <c r="H992" s="7">
        <f t="shared" si="63"/>
        <v>5.3627888777957287E-3</v>
      </c>
      <c r="I992" s="6">
        <f t="shared" si="64"/>
        <v>1.1404031468742152E-3</v>
      </c>
    </row>
    <row r="993" spans="1:9" x14ac:dyDescent="0.3">
      <c r="A993" s="19">
        <v>43201</v>
      </c>
      <c r="B993" s="18">
        <v>629.9</v>
      </c>
      <c r="C993" s="20">
        <v>1042.5999999999999</v>
      </c>
      <c r="D993" s="18">
        <v>418.57</v>
      </c>
      <c r="F993" s="7">
        <f t="shared" si="61"/>
        <v>-9.165677314479901E-3</v>
      </c>
      <c r="G993" s="3">
        <f t="shared" si="62"/>
        <v>8.9116416266909783E-3</v>
      </c>
      <c r="H993" s="7">
        <f t="shared" si="63"/>
        <v>-9.165677314479901E-3</v>
      </c>
      <c r="I993" s="6">
        <f t="shared" si="64"/>
        <v>1.4923135391782815E-2</v>
      </c>
    </row>
    <row r="994" spans="1:9" x14ac:dyDescent="0.3">
      <c r="A994" s="19">
        <v>43202</v>
      </c>
      <c r="B994" s="18">
        <v>638.4</v>
      </c>
      <c r="C994" s="20">
        <v>1069.9000000000001</v>
      </c>
      <c r="D994" s="18">
        <v>417.61</v>
      </c>
      <c r="F994" s="7">
        <f t="shared" si="61"/>
        <v>1.340396950771558E-2</v>
      </c>
      <c r="G994" s="3">
        <f t="shared" si="62"/>
        <v>2.5847592810555514E-2</v>
      </c>
      <c r="H994" s="7">
        <f t="shared" si="63"/>
        <v>1.340396950771558E-2</v>
      </c>
      <c r="I994" s="6">
        <f t="shared" si="64"/>
        <v>-2.2961573388194292E-3</v>
      </c>
    </row>
    <row r="995" spans="1:9" x14ac:dyDescent="0.3">
      <c r="A995" s="19">
        <v>43203</v>
      </c>
      <c r="B995" s="18">
        <v>647.29999999999995</v>
      </c>
      <c r="C995" s="20">
        <v>1073.5999999999999</v>
      </c>
      <c r="D995" s="18">
        <v>422.17</v>
      </c>
      <c r="F995" s="7">
        <f t="shared" si="61"/>
        <v>1.3844819415865352E-2</v>
      </c>
      <c r="G995" s="3">
        <f t="shared" si="62"/>
        <v>3.4523010728562879E-3</v>
      </c>
      <c r="H995" s="7">
        <f t="shared" si="63"/>
        <v>1.3844819415865352E-2</v>
      </c>
      <c r="I995" s="6">
        <f t="shared" si="64"/>
        <v>1.0860093876335903E-2</v>
      </c>
    </row>
    <row r="996" spans="1:9" x14ac:dyDescent="0.3">
      <c r="A996" s="19">
        <v>43206</v>
      </c>
      <c r="B996" s="18">
        <v>649.04999999999995</v>
      </c>
      <c r="C996" s="20">
        <v>1071.7</v>
      </c>
      <c r="D996" s="18">
        <v>421.36</v>
      </c>
      <c r="F996" s="7">
        <f t="shared" si="61"/>
        <v>2.699889787538933E-3</v>
      </c>
      <c r="G996" s="3">
        <f t="shared" si="62"/>
        <v>-1.7713144984658885E-3</v>
      </c>
      <c r="H996" s="7">
        <f t="shared" si="63"/>
        <v>2.699889787538933E-3</v>
      </c>
      <c r="I996" s="6">
        <f t="shared" si="64"/>
        <v>-1.9205013430748552E-3</v>
      </c>
    </row>
    <row r="997" spans="1:9" x14ac:dyDescent="0.3">
      <c r="A997" s="19">
        <v>43207</v>
      </c>
      <c r="B997" s="18">
        <v>651.04999999999995</v>
      </c>
      <c r="C997" s="20">
        <v>1071.3</v>
      </c>
      <c r="D997" s="18">
        <v>424.6</v>
      </c>
      <c r="F997" s="7">
        <f t="shared" si="61"/>
        <v>3.0766888357338087E-3</v>
      </c>
      <c r="G997" s="3">
        <f t="shared" si="62"/>
        <v>-3.7330845043896552E-4</v>
      </c>
      <c r="H997" s="7">
        <f t="shared" si="63"/>
        <v>3.0766888357338087E-3</v>
      </c>
      <c r="I997" s="6">
        <f t="shared" si="64"/>
        <v>7.6599740940217894E-3</v>
      </c>
    </row>
    <row r="998" spans="1:9" x14ac:dyDescent="0.3">
      <c r="A998" s="19">
        <v>43208</v>
      </c>
      <c r="B998" s="18">
        <v>643.25</v>
      </c>
      <c r="C998" s="20">
        <v>1064.3499999999999</v>
      </c>
      <c r="D998" s="18">
        <v>421.79</v>
      </c>
      <c r="F998" s="7">
        <f t="shared" si="61"/>
        <v>-1.205299301288367E-2</v>
      </c>
      <c r="G998" s="3">
        <f t="shared" si="62"/>
        <v>-6.5085800898255428E-3</v>
      </c>
      <c r="H998" s="7">
        <f t="shared" si="63"/>
        <v>-1.205299301288367E-2</v>
      </c>
      <c r="I998" s="6">
        <f t="shared" si="64"/>
        <v>-6.6399894239633599E-3</v>
      </c>
    </row>
    <row r="999" spans="1:9" x14ac:dyDescent="0.3">
      <c r="A999" s="19">
        <v>43209</v>
      </c>
      <c r="B999" s="18">
        <v>647.04999999999995</v>
      </c>
      <c r="C999" s="20">
        <v>1108.4000000000001</v>
      </c>
      <c r="D999" s="18">
        <v>423.72</v>
      </c>
      <c r="F999" s="7">
        <f t="shared" si="61"/>
        <v>5.8901201058253897E-3</v>
      </c>
      <c r="G999" s="3">
        <f t="shared" si="62"/>
        <v>4.0553249810136534E-2</v>
      </c>
      <c r="H999" s="7">
        <f t="shared" si="63"/>
        <v>5.8901201058253897E-3</v>
      </c>
      <c r="I999" s="6">
        <f t="shared" si="64"/>
        <v>4.5652998831029407E-3</v>
      </c>
    </row>
    <row r="1000" spans="1:9" x14ac:dyDescent="0.3">
      <c r="A1000" s="19">
        <v>43210</v>
      </c>
      <c r="B1000" s="18">
        <v>710.15</v>
      </c>
      <c r="C1000" s="20">
        <v>1142.75</v>
      </c>
      <c r="D1000" s="18">
        <v>417.25</v>
      </c>
      <c r="F1000" s="7">
        <f t="shared" si="61"/>
        <v>9.3052644059457984E-2</v>
      </c>
      <c r="G1000" s="3">
        <f t="shared" si="62"/>
        <v>3.0520104223030316E-2</v>
      </c>
      <c r="H1000" s="7">
        <f t="shared" si="63"/>
        <v>9.3052644059457984E-2</v>
      </c>
      <c r="I1000" s="6">
        <f t="shared" si="64"/>
        <v>-1.5387297186350977E-2</v>
      </c>
    </row>
    <row r="1001" spans="1:9" x14ac:dyDescent="0.3">
      <c r="A1001" s="19">
        <v>43213</v>
      </c>
      <c r="B1001" s="18">
        <v>717.25</v>
      </c>
      <c r="C1001" s="20">
        <v>1203.3</v>
      </c>
      <c r="D1001" s="18">
        <v>420.89</v>
      </c>
      <c r="F1001" s="7">
        <f t="shared" si="61"/>
        <v>9.9482395343371138E-3</v>
      </c>
      <c r="G1001" s="3">
        <f t="shared" si="62"/>
        <v>5.1630144232263024E-2</v>
      </c>
      <c r="H1001" s="7">
        <f t="shared" si="63"/>
        <v>9.9482395343371138E-3</v>
      </c>
      <c r="I1001" s="6">
        <f t="shared" si="64"/>
        <v>8.6859543398430644E-3</v>
      </c>
    </row>
    <row r="1002" spans="1:9" x14ac:dyDescent="0.3">
      <c r="A1002" s="19">
        <v>43214</v>
      </c>
      <c r="B1002" s="18">
        <v>719.3</v>
      </c>
      <c r="C1002" s="20">
        <v>1204.05</v>
      </c>
      <c r="D1002" s="18">
        <v>436.2</v>
      </c>
      <c r="F1002" s="7">
        <f t="shared" si="61"/>
        <v>2.8540620118362638E-3</v>
      </c>
      <c r="G1002" s="3">
        <f t="shared" si="62"/>
        <v>6.2309180157874857E-4</v>
      </c>
      <c r="H1002" s="7">
        <f t="shared" si="63"/>
        <v>2.8540620118362638E-3</v>
      </c>
      <c r="I1002" s="6">
        <f t="shared" si="64"/>
        <v>3.5729336885741092E-2</v>
      </c>
    </row>
    <row r="1003" spans="1:9" x14ac:dyDescent="0.3">
      <c r="A1003" s="19">
        <v>43215</v>
      </c>
      <c r="B1003" s="18">
        <v>736.15</v>
      </c>
      <c r="C1003" s="20">
        <v>1228.55</v>
      </c>
      <c r="D1003" s="18">
        <v>436.4</v>
      </c>
      <c r="F1003" s="7">
        <f t="shared" si="61"/>
        <v>2.3155385438106961E-2</v>
      </c>
      <c r="G1003" s="3">
        <f t="shared" si="62"/>
        <v>2.0143737928014067E-2</v>
      </c>
      <c r="H1003" s="7">
        <f t="shared" si="63"/>
        <v>2.3155385438106961E-2</v>
      </c>
      <c r="I1003" s="6">
        <f t="shared" si="64"/>
        <v>4.5840019138698322E-4</v>
      </c>
    </row>
    <row r="1004" spans="1:9" x14ac:dyDescent="0.3">
      <c r="A1004" s="19">
        <v>43216</v>
      </c>
      <c r="B1004" s="18">
        <v>761.25</v>
      </c>
      <c r="C1004" s="20">
        <v>1217.3499999999999</v>
      </c>
      <c r="D1004" s="18">
        <v>438.58</v>
      </c>
      <c r="F1004" s="7">
        <f t="shared" si="61"/>
        <v>3.3527916712689329E-2</v>
      </c>
      <c r="G1004" s="3">
        <f t="shared" si="62"/>
        <v>-9.1582470925339835E-3</v>
      </c>
      <c r="H1004" s="7">
        <f t="shared" si="63"/>
        <v>3.3527916712689329E-2</v>
      </c>
      <c r="I1004" s="6">
        <f t="shared" si="64"/>
        <v>4.9829813499742007E-3</v>
      </c>
    </row>
    <row r="1005" spans="1:9" x14ac:dyDescent="0.3">
      <c r="A1005" s="19">
        <v>43217</v>
      </c>
      <c r="B1005" s="18">
        <v>740.45</v>
      </c>
      <c r="C1005" s="20">
        <v>1198.6500000000001</v>
      </c>
      <c r="D1005" s="18">
        <v>448</v>
      </c>
      <c r="F1005" s="7">
        <f t="shared" si="61"/>
        <v>-2.770370954059443E-2</v>
      </c>
      <c r="G1005" s="3">
        <f t="shared" si="62"/>
        <v>-1.548044159259411E-2</v>
      </c>
      <c r="H1005" s="7">
        <f t="shared" si="63"/>
        <v>-2.770370954059443E-2</v>
      </c>
      <c r="I1005" s="6">
        <f t="shared" si="64"/>
        <v>2.1250997106095276E-2</v>
      </c>
    </row>
    <row r="1006" spans="1:9" x14ac:dyDescent="0.3">
      <c r="A1006" s="19">
        <v>43220</v>
      </c>
      <c r="B1006" s="18">
        <v>760.9</v>
      </c>
      <c r="C1006" s="20">
        <v>1237.8</v>
      </c>
      <c r="D1006" s="18">
        <v>433.16</v>
      </c>
      <c r="F1006" s="7">
        <f t="shared" si="61"/>
        <v>2.7243833698964732E-2</v>
      </c>
      <c r="G1006" s="3">
        <f t="shared" si="62"/>
        <v>3.2139686816679447E-2</v>
      </c>
      <c r="H1006" s="7">
        <f t="shared" si="63"/>
        <v>2.7243833698964732E-2</v>
      </c>
      <c r="I1006" s="6">
        <f t="shared" si="64"/>
        <v>-3.3686057654806444E-2</v>
      </c>
    </row>
    <row r="1007" spans="1:9" x14ac:dyDescent="0.3">
      <c r="A1007" s="19">
        <v>43222</v>
      </c>
      <c r="B1007" s="18">
        <v>806.4</v>
      </c>
      <c r="C1007" s="20">
        <v>1215.2</v>
      </c>
      <c r="D1007" s="18">
        <v>437.39</v>
      </c>
      <c r="F1007" s="7">
        <f t="shared" si="61"/>
        <v>5.8077954134627068E-2</v>
      </c>
      <c r="G1007" s="3">
        <f t="shared" si="62"/>
        <v>-1.8426938023698016E-2</v>
      </c>
      <c r="H1007" s="7">
        <f t="shared" si="63"/>
        <v>5.8077954134627068E-2</v>
      </c>
      <c r="I1007" s="6">
        <f t="shared" si="64"/>
        <v>9.7180708525994725E-3</v>
      </c>
    </row>
    <row r="1008" spans="1:9" x14ac:dyDescent="0.3">
      <c r="A1008" s="19">
        <v>43223</v>
      </c>
      <c r="B1008" s="18">
        <v>825.55</v>
      </c>
      <c r="C1008" s="20">
        <v>1224.55</v>
      </c>
      <c r="D1008" s="18">
        <v>432.4</v>
      </c>
      <c r="F1008" s="7">
        <f t="shared" si="61"/>
        <v>2.3469933560737267E-2</v>
      </c>
      <c r="G1008" s="3">
        <f t="shared" si="62"/>
        <v>7.6647572700736313E-3</v>
      </c>
      <c r="H1008" s="7">
        <f t="shared" si="63"/>
        <v>2.3469933560737267E-2</v>
      </c>
      <c r="I1008" s="6">
        <f t="shared" si="64"/>
        <v>-1.1474159847724937E-2</v>
      </c>
    </row>
    <row r="1009" spans="1:9" x14ac:dyDescent="0.3">
      <c r="A1009" s="19">
        <v>43224</v>
      </c>
      <c r="B1009" s="18">
        <v>807.05</v>
      </c>
      <c r="C1009" s="20">
        <v>1160.55</v>
      </c>
      <c r="D1009" s="18">
        <v>428.96</v>
      </c>
      <c r="F1009" s="7">
        <f t="shared" si="61"/>
        <v>-2.2664206658552882E-2</v>
      </c>
      <c r="G1009" s="3">
        <f t="shared" si="62"/>
        <v>-5.3679398888063647E-2</v>
      </c>
      <c r="H1009" s="7">
        <f t="shared" si="63"/>
        <v>-2.2664206658552882E-2</v>
      </c>
      <c r="I1009" s="6">
        <f t="shared" si="64"/>
        <v>-7.9874112774040249E-3</v>
      </c>
    </row>
    <row r="1010" spans="1:9" x14ac:dyDescent="0.3">
      <c r="A1010" s="19">
        <v>43227</v>
      </c>
      <c r="B1010" s="18">
        <v>819.2</v>
      </c>
      <c r="C1010" s="20">
        <v>1140.8</v>
      </c>
      <c r="D1010" s="18">
        <v>436.63</v>
      </c>
      <c r="F1010" s="7">
        <f t="shared" si="61"/>
        <v>1.4942630065954894E-2</v>
      </c>
      <c r="G1010" s="3">
        <f t="shared" si="62"/>
        <v>-1.7164260003541629E-2</v>
      </c>
      <c r="H1010" s="7">
        <f t="shared" si="63"/>
        <v>1.4942630065954894E-2</v>
      </c>
      <c r="I1010" s="6">
        <f t="shared" si="64"/>
        <v>1.7722480048156585E-2</v>
      </c>
    </row>
    <row r="1011" spans="1:9" x14ac:dyDescent="0.3">
      <c r="A1011" s="19">
        <v>43228</v>
      </c>
      <c r="B1011" s="18">
        <v>817.65</v>
      </c>
      <c r="C1011" s="20">
        <v>1179.0999999999999</v>
      </c>
      <c r="D1011" s="18">
        <v>434.87</v>
      </c>
      <c r="F1011" s="7">
        <f t="shared" si="61"/>
        <v>-1.8938821068438753E-3</v>
      </c>
      <c r="G1011" s="3">
        <f t="shared" si="62"/>
        <v>3.3021664922596172E-2</v>
      </c>
      <c r="H1011" s="7">
        <f t="shared" si="63"/>
        <v>-1.8938821068438753E-3</v>
      </c>
      <c r="I1011" s="6">
        <f t="shared" si="64"/>
        <v>-4.0390186865662094E-3</v>
      </c>
    </row>
    <row r="1012" spans="1:9" x14ac:dyDescent="0.3">
      <c r="A1012" s="19">
        <v>43229</v>
      </c>
      <c r="B1012" s="18">
        <v>825.65</v>
      </c>
      <c r="C1012" s="20">
        <v>1192.45</v>
      </c>
      <c r="D1012" s="18">
        <v>439.19</v>
      </c>
      <c r="F1012" s="7">
        <f t="shared" si="61"/>
        <v>9.7365827305978241E-3</v>
      </c>
      <c r="G1012" s="3">
        <f t="shared" si="62"/>
        <v>1.1258578579661338E-2</v>
      </c>
      <c r="H1012" s="7">
        <f t="shared" si="63"/>
        <v>9.7365827305978241E-3</v>
      </c>
      <c r="I1012" s="6">
        <f t="shared" si="64"/>
        <v>9.8849854165616036E-3</v>
      </c>
    </row>
    <row r="1013" spans="1:9" x14ac:dyDescent="0.3">
      <c r="A1013" s="19">
        <v>43230</v>
      </c>
      <c r="B1013" s="18">
        <v>858</v>
      </c>
      <c r="C1013" s="20">
        <v>1175.5999999999999</v>
      </c>
      <c r="D1013" s="18">
        <v>441.19</v>
      </c>
      <c r="F1013" s="7">
        <f t="shared" si="61"/>
        <v>3.8433144578964913E-2</v>
      </c>
      <c r="G1013" s="3">
        <f t="shared" si="62"/>
        <v>-1.423135861752667E-2</v>
      </c>
      <c r="H1013" s="7">
        <f t="shared" si="63"/>
        <v>3.8433144578964913E-2</v>
      </c>
      <c r="I1013" s="6">
        <f t="shared" si="64"/>
        <v>4.5435003988386919E-3</v>
      </c>
    </row>
    <row r="1014" spans="1:9" x14ac:dyDescent="0.3">
      <c r="A1014" s="19">
        <v>43231</v>
      </c>
      <c r="B1014" s="18">
        <v>879.1</v>
      </c>
      <c r="C1014" s="20">
        <v>1183.4000000000001</v>
      </c>
      <c r="D1014" s="18">
        <v>444.83</v>
      </c>
      <c r="F1014" s="7">
        <f t="shared" si="61"/>
        <v>2.429455736917072E-2</v>
      </c>
      <c r="G1014" s="3">
        <f t="shared" si="62"/>
        <v>6.6129956978315304E-3</v>
      </c>
      <c r="H1014" s="7">
        <f t="shared" si="63"/>
        <v>2.429455736917072E-2</v>
      </c>
      <c r="I1014" s="6">
        <f t="shared" si="64"/>
        <v>8.2165650405160787E-3</v>
      </c>
    </row>
    <row r="1015" spans="1:9" x14ac:dyDescent="0.3">
      <c r="A1015" s="19">
        <v>43234</v>
      </c>
      <c r="B1015" s="18">
        <v>826.1</v>
      </c>
      <c r="C1015" s="20">
        <v>1153.55</v>
      </c>
      <c r="D1015" s="18">
        <v>443.64</v>
      </c>
      <c r="F1015" s="7">
        <f t="shared" si="61"/>
        <v>-6.2182825288673263E-2</v>
      </c>
      <c r="G1015" s="3">
        <f t="shared" si="62"/>
        <v>-2.5547507230976325E-2</v>
      </c>
      <c r="H1015" s="7">
        <f t="shared" si="63"/>
        <v>-6.2182825288673263E-2</v>
      </c>
      <c r="I1015" s="6">
        <f t="shared" si="64"/>
        <v>-2.6787639686151562E-3</v>
      </c>
    </row>
    <row r="1016" spans="1:9" x14ac:dyDescent="0.3">
      <c r="A1016" s="19">
        <v>43235</v>
      </c>
      <c r="B1016" s="18">
        <v>810.25</v>
      </c>
      <c r="C1016" s="20">
        <v>1144.3</v>
      </c>
      <c r="D1016" s="18">
        <v>440.2</v>
      </c>
      <c r="F1016" s="7">
        <f t="shared" si="61"/>
        <v>-1.9372989546802822E-2</v>
      </c>
      <c r="G1016" s="3">
        <f t="shared" si="62"/>
        <v>-8.0510476879484157E-3</v>
      </c>
      <c r="H1016" s="7">
        <f t="shared" si="63"/>
        <v>-1.9372989546802822E-2</v>
      </c>
      <c r="I1016" s="6">
        <f t="shared" si="64"/>
        <v>-7.78425364417956E-3</v>
      </c>
    </row>
    <row r="1017" spans="1:9" x14ac:dyDescent="0.3">
      <c r="A1017" s="19">
        <v>43236</v>
      </c>
      <c r="B1017" s="18">
        <v>814.55</v>
      </c>
      <c r="C1017" s="20">
        <v>1167.55</v>
      </c>
      <c r="D1017" s="18">
        <v>429.95</v>
      </c>
      <c r="F1017" s="7">
        <f t="shared" si="61"/>
        <v>5.2929714905215093E-3</v>
      </c>
      <c r="G1017" s="3">
        <f t="shared" si="62"/>
        <v>2.0114439854815123E-2</v>
      </c>
      <c r="H1017" s="7">
        <f t="shared" si="63"/>
        <v>5.2929714905215093E-3</v>
      </c>
      <c r="I1017" s="6">
        <f t="shared" si="64"/>
        <v>-2.3560246235455769E-2</v>
      </c>
    </row>
    <row r="1018" spans="1:9" x14ac:dyDescent="0.3">
      <c r="A1018" s="19">
        <v>43237</v>
      </c>
      <c r="B1018" s="18">
        <v>812.95</v>
      </c>
      <c r="C1018" s="20">
        <v>1184.95</v>
      </c>
      <c r="D1018" s="18">
        <v>425.09</v>
      </c>
      <c r="F1018" s="7">
        <f t="shared" si="61"/>
        <v>-1.9662064706141183E-3</v>
      </c>
      <c r="G1018" s="3">
        <f t="shared" si="62"/>
        <v>1.4793043407724572E-2</v>
      </c>
      <c r="H1018" s="7">
        <f t="shared" si="63"/>
        <v>-1.9662064706141183E-3</v>
      </c>
      <c r="I1018" s="6">
        <f t="shared" si="64"/>
        <v>-1.1368011645586686E-2</v>
      </c>
    </row>
    <row r="1019" spans="1:9" x14ac:dyDescent="0.3">
      <c r="A1019" s="19">
        <v>43238</v>
      </c>
      <c r="B1019" s="18">
        <v>793.75</v>
      </c>
      <c r="C1019" s="20">
        <v>1152.1500000000001</v>
      </c>
      <c r="D1019" s="18">
        <v>419.92</v>
      </c>
      <c r="F1019" s="7">
        <f t="shared" si="61"/>
        <v>-2.3901056834662711E-2</v>
      </c>
      <c r="G1019" s="3">
        <f t="shared" si="62"/>
        <v>-2.8070817473408158E-2</v>
      </c>
      <c r="H1019" s="7">
        <f t="shared" si="63"/>
        <v>-2.3901056834662711E-2</v>
      </c>
      <c r="I1019" s="6">
        <f t="shared" si="64"/>
        <v>-1.2236694267274433E-2</v>
      </c>
    </row>
    <row r="1020" spans="1:9" x14ac:dyDescent="0.3">
      <c r="A1020" s="19">
        <v>43241</v>
      </c>
      <c r="B1020" s="18">
        <v>765.05</v>
      </c>
      <c r="C1020" s="20">
        <v>1163.5</v>
      </c>
      <c r="D1020" s="18">
        <v>418.8</v>
      </c>
      <c r="F1020" s="7">
        <f t="shared" si="61"/>
        <v>-3.6827359039079001E-2</v>
      </c>
      <c r="G1020" s="3">
        <f t="shared" si="62"/>
        <v>9.8029416295457011E-3</v>
      </c>
      <c r="H1020" s="7">
        <f t="shared" si="63"/>
        <v>-3.6827359039079001E-2</v>
      </c>
      <c r="I1020" s="6">
        <f t="shared" si="64"/>
        <v>-2.6707379476625186E-3</v>
      </c>
    </row>
    <row r="1021" spans="1:9" x14ac:dyDescent="0.3">
      <c r="A1021" s="19">
        <v>43242</v>
      </c>
      <c r="B1021" s="18">
        <v>787.3</v>
      </c>
      <c r="C1021" s="20">
        <v>1169.45</v>
      </c>
      <c r="D1021" s="18">
        <v>416.73</v>
      </c>
      <c r="F1021" s="7">
        <f t="shared" si="61"/>
        <v>2.8668179022599053E-2</v>
      </c>
      <c r="G1021" s="3">
        <f t="shared" si="62"/>
        <v>5.1008490545565895E-3</v>
      </c>
      <c r="H1021" s="7">
        <f t="shared" si="63"/>
        <v>2.8668179022599053E-2</v>
      </c>
      <c r="I1021" s="6">
        <f t="shared" si="64"/>
        <v>-4.9549489189741544E-3</v>
      </c>
    </row>
    <row r="1022" spans="1:9" x14ac:dyDescent="0.3">
      <c r="A1022" s="19">
        <v>43243</v>
      </c>
      <c r="B1022" s="18">
        <v>786.05</v>
      </c>
      <c r="C1022" s="20">
        <v>1200.9000000000001</v>
      </c>
      <c r="D1022" s="18">
        <v>410.21</v>
      </c>
      <c r="F1022" s="7">
        <f t="shared" si="61"/>
        <v>-1.5889665528986321E-3</v>
      </c>
      <c r="G1022" s="3">
        <f t="shared" si="62"/>
        <v>2.6537722869734593E-2</v>
      </c>
      <c r="H1022" s="7">
        <f t="shared" si="63"/>
        <v>-1.5889665528986321E-3</v>
      </c>
      <c r="I1022" s="6">
        <f t="shared" si="64"/>
        <v>-1.5769306384251273E-2</v>
      </c>
    </row>
    <row r="1023" spans="1:9" x14ac:dyDescent="0.3">
      <c r="A1023" s="19">
        <v>43244</v>
      </c>
      <c r="B1023" s="18">
        <v>779.65</v>
      </c>
      <c r="C1023" s="20">
        <v>1194.95</v>
      </c>
      <c r="D1023" s="18">
        <v>411.83</v>
      </c>
      <c r="F1023" s="7">
        <f t="shared" si="61"/>
        <v>-8.1753026066284408E-3</v>
      </c>
      <c r="G1023" s="3">
        <f t="shared" si="62"/>
        <v>-4.966932180569982E-3</v>
      </c>
      <c r="H1023" s="7">
        <f t="shared" si="63"/>
        <v>-8.1753026066284408E-3</v>
      </c>
      <c r="I1023" s="6">
        <f t="shared" si="64"/>
        <v>3.9414191455291736E-3</v>
      </c>
    </row>
    <row r="1024" spans="1:9" x14ac:dyDescent="0.3">
      <c r="A1024" s="19">
        <v>43245</v>
      </c>
      <c r="B1024" s="18">
        <v>777.9</v>
      </c>
      <c r="C1024" s="20">
        <v>1232.7</v>
      </c>
      <c r="D1024" s="18">
        <v>414.05</v>
      </c>
      <c r="F1024" s="7">
        <f t="shared" si="61"/>
        <v>-2.2471198181661131E-3</v>
      </c>
      <c r="G1024" s="3">
        <f t="shared" si="62"/>
        <v>3.1102542071406045E-2</v>
      </c>
      <c r="H1024" s="7">
        <f t="shared" si="63"/>
        <v>-2.2471198181661131E-3</v>
      </c>
      <c r="I1024" s="6">
        <f t="shared" si="64"/>
        <v>5.3760966410234326E-3</v>
      </c>
    </row>
    <row r="1025" spans="1:9" x14ac:dyDescent="0.3">
      <c r="A1025" s="19">
        <v>43248</v>
      </c>
      <c r="B1025" s="18">
        <v>763.85</v>
      </c>
      <c r="C1025" s="20">
        <v>1208.3</v>
      </c>
      <c r="D1025" s="18">
        <v>413.87</v>
      </c>
      <c r="F1025" s="7">
        <f t="shared" si="61"/>
        <v>-1.8226546400996555E-2</v>
      </c>
      <c r="G1025" s="3">
        <f t="shared" si="62"/>
        <v>-1.999247252421129E-2</v>
      </c>
      <c r="H1025" s="7">
        <f t="shared" si="63"/>
        <v>-1.8226546400996555E-2</v>
      </c>
      <c r="I1025" s="6">
        <f t="shared" si="64"/>
        <v>-4.348246275874294E-4</v>
      </c>
    </row>
    <row r="1026" spans="1:9" x14ac:dyDescent="0.3">
      <c r="A1026" s="19">
        <v>43249</v>
      </c>
      <c r="B1026" s="18">
        <v>764.95</v>
      </c>
      <c r="C1026" s="20">
        <v>1227.4000000000001</v>
      </c>
      <c r="D1026" s="18">
        <v>412.55</v>
      </c>
      <c r="F1026" s="7">
        <f t="shared" si="61"/>
        <v>1.4390374016561938E-3</v>
      </c>
      <c r="G1026" s="3">
        <f t="shared" si="62"/>
        <v>1.5683697921734317E-2</v>
      </c>
      <c r="H1026" s="7">
        <f t="shared" si="63"/>
        <v>1.4390374016561938E-3</v>
      </c>
      <c r="I1026" s="6">
        <f t="shared" si="64"/>
        <v>-3.194504301769437E-3</v>
      </c>
    </row>
    <row r="1027" spans="1:9" x14ac:dyDescent="0.3">
      <c r="A1027" s="19">
        <v>43250</v>
      </c>
      <c r="B1027" s="18">
        <v>763.35</v>
      </c>
      <c r="C1027" s="20">
        <v>1238.25</v>
      </c>
      <c r="D1027" s="18">
        <v>411.94</v>
      </c>
      <c r="F1027" s="7">
        <f t="shared" si="61"/>
        <v>-2.0938305104366436E-3</v>
      </c>
      <c r="G1027" s="3">
        <f t="shared" si="62"/>
        <v>8.8009815133503946E-3</v>
      </c>
      <c r="H1027" s="7">
        <f t="shared" si="63"/>
        <v>-2.0938305104366436E-3</v>
      </c>
      <c r="I1027" s="6">
        <f t="shared" si="64"/>
        <v>-1.4797028740206463E-3</v>
      </c>
    </row>
    <row r="1028" spans="1:9" x14ac:dyDescent="0.3">
      <c r="A1028" s="19">
        <v>43251</v>
      </c>
      <c r="B1028" s="18">
        <v>736.8</v>
      </c>
      <c r="C1028" s="20">
        <v>1237.0999999999999</v>
      </c>
      <c r="D1028" s="18">
        <v>414.3</v>
      </c>
      <c r="F1028" s="7">
        <f t="shared" ref="F1028:F1091" si="65">LN(B1028/B1027)</f>
        <v>-3.5400156761854339E-2</v>
      </c>
      <c r="G1028" s="3">
        <f t="shared" ref="G1028:G1091" si="66">LN(C1028/C1027)</f>
        <v>-9.2916159956126312E-4</v>
      </c>
      <c r="H1028" s="7">
        <f t="shared" ref="H1028:H1091" si="67">LN(B1028/B1027)</f>
        <v>-3.5400156761854339E-2</v>
      </c>
      <c r="I1028" s="6">
        <f t="shared" ref="I1028:I1091" si="68">LN(D1028/D1027)</f>
        <v>5.7126414070246545E-3</v>
      </c>
    </row>
    <row r="1029" spans="1:9" x14ac:dyDescent="0.3">
      <c r="A1029" s="19">
        <v>43252</v>
      </c>
      <c r="B1029" s="18">
        <v>736.65</v>
      </c>
      <c r="C1029" s="20">
        <v>1213.05</v>
      </c>
      <c r="D1029" s="18">
        <v>418.44</v>
      </c>
      <c r="F1029" s="7">
        <f t="shared" si="65"/>
        <v>-2.0360378773371339E-4</v>
      </c>
      <c r="G1029" s="3">
        <f t="shared" si="66"/>
        <v>-1.9632081658845016E-2</v>
      </c>
      <c r="H1029" s="7">
        <f t="shared" si="67"/>
        <v>-2.0360378773371339E-4</v>
      </c>
      <c r="I1029" s="6">
        <f t="shared" si="68"/>
        <v>9.9431613922038413E-3</v>
      </c>
    </row>
    <row r="1030" spans="1:9" x14ac:dyDescent="0.3">
      <c r="A1030" s="19">
        <v>43255</v>
      </c>
      <c r="B1030" s="18">
        <v>706.5</v>
      </c>
      <c r="C1030" s="20">
        <v>1203.8499999999999</v>
      </c>
      <c r="D1030" s="18">
        <v>423.07</v>
      </c>
      <c r="F1030" s="7">
        <f t="shared" si="65"/>
        <v>-4.1789679028781099E-2</v>
      </c>
      <c r="G1030" s="3">
        <f t="shared" si="66"/>
        <v>-7.6130948201030254E-3</v>
      </c>
      <c r="H1030" s="7">
        <f t="shared" si="67"/>
        <v>-4.1789679028781099E-2</v>
      </c>
      <c r="I1030" s="6">
        <f t="shared" si="68"/>
        <v>1.1004139513215968E-2</v>
      </c>
    </row>
    <row r="1031" spans="1:9" x14ac:dyDescent="0.3">
      <c r="A1031" s="19">
        <v>43256</v>
      </c>
      <c r="B1031" s="18">
        <v>684.3</v>
      </c>
      <c r="C1031" s="20">
        <v>1161.0999999999999</v>
      </c>
      <c r="D1031" s="18">
        <v>426.13</v>
      </c>
      <c r="F1031" s="7">
        <f t="shared" si="65"/>
        <v>-3.19267841661302E-2</v>
      </c>
      <c r="G1031" s="3">
        <f t="shared" si="66"/>
        <v>-3.6156922756877367E-2</v>
      </c>
      <c r="H1031" s="7">
        <f t="shared" si="67"/>
        <v>-3.19267841661302E-2</v>
      </c>
      <c r="I1031" s="6">
        <f t="shared" si="68"/>
        <v>7.2068140466828795E-3</v>
      </c>
    </row>
    <row r="1032" spans="1:9" x14ac:dyDescent="0.3">
      <c r="A1032" s="19">
        <v>43257</v>
      </c>
      <c r="B1032" s="18">
        <v>707.45</v>
      </c>
      <c r="C1032" s="20">
        <v>1192.5</v>
      </c>
      <c r="D1032" s="18">
        <v>429.16</v>
      </c>
      <c r="F1032" s="7">
        <f t="shared" si="65"/>
        <v>3.3270537683509488E-2</v>
      </c>
      <c r="G1032" s="3">
        <f t="shared" si="66"/>
        <v>2.6684112129535979E-2</v>
      </c>
      <c r="H1032" s="7">
        <f t="shared" si="67"/>
        <v>3.3270537683509488E-2</v>
      </c>
      <c r="I1032" s="6">
        <f t="shared" si="68"/>
        <v>7.0853457330864334E-3</v>
      </c>
    </row>
    <row r="1033" spans="1:9" x14ac:dyDescent="0.3">
      <c r="A1033" s="19">
        <v>43258</v>
      </c>
      <c r="B1033" s="18">
        <v>713.95</v>
      </c>
      <c r="C1033" s="20">
        <v>1210.8</v>
      </c>
      <c r="D1033" s="18">
        <v>436.78</v>
      </c>
      <c r="F1033" s="7">
        <f t="shared" si="65"/>
        <v>9.1459762343428317E-3</v>
      </c>
      <c r="G1033" s="3">
        <f t="shared" si="66"/>
        <v>1.5229354385067253E-2</v>
      </c>
      <c r="H1033" s="7">
        <f t="shared" si="67"/>
        <v>9.1459762343428317E-3</v>
      </c>
      <c r="I1033" s="6">
        <f t="shared" si="68"/>
        <v>1.7599826068080374E-2</v>
      </c>
    </row>
    <row r="1034" spans="1:9" x14ac:dyDescent="0.3">
      <c r="A1034" s="19">
        <v>43259</v>
      </c>
      <c r="B1034" s="18">
        <v>727.5</v>
      </c>
      <c r="C1034" s="20">
        <v>1232.4000000000001</v>
      </c>
      <c r="D1034" s="18">
        <v>442.63</v>
      </c>
      <c r="F1034" s="7">
        <f t="shared" si="65"/>
        <v>1.8801067169343169E-2</v>
      </c>
      <c r="G1034" s="3">
        <f t="shared" si="66"/>
        <v>1.7682189574949422E-2</v>
      </c>
      <c r="H1034" s="7">
        <f t="shared" si="67"/>
        <v>1.8801067169343169E-2</v>
      </c>
      <c r="I1034" s="6">
        <f t="shared" si="68"/>
        <v>1.3304570775638557E-2</v>
      </c>
    </row>
    <row r="1035" spans="1:9" x14ac:dyDescent="0.3">
      <c r="A1035" s="19">
        <v>43262</v>
      </c>
      <c r="B1035" s="18">
        <v>743.25</v>
      </c>
      <c r="C1035" s="20">
        <v>1226.05</v>
      </c>
      <c r="D1035" s="18">
        <v>441.87</v>
      </c>
      <c r="F1035" s="7">
        <f t="shared" si="65"/>
        <v>2.141846283255941E-2</v>
      </c>
      <c r="G1035" s="3">
        <f t="shared" si="66"/>
        <v>-5.1658680237038068E-3</v>
      </c>
      <c r="H1035" s="7">
        <f t="shared" si="67"/>
        <v>2.141846283255941E-2</v>
      </c>
      <c r="I1035" s="6">
        <f t="shared" si="68"/>
        <v>-1.7184854427032448E-3</v>
      </c>
    </row>
    <row r="1036" spans="1:9" x14ac:dyDescent="0.3">
      <c r="A1036" s="19">
        <v>43263</v>
      </c>
      <c r="B1036" s="18">
        <v>759.85</v>
      </c>
      <c r="C1036" s="20">
        <v>1277.9000000000001</v>
      </c>
      <c r="D1036" s="18">
        <v>448.39</v>
      </c>
      <c r="F1036" s="7">
        <f t="shared" si="65"/>
        <v>2.2088583501407178E-2</v>
      </c>
      <c r="G1036" s="3">
        <f t="shared" si="66"/>
        <v>4.1420485915848675E-2</v>
      </c>
      <c r="H1036" s="7">
        <f t="shared" si="67"/>
        <v>2.2088583501407178E-2</v>
      </c>
      <c r="I1036" s="6">
        <f t="shared" si="68"/>
        <v>1.464766826325776E-2</v>
      </c>
    </row>
    <row r="1037" spans="1:9" x14ac:dyDescent="0.3">
      <c r="A1037" s="19">
        <v>43264</v>
      </c>
      <c r="B1037" s="18">
        <v>749.35</v>
      </c>
      <c r="C1037" s="20">
        <v>1280.2</v>
      </c>
      <c r="D1037" s="18">
        <v>450.79</v>
      </c>
      <c r="F1037" s="7">
        <f t="shared" si="65"/>
        <v>-1.3914881288609028E-2</v>
      </c>
      <c r="G1037" s="3">
        <f t="shared" si="66"/>
        <v>1.7982100932453914E-3</v>
      </c>
      <c r="H1037" s="7">
        <f t="shared" si="67"/>
        <v>-1.3914881288609028E-2</v>
      </c>
      <c r="I1037" s="6">
        <f t="shared" si="68"/>
        <v>5.3382097006024675E-3</v>
      </c>
    </row>
    <row r="1038" spans="1:9" x14ac:dyDescent="0.3">
      <c r="A1038" s="19">
        <v>43265</v>
      </c>
      <c r="B1038" s="18">
        <v>740.1</v>
      </c>
      <c r="C1038" s="20">
        <v>1287.3</v>
      </c>
      <c r="D1038" s="18">
        <v>453.24</v>
      </c>
      <c r="F1038" s="7">
        <f t="shared" si="65"/>
        <v>-1.242085188758443E-2</v>
      </c>
      <c r="G1038" s="3">
        <f t="shared" si="66"/>
        <v>5.5306859576856526E-3</v>
      </c>
      <c r="H1038" s="7">
        <f t="shared" si="67"/>
        <v>-1.242085188758443E-2</v>
      </c>
      <c r="I1038" s="6">
        <f t="shared" si="68"/>
        <v>5.4201873789441963E-3</v>
      </c>
    </row>
    <row r="1039" spans="1:9" x14ac:dyDescent="0.3">
      <c r="A1039" s="19">
        <v>43266</v>
      </c>
      <c r="B1039" s="18">
        <v>730.75</v>
      </c>
      <c r="C1039" s="20">
        <v>1304.55</v>
      </c>
      <c r="D1039" s="18">
        <v>456.05</v>
      </c>
      <c r="F1039" s="7">
        <f t="shared" si="65"/>
        <v>-1.2713908212065441E-2</v>
      </c>
      <c r="G1039" s="3">
        <f t="shared" si="66"/>
        <v>1.331115203829521E-2</v>
      </c>
      <c r="H1039" s="7">
        <f t="shared" si="67"/>
        <v>-1.2713908212065441E-2</v>
      </c>
      <c r="I1039" s="6">
        <f t="shared" si="68"/>
        <v>6.1806661138016517E-3</v>
      </c>
    </row>
    <row r="1040" spans="1:9" x14ac:dyDescent="0.3">
      <c r="A1040" s="19">
        <v>43269</v>
      </c>
      <c r="B1040" s="18">
        <v>719.65</v>
      </c>
      <c r="C1040" s="20">
        <v>1295.8</v>
      </c>
      <c r="D1040" s="18">
        <v>456.66</v>
      </c>
      <c r="F1040" s="7">
        <f t="shared" si="65"/>
        <v>-1.5306421282675658E-2</v>
      </c>
      <c r="G1040" s="3">
        <f t="shared" si="66"/>
        <v>-6.7298886880270354E-3</v>
      </c>
      <c r="H1040" s="7">
        <f t="shared" si="67"/>
        <v>-1.5306421282675658E-2</v>
      </c>
      <c r="I1040" s="6">
        <f t="shared" si="68"/>
        <v>1.3366788811879026E-3</v>
      </c>
    </row>
    <row r="1041" spans="1:9" x14ac:dyDescent="0.3">
      <c r="A1041" s="19">
        <v>43270</v>
      </c>
      <c r="B1041" s="18">
        <v>711.05</v>
      </c>
      <c r="C1041" s="20">
        <v>1309.6500000000001</v>
      </c>
      <c r="D1041" s="18">
        <v>447.89</v>
      </c>
      <c r="F1041" s="7">
        <f t="shared" si="65"/>
        <v>-1.2022231889974455E-2</v>
      </c>
      <c r="G1041" s="3">
        <f t="shared" si="66"/>
        <v>1.0631660909069661E-2</v>
      </c>
      <c r="H1041" s="7">
        <f t="shared" si="67"/>
        <v>-1.2022231889974455E-2</v>
      </c>
      <c r="I1041" s="6">
        <f t="shared" si="68"/>
        <v>-1.9391464955484557E-2</v>
      </c>
    </row>
    <row r="1042" spans="1:9" x14ac:dyDescent="0.3">
      <c r="A1042" s="19">
        <v>43271</v>
      </c>
      <c r="B1042" s="18">
        <v>709.8</v>
      </c>
      <c r="C1042" s="20">
        <v>1320.75</v>
      </c>
      <c r="D1042" s="18">
        <v>458.32</v>
      </c>
      <c r="F1042" s="7">
        <f t="shared" si="65"/>
        <v>-1.7595106063091901E-3</v>
      </c>
      <c r="G1042" s="3">
        <f t="shared" si="66"/>
        <v>8.4398311194989039E-3</v>
      </c>
      <c r="H1042" s="7">
        <f t="shared" si="67"/>
        <v>-1.7595106063091901E-3</v>
      </c>
      <c r="I1042" s="6">
        <f t="shared" si="68"/>
        <v>2.3019963548451639E-2</v>
      </c>
    </row>
    <row r="1043" spans="1:9" x14ac:dyDescent="0.3">
      <c r="A1043" s="19">
        <v>43272</v>
      </c>
      <c r="B1043" s="18">
        <v>708.5</v>
      </c>
      <c r="C1043" s="20">
        <v>1323.05</v>
      </c>
      <c r="D1043" s="18">
        <v>464.03</v>
      </c>
      <c r="F1043" s="7">
        <f t="shared" si="65"/>
        <v>-1.8331810816608492E-3</v>
      </c>
      <c r="G1043" s="3">
        <f t="shared" si="66"/>
        <v>1.7399202513326611E-3</v>
      </c>
      <c r="H1043" s="7">
        <f t="shared" si="67"/>
        <v>-1.8331810816608492E-3</v>
      </c>
      <c r="I1043" s="6">
        <f t="shared" si="68"/>
        <v>1.2381575208291019E-2</v>
      </c>
    </row>
    <row r="1044" spans="1:9" x14ac:dyDescent="0.3">
      <c r="A1044" s="19">
        <v>43273</v>
      </c>
      <c r="B1044" s="18">
        <v>707.05</v>
      </c>
      <c r="C1044" s="20">
        <v>1318.55</v>
      </c>
      <c r="D1044" s="18">
        <v>455.29</v>
      </c>
      <c r="F1044" s="7">
        <f t="shared" si="65"/>
        <v>-2.0486743769497135E-3</v>
      </c>
      <c r="G1044" s="3">
        <f t="shared" si="66"/>
        <v>-3.4070293405076301E-3</v>
      </c>
      <c r="H1044" s="7">
        <f t="shared" si="67"/>
        <v>-2.0486743769497135E-3</v>
      </c>
      <c r="I1044" s="6">
        <f t="shared" si="68"/>
        <v>-1.9014626749601769E-2</v>
      </c>
    </row>
    <row r="1045" spans="1:9" x14ac:dyDescent="0.3">
      <c r="A1045" s="19">
        <v>43276</v>
      </c>
      <c r="B1045" s="18">
        <v>711.5</v>
      </c>
      <c r="C1045" s="20">
        <v>1342.95</v>
      </c>
      <c r="D1045" s="18">
        <v>451.67</v>
      </c>
      <c r="F1045" s="7">
        <f t="shared" si="65"/>
        <v>6.2740327761217022E-3</v>
      </c>
      <c r="G1045" s="3">
        <f t="shared" si="66"/>
        <v>1.8336038793024374E-2</v>
      </c>
      <c r="H1045" s="7">
        <f t="shared" si="67"/>
        <v>6.2740327761217022E-3</v>
      </c>
      <c r="I1045" s="6">
        <f t="shared" si="68"/>
        <v>-7.9827538667519241E-3</v>
      </c>
    </row>
    <row r="1046" spans="1:9" x14ac:dyDescent="0.3">
      <c r="A1046" s="19">
        <v>43277</v>
      </c>
      <c r="B1046" s="18">
        <v>711.8</v>
      </c>
      <c r="C1046" s="20">
        <v>1349.05</v>
      </c>
      <c r="D1046" s="18">
        <v>440.2</v>
      </c>
      <c r="F1046" s="7">
        <f t="shared" si="65"/>
        <v>4.215555461851802E-4</v>
      </c>
      <c r="G1046" s="3">
        <f t="shared" si="66"/>
        <v>4.5319542648262707E-3</v>
      </c>
      <c r="H1046" s="7">
        <f t="shared" si="67"/>
        <v>4.215555461851802E-4</v>
      </c>
      <c r="I1046" s="6">
        <f t="shared" si="68"/>
        <v>-2.572265559989844E-2</v>
      </c>
    </row>
    <row r="1047" spans="1:9" x14ac:dyDescent="0.3">
      <c r="A1047" s="19">
        <v>43278</v>
      </c>
      <c r="B1047" s="18">
        <v>745.95</v>
      </c>
      <c r="C1047" s="20">
        <v>1331.5</v>
      </c>
      <c r="D1047" s="18">
        <v>434.31</v>
      </c>
      <c r="F1047" s="7">
        <f t="shared" si="65"/>
        <v>4.6861600752764979E-2</v>
      </c>
      <c r="G1047" s="3">
        <f t="shared" si="66"/>
        <v>-1.3094514759114063E-2</v>
      </c>
      <c r="H1047" s="7">
        <f t="shared" si="67"/>
        <v>4.6861600752764979E-2</v>
      </c>
      <c r="I1047" s="6">
        <f t="shared" si="68"/>
        <v>-1.3470604258299395E-2</v>
      </c>
    </row>
    <row r="1048" spans="1:9" x14ac:dyDescent="0.3">
      <c r="A1048" s="19">
        <v>43279</v>
      </c>
      <c r="B1048" s="18">
        <v>749</v>
      </c>
      <c r="C1048" s="20">
        <v>1284.9000000000001</v>
      </c>
      <c r="D1048" s="18">
        <v>424.91</v>
      </c>
      <c r="F1048" s="7">
        <f t="shared" si="65"/>
        <v>4.0804096883622111E-3</v>
      </c>
      <c r="G1048" s="3">
        <f t="shared" si="66"/>
        <v>-3.5625231964551855E-2</v>
      </c>
      <c r="H1048" s="7">
        <f t="shared" si="67"/>
        <v>4.0804096883622111E-3</v>
      </c>
      <c r="I1048" s="6">
        <f t="shared" si="68"/>
        <v>-2.1881183040838647E-2</v>
      </c>
    </row>
    <row r="1049" spans="1:9" x14ac:dyDescent="0.3">
      <c r="A1049" s="19">
        <v>43280</v>
      </c>
      <c r="B1049" s="18">
        <v>766.5</v>
      </c>
      <c r="C1049" s="20">
        <v>1334.7</v>
      </c>
      <c r="D1049" s="18">
        <v>437.28</v>
      </c>
      <c r="F1049" s="7">
        <f t="shared" si="65"/>
        <v>2.3095714794649395E-2</v>
      </c>
      <c r="G1049" s="3">
        <f t="shared" si="66"/>
        <v>3.802565319067077E-2</v>
      </c>
      <c r="H1049" s="7">
        <f t="shared" si="67"/>
        <v>2.3095714794649395E-2</v>
      </c>
      <c r="I1049" s="6">
        <f t="shared" si="68"/>
        <v>2.8696340386534583E-2</v>
      </c>
    </row>
    <row r="1050" spans="1:9" x14ac:dyDescent="0.3">
      <c r="A1050" s="19">
        <v>43283</v>
      </c>
      <c r="B1050" s="18">
        <v>748.3</v>
      </c>
      <c r="C1050" s="20">
        <v>1343.75</v>
      </c>
      <c r="D1050" s="18">
        <v>431.95</v>
      </c>
      <c r="F1050" s="7">
        <f t="shared" si="65"/>
        <v>-2.403073122555606E-2</v>
      </c>
      <c r="G1050" s="3">
        <f t="shared" si="66"/>
        <v>6.7576653958670192E-3</v>
      </c>
      <c r="H1050" s="7">
        <f t="shared" si="67"/>
        <v>-2.403073122555606E-2</v>
      </c>
      <c r="I1050" s="6">
        <f t="shared" si="68"/>
        <v>-1.2263881374864661E-2</v>
      </c>
    </row>
    <row r="1051" spans="1:9" x14ac:dyDescent="0.3">
      <c r="A1051" s="19">
        <v>43284</v>
      </c>
      <c r="B1051" s="18">
        <v>749.15</v>
      </c>
      <c r="C1051" s="20">
        <v>1366.5</v>
      </c>
      <c r="D1051" s="18">
        <v>436.76</v>
      </c>
      <c r="F1051" s="7">
        <f t="shared" si="65"/>
        <v>1.1352634028402853E-3</v>
      </c>
      <c r="G1051" s="3">
        <f t="shared" si="66"/>
        <v>1.6788513492149763E-2</v>
      </c>
      <c r="H1051" s="7">
        <f t="shared" si="67"/>
        <v>1.1352634028402853E-3</v>
      </c>
      <c r="I1051" s="6">
        <f t="shared" si="68"/>
        <v>1.1074004340972278E-2</v>
      </c>
    </row>
    <row r="1052" spans="1:9" x14ac:dyDescent="0.3">
      <c r="A1052" s="19">
        <v>43285</v>
      </c>
      <c r="B1052" s="18">
        <v>733.3</v>
      </c>
      <c r="C1052" s="20">
        <v>1359.5</v>
      </c>
      <c r="D1052" s="18">
        <v>445.22</v>
      </c>
      <c r="F1052" s="7">
        <f t="shared" si="65"/>
        <v>-2.138433538939934E-2</v>
      </c>
      <c r="G1052" s="3">
        <f t="shared" si="66"/>
        <v>-5.1357412955973436E-3</v>
      </c>
      <c r="H1052" s="7">
        <f t="shared" si="67"/>
        <v>-2.138433538939934E-2</v>
      </c>
      <c r="I1052" s="6">
        <f t="shared" si="68"/>
        <v>1.918469687631752E-2</v>
      </c>
    </row>
    <row r="1053" spans="1:9" x14ac:dyDescent="0.3">
      <c r="A1053" s="19">
        <v>43286</v>
      </c>
      <c r="B1053" s="18">
        <v>724.15</v>
      </c>
      <c r="C1053" s="20">
        <v>1349.05</v>
      </c>
      <c r="D1053" s="18">
        <v>433.7</v>
      </c>
      <c r="F1053" s="7">
        <f t="shared" si="65"/>
        <v>-1.2556341852888491E-2</v>
      </c>
      <c r="G1053" s="3">
        <f t="shared" si="66"/>
        <v>-7.7163440594244124E-3</v>
      </c>
      <c r="H1053" s="7">
        <f t="shared" si="67"/>
        <v>-1.2556341852888491E-2</v>
      </c>
      <c r="I1053" s="6">
        <f t="shared" si="68"/>
        <v>-2.6215491180862586E-2</v>
      </c>
    </row>
    <row r="1054" spans="1:9" x14ac:dyDescent="0.3">
      <c r="A1054" s="19">
        <v>43287</v>
      </c>
      <c r="B1054" s="18">
        <v>732.45</v>
      </c>
      <c r="C1054" s="20">
        <v>1364.95</v>
      </c>
      <c r="D1054" s="18">
        <v>439.57</v>
      </c>
      <c r="F1054" s="7">
        <f t="shared" si="65"/>
        <v>1.1396525928913668E-2</v>
      </c>
      <c r="G1054" s="3">
        <f t="shared" si="66"/>
        <v>1.1717156898433001E-2</v>
      </c>
      <c r="H1054" s="7">
        <f t="shared" si="67"/>
        <v>1.1396525928913668E-2</v>
      </c>
      <c r="I1054" s="6">
        <f t="shared" si="68"/>
        <v>1.3443925501374899E-2</v>
      </c>
    </row>
    <row r="1055" spans="1:9" x14ac:dyDescent="0.3">
      <c r="A1055" s="19">
        <v>43290</v>
      </c>
      <c r="B1055" s="18">
        <v>737.75</v>
      </c>
      <c r="C1055" s="20">
        <v>1381.55</v>
      </c>
      <c r="D1055" s="18">
        <v>448.36</v>
      </c>
      <c r="F1055" s="7">
        <f t="shared" si="65"/>
        <v>7.2099346472697173E-3</v>
      </c>
      <c r="G1055" s="3">
        <f t="shared" si="66"/>
        <v>1.2088259341338907E-2</v>
      </c>
      <c r="H1055" s="7">
        <f t="shared" si="67"/>
        <v>7.2099346472697173E-3</v>
      </c>
      <c r="I1055" s="6">
        <f t="shared" si="68"/>
        <v>1.9799504810199074E-2</v>
      </c>
    </row>
    <row r="1056" spans="1:9" x14ac:dyDescent="0.3">
      <c r="A1056" s="19">
        <v>43291</v>
      </c>
      <c r="B1056" s="18">
        <v>740.5</v>
      </c>
      <c r="C1056" s="20">
        <v>1392.45</v>
      </c>
      <c r="D1056" s="18">
        <v>461.22</v>
      </c>
      <c r="F1056" s="7">
        <f t="shared" si="65"/>
        <v>3.7206198848047777E-3</v>
      </c>
      <c r="G1056" s="3">
        <f t="shared" si="66"/>
        <v>7.8587282611786279E-3</v>
      </c>
      <c r="H1056" s="7">
        <f t="shared" si="67"/>
        <v>3.7206198848047777E-3</v>
      </c>
      <c r="I1056" s="6">
        <f t="shared" si="68"/>
        <v>2.8278671436201112E-2</v>
      </c>
    </row>
    <row r="1057" spans="1:9" x14ac:dyDescent="0.3">
      <c r="A1057" s="19">
        <v>43292</v>
      </c>
      <c r="B1057" s="18">
        <v>734.95</v>
      </c>
      <c r="C1057" s="20">
        <v>1445</v>
      </c>
      <c r="D1057" s="18">
        <v>467.11</v>
      </c>
      <c r="F1057" s="7">
        <f t="shared" si="65"/>
        <v>-7.5231640198567097E-3</v>
      </c>
      <c r="G1057" s="3">
        <f t="shared" si="66"/>
        <v>3.7044536032481257E-2</v>
      </c>
      <c r="H1057" s="7">
        <f t="shared" si="67"/>
        <v>-7.5231640198567097E-3</v>
      </c>
      <c r="I1057" s="6">
        <f t="shared" si="68"/>
        <v>1.2689623381732797E-2</v>
      </c>
    </row>
    <row r="1058" spans="1:9" x14ac:dyDescent="0.3">
      <c r="A1058" s="19">
        <v>43293</v>
      </c>
      <c r="B1058" s="18">
        <v>741.9</v>
      </c>
      <c r="C1058" s="20">
        <v>1429.25</v>
      </c>
      <c r="D1058" s="18">
        <v>486.7</v>
      </c>
      <c r="F1058" s="7">
        <f t="shared" si="65"/>
        <v>9.4119935074834515E-3</v>
      </c>
      <c r="G1058" s="3">
        <f t="shared" si="66"/>
        <v>-1.0959490402451868E-2</v>
      </c>
      <c r="H1058" s="7">
        <f t="shared" si="67"/>
        <v>9.4119935074834515E-3</v>
      </c>
      <c r="I1058" s="6">
        <f t="shared" si="68"/>
        <v>4.1083140868580025E-2</v>
      </c>
    </row>
    <row r="1059" spans="1:9" x14ac:dyDescent="0.3">
      <c r="A1059" s="19">
        <v>43294</v>
      </c>
      <c r="B1059" s="18">
        <v>696.2</v>
      </c>
      <c r="C1059" s="20">
        <v>1429.8</v>
      </c>
      <c r="D1059" s="18">
        <v>494.54</v>
      </c>
      <c r="F1059" s="7">
        <f t="shared" si="65"/>
        <v>-6.3577487818141654E-2</v>
      </c>
      <c r="G1059" s="3">
        <f t="shared" si="66"/>
        <v>3.8474318867076185E-4</v>
      </c>
      <c r="H1059" s="7">
        <f t="shared" si="67"/>
        <v>-6.3577487818141654E-2</v>
      </c>
      <c r="I1059" s="6">
        <f t="shared" si="68"/>
        <v>1.5980120739620206E-2</v>
      </c>
    </row>
    <row r="1060" spans="1:9" x14ac:dyDescent="0.3">
      <c r="A1060" s="19">
        <v>43297</v>
      </c>
      <c r="B1060" s="18">
        <v>706.45</v>
      </c>
      <c r="C1060" s="20">
        <v>1420.55</v>
      </c>
      <c r="D1060" s="18">
        <v>483.93</v>
      </c>
      <c r="F1060" s="7">
        <f t="shared" si="65"/>
        <v>1.4615452834478284E-2</v>
      </c>
      <c r="G1060" s="3">
        <f t="shared" si="66"/>
        <v>-6.4904537843386376E-3</v>
      </c>
      <c r="H1060" s="7">
        <f t="shared" si="67"/>
        <v>1.4615452834478284E-2</v>
      </c>
      <c r="I1060" s="6">
        <f t="shared" si="68"/>
        <v>-2.1687769421222549E-2</v>
      </c>
    </row>
    <row r="1061" spans="1:9" x14ac:dyDescent="0.3">
      <c r="A1061" s="19">
        <v>43298</v>
      </c>
      <c r="B1061" s="18">
        <v>695.35</v>
      </c>
      <c r="C1061" s="20">
        <v>1410.35</v>
      </c>
      <c r="D1061" s="18">
        <v>491.19</v>
      </c>
      <c r="F1061" s="7">
        <f t="shared" si="65"/>
        <v>-1.5837112287197003E-2</v>
      </c>
      <c r="G1061" s="3">
        <f t="shared" si="66"/>
        <v>-7.206220029056438E-3</v>
      </c>
      <c r="H1061" s="7">
        <f t="shared" si="67"/>
        <v>-1.5837112287197003E-2</v>
      </c>
      <c r="I1061" s="6">
        <f t="shared" si="68"/>
        <v>1.4890750161704488E-2</v>
      </c>
    </row>
    <row r="1062" spans="1:9" x14ac:dyDescent="0.3">
      <c r="A1062" s="19">
        <v>43299</v>
      </c>
      <c r="B1062" s="18">
        <v>697.25</v>
      </c>
      <c r="C1062" s="20">
        <v>1417</v>
      </c>
      <c r="D1062" s="18">
        <v>491.28</v>
      </c>
      <c r="F1062" s="7">
        <f t="shared" si="65"/>
        <v>2.7287105829784755E-3</v>
      </c>
      <c r="G1062" s="3">
        <f t="shared" si="66"/>
        <v>4.7040601713239224E-3</v>
      </c>
      <c r="H1062" s="7">
        <f t="shared" si="67"/>
        <v>2.7287105829784755E-3</v>
      </c>
      <c r="I1062" s="6">
        <f t="shared" si="68"/>
        <v>1.8321170163318652E-4</v>
      </c>
    </row>
    <row r="1063" spans="1:9" x14ac:dyDescent="0.3">
      <c r="A1063" s="19">
        <v>43300</v>
      </c>
      <c r="B1063" s="18">
        <v>693.4</v>
      </c>
      <c r="C1063" s="20">
        <v>1374.6</v>
      </c>
      <c r="D1063" s="18">
        <v>496.81</v>
      </c>
      <c r="F1063" s="7">
        <f t="shared" si="65"/>
        <v>-5.5369932566752536E-3</v>
      </c>
      <c r="G1063" s="3">
        <f t="shared" si="66"/>
        <v>-3.0379181003175715E-2</v>
      </c>
      <c r="H1063" s="7">
        <f t="shared" si="67"/>
        <v>-5.5369932566752536E-3</v>
      </c>
      <c r="I1063" s="6">
        <f t="shared" si="68"/>
        <v>1.1193429220019837E-2</v>
      </c>
    </row>
    <row r="1064" spans="1:9" x14ac:dyDescent="0.3">
      <c r="A1064" s="19">
        <v>43301</v>
      </c>
      <c r="B1064" s="18">
        <v>702.3</v>
      </c>
      <c r="C1064" s="20">
        <v>1394.5</v>
      </c>
      <c r="D1064" s="18">
        <v>507.52</v>
      </c>
      <c r="F1064" s="7">
        <f t="shared" si="65"/>
        <v>1.2753629914051693E-2</v>
      </c>
      <c r="G1064" s="3">
        <f t="shared" si="66"/>
        <v>1.4373148380038853E-2</v>
      </c>
      <c r="H1064" s="7">
        <f t="shared" si="67"/>
        <v>1.2753629914051693E-2</v>
      </c>
      <c r="I1064" s="6">
        <f t="shared" si="68"/>
        <v>2.1328459765264859E-2</v>
      </c>
    </row>
    <row r="1065" spans="1:9" x14ac:dyDescent="0.3">
      <c r="A1065" s="19">
        <v>43304</v>
      </c>
      <c r="B1065" s="18">
        <v>712.65</v>
      </c>
      <c r="C1065" s="20">
        <v>1380.4</v>
      </c>
      <c r="D1065" s="18">
        <v>503.76</v>
      </c>
      <c r="F1065" s="7">
        <f t="shared" si="65"/>
        <v>1.4629753136065349E-2</v>
      </c>
      <c r="G1065" s="3">
        <f t="shared" si="66"/>
        <v>-1.0162615843695188E-2</v>
      </c>
      <c r="H1065" s="7">
        <f t="shared" si="67"/>
        <v>1.4629753136065349E-2</v>
      </c>
      <c r="I1065" s="6">
        <f t="shared" si="68"/>
        <v>-7.4361548259411926E-3</v>
      </c>
    </row>
    <row r="1066" spans="1:9" x14ac:dyDescent="0.3">
      <c r="A1066" s="19">
        <v>43305</v>
      </c>
      <c r="B1066" s="18">
        <v>720.35</v>
      </c>
      <c r="C1066" s="20">
        <v>1378.6</v>
      </c>
      <c r="D1066" s="18">
        <v>499.56</v>
      </c>
      <c r="F1066" s="7">
        <f t="shared" si="65"/>
        <v>1.0746788706442101E-2</v>
      </c>
      <c r="G1066" s="3">
        <f t="shared" si="66"/>
        <v>-1.3048207722970763E-3</v>
      </c>
      <c r="H1066" s="7">
        <f t="shared" si="67"/>
        <v>1.0746788706442101E-2</v>
      </c>
      <c r="I1066" s="6">
        <f t="shared" si="68"/>
        <v>-8.3722531856028244E-3</v>
      </c>
    </row>
    <row r="1067" spans="1:9" x14ac:dyDescent="0.3">
      <c r="A1067" s="19">
        <v>43306</v>
      </c>
      <c r="B1067" s="18">
        <v>707.3</v>
      </c>
      <c r="C1067" s="20">
        <v>1465.45</v>
      </c>
      <c r="D1067" s="18">
        <v>501.45</v>
      </c>
      <c r="F1067" s="7">
        <f t="shared" si="65"/>
        <v>-1.8282300965537821E-2</v>
      </c>
      <c r="G1067" s="3">
        <f t="shared" si="66"/>
        <v>6.1093871068914361E-2</v>
      </c>
      <c r="H1067" s="7">
        <f t="shared" si="67"/>
        <v>-1.8282300965537821E-2</v>
      </c>
      <c r="I1067" s="6">
        <f t="shared" si="68"/>
        <v>3.7761905393328761E-3</v>
      </c>
    </row>
    <row r="1068" spans="1:9" x14ac:dyDescent="0.3">
      <c r="A1068" s="19">
        <v>43307</v>
      </c>
      <c r="B1068" s="18">
        <v>708.35</v>
      </c>
      <c r="C1068" s="20">
        <v>1449.85</v>
      </c>
      <c r="D1068" s="18">
        <v>499.42</v>
      </c>
      <c r="F1068" s="7">
        <f t="shared" si="65"/>
        <v>1.4834177834158135E-3</v>
      </c>
      <c r="G1068" s="3">
        <f t="shared" si="66"/>
        <v>-1.0702259732849629E-2</v>
      </c>
      <c r="H1068" s="7">
        <f t="shared" si="67"/>
        <v>1.4834177834158135E-3</v>
      </c>
      <c r="I1068" s="6">
        <f t="shared" si="68"/>
        <v>-4.0564764327772175E-3</v>
      </c>
    </row>
    <row r="1069" spans="1:9" x14ac:dyDescent="0.3">
      <c r="A1069" s="19">
        <v>43308</v>
      </c>
      <c r="B1069" s="18">
        <v>712.65</v>
      </c>
      <c r="C1069" s="20">
        <v>1451.35</v>
      </c>
      <c r="D1069" s="18">
        <v>508.06</v>
      </c>
      <c r="F1069" s="7">
        <f t="shared" si="65"/>
        <v>6.0520944756799373E-3</v>
      </c>
      <c r="G1069" s="3">
        <f t="shared" si="66"/>
        <v>1.0340549659856616E-3</v>
      </c>
      <c r="H1069" s="7">
        <f t="shared" si="67"/>
        <v>6.0520944756799373E-3</v>
      </c>
      <c r="I1069" s="6">
        <f t="shared" si="68"/>
        <v>1.7152125738797638E-2</v>
      </c>
    </row>
    <row r="1070" spans="1:9" x14ac:dyDescent="0.3">
      <c r="A1070" s="19">
        <v>43311</v>
      </c>
      <c r="B1070" s="18">
        <v>704.35</v>
      </c>
      <c r="C1070" s="20">
        <v>1425.25</v>
      </c>
      <c r="D1070" s="18">
        <v>517.75</v>
      </c>
      <c r="F1070" s="7">
        <f t="shared" si="65"/>
        <v>-1.1715024594724089E-2</v>
      </c>
      <c r="G1070" s="3">
        <f t="shared" si="66"/>
        <v>-1.8146920841910417E-2</v>
      </c>
      <c r="H1070" s="7">
        <f t="shared" si="67"/>
        <v>-1.1715024594724089E-2</v>
      </c>
      <c r="I1070" s="6">
        <f t="shared" si="68"/>
        <v>1.8892949435455986E-2</v>
      </c>
    </row>
    <row r="1071" spans="1:9" x14ac:dyDescent="0.3">
      <c r="A1071" s="19">
        <v>43312</v>
      </c>
      <c r="B1071" s="18">
        <v>704.35</v>
      </c>
      <c r="C1071" s="20">
        <v>1428.2</v>
      </c>
      <c r="D1071" s="18">
        <v>533.30999999999995</v>
      </c>
      <c r="F1071" s="7">
        <f t="shared" si="65"/>
        <v>0</v>
      </c>
      <c r="G1071" s="3">
        <f t="shared" si="66"/>
        <v>2.0676732033183143E-3</v>
      </c>
      <c r="H1071" s="7">
        <f t="shared" si="67"/>
        <v>0</v>
      </c>
      <c r="I1071" s="6">
        <f t="shared" si="68"/>
        <v>2.961036832701E-2</v>
      </c>
    </row>
    <row r="1072" spans="1:9" x14ac:dyDescent="0.3">
      <c r="A1072" s="19">
        <v>43313</v>
      </c>
      <c r="B1072" s="18">
        <v>696.95</v>
      </c>
      <c r="C1072" s="20">
        <v>1434.8</v>
      </c>
      <c r="D1072" s="18">
        <v>536.16</v>
      </c>
      <c r="F1072" s="7">
        <f t="shared" si="65"/>
        <v>-1.0561719530420382E-2</v>
      </c>
      <c r="G1072" s="3">
        <f t="shared" si="66"/>
        <v>4.6105565431178693E-3</v>
      </c>
      <c r="H1072" s="7">
        <f t="shared" si="67"/>
        <v>-1.0561719530420382E-2</v>
      </c>
      <c r="I1072" s="6">
        <f t="shared" si="68"/>
        <v>5.329755386296541E-3</v>
      </c>
    </row>
    <row r="1073" spans="1:9" x14ac:dyDescent="0.3">
      <c r="A1073" s="19">
        <v>43314</v>
      </c>
      <c r="B1073" s="18">
        <v>696.4</v>
      </c>
      <c r="C1073" s="20">
        <v>1407.4</v>
      </c>
      <c r="D1073" s="18">
        <v>525.37</v>
      </c>
      <c r="F1073" s="7">
        <f t="shared" si="65"/>
        <v>-7.8946428186149923E-4</v>
      </c>
      <c r="G1073" s="3">
        <f t="shared" si="66"/>
        <v>-1.9281436125678897E-2</v>
      </c>
      <c r="H1073" s="7">
        <f t="shared" si="67"/>
        <v>-7.8946428186149923E-4</v>
      </c>
      <c r="I1073" s="6">
        <f t="shared" si="68"/>
        <v>-2.0329847720664779E-2</v>
      </c>
    </row>
    <row r="1074" spans="1:9" x14ac:dyDescent="0.3">
      <c r="A1074" s="19">
        <v>43315</v>
      </c>
      <c r="B1074" s="18">
        <v>689.6</v>
      </c>
      <c r="C1074" s="20">
        <v>1416.95</v>
      </c>
      <c r="D1074" s="18">
        <v>529.24</v>
      </c>
      <c r="F1074" s="7">
        <f t="shared" si="65"/>
        <v>-9.8124885445506037E-3</v>
      </c>
      <c r="G1074" s="3">
        <f t="shared" si="66"/>
        <v>6.7626437205705325E-3</v>
      </c>
      <c r="H1074" s="7">
        <f t="shared" si="67"/>
        <v>-9.8124885445506037E-3</v>
      </c>
      <c r="I1074" s="6">
        <f t="shared" si="68"/>
        <v>7.3392389058749771E-3</v>
      </c>
    </row>
    <row r="1075" spans="1:9" x14ac:dyDescent="0.3">
      <c r="A1075" s="19">
        <v>43318</v>
      </c>
      <c r="B1075" s="18">
        <v>687.15</v>
      </c>
      <c r="C1075" s="20">
        <v>1401.4</v>
      </c>
      <c r="D1075" s="18">
        <v>536.27</v>
      </c>
      <c r="F1075" s="7">
        <f t="shared" si="65"/>
        <v>-3.5591103486225582E-3</v>
      </c>
      <c r="G1075" s="3">
        <f t="shared" si="66"/>
        <v>-1.103493731658552E-2</v>
      </c>
      <c r="H1075" s="7">
        <f t="shared" si="67"/>
        <v>-3.5591103486225582E-3</v>
      </c>
      <c r="I1075" s="6">
        <f t="shared" si="68"/>
        <v>1.319575040983249E-2</v>
      </c>
    </row>
    <row r="1076" spans="1:9" x14ac:dyDescent="0.3">
      <c r="A1076" s="19">
        <v>43319</v>
      </c>
      <c r="B1076" s="18">
        <v>671.8</v>
      </c>
      <c r="C1076" s="20">
        <v>1385.45</v>
      </c>
      <c r="D1076" s="18">
        <v>532.5</v>
      </c>
      <c r="F1076" s="7">
        <f t="shared" si="65"/>
        <v>-2.2591931822668526E-2</v>
      </c>
      <c r="G1076" s="3">
        <f t="shared" si="66"/>
        <v>-1.1446740339443763E-2</v>
      </c>
      <c r="H1076" s="7">
        <f t="shared" si="67"/>
        <v>-2.2591931822668526E-2</v>
      </c>
      <c r="I1076" s="6">
        <f t="shared" si="68"/>
        <v>-7.0548680004626193E-3</v>
      </c>
    </row>
    <row r="1077" spans="1:9" x14ac:dyDescent="0.3">
      <c r="A1077" s="19">
        <v>43320</v>
      </c>
      <c r="B1077" s="18">
        <v>664.4</v>
      </c>
      <c r="C1077" s="20">
        <v>1407.85</v>
      </c>
      <c r="D1077" s="18">
        <v>547.55999999999995</v>
      </c>
      <c r="F1077" s="7">
        <f t="shared" si="65"/>
        <v>-1.1076299439052584E-2</v>
      </c>
      <c r="G1077" s="3">
        <f t="shared" si="66"/>
        <v>1.6038721354929487E-2</v>
      </c>
      <c r="H1077" s="7">
        <f t="shared" si="67"/>
        <v>-1.1076299439052584E-2</v>
      </c>
      <c r="I1077" s="6">
        <f t="shared" si="68"/>
        <v>2.7889147143731162E-2</v>
      </c>
    </row>
    <row r="1078" spans="1:9" x14ac:dyDescent="0.3">
      <c r="A1078" s="19">
        <v>43321</v>
      </c>
      <c r="B1078" s="18">
        <v>650.5</v>
      </c>
      <c r="C1078" s="20">
        <v>1388.5</v>
      </c>
      <c r="D1078" s="18">
        <v>547.66999999999996</v>
      </c>
      <c r="F1078" s="7">
        <f t="shared" si="65"/>
        <v>-2.1143079786579824E-2</v>
      </c>
      <c r="G1078" s="3">
        <f t="shared" si="66"/>
        <v>-1.3839690205064994E-2</v>
      </c>
      <c r="H1078" s="7">
        <f t="shared" si="67"/>
        <v>-2.1143079786579824E-2</v>
      </c>
      <c r="I1078" s="6">
        <f t="shared" si="68"/>
        <v>2.0087105059194815E-4</v>
      </c>
    </row>
    <row r="1079" spans="1:9" x14ac:dyDescent="0.3">
      <c r="A1079" s="19">
        <v>43322</v>
      </c>
      <c r="B1079" s="18">
        <v>672.8</v>
      </c>
      <c r="C1079" s="20">
        <v>1395.55</v>
      </c>
      <c r="D1079" s="18">
        <v>541.49</v>
      </c>
      <c r="F1079" s="7">
        <f t="shared" si="65"/>
        <v>3.3706810706178279E-2</v>
      </c>
      <c r="G1079" s="3">
        <f t="shared" si="66"/>
        <v>5.0645750394724669E-3</v>
      </c>
      <c r="H1079" s="7">
        <f t="shared" si="67"/>
        <v>3.3706810706178279E-2</v>
      </c>
      <c r="I1079" s="6">
        <f t="shared" si="68"/>
        <v>-1.1348316728062418E-2</v>
      </c>
    </row>
    <row r="1080" spans="1:9" x14ac:dyDescent="0.3">
      <c r="A1080" s="19">
        <v>43325</v>
      </c>
      <c r="B1080" s="18">
        <v>695.4</v>
      </c>
      <c r="C1080" s="20">
        <v>1414.75</v>
      </c>
      <c r="D1080" s="18">
        <v>534.07000000000005</v>
      </c>
      <c r="F1080" s="7">
        <f t="shared" si="65"/>
        <v>3.3039110915022658E-2</v>
      </c>
      <c r="G1080" s="3">
        <f t="shared" si="66"/>
        <v>1.3664234236306439E-2</v>
      </c>
      <c r="H1080" s="7">
        <f t="shared" si="67"/>
        <v>3.3039110915022658E-2</v>
      </c>
      <c r="I1080" s="6">
        <f t="shared" si="68"/>
        <v>-1.3797682538361335E-2</v>
      </c>
    </row>
    <row r="1081" spans="1:9" x14ac:dyDescent="0.3">
      <c r="A1081" s="19">
        <v>43326</v>
      </c>
      <c r="B1081" s="18">
        <v>715.05</v>
      </c>
      <c r="C1081" s="20">
        <v>1434.1</v>
      </c>
      <c r="D1081" s="18">
        <v>544.37</v>
      </c>
      <c r="F1081" s="7">
        <f t="shared" si="65"/>
        <v>2.7865250745183388E-2</v>
      </c>
      <c r="G1081" s="3">
        <f t="shared" si="66"/>
        <v>1.3584637712533272E-2</v>
      </c>
      <c r="H1081" s="7">
        <f t="shared" si="67"/>
        <v>2.7865250745183388E-2</v>
      </c>
      <c r="I1081" s="6">
        <f t="shared" si="68"/>
        <v>1.9102246208101123E-2</v>
      </c>
    </row>
    <row r="1082" spans="1:9" x14ac:dyDescent="0.3">
      <c r="A1082" s="19">
        <v>43328</v>
      </c>
      <c r="B1082" s="18">
        <v>731.7</v>
      </c>
      <c r="C1082" s="20">
        <v>1434.15</v>
      </c>
      <c r="D1082" s="18">
        <v>539.96</v>
      </c>
      <c r="F1082" s="7">
        <f t="shared" si="65"/>
        <v>2.301812357104013E-2</v>
      </c>
      <c r="G1082" s="3">
        <f t="shared" si="66"/>
        <v>3.486446439837333E-5</v>
      </c>
      <c r="H1082" s="7">
        <f t="shared" si="67"/>
        <v>2.301812357104013E-2</v>
      </c>
      <c r="I1082" s="6">
        <f t="shared" si="68"/>
        <v>-8.1340999789542411E-3</v>
      </c>
    </row>
    <row r="1083" spans="1:9" x14ac:dyDescent="0.3">
      <c r="A1083" s="19">
        <v>43329</v>
      </c>
      <c r="B1083" s="18">
        <v>739.05</v>
      </c>
      <c r="C1083" s="20">
        <v>1432.1</v>
      </c>
      <c r="D1083" s="18">
        <v>541.29</v>
      </c>
      <c r="F1083" s="7">
        <f t="shared" si="65"/>
        <v>9.9949837680974665E-3</v>
      </c>
      <c r="G1083" s="3">
        <f t="shared" si="66"/>
        <v>-1.4304407149081017E-3</v>
      </c>
      <c r="H1083" s="7">
        <f t="shared" si="67"/>
        <v>9.9949837680974665E-3</v>
      </c>
      <c r="I1083" s="6">
        <f t="shared" si="68"/>
        <v>2.4601168476902644E-3</v>
      </c>
    </row>
    <row r="1084" spans="1:9" x14ac:dyDescent="0.3">
      <c r="A1084" s="19">
        <v>43332</v>
      </c>
      <c r="B1084" s="18">
        <v>734.3</v>
      </c>
      <c r="C1084" s="20">
        <v>1419.75</v>
      </c>
      <c r="D1084" s="18">
        <v>555.29</v>
      </c>
      <c r="F1084" s="7">
        <f t="shared" si="65"/>
        <v>-6.4479132005169481E-3</v>
      </c>
      <c r="G1084" s="3">
        <f t="shared" si="66"/>
        <v>-8.6610987271148916E-3</v>
      </c>
      <c r="H1084" s="7">
        <f t="shared" si="67"/>
        <v>-6.4479132005169481E-3</v>
      </c>
      <c r="I1084" s="6">
        <f t="shared" si="68"/>
        <v>2.5535320213283075E-2</v>
      </c>
    </row>
    <row r="1085" spans="1:9" x14ac:dyDescent="0.3">
      <c r="A1085" s="19">
        <v>43333</v>
      </c>
      <c r="B1085" s="18">
        <v>725.25</v>
      </c>
      <c r="C1085" s="20">
        <v>1441.65</v>
      </c>
      <c r="D1085" s="18">
        <v>560.82000000000005</v>
      </c>
      <c r="F1085" s="7">
        <f t="shared" si="65"/>
        <v>-1.2401241456051383E-2</v>
      </c>
      <c r="G1085" s="3">
        <f t="shared" si="66"/>
        <v>1.5307491179861165E-2</v>
      </c>
      <c r="H1085" s="7">
        <f t="shared" si="67"/>
        <v>-1.2401241456051383E-2</v>
      </c>
      <c r="I1085" s="6">
        <f t="shared" si="68"/>
        <v>9.9094986209474004E-3</v>
      </c>
    </row>
    <row r="1086" spans="1:9" x14ac:dyDescent="0.3">
      <c r="A1086" s="19">
        <v>43335</v>
      </c>
      <c r="B1086" s="18">
        <v>730</v>
      </c>
      <c r="C1086" s="20">
        <v>1446.4</v>
      </c>
      <c r="D1086" s="18">
        <v>570.83000000000004</v>
      </c>
      <c r="F1086" s="7">
        <f t="shared" si="65"/>
        <v>6.5281111409233499E-3</v>
      </c>
      <c r="G1086" s="3">
        <f t="shared" si="66"/>
        <v>3.2894197005090492E-3</v>
      </c>
      <c r="H1086" s="7">
        <f t="shared" si="67"/>
        <v>6.5281111409233499E-3</v>
      </c>
      <c r="I1086" s="6">
        <f t="shared" si="68"/>
        <v>1.7691443612615678E-2</v>
      </c>
    </row>
    <row r="1087" spans="1:9" x14ac:dyDescent="0.3">
      <c r="A1087" s="19">
        <v>43336</v>
      </c>
      <c r="B1087" s="18">
        <v>720.6</v>
      </c>
      <c r="C1087" s="20">
        <v>1418.85</v>
      </c>
      <c r="D1087" s="18">
        <v>574.45000000000005</v>
      </c>
      <c r="F1087" s="7">
        <f t="shared" si="65"/>
        <v>-1.2960335828443912E-2</v>
      </c>
      <c r="G1087" s="3">
        <f t="shared" si="66"/>
        <v>-1.923102631062296E-2</v>
      </c>
      <c r="H1087" s="7">
        <f t="shared" si="67"/>
        <v>-1.2960335828443912E-2</v>
      </c>
      <c r="I1087" s="6">
        <f t="shared" si="68"/>
        <v>6.3216192642110572E-3</v>
      </c>
    </row>
    <row r="1088" spans="1:9" x14ac:dyDescent="0.3">
      <c r="A1088" s="19">
        <v>43339</v>
      </c>
      <c r="B1088" s="18">
        <v>728.45</v>
      </c>
      <c r="C1088" s="20">
        <v>1424.75</v>
      </c>
      <c r="D1088" s="18">
        <v>580.75</v>
      </c>
      <c r="F1088" s="7">
        <f t="shared" si="65"/>
        <v>1.0834790786012044E-2</v>
      </c>
      <c r="G1088" s="3">
        <f t="shared" si="66"/>
        <v>4.149675387819819E-3</v>
      </c>
      <c r="H1088" s="7">
        <f t="shared" si="67"/>
        <v>1.0834790786012044E-2</v>
      </c>
      <c r="I1088" s="6">
        <f t="shared" si="68"/>
        <v>1.0907310351144608E-2</v>
      </c>
    </row>
    <row r="1089" spans="1:9" x14ac:dyDescent="0.3">
      <c r="A1089" s="19">
        <v>43340</v>
      </c>
      <c r="B1089" s="18">
        <v>717.85</v>
      </c>
      <c r="C1089" s="20">
        <v>1417.6</v>
      </c>
      <c r="D1089" s="18">
        <v>593.11</v>
      </c>
      <c r="F1089" s="7">
        <f t="shared" si="65"/>
        <v>-1.4658355526301937E-2</v>
      </c>
      <c r="G1089" s="3">
        <f t="shared" si="66"/>
        <v>-5.0310588642925201E-3</v>
      </c>
      <c r="H1089" s="7">
        <f t="shared" si="67"/>
        <v>-1.4658355526301937E-2</v>
      </c>
      <c r="I1089" s="6">
        <f t="shared" si="68"/>
        <v>2.105950761516762E-2</v>
      </c>
    </row>
    <row r="1090" spans="1:9" x14ac:dyDescent="0.3">
      <c r="A1090" s="19">
        <v>43341</v>
      </c>
      <c r="B1090" s="18">
        <v>715.5</v>
      </c>
      <c r="C1090" s="20">
        <v>1396.15</v>
      </c>
      <c r="D1090" s="18">
        <v>581.96</v>
      </c>
      <c r="F1090" s="7">
        <f t="shared" si="65"/>
        <v>-3.279034577197366E-3</v>
      </c>
      <c r="G1090" s="3">
        <f t="shared" si="66"/>
        <v>-1.5246852444087466E-2</v>
      </c>
      <c r="H1090" s="7">
        <f t="shared" si="67"/>
        <v>-3.279034577197366E-3</v>
      </c>
      <c r="I1090" s="6">
        <f t="shared" si="68"/>
        <v>-1.8978162418498031E-2</v>
      </c>
    </row>
    <row r="1091" spans="1:9" x14ac:dyDescent="0.3">
      <c r="A1091" s="19">
        <v>43342</v>
      </c>
      <c r="B1091" s="18">
        <v>718.05</v>
      </c>
      <c r="C1091" s="20">
        <v>1407.3</v>
      </c>
      <c r="D1091" s="18">
        <v>573.08000000000004</v>
      </c>
      <c r="F1091" s="7">
        <f t="shared" si="65"/>
        <v>3.5576055101220897E-3</v>
      </c>
      <c r="G1091" s="3">
        <f t="shared" si="66"/>
        <v>7.954526595792941E-3</v>
      </c>
      <c r="H1091" s="7">
        <f t="shared" si="67"/>
        <v>3.5576055101220897E-3</v>
      </c>
      <c r="I1091" s="6">
        <f t="shared" si="68"/>
        <v>-1.5376393822016355E-2</v>
      </c>
    </row>
    <row r="1092" spans="1:9" x14ac:dyDescent="0.3">
      <c r="A1092" s="19">
        <v>43343</v>
      </c>
      <c r="B1092" s="18">
        <v>728.9</v>
      </c>
      <c r="C1092" s="20">
        <v>1435.85</v>
      </c>
      <c r="D1092" s="18">
        <v>558.33000000000004</v>
      </c>
      <c r="F1092" s="7">
        <f t="shared" ref="F1092:F1155" si="69">LN(B1092/B1091)</f>
        <v>1.4997343881539608E-2</v>
      </c>
      <c r="G1092" s="3">
        <f t="shared" ref="G1092:G1155" si="70">LN(C1092/C1091)</f>
        <v>2.008403332514087E-2</v>
      </c>
      <c r="H1092" s="7">
        <f t="shared" ref="H1092:H1155" si="71">LN(B1092/B1091)</f>
        <v>1.4997343881539608E-2</v>
      </c>
      <c r="I1092" s="6">
        <f t="shared" ref="I1092:I1155" si="72">LN(D1092/D1091)</f>
        <v>-2.6075137601189506E-2</v>
      </c>
    </row>
    <row r="1093" spans="1:9" x14ac:dyDescent="0.3">
      <c r="A1093" s="19">
        <v>43346</v>
      </c>
      <c r="B1093" s="18">
        <v>737.1</v>
      </c>
      <c r="C1093" s="20">
        <v>1445.2</v>
      </c>
      <c r="D1093" s="18">
        <v>552.71</v>
      </c>
      <c r="F1093" s="7">
        <f t="shared" si="69"/>
        <v>1.118701980707602E-2</v>
      </c>
      <c r="G1093" s="3">
        <f t="shared" si="70"/>
        <v>6.4907119458223871E-3</v>
      </c>
      <c r="H1093" s="7">
        <f t="shared" si="71"/>
        <v>1.118701980707602E-2</v>
      </c>
      <c r="I1093" s="6">
        <f t="shared" si="72"/>
        <v>-1.0116733750431298E-2</v>
      </c>
    </row>
    <row r="1094" spans="1:9" x14ac:dyDescent="0.3">
      <c r="A1094" s="19">
        <v>43347</v>
      </c>
      <c r="B1094" s="18">
        <v>728.8</v>
      </c>
      <c r="C1094" s="20">
        <v>1414.05</v>
      </c>
      <c r="D1094" s="18">
        <v>558.46</v>
      </c>
      <c r="F1094" s="7">
        <f t="shared" si="69"/>
        <v>-1.1324222249494604E-2</v>
      </c>
      <c r="G1094" s="3">
        <f t="shared" si="70"/>
        <v>-2.1789792763216149E-2</v>
      </c>
      <c r="H1094" s="7">
        <f t="shared" si="71"/>
        <v>-1.1324222249494604E-2</v>
      </c>
      <c r="I1094" s="6">
        <f t="shared" si="72"/>
        <v>1.0349543859023183E-2</v>
      </c>
    </row>
    <row r="1095" spans="1:9" x14ac:dyDescent="0.3">
      <c r="A1095" s="19">
        <v>43348</v>
      </c>
      <c r="B1095" s="18">
        <v>769.25</v>
      </c>
      <c r="C1095" s="20">
        <v>1380.7</v>
      </c>
      <c r="D1095" s="18">
        <v>551.74</v>
      </c>
      <c r="F1095" s="7">
        <f t="shared" si="69"/>
        <v>5.4016668256402681E-2</v>
      </c>
      <c r="G1095" s="3">
        <f t="shared" si="70"/>
        <v>-2.386731058816224E-2</v>
      </c>
      <c r="H1095" s="7">
        <f t="shared" si="71"/>
        <v>5.4016668256402681E-2</v>
      </c>
      <c r="I1095" s="6">
        <f t="shared" si="72"/>
        <v>-1.210607471040299E-2</v>
      </c>
    </row>
    <row r="1096" spans="1:9" x14ac:dyDescent="0.3">
      <c r="A1096" s="19">
        <v>43349</v>
      </c>
      <c r="B1096" s="18">
        <v>771.7</v>
      </c>
      <c r="C1096" s="20">
        <v>1352.5</v>
      </c>
      <c r="D1096" s="18">
        <v>567.21</v>
      </c>
      <c r="F1096" s="7">
        <f t="shared" si="69"/>
        <v>3.1798592614062757E-3</v>
      </c>
      <c r="G1096" s="3">
        <f t="shared" si="70"/>
        <v>-2.0635885201470132E-2</v>
      </c>
      <c r="H1096" s="7">
        <f t="shared" si="71"/>
        <v>3.1798592614062757E-3</v>
      </c>
      <c r="I1096" s="6">
        <f t="shared" si="72"/>
        <v>2.7652684705776309E-2</v>
      </c>
    </row>
    <row r="1097" spans="1:9" x14ac:dyDescent="0.3">
      <c r="A1097" s="19">
        <v>43350</v>
      </c>
      <c r="B1097" s="18">
        <v>793.7</v>
      </c>
      <c r="C1097" s="20">
        <v>1363.05</v>
      </c>
      <c r="D1097" s="18">
        <v>574.94000000000005</v>
      </c>
      <c r="F1097" s="7">
        <f t="shared" si="69"/>
        <v>2.8109682633272525E-2</v>
      </c>
      <c r="G1097" s="3">
        <f t="shared" si="70"/>
        <v>7.7701040888291445E-3</v>
      </c>
      <c r="H1097" s="7">
        <f t="shared" si="71"/>
        <v>2.8109682633272525E-2</v>
      </c>
      <c r="I1097" s="6">
        <f t="shared" si="72"/>
        <v>1.3536081998703089E-2</v>
      </c>
    </row>
    <row r="1098" spans="1:9" x14ac:dyDescent="0.3">
      <c r="A1098" s="19">
        <v>43353</v>
      </c>
      <c r="B1098" s="18">
        <v>801.45</v>
      </c>
      <c r="C1098" s="20">
        <v>1349.65</v>
      </c>
      <c r="D1098" s="18">
        <v>564.71</v>
      </c>
      <c r="F1098" s="7">
        <f t="shared" si="69"/>
        <v>9.7170309750601574E-3</v>
      </c>
      <c r="G1098" s="3">
        <f t="shared" si="70"/>
        <v>-9.8795362497413226E-3</v>
      </c>
      <c r="H1098" s="7">
        <f t="shared" si="71"/>
        <v>9.7170309750601574E-3</v>
      </c>
      <c r="I1098" s="6">
        <f t="shared" si="72"/>
        <v>-1.7953362486856216E-2</v>
      </c>
    </row>
    <row r="1099" spans="1:9" x14ac:dyDescent="0.3">
      <c r="A1099" s="19">
        <v>43354</v>
      </c>
      <c r="B1099" s="18">
        <v>788.75</v>
      </c>
      <c r="C1099" s="20">
        <v>1311.9</v>
      </c>
      <c r="D1099" s="18">
        <v>556.54999999999995</v>
      </c>
      <c r="F1099" s="7">
        <f t="shared" si="69"/>
        <v>-1.5973173216467202E-2</v>
      </c>
      <c r="G1099" s="3">
        <f t="shared" si="70"/>
        <v>-2.8368831472739622E-2</v>
      </c>
      <c r="H1099" s="7">
        <f t="shared" si="71"/>
        <v>-1.5973173216467202E-2</v>
      </c>
      <c r="I1099" s="6">
        <f t="shared" si="72"/>
        <v>-1.455531110055943E-2</v>
      </c>
    </row>
    <row r="1100" spans="1:9" x14ac:dyDescent="0.3">
      <c r="A1100" s="19">
        <v>43355</v>
      </c>
      <c r="B1100" s="18">
        <v>765.05</v>
      </c>
      <c r="C1100" s="20">
        <v>1334.15</v>
      </c>
      <c r="D1100" s="18">
        <v>563.21</v>
      </c>
      <c r="F1100" s="7">
        <f t="shared" si="69"/>
        <v>-3.0508222687600516E-2</v>
      </c>
      <c r="G1100" s="3">
        <f t="shared" si="70"/>
        <v>1.6817916845367625E-2</v>
      </c>
      <c r="H1100" s="7">
        <f t="shared" si="71"/>
        <v>-3.0508222687600516E-2</v>
      </c>
      <c r="I1100" s="6">
        <f t="shared" si="72"/>
        <v>1.1895546428785811E-2</v>
      </c>
    </row>
    <row r="1101" spans="1:9" x14ac:dyDescent="0.3">
      <c r="A1101" s="19">
        <v>43357</v>
      </c>
      <c r="B1101" s="18">
        <v>742.95</v>
      </c>
      <c r="C1101" s="20">
        <v>1345.95</v>
      </c>
      <c r="D1101" s="18">
        <v>563.5</v>
      </c>
      <c r="F1101" s="7">
        <f t="shared" si="69"/>
        <v>-2.9312443465465982E-2</v>
      </c>
      <c r="G1101" s="3">
        <f t="shared" si="70"/>
        <v>8.8056984798242331E-3</v>
      </c>
      <c r="H1101" s="7">
        <f t="shared" si="71"/>
        <v>-2.9312443465465982E-2</v>
      </c>
      <c r="I1101" s="6">
        <f t="shared" si="72"/>
        <v>5.1477311181039563E-4</v>
      </c>
    </row>
    <row r="1102" spans="1:9" x14ac:dyDescent="0.3">
      <c r="A1102" s="19">
        <v>43360</v>
      </c>
      <c r="B1102" s="18">
        <v>732.45</v>
      </c>
      <c r="C1102" s="20">
        <v>1365</v>
      </c>
      <c r="D1102" s="18">
        <v>551.25</v>
      </c>
      <c r="F1102" s="7">
        <f t="shared" si="69"/>
        <v>-1.4233668526577431E-2</v>
      </c>
      <c r="G1102" s="3">
        <f t="shared" si="70"/>
        <v>1.405434520688364E-2</v>
      </c>
      <c r="H1102" s="7">
        <f t="shared" si="71"/>
        <v>-1.4233668526577431E-2</v>
      </c>
      <c r="I1102" s="6">
        <f t="shared" si="72"/>
        <v>-2.197890671877523E-2</v>
      </c>
    </row>
    <row r="1103" spans="1:9" x14ac:dyDescent="0.3">
      <c r="A1103" s="19">
        <v>43361</v>
      </c>
      <c r="B1103" s="18">
        <v>702.8</v>
      </c>
      <c r="C1103" s="20">
        <v>1325.95</v>
      </c>
      <c r="D1103" s="18">
        <v>547.30999999999995</v>
      </c>
      <c r="F1103" s="7">
        <f t="shared" si="69"/>
        <v>-4.1322722862836961E-2</v>
      </c>
      <c r="G1103" s="3">
        <f t="shared" si="70"/>
        <v>-2.9025244974842372E-2</v>
      </c>
      <c r="H1103" s="7">
        <f t="shared" si="71"/>
        <v>-4.1322722862836961E-2</v>
      </c>
      <c r="I1103" s="6">
        <f t="shared" si="72"/>
        <v>-7.1730572633968903E-3</v>
      </c>
    </row>
    <row r="1104" spans="1:9" x14ac:dyDescent="0.3">
      <c r="A1104" s="19">
        <v>43362</v>
      </c>
      <c r="B1104" s="18">
        <v>704.55</v>
      </c>
      <c r="C1104" s="20">
        <v>1332.85</v>
      </c>
      <c r="D1104" s="18">
        <v>544.42999999999995</v>
      </c>
      <c r="F1104" s="7">
        <f t="shared" si="69"/>
        <v>2.4869448281717782E-3</v>
      </c>
      <c r="G1104" s="3">
        <f t="shared" si="70"/>
        <v>5.1903230706926377E-3</v>
      </c>
      <c r="H1104" s="7">
        <f t="shared" si="71"/>
        <v>2.4869448281717782E-3</v>
      </c>
      <c r="I1104" s="6">
        <f t="shared" si="72"/>
        <v>-5.2759936993481468E-3</v>
      </c>
    </row>
    <row r="1105" spans="1:9" x14ac:dyDescent="0.3">
      <c r="A1105" s="19">
        <v>43364</v>
      </c>
      <c r="B1105" s="18">
        <v>704</v>
      </c>
      <c r="C1105" s="20">
        <v>1295.6500000000001</v>
      </c>
      <c r="D1105" s="18">
        <v>547.47</v>
      </c>
      <c r="F1105" s="7">
        <f t="shared" si="69"/>
        <v>-7.8094498307128507E-4</v>
      </c>
      <c r="G1105" s="3">
        <f t="shared" si="70"/>
        <v>-2.8307007004320772E-2</v>
      </c>
      <c r="H1105" s="7">
        <f t="shared" si="71"/>
        <v>-7.8094498307128507E-4</v>
      </c>
      <c r="I1105" s="6">
        <f t="shared" si="72"/>
        <v>5.5682898705227872E-3</v>
      </c>
    </row>
    <row r="1106" spans="1:9" x14ac:dyDescent="0.3">
      <c r="A1106" s="19">
        <v>43367</v>
      </c>
      <c r="B1106" s="18">
        <v>710.6</v>
      </c>
      <c r="C1106" s="20">
        <v>1261.4000000000001</v>
      </c>
      <c r="D1106" s="18">
        <v>554.01</v>
      </c>
      <c r="F1106" s="7">
        <f t="shared" si="69"/>
        <v>9.3313274288844405E-3</v>
      </c>
      <c r="G1106" s="3">
        <f t="shared" si="70"/>
        <v>-2.6790284481038689E-2</v>
      </c>
      <c r="H1106" s="7">
        <f t="shared" si="71"/>
        <v>9.3313274288844405E-3</v>
      </c>
      <c r="I1106" s="6">
        <f t="shared" si="72"/>
        <v>1.1875071457057596E-2</v>
      </c>
    </row>
    <row r="1107" spans="1:9" x14ac:dyDescent="0.3">
      <c r="A1107" s="19">
        <v>43368</v>
      </c>
      <c r="B1107" s="18">
        <v>715.1</v>
      </c>
      <c r="C1107" s="20">
        <v>1233.9000000000001</v>
      </c>
      <c r="D1107" s="18">
        <v>553.36</v>
      </c>
      <c r="F1107" s="7">
        <f t="shared" si="69"/>
        <v>6.3127094674234885E-3</v>
      </c>
      <c r="G1107" s="3">
        <f t="shared" si="70"/>
        <v>-2.2042330325062753E-2</v>
      </c>
      <c r="H1107" s="7">
        <f t="shared" si="71"/>
        <v>6.3127094674234885E-3</v>
      </c>
      <c r="I1107" s="6">
        <f t="shared" si="72"/>
        <v>-1.1739528335616603E-3</v>
      </c>
    </row>
    <row r="1108" spans="1:9" x14ac:dyDescent="0.3">
      <c r="A1108" s="19">
        <v>43369</v>
      </c>
      <c r="B1108" s="18">
        <v>726.65</v>
      </c>
      <c r="C1108" s="20">
        <v>1186.8499999999999</v>
      </c>
      <c r="D1108" s="18">
        <v>562.71</v>
      </c>
      <c r="F1108" s="7">
        <f t="shared" si="69"/>
        <v>1.6022538017829102E-2</v>
      </c>
      <c r="G1108" s="3">
        <f t="shared" si="70"/>
        <v>-3.8877146277527315E-2</v>
      </c>
      <c r="H1108" s="7">
        <f t="shared" si="71"/>
        <v>1.6022538017829102E-2</v>
      </c>
      <c r="I1108" s="6">
        <f t="shared" si="72"/>
        <v>1.6755613448030286E-2</v>
      </c>
    </row>
    <row r="1109" spans="1:9" x14ac:dyDescent="0.3">
      <c r="A1109" s="19">
        <v>43370</v>
      </c>
      <c r="B1109" s="18">
        <v>735.3</v>
      </c>
      <c r="C1109" s="20">
        <v>1175.9000000000001</v>
      </c>
      <c r="D1109" s="18">
        <v>563.77</v>
      </c>
      <c r="F1109" s="7">
        <f t="shared" si="69"/>
        <v>1.1833648129996977E-2</v>
      </c>
      <c r="G1109" s="3">
        <f t="shared" si="70"/>
        <v>-9.2689267975907246E-3</v>
      </c>
      <c r="H1109" s="7">
        <f t="shared" si="71"/>
        <v>1.1833648129996977E-2</v>
      </c>
      <c r="I1109" s="6">
        <f t="shared" si="72"/>
        <v>1.8819691656481586E-3</v>
      </c>
    </row>
    <row r="1110" spans="1:9" x14ac:dyDescent="0.3">
      <c r="A1110" s="19">
        <v>43371</v>
      </c>
      <c r="B1110" s="18">
        <v>745.2</v>
      </c>
      <c r="C1110" s="20">
        <v>1156</v>
      </c>
      <c r="D1110" s="18">
        <v>565.66</v>
      </c>
      <c r="F1110" s="7">
        <f t="shared" si="69"/>
        <v>1.3374059525257028E-2</v>
      </c>
      <c r="G1110" s="3">
        <f t="shared" si="70"/>
        <v>-1.7068041597047379E-2</v>
      </c>
      <c r="H1110" s="7">
        <f t="shared" si="71"/>
        <v>1.3374059525257028E-2</v>
      </c>
      <c r="I1110" s="6">
        <f t="shared" si="72"/>
        <v>3.3468240868290448E-3</v>
      </c>
    </row>
    <row r="1111" spans="1:9" x14ac:dyDescent="0.3">
      <c r="A1111" s="19">
        <v>43374</v>
      </c>
      <c r="B1111" s="18">
        <v>760.55</v>
      </c>
      <c r="C1111" s="20">
        <v>1161.75</v>
      </c>
      <c r="D1111" s="18">
        <v>553.85</v>
      </c>
      <c r="F1111" s="7">
        <f t="shared" si="69"/>
        <v>2.038921703031854E-2</v>
      </c>
      <c r="G1111" s="3">
        <f t="shared" si="70"/>
        <v>4.9617187327649585E-3</v>
      </c>
      <c r="H1111" s="7">
        <f t="shared" si="71"/>
        <v>2.038921703031854E-2</v>
      </c>
      <c r="I1111" s="6">
        <f t="shared" si="72"/>
        <v>-2.1099299029894773E-2</v>
      </c>
    </row>
    <row r="1112" spans="1:9" x14ac:dyDescent="0.3">
      <c r="A1112" s="19">
        <v>43376</v>
      </c>
      <c r="B1112" s="18">
        <v>771.95</v>
      </c>
      <c r="C1112" s="20">
        <v>1187.4000000000001</v>
      </c>
      <c r="D1112" s="18">
        <v>541.89</v>
      </c>
      <c r="F1112" s="7">
        <f t="shared" si="69"/>
        <v>1.4877925330183901E-2</v>
      </c>
      <c r="G1112" s="3">
        <f t="shared" si="70"/>
        <v>2.1838553871487389E-2</v>
      </c>
      <c r="H1112" s="7">
        <f t="shared" si="71"/>
        <v>1.4877925330183901E-2</v>
      </c>
      <c r="I1112" s="6">
        <f t="shared" si="72"/>
        <v>-2.1830863150366048E-2</v>
      </c>
    </row>
    <row r="1113" spans="1:9" x14ac:dyDescent="0.3">
      <c r="A1113" s="19">
        <v>43377</v>
      </c>
      <c r="B1113" s="18">
        <v>758.7</v>
      </c>
      <c r="C1113" s="20">
        <v>1151.05</v>
      </c>
      <c r="D1113" s="18">
        <v>504.64</v>
      </c>
      <c r="F1113" s="7">
        <f t="shared" si="69"/>
        <v>-1.7313338743906424E-2</v>
      </c>
      <c r="G1113" s="3">
        <f t="shared" si="70"/>
        <v>-3.1091473571669696E-2</v>
      </c>
      <c r="H1113" s="7">
        <f t="shared" si="71"/>
        <v>-1.7313338743906424E-2</v>
      </c>
      <c r="I1113" s="6">
        <f t="shared" si="72"/>
        <v>-7.1217725037902274E-2</v>
      </c>
    </row>
    <row r="1114" spans="1:9" x14ac:dyDescent="0.3">
      <c r="A1114" s="19">
        <v>43378</v>
      </c>
      <c r="B1114" s="18">
        <v>722.25</v>
      </c>
      <c r="C1114" s="20">
        <v>1138.1500000000001</v>
      </c>
      <c r="D1114" s="18">
        <v>471.63</v>
      </c>
      <c r="F1114" s="7">
        <f t="shared" si="69"/>
        <v>-4.9235102997684542E-2</v>
      </c>
      <c r="G1114" s="3">
        <f t="shared" si="70"/>
        <v>-1.1270432071507802E-2</v>
      </c>
      <c r="H1114" s="7">
        <f t="shared" si="71"/>
        <v>-4.9235102997684542E-2</v>
      </c>
      <c r="I1114" s="6">
        <f t="shared" si="72"/>
        <v>-6.7650523903141385E-2</v>
      </c>
    </row>
    <row r="1115" spans="1:9" x14ac:dyDescent="0.3">
      <c r="A1115" s="19">
        <v>43381</v>
      </c>
      <c r="B1115" s="18">
        <v>714.35</v>
      </c>
      <c r="C1115" s="20">
        <v>1006.95</v>
      </c>
      <c r="D1115" s="18">
        <v>498.86</v>
      </c>
      <c r="F1115" s="7">
        <f t="shared" si="69"/>
        <v>-1.0998301035177453E-2</v>
      </c>
      <c r="G1115" s="3">
        <f t="shared" si="70"/>
        <v>-0.12247817714052736</v>
      </c>
      <c r="H1115" s="7">
        <f t="shared" si="71"/>
        <v>-1.0998301035177453E-2</v>
      </c>
      <c r="I1115" s="6">
        <f t="shared" si="72"/>
        <v>5.6130715393107433E-2</v>
      </c>
    </row>
    <row r="1116" spans="1:9" x14ac:dyDescent="0.3">
      <c r="A1116" s="19">
        <v>43382</v>
      </c>
      <c r="B1116" s="18">
        <v>677</v>
      </c>
      <c r="C1116" s="18">
        <v>968.2</v>
      </c>
      <c r="D1116" s="18">
        <v>490.16</v>
      </c>
      <c r="F1116" s="7">
        <f t="shared" si="69"/>
        <v>-5.3701765398892154E-2</v>
      </c>
      <c r="G1116" s="3">
        <f t="shared" si="70"/>
        <v>-3.924256154727624E-2</v>
      </c>
      <c r="H1116" s="7">
        <f t="shared" si="71"/>
        <v>-5.3701765398892154E-2</v>
      </c>
      <c r="I1116" s="6">
        <f t="shared" si="72"/>
        <v>-1.759362684724038E-2</v>
      </c>
    </row>
    <row r="1117" spans="1:9" x14ac:dyDescent="0.3">
      <c r="A1117" s="19">
        <v>43383</v>
      </c>
      <c r="B1117" s="18">
        <v>678.6</v>
      </c>
      <c r="C1117" s="20">
        <v>1016.55</v>
      </c>
      <c r="D1117" s="18">
        <v>495.58</v>
      </c>
      <c r="F1117" s="7">
        <f t="shared" si="69"/>
        <v>2.3605794378547657E-3</v>
      </c>
      <c r="G1117" s="3">
        <f t="shared" si="70"/>
        <v>4.8731142744637655E-2</v>
      </c>
      <c r="H1117" s="7">
        <f t="shared" si="71"/>
        <v>2.3605794378547657E-3</v>
      </c>
      <c r="I1117" s="6">
        <f t="shared" si="72"/>
        <v>1.099692539819737E-2</v>
      </c>
    </row>
    <row r="1118" spans="1:9" x14ac:dyDescent="0.3">
      <c r="A1118" s="19">
        <v>43384</v>
      </c>
      <c r="B1118" s="18">
        <v>634.6</v>
      </c>
      <c r="C1118" s="18">
        <v>975.2</v>
      </c>
      <c r="D1118" s="18">
        <v>489.15</v>
      </c>
      <c r="F1118" s="7">
        <f t="shared" si="69"/>
        <v>-6.7036973201034605E-2</v>
      </c>
      <c r="G1118" s="3">
        <f t="shared" si="70"/>
        <v>-4.1527242083169769E-2</v>
      </c>
      <c r="H1118" s="7">
        <f t="shared" si="71"/>
        <v>-6.7036973201034605E-2</v>
      </c>
      <c r="I1118" s="6">
        <f t="shared" si="72"/>
        <v>-1.3059602912158665E-2</v>
      </c>
    </row>
    <row r="1119" spans="1:9" x14ac:dyDescent="0.3">
      <c r="A1119" s="19">
        <v>43385</v>
      </c>
      <c r="B1119" s="18">
        <v>657.05</v>
      </c>
      <c r="C1119" s="18">
        <v>973.15</v>
      </c>
      <c r="D1119" s="18">
        <v>506.57</v>
      </c>
      <c r="F1119" s="7">
        <f t="shared" si="69"/>
        <v>3.4765239940551716E-2</v>
      </c>
      <c r="G1119" s="3">
        <f t="shared" si="70"/>
        <v>-2.1043454784777844E-3</v>
      </c>
      <c r="H1119" s="7">
        <f t="shared" si="71"/>
        <v>3.4765239940551716E-2</v>
      </c>
      <c r="I1119" s="6">
        <f t="shared" si="72"/>
        <v>3.4993326592463396E-2</v>
      </c>
    </row>
    <row r="1120" spans="1:9" x14ac:dyDescent="0.3">
      <c r="A1120" s="19">
        <v>43388</v>
      </c>
      <c r="B1120" s="18">
        <v>677.4</v>
      </c>
      <c r="C1120" s="18">
        <v>988.15</v>
      </c>
      <c r="D1120" s="18">
        <v>512.51</v>
      </c>
      <c r="F1120" s="7">
        <f t="shared" si="69"/>
        <v>3.0501821294024269E-2</v>
      </c>
      <c r="G1120" s="3">
        <f t="shared" si="70"/>
        <v>1.5296275397859351E-2</v>
      </c>
      <c r="H1120" s="7">
        <f t="shared" si="71"/>
        <v>3.0501821294024269E-2</v>
      </c>
      <c r="I1120" s="6">
        <f t="shared" si="72"/>
        <v>1.1657705521423509E-2</v>
      </c>
    </row>
    <row r="1121" spans="1:9" x14ac:dyDescent="0.3">
      <c r="A1121" s="19">
        <v>43389</v>
      </c>
      <c r="B1121" s="18">
        <v>669.25</v>
      </c>
      <c r="C1121" s="20">
        <v>1040.7</v>
      </c>
      <c r="D1121" s="18">
        <v>523.32000000000005</v>
      </c>
      <c r="F1121" s="7">
        <f t="shared" si="69"/>
        <v>-1.2104257983209384E-2</v>
      </c>
      <c r="G1121" s="3">
        <f t="shared" si="70"/>
        <v>5.1814334557370299E-2</v>
      </c>
      <c r="H1121" s="7">
        <f t="shared" si="71"/>
        <v>-1.2104257983209384E-2</v>
      </c>
      <c r="I1121" s="6">
        <f t="shared" si="72"/>
        <v>2.0872908625350645E-2</v>
      </c>
    </row>
    <row r="1122" spans="1:9" x14ac:dyDescent="0.3">
      <c r="A1122" s="19">
        <v>43390</v>
      </c>
      <c r="B1122" s="18">
        <v>669.3</v>
      </c>
      <c r="C1122" s="18">
        <v>990.95</v>
      </c>
      <c r="D1122" s="18">
        <v>517.70000000000005</v>
      </c>
      <c r="F1122" s="7">
        <f t="shared" si="69"/>
        <v>7.4707706134664008E-5</v>
      </c>
      <c r="G1122" s="3">
        <f t="shared" si="70"/>
        <v>-4.8984763673457006E-2</v>
      </c>
      <c r="H1122" s="7">
        <f t="shared" si="71"/>
        <v>7.4707706134664008E-5</v>
      </c>
      <c r="I1122" s="6">
        <f t="shared" si="72"/>
        <v>-1.0797207734819767E-2</v>
      </c>
    </row>
    <row r="1123" spans="1:9" x14ac:dyDescent="0.3">
      <c r="A1123" s="19">
        <v>43392</v>
      </c>
      <c r="B1123" s="18">
        <v>653.5</v>
      </c>
      <c r="C1123" s="18">
        <v>982.65</v>
      </c>
      <c r="D1123" s="18">
        <v>495.22</v>
      </c>
      <c r="F1123" s="7">
        <f t="shared" si="69"/>
        <v>-2.3889857042319815E-2</v>
      </c>
      <c r="G1123" s="3">
        <f t="shared" si="70"/>
        <v>-8.411075124361676E-3</v>
      </c>
      <c r="H1123" s="7">
        <f t="shared" si="71"/>
        <v>-2.3889857042319815E-2</v>
      </c>
      <c r="I1123" s="6">
        <f t="shared" si="72"/>
        <v>-4.4393815630898947E-2</v>
      </c>
    </row>
    <row r="1124" spans="1:9" x14ac:dyDescent="0.3">
      <c r="A1124" s="19">
        <v>43395</v>
      </c>
      <c r="B1124" s="18">
        <v>623.70000000000005</v>
      </c>
      <c r="C1124" s="18">
        <v>998.35</v>
      </c>
      <c r="D1124" s="18">
        <v>477.84</v>
      </c>
      <c r="F1124" s="7">
        <f t="shared" si="69"/>
        <v>-4.6673049532199598E-2</v>
      </c>
      <c r="G1124" s="3">
        <f t="shared" si="70"/>
        <v>1.5850912386911616E-2</v>
      </c>
      <c r="H1124" s="7">
        <f t="shared" si="71"/>
        <v>-4.6673049532199598E-2</v>
      </c>
      <c r="I1124" s="6">
        <f t="shared" si="72"/>
        <v>-3.5726159852906343E-2</v>
      </c>
    </row>
    <row r="1125" spans="1:9" x14ac:dyDescent="0.3">
      <c r="A1125" s="19">
        <v>43396</v>
      </c>
      <c r="B1125" s="18">
        <v>609.6</v>
      </c>
      <c r="C1125" s="18">
        <v>973.15</v>
      </c>
      <c r="D1125" s="18">
        <v>474.26</v>
      </c>
      <c r="F1125" s="7">
        <f t="shared" si="69"/>
        <v>-2.2866479159640438E-2</v>
      </c>
      <c r="G1125" s="3">
        <f t="shared" si="70"/>
        <v>-2.5565683544322631E-2</v>
      </c>
      <c r="H1125" s="7">
        <f t="shared" si="71"/>
        <v>-2.2866479159640438E-2</v>
      </c>
      <c r="I1125" s="6">
        <f t="shared" si="72"/>
        <v>-7.520253906086973E-3</v>
      </c>
    </row>
    <row r="1126" spans="1:9" x14ac:dyDescent="0.3">
      <c r="A1126" s="19">
        <v>43397</v>
      </c>
      <c r="B1126" s="18">
        <v>617.20000000000005</v>
      </c>
      <c r="C1126" s="18">
        <v>974.65</v>
      </c>
      <c r="D1126" s="18">
        <v>470.24</v>
      </c>
      <c r="F1126" s="7">
        <f t="shared" si="69"/>
        <v>1.2390116116569308E-2</v>
      </c>
      <c r="G1126" s="3">
        <f t="shared" si="70"/>
        <v>1.5401995035698871E-3</v>
      </c>
      <c r="H1126" s="7">
        <f t="shared" si="71"/>
        <v>1.2390116116569308E-2</v>
      </c>
      <c r="I1126" s="6">
        <f t="shared" si="72"/>
        <v>-8.5124918473562725E-3</v>
      </c>
    </row>
    <row r="1127" spans="1:9" x14ac:dyDescent="0.3">
      <c r="A1127" s="19">
        <v>43398</v>
      </c>
      <c r="B1127" s="18">
        <v>617.20000000000005</v>
      </c>
      <c r="C1127" s="18">
        <v>955.35</v>
      </c>
      <c r="D1127" s="18">
        <v>463.52</v>
      </c>
      <c r="F1127" s="7">
        <f t="shared" si="69"/>
        <v>0</v>
      </c>
      <c r="G1127" s="3">
        <f t="shared" si="70"/>
        <v>-2.0000666706669428E-2</v>
      </c>
      <c r="H1127" s="7">
        <f t="shared" si="71"/>
        <v>0</v>
      </c>
      <c r="I1127" s="6">
        <f t="shared" si="72"/>
        <v>-1.4393668649566963E-2</v>
      </c>
    </row>
    <row r="1128" spans="1:9" x14ac:dyDescent="0.3">
      <c r="A1128" s="19">
        <v>43399</v>
      </c>
      <c r="B1128" s="18">
        <v>623.4</v>
      </c>
      <c r="C1128" s="18">
        <v>967.1</v>
      </c>
      <c r="D1128" s="18">
        <v>469.86</v>
      </c>
      <c r="F1128" s="7">
        <f t="shared" si="69"/>
        <v>9.9952468442308512E-3</v>
      </c>
      <c r="G1128" s="3">
        <f t="shared" si="70"/>
        <v>1.222413723743304E-2</v>
      </c>
      <c r="H1128" s="7">
        <f t="shared" si="71"/>
        <v>9.9952468442308512E-3</v>
      </c>
      <c r="I1128" s="6">
        <f t="shared" si="72"/>
        <v>1.3585243969861193E-2</v>
      </c>
    </row>
    <row r="1129" spans="1:9" x14ac:dyDescent="0.3">
      <c r="A1129" s="19">
        <v>43402</v>
      </c>
      <c r="B1129" s="18">
        <v>624.70000000000005</v>
      </c>
      <c r="C1129" s="18">
        <v>990.15</v>
      </c>
      <c r="D1129" s="18">
        <v>489.15</v>
      </c>
      <c r="F1129" s="7">
        <f t="shared" si="69"/>
        <v>2.0831671662876342E-3</v>
      </c>
      <c r="G1129" s="3">
        <f t="shared" si="70"/>
        <v>2.3554544079971824E-2</v>
      </c>
      <c r="H1129" s="7">
        <f t="shared" si="71"/>
        <v>2.0831671662876342E-3</v>
      </c>
      <c r="I1129" s="6">
        <f t="shared" si="72"/>
        <v>4.0234412912536432E-2</v>
      </c>
    </row>
    <row r="1130" spans="1:9" x14ac:dyDescent="0.3">
      <c r="A1130" s="19">
        <v>43403</v>
      </c>
      <c r="B1130" s="18">
        <v>620.29999999999995</v>
      </c>
      <c r="C1130" s="20">
        <v>1010.4</v>
      </c>
      <c r="D1130" s="18">
        <v>475.3</v>
      </c>
      <c r="F1130" s="7">
        <f t="shared" si="69"/>
        <v>-7.0683025204525329E-3</v>
      </c>
      <c r="G1130" s="3">
        <f t="shared" si="70"/>
        <v>2.0245124233391878E-2</v>
      </c>
      <c r="H1130" s="7">
        <f t="shared" si="71"/>
        <v>-7.0683025204525329E-3</v>
      </c>
      <c r="I1130" s="6">
        <f t="shared" si="72"/>
        <v>-2.8723007283473958E-2</v>
      </c>
    </row>
    <row r="1131" spans="1:9" x14ac:dyDescent="0.3">
      <c r="A1131" s="19">
        <v>43404</v>
      </c>
      <c r="B1131" s="18">
        <v>621.25</v>
      </c>
      <c r="C1131" s="20">
        <v>1034.95</v>
      </c>
      <c r="D1131" s="18">
        <v>477.21</v>
      </c>
      <c r="F1131" s="7">
        <f t="shared" si="69"/>
        <v>1.5303454317667838E-3</v>
      </c>
      <c r="G1131" s="3">
        <f t="shared" si="70"/>
        <v>2.4006824317518178E-2</v>
      </c>
      <c r="H1131" s="7">
        <f t="shared" si="71"/>
        <v>1.5303454317667838E-3</v>
      </c>
      <c r="I1131" s="6">
        <f t="shared" si="72"/>
        <v>4.0104619584149775E-3</v>
      </c>
    </row>
    <row r="1132" spans="1:9" x14ac:dyDescent="0.3">
      <c r="A1132" s="19">
        <v>43405</v>
      </c>
      <c r="B1132" s="18">
        <v>614.5</v>
      </c>
      <c r="C1132" s="20">
        <v>1074.8</v>
      </c>
      <c r="D1132" s="18">
        <v>474.96</v>
      </c>
      <c r="F1132" s="7">
        <f t="shared" si="69"/>
        <v>-1.0924648404749019E-2</v>
      </c>
      <c r="G1132" s="3">
        <f t="shared" si="70"/>
        <v>3.7781481387536613E-2</v>
      </c>
      <c r="H1132" s="7">
        <f t="shared" si="71"/>
        <v>-1.0924648404749019E-2</v>
      </c>
      <c r="I1132" s="6">
        <f t="shared" si="72"/>
        <v>-4.7260556159588506E-3</v>
      </c>
    </row>
    <row r="1133" spans="1:9" x14ac:dyDescent="0.3">
      <c r="A1133" s="19">
        <v>43406</v>
      </c>
      <c r="B1133" s="18">
        <v>619.20000000000005</v>
      </c>
      <c r="C1133" s="20">
        <v>1047.3</v>
      </c>
      <c r="D1133" s="18">
        <v>483.35</v>
      </c>
      <c r="F1133" s="7">
        <f t="shared" si="69"/>
        <v>7.619393269427832E-3</v>
      </c>
      <c r="G1133" s="3">
        <f t="shared" si="70"/>
        <v>-2.591917396223611E-2</v>
      </c>
      <c r="H1133" s="7">
        <f t="shared" si="71"/>
        <v>7.619393269427832E-3</v>
      </c>
      <c r="I1133" s="6">
        <f t="shared" si="72"/>
        <v>1.7510438948194554E-2</v>
      </c>
    </row>
    <row r="1134" spans="1:9" x14ac:dyDescent="0.3">
      <c r="A1134" s="19">
        <v>43409</v>
      </c>
      <c r="B1134" s="18">
        <v>616.04999999999995</v>
      </c>
      <c r="C1134" s="20">
        <v>1064.1500000000001</v>
      </c>
      <c r="D1134" s="18">
        <v>490.27</v>
      </c>
      <c r="F1134" s="7">
        <f t="shared" si="69"/>
        <v>-5.1001932048402579E-3</v>
      </c>
      <c r="G1134" s="3">
        <f t="shared" si="70"/>
        <v>1.5960934629712872E-2</v>
      </c>
      <c r="H1134" s="7">
        <f t="shared" si="71"/>
        <v>-5.1001932048402579E-3</v>
      </c>
      <c r="I1134" s="6">
        <f t="shared" si="72"/>
        <v>1.4215230846220563E-2</v>
      </c>
    </row>
    <row r="1135" spans="1:9" x14ac:dyDescent="0.3">
      <c r="A1135" s="19">
        <v>43410</v>
      </c>
      <c r="B1135" s="18">
        <v>619.70000000000005</v>
      </c>
      <c r="C1135" s="20">
        <v>1048.05</v>
      </c>
      <c r="D1135" s="18">
        <v>496.48</v>
      </c>
      <c r="F1135" s="7">
        <f t="shared" si="69"/>
        <v>5.9073608973846843E-3</v>
      </c>
      <c r="G1135" s="3">
        <f t="shared" si="70"/>
        <v>-1.5245063742243492E-2</v>
      </c>
      <c r="H1135" s="7">
        <f t="shared" si="71"/>
        <v>5.9073608973846843E-3</v>
      </c>
      <c r="I1135" s="6">
        <f t="shared" si="72"/>
        <v>1.2586940943235181E-2</v>
      </c>
    </row>
    <row r="1136" spans="1:9" x14ac:dyDescent="0.3">
      <c r="A1136" s="19">
        <v>43411</v>
      </c>
      <c r="B1136" s="18">
        <v>625.95000000000005</v>
      </c>
      <c r="C1136" s="20">
        <v>1056.75</v>
      </c>
      <c r="D1136" s="18">
        <v>499.45</v>
      </c>
      <c r="F1136" s="7">
        <f t="shared" si="69"/>
        <v>1.0035005737609444E-2</v>
      </c>
      <c r="G1136" s="3">
        <f t="shared" si="70"/>
        <v>8.2668657803299083E-3</v>
      </c>
      <c r="H1136" s="7">
        <f t="shared" si="71"/>
        <v>1.0035005737609444E-2</v>
      </c>
      <c r="I1136" s="6">
        <f t="shared" si="72"/>
        <v>5.964292278088622E-3</v>
      </c>
    </row>
    <row r="1137" spans="1:9" x14ac:dyDescent="0.3">
      <c r="A1137" s="19">
        <v>43413</v>
      </c>
      <c r="B1137" s="18">
        <v>654.9</v>
      </c>
      <c r="C1137" s="20">
        <v>1028.55</v>
      </c>
      <c r="D1137" s="18">
        <v>491.69</v>
      </c>
      <c r="F1137" s="7">
        <f t="shared" si="69"/>
        <v>4.5212056518336423E-2</v>
      </c>
      <c r="G1137" s="3">
        <f t="shared" si="70"/>
        <v>-2.7048117048416222E-2</v>
      </c>
      <c r="H1137" s="7">
        <f t="shared" si="71"/>
        <v>4.5212056518336423E-2</v>
      </c>
      <c r="I1137" s="6">
        <f t="shared" si="72"/>
        <v>-1.5659056371307128E-2</v>
      </c>
    </row>
    <row r="1138" spans="1:9" x14ac:dyDescent="0.3">
      <c r="A1138" s="19">
        <v>43416</v>
      </c>
      <c r="B1138" s="18">
        <v>646.65</v>
      </c>
      <c r="C1138" s="18">
        <v>996.25</v>
      </c>
      <c r="D1138" s="18">
        <v>485.64</v>
      </c>
      <c r="F1138" s="7">
        <f t="shared" si="69"/>
        <v>-1.2677362362754631E-2</v>
      </c>
      <c r="G1138" s="3">
        <f t="shared" si="70"/>
        <v>-3.1907092294058317E-2</v>
      </c>
      <c r="H1138" s="7">
        <f t="shared" si="71"/>
        <v>-1.2677362362754631E-2</v>
      </c>
      <c r="I1138" s="6">
        <f t="shared" si="72"/>
        <v>-1.2380827931077145E-2</v>
      </c>
    </row>
    <row r="1139" spans="1:9" x14ac:dyDescent="0.3">
      <c r="A1139" s="19">
        <v>43417</v>
      </c>
      <c r="B1139" s="18">
        <v>649.9</v>
      </c>
      <c r="C1139" s="20">
        <v>1008.8</v>
      </c>
      <c r="D1139" s="18">
        <v>494.39</v>
      </c>
      <c r="F1139" s="7">
        <f t="shared" si="69"/>
        <v>5.0133150390497851E-3</v>
      </c>
      <c r="G1139" s="3">
        <f t="shared" si="70"/>
        <v>1.2518554546284873E-2</v>
      </c>
      <c r="H1139" s="7">
        <f t="shared" si="71"/>
        <v>5.0133150390497851E-3</v>
      </c>
      <c r="I1139" s="6">
        <f t="shared" si="72"/>
        <v>1.7857070725930523E-2</v>
      </c>
    </row>
    <row r="1140" spans="1:9" x14ac:dyDescent="0.3">
      <c r="A1140" s="19">
        <v>43418</v>
      </c>
      <c r="B1140" s="18">
        <v>660.2</v>
      </c>
      <c r="C1140" s="18">
        <v>993.95</v>
      </c>
      <c r="D1140" s="18">
        <v>493.71</v>
      </c>
      <c r="F1140" s="7">
        <f t="shared" si="69"/>
        <v>1.5724314518789629E-2</v>
      </c>
      <c r="G1140" s="3">
        <f t="shared" si="70"/>
        <v>-1.4829881070179421E-2</v>
      </c>
      <c r="H1140" s="7">
        <f t="shared" si="71"/>
        <v>1.5724314518789629E-2</v>
      </c>
      <c r="I1140" s="6">
        <f t="shared" si="72"/>
        <v>-1.3763791263039474E-3</v>
      </c>
    </row>
    <row r="1141" spans="1:9" x14ac:dyDescent="0.3">
      <c r="A1141" s="19">
        <v>43419</v>
      </c>
      <c r="B1141" s="18">
        <v>655.85</v>
      </c>
      <c r="C1141" s="18">
        <v>997.3</v>
      </c>
      <c r="D1141" s="18">
        <v>493.22</v>
      </c>
      <c r="F1141" s="7">
        <f t="shared" si="69"/>
        <v>-6.6107151579379792E-3</v>
      </c>
      <c r="G1141" s="3">
        <f t="shared" si="70"/>
        <v>3.3647238272918743E-3</v>
      </c>
      <c r="H1141" s="7">
        <f t="shared" si="71"/>
        <v>-6.6107151579379792E-3</v>
      </c>
      <c r="I1141" s="6">
        <f t="shared" si="72"/>
        <v>-9.9297830699617527E-4</v>
      </c>
    </row>
    <row r="1142" spans="1:9" x14ac:dyDescent="0.3">
      <c r="A1142" s="19">
        <v>43420</v>
      </c>
      <c r="B1142" s="18">
        <v>654.75</v>
      </c>
      <c r="C1142" s="18">
        <v>962.55</v>
      </c>
      <c r="D1142" s="18">
        <v>506.95</v>
      </c>
      <c r="F1142" s="7">
        <f t="shared" si="69"/>
        <v>-1.6786208733334568E-3</v>
      </c>
      <c r="G1142" s="3">
        <f t="shared" si="70"/>
        <v>-3.5465614543188209E-2</v>
      </c>
      <c r="H1142" s="7">
        <f t="shared" si="71"/>
        <v>-1.6786208733334568E-3</v>
      </c>
      <c r="I1142" s="6">
        <f t="shared" si="72"/>
        <v>2.7457057430183875E-2</v>
      </c>
    </row>
    <row r="1143" spans="1:9" x14ac:dyDescent="0.3">
      <c r="A1143" s="19">
        <v>43423</v>
      </c>
      <c r="B1143" s="18">
        <v>634.6</v>
      </c>
      <c r="C1143" s="18">
        <v>982.7</v>
      </c>
      <c r="D1143" s="18">
        <v>517.12</v>
      </c>
      <c r="F1143" s="7">
        <f t="shared" si="69"/>
        <v>-3.1258604238726014E-2</v>
      </c>
      <c r="G1143" s="3">
        <f t="shared" si="70"/>
        <v>2.0717872503747251E-2</v>
      </c>
      <c r="H1143" s="7">
        <f t="shared" si="71"/>
        <v>-3.1258604238726014E-2</v>
      </c>
      <c r="I1143" s="6">
        <f t="shared" si="72"/>
        <v>1.9862576494087181E-2</v>
      </c>
    </row>
    <row r="1144" spans="1:9" x14ac:dyDescent="0.3">
      <c r="A1144" s="19">
        <v>43424</v>
      </c>
      <c r="B1144" s="18">
        <v>640.6</v>
      </c>
      <c r="C1144" s="18">
        <v>989.1</v>
      </c>
      <c r="D1144" s="18">
        <v>511.45</v>
      </c>
      <c r="F1144" s="7">
        <f t="shared" si="69"/>
        <v>9.4103580259625921E-3</v>
      </c>
      <c r="G1144" s="3">
        <f t="shared" si="70"/>
        <v>6.4915533774138308E-3</v>
      </c>
      <c r="H1144" s="7">
        <f t="shared" si="71"/>
        <v>9.4103580259625921E-3</v>
      </c>
      <c r="I1144" s="6">
        <f t="shared" si="72"/>
        <v>-1.1025126989659522E-2</v>
      </c>
    </row>
    <row r="1145" spans="1:9" x14ac:dyDescent="0.3">
      <c r="A1145" s="19">
        <v>43425</v>
      </c>
      <c r="B1145" s="18">
        <v>622.04999999999995</v>
      </c>
      <c r="C1145" s="18">
        <v>973.4</v>
      </c>
      <c r="D1145" s="18">
        <v>500.43</v>
      </c>
      <c r="F1145" s="7">
        <f t="shared" si="69"/>
        <v>-2.9384761814557837E-2</v>
      </c>
      <c r="G1145" s="3">
        <f t="shared" si="70"/>
        <v>-1.6000341346441189E-2</v>
      </c>
      <c r="H1145" s="7">
        <f t="shared" si="71"/>
        <v>-2.9384761814557837E-2</v>
      </c>
      <c r="I1145" s="6">
        <f t="shared" si="72"/>
        <v>-2.1782100068942635E-2</v>
      </c>
    </row>
    <row r="1146" spans="1:9" x14ac:dyDescent="0.3">
      <c r="A1146" s="19">
        <v>43426</v>
      </c>
      <c r="B1146" s="18">
        <v>629</v>
      </c>
      <c r="C1146" s="18">
        <v>992</v>
      </c>
      <c r="D1146" s="18">
        <v>495.92</v>
      </c>
      <c r="F1146" s="7">
        <f t="shared" si="69"/>
        <v>1.1110781339940489E-2</v>
      </c>
      <c r="G1146" s="3">
        <f t="shared" si="70"/>
        <v>1.8928009885518859E-2</v>
      </c>
      <c r="H1146" s="7">
        <f t="shared" si="71"/>
        <v>1.1110781339940489E-2</v>
      </c>
      <c r="I1146" s="6">
        <f t="shared" si="72"/>
        <v>-9.0531054404097318E-3</v>
      </c>
    </row>
    <row r="1147" spans="1:9" x14ac:dyDescent="0.3">
      <c r="A1147" s="19">
        <v>43430</v>
      </c>
      <c r="B1147" s="18">
        <v>625.70000000000005</v>
      </c>
      <c r="C1147" s="18">
        <v>994.15</v>
      </c>
      <c r="D1147" s="18">
        <v>499.02</v>
      </c>
      <c r="F1147" s="7">
        <f t="shared" si="69"/>
        <v>-5.2602336961226539E-3</v>
      </c>
      <c r="G1147" s="3">
        <f t="shared" si="70"/>
        <v>2.164993419217416E-3</v>
      </c>
      <c r="H1147" s="7">
        <f t="shared" si="71"/>
        <v>-5.2602336961226539E-3</v>
      </c>
      <c r="I1147" s="6">
        <f t="shared" si="72"/>
        <v>6.2315517149872015E-3</v>
      </c>
    </row>
    <row r="1148" spans="1:9" x14ac:dyDescent="0.3">
      <c r="A1148" s="19">
        <v>43431</v>
      </c>
      <c r="B1148" s="18">
        <v>617.6</v>
      </c>
      <c r="C1148" s="20">
        <v>1002.1</v>
      </c>
      <c r="D1148" s="18">
        <v>507.31</v>
      </c>
      <c r="F1148" s="7">
        <f t="shared" si="69"/>
        <v>-1.3030024293751401E-2</v>
      </c>
      <c r="G1148" s="3">
        <f t="shared" si="70"/>
        <v>7.964976360193006E-3</v>
      </c>
      <c r="H1148" s="7">
        <f t="shared" si="71"/>
        <v>-1.3030024293751401E-2</v>
      </c>
      <c r="I1148" s="6">
        <f t="shared" si="72"/>
        <v>1.6476081471563337E-2</v>
      </c>
    </row>
    <row r="1149" spans="1:9" x14ac:dyDescent="0.3">
      <c r="A1149" s="19">
        <v>43432</v>
      </c>
      <c r="B1149" s="18">
        <v>620.29999999999995</v>
      </c>
      <c r="C1149" s="20">
        <v>1016.7</v>
      </c>
      <c r="D1149" s="18">
        <v>518.30999999999995</v>
      </c>
      <c r="F1149" s="7">
        <f t="shared" si="69"/>
        <v>4.362233268505337E-3</v>
      </c>
      <c r="G1149" s="3">
        <f t="shared" si="70"/>
        <v>1.4464290216832086E-2</v>
      </c>
      <c r="H1149" s="7">
        <f t="shared" si="71"/>
        <v>4.362233268505337E-3</v>
      </c>
      <c r="I1149" s="6">
        <f t="shared" si="72"/>
        <v>2.1451262274586019E-2</v>
      </c>
    </row>
    <row r="1150" spans="1:9" x14ac:dyDescent="0.3">
      <c r="A1150" s="19">
        <v>43433</v>
      </c>
      <c r="B1150" s="18">
        <v>599.75</v>
      </c>
      <c r="C1150" s="20">
        <v>1002.45</v>
      </c>
      <c r="D1150" s="18">
        <v>525.44000000000005</v>
      </c>
      <c r="F1150" s="7">
        <f t="shared" si="69"/>
        <v>-3.3690330259267806E-2</v>
      </c>
      <c r="G1150" s="3">
        <f t="shared" si="70"/>
        <v>-1.4115084655926475E-2</v>
      </c>
      <c r="H1150" s="7">
        <f t="shared" si="71"/>
        <v>-3.3690330259267806E-2</v>
      </c>
      <c r="I1150" s="6">
        <f t="shared" si="72"/>
        <v>1.3662487969208586E-2</v>
      </c>
    </row>
    <row r="1151" spans="1:9" x14ac:dyDescent="0.3">
      <c r="A1151" s="19">
        <v>43434</v>
      </c>
      <c r="B1151" s="18">
        <v>598.6</v>
      </c>
      <c r="C1151" s="20">
        <v>1024.05</v>
      </c>
      <c r="D1151" s="18">
        <v>525.01</v>
      </c>
      <c r="F1151" s="7">
        <f t="shared" si="69"/>
        <v>-1.9193063012053594E-3</v>
      </c>
      <c r="G1151" s="3">
        <f t="shared" si="70"/>
        <v>2.1318349907210182E-2</v>
      </c>
      <c r="H1151" s="7">
        <f t="shared" si="71"/>
        <v>-1.9193063012053594E-3</v>
      </c>
      <c r="I1151" s="6">
        <f t="shared" si="72"/>
        <v>-8.1869679474101339E-4</v>
      </c>
    </row>
    <row r="1152" spans="1:9" x14ac:dyDescent="0.3">
      <c r="A1152" s="19">
        <v>43437</v>
      </c>
      <c r="B1152" s="18">
        <v>610.5</v>
      </c>
      <c r="C1152" s="20">
        <v>1030.95</v>
      </c>
      <c r="D1152" s="18">
        <v>520.02</v>
      </c>
      <c r="F1152" s="7">
        <f t="shared" si="69"/>
        <v>1.9684698132160703E-2</v>
      </c>
      <c r="G1152" s="3">
        <f t="shared" si="70"/>
        <v>6.7153537033249767E-3</v>
      </c>
      <c r="H1152" s="7">
        <f t="shared" si="71"/>
        <v>1.9684698132160703E-2</v>
      </c>
      <c r="I1152" s="6">
        <f t="shared" si="72"/>
        <v>-9.5500376549592231E-3</v>
      </c>
    </row>
    <row r="1153" spans="1:9" x14ac:dyDescent="0.3">
      <c r="A1153" s="19">
        <v>43438</v>
      </c>
      <c r="B1153" s="18">
        <v>616.85</v>
      </c>
      <c r="C1153" s="20">
        <v>1035.4000000000001</v>
      </c>
      <c r="D1153" s="18">
        <v>518.15</v>
      </c>
      <c r="F1153" s="7">
        <f t="shared" si="69"/>
        <v>1.0347588966714371E-2</v>
      </c>
      <c r="G1153" s="3">
        <f t="shared" si="70"/>
        <v>4.3071182320770507E-3</v>
      </c>
      <c r="H1153" s="7">
        <f t="shared" si="71"/>
        <v>1.0347588966714371E-2</v>
      </c>
      <c r="I1153" s="6">
        <f t="shared" si="72"/>
        <v>-3.6024967440821459E-3</v>
      </c>
    </row>
    <row r="1154" spans="1:9" x14ac:dyDescent="0.3">
      <c r="A1154" s="19">
        <v>43439</v>
      </c>
      <c r="B1154" s="18">
        <v>608.9</v>
      </c>
      <c r="C1154" s="20">
        <v>1043.75</v>
      </c>
      <c r="D1154" s="18">
        <v>519.42999999999995</v>
      </c>
      <c r="F1154" s="7">
        <f t="shared" si="69"/>
        <v>-1.2971831902945262E-2</v>
      </c>
      <c r="G1154" s="3">
        <f t="shared" si="70"/>
        <v>8.0321716972642527E-3</v>
      </c>
      <c r="H1154" s="7">
        <f t="shared" si="71"/>
        <v>-1.2971831902945262E-2</v>
      </c>
      <c r="I1154" s="6">
        <f t="shared" si="72"/>
        <v>2.4672808830750927E-3</v>
      </c>
    </row>
    <row r="1155" spans="1:9" x14ac:dyDescent="0.3">
      <c r="A1155" s="19">
        <v>43440</v>
      </c>
      <c r="B1155" s="18">
        <v>614.65</v>
      </c>
      <c r="C1155" s="20">
        <v>1011</v>
      </c>
      <c r="D1155" s="18">
        <v>505.27</v>
      </c>
      <c r="F1155" s="7">
        <f t="shared" si="69"/>
        <v>9.3989494988216578E-3</v>
      </c>
      <c r="G1155" s="3">
        <f t="shared" si="70"/>
        <v>-3.1880057144593806E-2</v>
      </c>
      <c r="H1155" s="7">
        <f t="shared" si="71"/>
        <v>9.3989494988216578E-3</v>
      </c>
      <c r="I1155" s="6">
        <f t="shared" si="72"/>
        <v>-2.7639116648835275E-2</v>
      </c>
    </row>
    <row r="1156" spans="1:9" x14ac:dyDescent="0.3">
      <c r="A1156" s="19">
        <v>43441</v>
      </c>
      <c r="B1156" s="18">
        <v>612.6</v>
      </c>
      <c r="C1156" s="20">
        <v>1008.05</v>
      </c>
      <c r="D1156" s="18">
        <v>509.83</v>
      </c>
      <c r="F1156" s="7">
        <f t="shared" ref="F1156:F1219" si="73">LN(B1156/B1155)</f>
        <v>-3.340805714675041E-3</v>
      </c>
      <c r="G1156" s="3">
        <f t="shared" ref="G1156:G1219" si="74">LN(C1156/C1155)</f>
        <v>-2.922168444751125E-3</v>
      </c>
      <c r="H1156" s="7">
        <f t="shared" ref="H1156:H1219" si="75">LN(B1156/B1155)</f>
        <v>-3.340805714675041E-3</v>
      </c>
      <c r="I1156" s="6">
        <f t="shared" ref="I1156:I1219" si="76">LN(D1156/D1155)</f>
        <v>8.9843969526674696E-3</v>
      </c>
    </row>
    <row r="1157" spans="1:9" x14ac:dyDescent="0.3">
      <c r="A1157" s="19">
        <v>43444</v>
      </c>
      <c r="B1157" s="18">
        <v>616.4</v>
      </c>
      <c r="C1157" s="18">
        <v>977.5</v>
      </c>
      <c r="D1157" s="18">
        <v>490.25</v>
      </c>
      <c r="F1157" s="7">
        <f t="shared" si="73"/>
        <v>6.1839090472857331E-3</v>
      </c>
      <c r="G1157" s="3">
        <f t="shared" si="74"/>
        <v>-3.0774758716199415E-2</v>
      </c>
      <c r="H1157" s="7">
        <f t="shared" si="75"/>
        <v>6.1839090472857331E-3</v>
      </c>
      <c r="I1157" s="6">
        <f t="shared" si="76"/>
        <v>-3.9161871740678075E-2</v>
      </c>
    </row>
    <row r="1158" spans="1:9" x14ac:dyDescent="0.3">
      <c r="A1158" s="19">
        <v>43445</v>
      </c>
      <c r="B1158" s="18">
        <v>617.95000000000005</v>
      </c>
      <c r="C1158" s="20">
        <v>1002.5</v>
      </c>
      <c r="D1158" s="18">
        <v>493.53</v>
      </c>
      <c r="F1158" s="7">
        <f t="shared" si="73"/>
        <v>2.5114445897838795E-3</v>
      </c>
      <c r="G1158" s="3">
        <f t="shared" si="74"/>
        <v>2.525386732120341E-2</v>
      </c>
      <c r="H1158" s="7">
        <f t="shared" si="75"/>
        <v>2.5114445897838795E-3</v>
      </c>
      <c r="I1158" s="6">
        <f t="shared" si="76"/>
        <v>6.6681822229828899E-3</v>
      </c>
    </row>
    <row r="1159" spans="1:9" x14ac:dyDescent="0.3">
      <c r="A1159" s="19">
        <v>43446</v>
      </c>
      <c r="B1159" s="18">
        <v>634.1</v>
      </c>
      <c r="C1159" s="20">
        <v>1028.5999999999999</v>
      </c>
      <c r="D1159" s="18">
        <v>499.36</v>
      </c>
      <c r="F1159" s="7">
        <f t="shared" si="73"/>
        <v>2.5799122670241387E-2</v>
      </c>
      <c r="G1159" s="3">
        <f t="shared" si="74"/>
        <v>2.5701774160091548E-2</v>
      </c>
      <c r="H1159" s="7">
        <f t="shared" si="75"/>
        <v>2.5799122670241387E-2</v>
      </c>
      <c r="I1159" s="6">
        <f t="shared" si="76"/>
        <v>1.1743631223030659E-2</v>
      </c>
    </row>
    <row r="1160" spans="1:9" x14ac:dyDescent="0.3">
      <c r="A1160" s="19">
        <v>43447</v>
      </c>
      <c r="B1160" s="18">
        <v>659.1</v>
      </c>
      <c r="C1160" s="20">
        <v>1026.5</v>
      </c>
      <c r="D1160" s="18">
        <v>497.8</v>
      </c>
      <c r="F1160" s="7">
        <f t="shared" si="73"/>
        <v>3.8668597352688176E-2</v>
      </c>
      <c r="G1160" s="3">
        <f t="shared" si="74"/>
        <v>-2.0436968818274559E-3</v>
      </c>
      <c r="H1160" s="7">
        <f t="shared" si="75"/>
        <v>3.8668597352688176E-2</v>
      </c>
      <c r="I1160" s="6">
        <f t="shared" si="76"/>
        <v>-3.1288885889777249E-3</v>
      </c>
    </row>
    <row r="1161" spans="1:9" x14ac:dyDescent="0.3">
      <c r="A1161" s="19">
        <v>43448</v>
      </c>
      <c r="B1161" s="18">
        <v>648.95000000000005</v>
      </c>
      <c r="C1161" s="20">
        <v>1037.75</v>
      </c>
      <c r="D1161" s="18">
        <v>500.12</v>
      </c>
      <c r="F1161" s="7">
        <f t="shared" si="73"/>
        <v>-1.5519595924906164E-2</v>
      </c>
      <c r="G1161" s="3">
        <f t="shared" si="74"/>
        <v>1.0899950474159981E-2</v>
      </c>
      <c r="H1161" s="7">
        <f t="shared" si="75"/>
        <v>-1.5519595924906164E-2</v>
      </c>
      <c r="I1161" s="6">
        <f t="shared" si="76"/>
        <v>4.649679693307273E-3</v>
      </c>
    </row>
    <row r="1162" spans="1:9" x14ac:dyDescent="0.3">
      <c r="A1162" s="19">
        <v>43451</v>
      </c>
      <c r="B1162" s="18">
        <v>632</v>
      </c>
      <c r="C1162" s="20">
        <v>1021.95</v>
      </c>
      <c r="D1162" s="18">
        <v>508.08</v>
      </c>
      <c r="F1162" s="7">
        <f t="shared" si="73"/>
        <v>-2.6466277986910643E-2</v>
      </c>
      <c r="G1162" s="3">
        <f t="shared" si="74"/>
        <v>-1.5342341045361259E-2</v>
      </c>
      <c r="H1162" s="7">
        <f t="shared" si="75"/>
        <v>-2.6466277986910643E-2</v>
      </c>
      <c r="I1162" s="6">
        <f t="shared" si="76"/>
        <v>1.5790845867920504E-2</v>
      </c>
    </row>
    <row r="1163" spans="1:9" x14ac:dyDescent="0.3">
      <c r="A1163" s="19">
        <v>43452</v>
      </c>
      <c r="B1163" s="18">
        <v>620.70000000000005</v>
      </c>
      <c r="C1163" s="20">
        <v>1016.25</v>
      </c>
      <c r="D1163" s="18">
        <v>511</v>
      </c>
      <c r="F1163" s="7">
        <f t="shared" si="73"/>
        <v>-1.8041520727250255E-2</v>
      </c>
      <c r="G1163" s="3">
        <f t="shared" si="74"/>
        <v>-5.5931850257665821E-3</v>
      </c>
      <c r="H1163" s="7">
        <f t="shared" si="75"/>
        <v>-1.8041520727250255E-2</v>
      </c>
      <c r="I1163" s="6">
        <f t="shared" si="76"/>
        <v>5.7306747089850745E-3</v>
      </c>
    </row>
    <row r="1164" spans="1:9" x14ac:dyDescent="0.3">
      <c r="A1164" s="19">
        <v>43453</v>
      </c>
      <c r="B1164" s="18">
        <v>631.54999999999995</v>
      </c>
      <c r="C1164" s="20">
        <v>1003.75</v>
      </c>
      <c r="D1164" s="18">
        <v>511.18</v>
      </c>
      <c r="F1164" s="7">
        <f t="shared" si="73"/>
        <v>1.7329241800377076E-2</v>
      </c>
      <c r="G1164" s="3">
        <f t="shared" si="74"/>
        <v>-1.2376395601048975E-2</v>
      </c>
      <c r="H1164" s="7">
        <f t="shared" si="75"/>
        <v>1.7329241800377076E-2</v>
      </c>
      <c r="I1164" s="6">
        <f t="shared" si="76"/>
        <v>3.5218846359851247E-4</v>
      </c>
    </row>
    <row r="1165" spans="1:9" x14ac:dyDescent="0.3">
      <c r="A1165" s="19">
        <v>43454</v>
      </c>
      <c r="B1165" s="18">
        <v>622.15</v>
      </c>
      <c r="C1165" s="20">
        <v>1008.8</v>
      </c>
      <c r="D1165" s="18">
        <v>507.43</v>
      </c>
      <c r="F1165" s="7">
        <f t="shared" si="73"/>
        <v>-1.4995893998343987E-2</v>
      </c>
      <c r="G1165" s="3">
        <f t="shared" si="74"/>
        <v>5.0185193897382789E-3</v>
      </c>
      <c r="H1165" s="7">
        <f t="shared" si="75"/>
        <v>-1.4995893998343987E-2</v>
      </c>
      <c r="I1165" s="6">
        <f t="shared" si="76"/>
        <v>-7.3630082992031864E-3</v>
      </c>
    </row>
    <row r="1166" spans="1:9" x14ac:dyDescent="0.3">
      <c r="A1166" s="19">
        <v>43455</v>
      </c>
      <c r="B1166" s="18">
        <v>616.95000000000005</v>
      </c>
      <c r="C1166" s="18">
        <v>998.5</v>
      </c>
      <c r="D1166" s="18">
        <v>494.72</v>
      </c>
      <c r="F1166" s="7">
        <f t="shared" si="73"/>
        <v>-8.3932378770972971E-3</v>
      </c>
      <c r="G1166" s="3">
        <f t="shared" si="74"/>
        <v>-1.026263179483986E-2</v>
      </c>
      <c r="H1166" s="7">
        <f t="shared" si="75"/>
        <v>-8.3932378770972971E-3</v>
      </c>
      <c r="I1166" s="6">
        <f t="shared" si="76"/>
        <v>-2.5366824409097235E-2</v>
      </c>
    </row>
    <row r="1167" spans="1:9" x14ac:dyDescent="0.3">
      <c r="A1167" s="19">
        <v>43458</v>
      </c>
      <c r="B1167" s="18">
        <v>609.1</v>
      </c>
      <c r="C1167" s="18">
        <v>990.75</v>
      </c>
      <c r="D1167" s="18">
        <v>489.75</v>
      </c>
      <c r="F1167" s="7">
        <f t="shared" si="73"/>
        <v>-1.2805525502103905E-2</v>
      </c>
      <c r="G1167" s="3">
        <f t="shared" si="74"/>
        <v>-7.7919207853255667E-3</v>
      </c>
      <c r="H1167" s="7">
        <f t="shared" si="75"/>
        <v>-1.2805525502103905E-2</v>
      </c>
      <c r="I1167" s="6">
        <f t="shared" si="76"/>
        <v>-1.0096889134352409E-2</v>
      </c>
    </row>
    <row r="1168" spans="1:9" x14ac:dyDescent="0.3">
      <c r="A1168" s="19">
        <v>43460</v>
      </c>
      <c r="B1168" s="18">
        <v>601.70000000000005</v>
      </c>
      <c r="C1168" s="18">
        <v>988.6</v>
      </c>
      <c r="D1168" s="18">
        <v>493.89</v>
      </c>
      <c r="F1168" s="7">
        <f t="shared" si="73"/>
        <v>-1.2223475616132861E-2</v>
      </c>
      <c r="G1168" s="3">
        <f t="shared" si="74"/>
        <v>-2.1724311976854959E-3</v>
      </c>
      <c r="H1168" s="7">
        <f t="shared" si="75"/>
        <v>-1.2223475616132861E-2</v>
      </c>
      <c r="I1168" s="6">
        <f t="shared" si="76"/>
        <v>8.4177635033900067E-3</v>
      </c>
    </row>
    <row r="1169" spans="1:9" x14ac:dyDescent="0.3">
      <c r="A1169" s="19">
        <v>43461</v>
      </c>
      <c r="B1169" s="18">
        <v>604</v>
      </c>
      <c r="C1169" s="20">
        <v>1010.9</v>
      </c>
      <c r="D1169" s="18">
        <v>503.72</v>
      </c>
      <c r="F1169" s="7">
        <f t="shared" si="73"/>
        <v>3.8152157085087628E-3</v>
      </c>
      <c r="G1169" s="3">
        <f t="shared" si="74"/>
        <v>2.230650128715304E-2</v>
      </c>
      <c r="H1169" s="7">
        <f t="shared" si="75"/>
        <v>3.8152157085087628E-3</v>
      </c>
      <c r="I1169" s="6">
        <f t="shared" si="76"/>
        <v>1.9707737809605594E-2</v>
      </c>
    </row>
    <row r="1170" spans="1:9" x14ac:dyDescent="0.3">
      <c r="A1170" s="19">
        <v>43462</v>
      </c>
      <c r="B1170" s="18">
        <v>614.5</v>
      </c>
      <c r="C1170" s="20">
        <v>1012.7</v>
      </c>
      <c r="D1170" s="18">
        <v>506.12</v>
      </c>
      <c r="F1170" s="7">
        <f t="shared" si="73"/>
        <v>1.7234731071274514E-2</v>
      </c>
      <c r="G1170" s="3">
        <f t="shared" si="74"/>
        <v>1.7790081782274258E-3</v>
      </c>
      <c r="H1170" s="7">
        <f t="shared" si="75"/>
        <v>1.7234731071274514E-2</v>
      </c>
      <c r="I1170" s="6">
        <f t="shared" si="76"/>
        <v>4.7532371834172749E-3</v>
      </c>
    </row>
    <row r="1171" spans="1:9" x14ac:dyDescent="0.3">
      <c r="A1171" s="19">
        <v>43465</v>
      </c>
      <c r="B1171" s="18">
        <v>620</v>
      </c>
      <c r="C1171" s="20">
        <v>1020.4</v>
      </c>
      <c r="D1171" s="18">
        <v>504.19</v>
      </c>
      <c r="F1171" s="7">
        <f t="shared" si="73"/>
        <v>8.9105490330477644E-3</v>
      </c>
      <c r="G1171" s="3">
        <f t="shared" si="74"/>
        <v>7.5746759294170176E-3</v>
      </c>
      <c r="H1171" s="7">
        <f t="shared" si="75"/>
        <v>8.9105490330477644E-3</v>
      </c>
      <c r="I1171" s="6">
        <f t="shared" si="76"/>
        <v>-3.8206141633725637E-3</v>
      </c>
    </row>
    <row r="1172" spans="1:9" x14ac:dyDescent="0.3">
      <c r="A1172" s="19">
        <v>43466</v>
      </c>
      <c r="B1172" s="18">
        <v>618.29999999999995</v>
      </c>
      <c r="C1172" s="20">
        <v>1026.75</v>
      </c>
      <c r="D1172" s="18">
        <v>504.08</v>
      </c>
      <c r="F1172" s="7">
        <f t="shared" si="73"/>
        <v>-2.7457014746142608E-3</v>
      </c>
      <c r="G1172" s="3">
        <f t="shared" si="74"/>
        <v>6.2037665690116055E-3</v>
      </c>
      <c r="H1172" s="7">
        <f t="shared" si="75"/>
        <v>-2.7457014746142608E-3</v>
      </c>
      <c r="I1172" s="6">
        <f t="shared" si="76"/>
        <v>-2.1819552389032811E-4</v>
      </c>
    </row>
    <row r="1173" spans="1:9" x14ac:dyDescent="0.3">
      <c r="A1173" s="19">
        <v>43467</v>
      </c>
      <c r="B1173" s="18">
        <v>621.9</v>
      </c>
      <c r="C1173" s="20">
        <v>1024.8</v>
      </c>
      <c r="D1173" s="18">
        <v>497.51</v>
      </c>
      <c r="F1173" s="7">
        <f t="shared" si="73"/>
        <v>5.8055315453204963E-3</v>
      </c>
      <c r="G1173" s="3">
        <f t="shared" si="74"/>
        <v>-1.9010022541434944E-3</v>
      </c>
      <c r="H1173" s="7">
        <f t="shared" si="75"/>
        <v>5.8055315453204963E-3</v>
      </c>
      <c r="I1173" s="6">
        <f t="shared" si="76"/>
        <v>-1.3119328734652446E-2</v>
      </c>
    </row>
    <row r="1174" spans="1:9" x14ac:dyDescent="0.3">
      <c r="A1174" s="19">
        <v>43468</v>
      </c>
      <c r="B1174" s="18">
        <v>621.35</v>
      </c>
      <c r="C1174" s="20">
        <v>1029.7</v>
      </c>
      <c r="D1174" s="18">
        <v>491.37</v>
      </c>
      <c r="F1174" s="7">
        <f t="shared" si="73"/>
        <v>-8.8477785783993321E-4</v>
      </c>
      <c r="G1174" s="3">
        <f t="shared" si="74"/>
        <v>4.770026080180738E-3</v>
      </c>
      <c r="H1174" s="7">
        <f t="shared" si="75"/>
        <v>-8.8477785783993321E-4</v>
      </c>
      <c r="I1174" s="6">
        <f t="shared" si="76"/>
        <v>-1.2418248736749777E-2</v>
      </c>
    </row>
    <row r="1175" spans="1:9" x14ac:dyDescent="0.3">
      <c r="A1175" s="19">
        <v>43469</v>
      </c>
      <c r="B1175" s="18">
        <v>609</v>
      </c>
      <c r="C1175" s="20">
        <v>1003.9</v>
      </c>
      <c r="D1175" s="18">
        <v>494.03</v>
      </c>
      <c r="F1175" s="7">
        <f t="shared" si="73"/>
        <v>-2.0076262542106565E-2</v>
      </c>
      <c r="G1175" s="3">
        <f t="shared" si="74"/>
        <v>-2.53750829652243E-2</v>
      </c>
      <c r="H1175" s="7">
        <f t="shared" si="75"/>
        <v>-2.0076262542106565E-2</v>
      </c>
      <c r="I1175" s="6">
        <f t="shared" si="76"/>
        <v>5.398835926548216E-3</v>
      </c>
    </row>
    <row r="1176" spans="1:9" x14ac:dyDescent="0.3">
      <c r="A1176" s="19">
        <v>43472</v>
      </c>
      <c r="B1176" s="18">
        <v>609</v>
      </c>
      <c r="C1176" s="18">
        <v>978.45</v>
      </c>
      <c r="D1176" s="18">
        <v>496.77</v>
      </c>
      <c r="F1176" s="7">
        <f t="shared" si="73"/>
        <v>0</v>
      </c>
      <c r="G1176" s="3">
        <f t="shared" si="74"/>
        <v>-2.5678006787266179E-2</v>
      </c>
      <c r="H1176" s="7">
        <f t="shared" si="75"/>
        <v>0</v>
      </c>
      <c r="I1176" s="6">
        <f t="shared" si="76"/>
        <v>5.5308982335563611E-3</v>
      </c>
    </row>
    <row r="1177" spans="1:9" x14ac:dyDescent="0.3">
      <c r="A1177" s="19">
        <v>43473</v>
      </c>
      <c r="B1177" s="18">
        <v>607</v>
      </c>
      <c r="C1177" s="18">
        <v>972.25</v>
      </c>
      <c r="D1177" s="18">
        <v>496.72</v>
      </c>
      <c r="F1177" s="7">
        <f t="shared" si="73"/>
        <v>-3.2894766503987574E-3</v>
      </c>
      <c r="G1177" s="3">
        <f t="shared" si="74"/>
        <v>-6.3567138743580677E-3</v>
      </c>
      <c r="H1177" s="7">
        <f t="shared" si="75"/>
        <v>-3.2894766503987574E-3</v>
      </c>
      <c r="I1177" s="6">
        <f t="shared" si="76"/>
        <v>-1.0065526586512995E-4</v>
      </c>
    </row>
    <row r="1178" spans="1:9" x14ac:dyDescent="0.3">
      <c r="A1178" s="19">
        <v>43474</v>
      </c>
      <c r="B1178" s="18">
        <v>603.9</v>
      </c>
      <c r="C1178" s="18">
        <v>970.05</v>
      </c>
      <c r="D1178" s="18">
        <v>499.47</v>
      </c>
      <c r="F1178" s="7">
        <f t="shared" si="73"/>
        <v>-5.1201697456428616E-3</v>
      </c>
      <c r="G1178" s="3">
        <f t="shared" si="74"/>
        <v>-2.2653564751452726E-3</v>
      </c>
      <c r="H1178" s="7">
        <f t="shared" si="75"/>
        <v>-5.1201697456428616E-3</v>
      </c>
      <c r="I1178" s="6">
        <f t="shared" si="76"/>
        <v>5.5210491682330639E-3</v>
      </c>
    </row>
    <row r="1179" spans="1:9" x14ac:dyDescent="0.3">
      <c r="A1179" s="19">
        <v>43475</v>
      </c>
      <c r="B1179" s="18">
        <v>606.4</v>
      </c>
      <c r="C1179" s="18">
        <v>969.5</v>
      </c>
      <c r="D1179" s="18">
        <v>498.01</v>
      </c>
      <c r="F1179" s="7">
        <f t="shared" si="73"/>
        <v>4.1312130143063676E-3</v>
      </c>
      <c r="G1179" s="3">
        <f t="shared" si="74"/>
        <v>-5.6714187800489542E-4</v>
      </c>
      <c r="H1179" s="7">
        <f t="shared" si="75"/>
        <v>4.1312130143063676E-3</v>
      </c>
      <c r="I1179" s="6">
        <f t="shared" si="76"/>
        <v>-2.9273790805394912E-3</v>
      </c>
    </row>
    <row r="1180" spans="1:9" x14ac:dyDescent="0.3">
      <c r="A1180" s="19">
        <v>43476</v>
      </c>
      <c r="B1180" s="18">
        <v>594.35</v>
      </c>
      <c r="C1180" s="18">
        <v>961.95</v>
      </c>
      <c r="D1180" s="18">
        <v>493.76</v>
      </c>
      <c r="F1180" s="7">
        <f t="shared" si="73"/>
        <v>-2.0071462901528513E-2</v>
      </c>
      <c r="G1180" s="3">
        <f t="shared" si="74"/>
        <v>-7.8180004197248437E-3</v>
      </c>
      <c r="H1180" s="7">
        <f t="shared" si="75"/>
        <v>-2.0071462901528513E-2</v>
      </c>
      <c r="I1180" s="6">
        <f t="shared" si="76"/>
        <v>-8.570587969535054E-3</v>
      </c>
    </row>
    <row r="1181" spans="1:9" x14ac:dyDescent="0.3">
      <c r="A1181" s="19">
        <v>43479</v>
      </c>
      <c r="B1181" s="18">
        <v>600.9</v>
      </c>
      <c r="C1181" s="18">
        <v>968.95</v>
      </c>
      <c r="D1181" s="18">
        <v>493.19</v>
      </c>
      <c r="F1181" s="7">
        <f t="shared" si="73"/>
        <v>1.0960159913248883E-2</v>
      </c>
      <c r="G1181" s="3">
        <f t="shared" si="74"/>
        <v>7.250536709276798E-3</v>
      </c>
      <c r="H1181" s="7">
        <f t="shared" si="75"/>
        <v>1.0960159913248883E-2</v>
      </c>
      <c r="I1181" s="6">
        <f t="shared" si="76"/>
        <v>-1.1550738403653085E-3</v>
      </c>
    </row>
    <row r="1182" spans="1:9" x14ac:dyDescent="0.3">
      <c r="A1182" s="19">
        <v>43480</v>
      </c>
      <c r="B1182" s="18">
        <v>614.6</v>
      </c>
      <c r="C1182" s="18">
        <v>979.2</v>
      </c>
      <c r="D1182" s="18">
        <v>507.97</v>
      </c>
      <c r="F1182" s="7">
        <f t="shared" si="73"/>
        <v>2.2543118356502041E-2</v>
      </c>
      <c r="G1182" s="3">
        <f t="shared" si="74"/>
        <v>1.052290078580319E-2</v>
      </c>
      <c r="H1182" s="7">
        <f t="shared" si="75"/>
        <v>2.2543118356502041E-2</v>
      </c>
      <c r="I1182" s="6">
        <f t="shared" si="76"/>
        <v>2.9527895382118915E-2</v>
      </c>
    </row>
    <row r="1183" spans="1:9" x14ac:dyDescent="0.3">
      <c r="A1183" s="19">
        <v>43481</v>
      </c>
      <c r="B1183" s="18">
        <v>623.70000000000005</v>
      </c>
      <c r="C1183" s="18">
        <v>970.5</v>
      </c>
      <c r="D1183" s="18">
        <v>510.78</v>
      </c>
      <c r="F1183" s="7">
        <f t="shared" si="73"/>
        <v>1.4697833835692582E-2</v>
      </c>
      <c r="G1183" s="3">
        <f t="shared" si="74"/>
        <v>-8.9245091489967131E-3</v>
      </c>
      <c r="H1183" s="7">
        <f t="shared" si="75"/>
        <v>1.4697833835692582E-2</v>
      </c>
      <c r="I1183" s="6">
        <f t="shared" si="76"/>
        <v>5.5165784074709548E-3</v>
      </c>
    </row>
    <row r="1184" spans="1:9" x14ac:dyDescent="0.3">
      <c r="A1184" s="19">
        <v>43482</v>
      </c>
      <c r="B1184" s="18">
        <v>629.45000000000005</v>
      </c>
      <c r="C1184" s="18">
        <v>968.4</v>
      </c>
      <c r="D1184" s="18">
        <v>510.12</v>
      </c>
      <c r="F1184" s="7">
        <f t="shared" si="73"/>
        <v>9.1769386801914318E-3</v>
      </c>
      <c r="G1184" s="3">
        <f t="shared" si="74"/>
        <v>-2.1661775451615657E-3</v>
      </c>
      <c r="H1184" s="7">
        <f t="shared" si="75"/>
        <v>9.1769386801914318E-3</v>
      </c>
      <c r="I1184" s="6">
        <f t="shared" si="76"/>
        <v>-1.2929769653216025E-3</v>
      </c>
    </row>
    <row r="1185" spans="1:9" x14ac:dyDescent="0.3">
      <c r="A1185" s="19">
        <v>43483</v>
      </c>
      <c r="B1185" s="18">
        <v>612.1</v>
      </c>
      <c r="C1185" s="18">
        <v>962.9</v>
      </c>
      <c r="D1185" s="18">
        <v>532.55999999999995</v>
      </c>
      <c r="F1185" s="7">
        <f t="shared" si="73"/>
        <v>-2.7950754355244158E-2</v>
      </c>
      <c r="G1185" s="3">
        <f t="shared" si="74"/>
        <v>-5.6956608176651456E-3</v>
      </c>
      <c r="H1185" s="7">
        <f t="shared" si="75"/>
        <v>-2.7950754355244158E-2</v>
      </c>
      <c r="I1185" s="6">
        <f t="shared" si="76"/>
        <v>4.3049575133748907E-2</v>
      </c>
    </row>
    <row r="1186" spans="1:9" x14ac:dyDescent="0.3">
      <c r="A1186" s="19">
        <v>43486</v>
      </c>
      <c r="B1186" s="18">
        <v>599.9</v>
      </c>
      <c r="C1186" s="18">
        <v>963.45</v>
      </c>
      <c r="D1186" s="18">
        <v>556.54999999999995</v>
      </c>
      <c r="F1186" s="7">
        <f t="shared" si="73"/>
        <v>-2.0132693197976836E-2</v>
      </c>
      <c r="G1186" s="3">
        <f t="shared" si="74"/>
        <v>5.7102812567302018E-4</v>
      </c>
      <c r="H1186" s="7">
        <f t="shared" si="75"/>
        <v>-2.0132693197976836E-2</v>
      </c>
      <c r="I1186" s="6">
        <f t="shared" si="76"/>
        <v>4.4061446646786573E-2</v>
      </c>
    </row>
    <row r="1187" spans="1:9" x14ac:dyDescent="0.3">
      <c r="A1187" s="19">
        <v>43487</v>
      </c>
      <c r="B1187" s="18">
        <v>592.15</v>
      </c>
      <c r="C1187" s="18">
        <v>967.85</v>
      </c>
      <c r="D1187" s="18">
        <v>555.41</v>
      </c>
      <c r="F1187" s="7">
        <f t="shared" si="73"/>
        <v>-1.3002993491543361E-2</v>
      </c>
      <c r="G1187" s="3">
        <f t="shared" si="74"/>
        <v>4.5565242196434728E-3</v>
      </c>
      <c r="H1187" s="7">
        <f t="shared" si="75"/>
        <v>-1.3002993491543361E-2</v>
      </c>
      <c r="I1187" s="6">
        <f t="shared" si="76"/>
        <v>-2.0504341872128701E-3</v>
      </c>
    </row>
    <row r="1188" spans="1:9" x14ac:dyDescent="0.3">
      <c r="A1188" s="19">
        <v>43488</v>
      </c>
      <c r="B1188" s="18">
        <v>597.9</v>
      </c>
      <c r="C1188" s="18">
        <v>966.8</v>
      </c>
      <c r="D1188" s="18">
        <v>551.42999999999995</v>
      </c>
      <c r="F1188" s="7">
        <f t="shared" si="73"/>
        <v>9.6635347193546103E-3</v>
      </c>
      <c r="G1188" s="3">
        <f t="shared" si="74"/>
        <v>-1.0854677622268709E-3</v>
      </c>
      <c r="H1188" s="7">
        <f t="shared" si="75"/>
        <v>9.6635347193546103E-3</v>
      </c>
      <c r="I1188" s="6">
        <f t="shared" si="76"/>
        <v>-7.191675678239382E-3</v>
      </c>
    </row>
    <row r="1189" spans="1:9" x14ac:dyDescent="0.3">
      <c r="A1189" s="19">
        <v>43489</v>
      </c>
      <c r="B1189" s="18">
        <v>592.04999999999995</v>
      </c>
      <c r="C1189" s="18">
        <v>933.3</v>
      </c>
      <c r="D1189" s="18">
        <v>560.94000000000005</v>
      </c>
      <c r="F1189" s="7">
        <f t="shared" si="73"/>
        <v>-9.832425109892998E-3</v>
      </c>
      <c r="G1189" s="3">
        <f t="shared" si="74"/>
        <v>-3.5264956257626892E-2</v>
      </c>
      <c r="H1189" s="7">
        <f t="shared" si="75"/>
        <v>-9.832425109892998E-3</v>
      </c>
      <c r="I1189" s="6">
        <f t="shared" si="76"/>
        <v>1.709904385749695E-2</v>
      </c>
    </row>
    <row r="1190" spans="1:9" x14ac:dyDescent="0.3">
      <c r="A1190" s="19">
        <v>43490</v>
      </c>
      <c r="B1190" s="18">
        <v>599.54999999999995</v>
      </c>
      <c r="C1190" s="18">
        <v>912.8</v>
      </c>
      <c r="D1190" s="18">
        <v>560.29</v>
      </c>
      <c r="F1190" s="7">
        <f t="shared" si="73"/>
        <v>1.2588283048476485E-2</v>
      </c>
      <c r="G1190" s="3">
        <f t="shared" si="74"/>
        <v>-2.2209894023835098E-2</v>
      </c>
      <c r="H1190" s="7">
        <f t="shared" si="75"/>
        <v>1.2588283048476485E-2</v>
      </c>
      <c r="I1190" s="6">
        <f t="shared" si="76"/>
        <v>-1.1594411009632757E-3</v>
      </c>
    </row>
    <row r="1191" spans="1:9" x14ac:dyDescent="0.3">
      <c r="A1191" s="19">
        <v>43493</v>
      </c>
      <c r="B1191" s="18">
        <v>590.15</v>
      </c>
      <c r="C1191" s="18">
        <v>875.1</v>
      </c>
      <c r="D1191" s="18">
        <v>552.89</v>
      </c>
      <c r="F1191" s="7">
        <f t="shared" si="73"/>
        <v>-1.5802631950364104E-2</v>
      </c>
      <c r="G1191" s="3">
        <f t="shared" si="74"/>
        <v>-4.2178633006080331E-2</v>
      </c>
      <c r="H1191" s="7">
        <f t="shared" si="75"/>
        <v>-1.5802631950364104E-2</v>
      </c>
      <c r="I1191" s="6">
        <f t="shared" si="76"/>
        <v>-1.3295440103237183E-2</v>
      </c>
    </row>
    <row r="1192" spans="1:9" x14ac:dyDescent="0.3">
      <c r="A1192" s="19">
        <v>43494</v>
      </c>
      <c r="B1192" s="18">
        <v>587.70000000000005</v>
      </c>
      <c r="C1192" s="18">
        <v>884.95</v>
      </c>
      <c r="D1192" s="18">
        <v>544.39</v>
      </c>
      <c r="F1192" s="7">
        <f t="shared" si="73"/>
        <v>-4.1601282564731334E-3</v>
      </c>
      <c r="G1192" s="3">
        <f t="shared" si="74"/>
        <v>1.1192980694977331E-2</v>
      </c>
      <c r="H1192" s="7">
        <f t="shared" si="75"/>
        <v>-4.1601282564731334E-3</v>
      </c>
      <c r="I1192" s="6">
        <f t="shared" si="76"/>
        <v>-1.5493164964913682E-2</v>
      </c>
    </row>
    <row r="1193" spans="1:9" x14ac:dyDescent="0.3">
      <c r="A1193" s="19">
        <v>43495</v>
      </c>
      <c r="B1193" s="18">
        <v>612.35</v>
      </c>
      <c r="C1193" s="18">
        <v>879.3</v>
      </c>
      <c r="D1193" s="18">
        <v>537.66999999999996</v>
      </c>
      <c r="F1193" s="7">
        <f t="shared" si="73"/>
        <v>4.1087400848691648E-2</v>
      </c>
      <c r="G1193" s="3">
        <f t="shared" si="74"/>
        <v>-6.4050098518064107E-3</v>
      </c>
      <c r="H1193" s="7">
        <f t="shared" si="75"/>
        <v>4.1087400848691648E-2</v>
      </c>
      <c r="I1193" s="6">
        <f t="shared" si="76"/>
        <v>-1.2420912696261457E-2</v>
      </c>
    </row>
    <row r="1194" spans="1:9" x14ac:dyDescent="0.3">
      <c r="A1194" s="19">
        <v>43496</v>
      </c>
      <c r="B1194" s="18">
        <v>609.5</v>
      </c>
      <c r="C1194" s="18">
        <v>874</v>
      </c>
      <c r="D1194" s="18">
        <v>551.80999999999995</v>
      </c>
      <c r="F1194" s="7">
        <f t="shared" si="73"/>
        <v>-4.6650655459701635E-3</v>
      </c>
      <c r="G1194" s="3">
        <f t="shared" si="74"/>
        <v>-6.0457607294209584E-3</v>
      </c>
      <c r="H1194" s="7">
        <f t="shared" si="75"/>
        <v>-4.6650655459701635E-3</v>
      </c>
      <c r="I1194" s="6">
        <f t="shared" si="76"/>
        <v>2.5958795061226374E-2</v>
      </c>
    </row>
    <row r="1195" spans="1:9" x14ac:dyDescent="0.3">
      <c r="A1195" s="19">
        <v>43497</v>
      </c>
      <c r="B1195" s="18">
        <v>606.65</v>
      </c>
      <c r="C1195" s="18">
        <v>889.3</v>
      </c>
      <c r="D1195" s="18">
        <v>562.05999999999995</v>
      </c>
      <c r="F1195" s="7">
        <f t="shared" si="73"/>
        <v>-4.6869304234442031E-3</v>
      </c>
      <c r="G1195" s="3">
        <f t="shared" si="74"/>
        <v>1.7354260750058824E-2</v>
      </c>
      <c r="H1195" s="7">
        <f t="shared" si="75"/>
        <v>-4.6869304234442031E-3</v>
      </c>
      <c r="I1195" s="6">
        <f t="shared" si="76"/>
        <v>1.8404821633786914E-2</v>
      </c>
    </row>
    <row r="1196" spans="1:9" x14ac:dyDescent="0.3">
      <c r="A1196" s="19">
        <v>43500</v>
      </c>
      <c r="B1196" s="18">
        <v>611.45000000000005</v>
      </c>
      <c r="C1196" s="18">
        <v>888.65</v>
      </c>
      <c r="D1196" s="18">
        <v>580.48</v>
      </c>
      <c r="F1196" s="7">
        <f t="shared" si="73"/>
        <v>7.8811671374969458E-3</v>
      </c>
      <c r="G1196" s="3">
        <f t="shared" si="74"/>
        <v>-7.3117919959360801E-4</v>
      </c>
      <c r="H1196" s="7">
        <f t="shared" si="75"/>
        <v>7.8811671374969458E-3</v>
      </c>
      <c r="I1196" s="6">
        <f t="shared" si="76"/>
        <v>3.2246741725800207E-2</v>
      </c>
    </row>
    <row r="1197" spans="1:9" x14ac:dyDescent="0.3">
      <c r="A1197" s="19">
        <v>43501</v>
      </c>
      <c r="B1197" s="18">
        <v>605</v>
      </c>
      <c r="C1197" s="18">
        <v>897.4</v>
      </c>
      <c r="D1197" s="18">
        <v>580.77</v>
      </c>
      <c r="F1197" s="7">
        <f t="shared" si="73"/>
        <v>-1.0604727604537453E-2</v>
      </c>
      <c r="G1197" s="3">
        <f t="shared" si="74"/>
        <v>9.7982363358822371E-3</v>
      </c>
      <c r="H1197" s="7">
        <f t="shared" si="75"/>
        <v>-1.0604727604537453E-2</v>
      </c>
      <c r="I1197" s="6">
        <f t="shared" si="76"/>
        <v>4.9946179725050052E-4</v>
      </c>
    </row>
    <row r="1198" spans="1:9" x14ac:dyDescent="0.3">
      <c r="A1198" s="19">
        <v>43502</v>
      </c>
      <c r="B1198" s="18">
        <v>610.25</v>
      </c>
      <c r="C1198" s="18">
        <v>907.9</v>
      </c>
      <c r="D1198" s="18">
        <v>589.17999999999995</v>
      </c>
      <c r="F1198" s="7">
        <f t="shared" si="73"/>
        <v>8.6402512422279476E-3</v>
      </c>
      <c r="G1198" s="3">
        <f t="shared" si="74"/>
        <v>1.1632546835828496E-2</v>
      </c>
      <c r="H1198" s="7">
        <f t="shared" si="75"/>
        <v>8.6402512422279476E-3</v>
      </c>
      <c r="I1198" s="6">
        <f t="shared" si="76"/>
        <v>1.4376930397088955E-2</v>
      </c>
    </row>
    <row r="1199" spans="1:9" x14ac:dyDescent="0.3">
      <c r="A1199" s="19">
        <v>43503</v>
      </c>
      <c r="B1199" s="18">
        <v>605.04999999999995</v>
      </c>
      <c r="C1199" s="18">
        <v>922.9</v>
      </c>
      <c r="D1199" s="18">
        <v>580.25</v>
      </c>
      <c r="F1199" s="7">
        <f t="shared" si="73"/>
        <v>-8.5576100290080497E-3</v>
      </c>
      <c r="G1199" s="3">
        <f t="shared" si="74"/>
        <v>1.6386645893819534E-2</v>
      </c>
      <c r="H1199" s="7">
        <f t="shared" si="75"/>
        <v>-8.5576100290080497E-3</v>
      </c>
      <c r="I1199" s="6">
        <f t="shared" si="76"/>
        <v>-1.5272694526510222E-2</v>
      </c>
    </row>
    <row r="1200" spans="1:9" x14ac:dyDescent="0.3">
      <c r="A1200" s="19">
        <v>43504</v>
      </c>
      <c r="B1200" s="18">
        <v>606.4</v>
      </c>
      <c r="C1200" s="18">
        <v>904.5</v>
      </c>
      <c r="D1200" s="18">
        <v>574.54</v>
      </c>
      <c r="F1200" s="7">
        <f t="shared" si="73"/>
        <v>2.2287350841004743E-3</v>
      </c>
      <c r="G1200" s="3">
        <f t="shared" si="74"/>
        <v>-2.0138581436181208E-2</v>
      </c>
      <c r="H1200" s="7">
        <f t="shared" si="75"/>
        <v>2.2287350841004743E-3</v>
      </c>
      <c r="I1200" s="6">
        <f t="shared" si="76"/>
        <v>-9.8893245279652112E-3</v>
      </c>
    </row>
    <row r="1201" spans="1:9" x14ac:dyDescent="0.3">
      <c r="A1201" s="19">
        <v>43507</v>
      </c>
      <c r="B1201" s="18">
        <v>581.75</v>
      </c>
      <c r="C1201" s="18">
        <v>903.8</v>
      </c>
      <c r="D1201" s="18">
        <v>563.54999999999995</v>
      </c>
      <c r="F1201" s="7">
        <f t="shared" si="73"/>
        <v>-4.1499032145760777E-2</v>
      </c>
      <c r="G1201" s="3">
        <f t="shared" si="74"/>
        <v>-7.742078581705566E-4</v>
      </c>
      <c r="H1201" s="7">
        <f t="shared" si="75"/>
        <v>-4.1499032145760777E-2</v>
      </c>
      <c r="I1201" s="6">
        <f t="shared" si="76"/>
        <v>-1.9313659938493689E-2</v>
      </c>
    </row>
    <row r="1202" spans="1:9" x14ac:dyDescent="0.3">
      <c r="A1202" s="19">
        <v>43508</v>
      </c>
      <c r="B1202" s="18">
        <v>587.79999999999995</v>
      </c>
      <c r="C1202" s="18">
        <v>888.3</v>
      </c>
      <c r="D1202" s="18">
        <v>564.96</v>
      </c>
      <c r="F1202" s="7">
        <f t="shared" si="73"/>
        <v>1.0345951802415741E-2</v>
      </c>
      <c r="G1202" s="3">
        <f t="shared" si="74"/>
        <v>-1.7298573201523993E-2</v>
      </c>
      <c r="H1202" s="7">
        <f t="shared" si="75"/>
        <v>1.0345951802415741E-2</v>
      </c>
      <c r="I1202" s="6">
        <f t="shared" si="76"/>
        <v>2.4988714919889094E-3</v>
      </c>
    </row>
    <row r="1203" spans="1:9" x14ac:dyDescent="0.3">
      <c r="A1203" s="19">
        <v>43509</v>
      </c>
      <c r="B1203" s="18">
        <v>599.79999999999995</v>
      </c>
      <c r="C1203" s="18">
        <v>876.8</v>
      </c>
      <c r="D1203" s="18">
        <v>560.26</v>
      </c>
      <c r="F1203" s="7">
        <f t="shared" si="73"/>
        <v>2.0209512330091654E-2</v>
      </c>
      <c r="G1203" s="3">
        <f t="shared" si="74"/>
        <v>-1.3030607581904196E-2</v>
      </c>
      <c r="H1203" s="7">
        <f t="shared" si="75"/>
        <v>2.0209512330091654E-2</v>
      </c>
      <c r="I1203" s="6">
        <f t="shared" si="76"/>
        <v>-8.3539704838588857E-3</v>
      </c>
    </row>
    <row r="1204" spans="1:9" x14ac:dyDescent="0.3">
      <c r="A1204" s="19">
        <v>43510</v>
      </c>
      <c r="B1204" s="18">
        <v>599.6</v>
      </c>
      <c r="C1204" s="18">
        <v>881.85</v>
      </c>
      <c r="D1204" s="18">
        <v>550.48</v>
      </c>
      <c r="F1204" s="7">
        <f t="shared" si="73"/>
        <v>-3.3350008646599347E-4</v>
      </c>
      <c r="G1204" s="3">
        <f t="shared" si="74"/>
        <v>5.7430573226227334E-3</v>
      </c>
      <c r="H1204" s="7">
        <f t="shared" si="75"/>
        <v>-3.3350008646599347E-4</v>
      </c>
      <c r="I1204" s="6">
        <f t="shared" si="76"/>
        <v>-1.7610336801992987E-2</v>
      </c>
    </row>
    <row r="1205" spans="1:9" x14ac:dyDescent="0.3">
      <c r="A1205" s="19">
        <v>43511</v>
      </c>
      <c r="B1205" s="18">
        <v>604.20000000000005</v>
      </c>
      <c r="C1205" s="18">
        <v>860.05</v>
      </c>
      <c r="D1205" s="18">
        <v>559.59</v>
      </c>
      <c r="F1205" s="7">
        <f t="shared" si="73"/>
        <v>7.6425027241289268E-3</v>
      </c>
      <c r="G1205" s="3">
        <f t="shared" si="74"/>
        <v>-2.5031446423973799E-2</v>
      </c>
      <c r="H1205" s="7">
        <f t="shared" si="75"/>
        <v>7.6425027241289268E-3</v>
      </c>
      <c r="I1205" s="6">
        <f t="shared" si="76"/>
        <v>1.6413747830356627E-2</v>
      </c>
    </row>
    <row r="1206" spans="1:9" x14ac:dyDescent="0.3">
      <c r="A1206" s="19">
        <v>43514</v>
      </c>
      <c r="B1206" s="18">
        <v>611.35</v>
      </c>
      <c r="C1206" s="18">
        <v>859.25</v>
      </c>
      <c r="D1206" s="18">
        <v>548.64</v>
      </c>
      <c r="F1206" s="7">
        <f t="shared" si="73"/>
        <v>1.1764357637627454E-2</v>
      </c>
      <c r="G1206" s="3">
        <f t="shared" si="74"/>
        <v>-9.3061136245652337E-4</v>
      </c>
      <c r="H1206" s="7">
        <f t="shared" si="75"/>
        <v>1.1764357637627454E-2</v>
      </c>
      <c r="I1206" s="6">
        <f t="shared" si="76"/>
        <v>-1.9761884009970816E-2</v>
      </c>
    </row>
    <row r="1207" spans="1:9" x14ac:dyDescent="0.3">
      <c r="A1207" s="19">
        <v>43515</v>
      </c>
      <c r="B1207" s="18">
        <v>610.75</v>
      </c>
      <c r="C1207" s="18">
        <v>856.15</v>
      </c>
      <c r="D1207" s="18">
        <v>546.84</v>
      </c>
      <c r="F1207" s="7">
        <f t="shared" si="73"/>
        <v>-9.8191645234922274E-4</v>
      </c>
      <c r="G1207" s="3">
        <f t="shared" si="74"/>
        <v>-3.6143212949631656E-3</v>
      </c>
      <c r="H1207" s="7">
        <f t="shared" si="75"/>
        <v>-9.8191645234922274E-4</v>
      </c>
      <c r="I1207" s="6">
        <f t="shared" si="76"/>
        <v>-3.2862336508186472E-3</v>
      </c>
    </row>
    <row r="1208" spans="1:9" x14ac:dyDescent="0.3">
      <c r="A1208" s="19">
        <v>43516</v>
      </c>
      <c r="B1208" s="18">
        <v>603.4</v>
      </c>
      <c r="C1208" s="18">
        <v>889.6</v>
      </c>
      <c r="D1208" s="18">
        <v>555.04999999999995</v>
      </c>
      <c r="F1208" s="7">
        <f t="shared" si="73"/>
        <v>-1.2107383412889196E-2</v>
      </c>
      <c r="G1208" s="3">
        <f t="shared" si="74"/>
        <v>3.8326329061337733E-2</v>
      </c>
      <c r="H1208" s="7">
        <f t="shared" si="75"/>
        <v>-1.2107383412889196E-2</v>
      </c>
      <c r="I1208" s="6">
        <f t="shared" si="76"/>
        <v>1.4901944714864463E-2</v>
      </c>
    </row>
    <row r="1209" spans="1:9" x14ac:dyDescent="0.3">
      <c r="A1209" s="19">
        <v>43517</v>
      </c>
      <c r="B1209" s="18">
        <v>604.35</v>
      </c>
      <c r="C1209" s="18">
        <v>900.65</v>
      </c>
      <c r="D1209" s="18">
        <v>560.69000000000005</v>
      </c>
      <c r="F1209" s="7">
        <f t="shared" si="73"/>
        <v>1.5731735805053202E-3</v>
      </c>
      <c r="G1209" s="3">
        <f t="shared" si="74"/>
        <v>1.2344801373249418E-2</v>
      </c>
      <c r="H1209" s="7">
        <f t="shared" si="75"/>
        <v>1.5731735805053202E-3</v>
      </c>
      <c r="I1209" s="6">
        <f t="shared" si="76"/>
        <v>1.0109968342632605E-2</v>
      </c>
    </row>
    <row r="1210" spans="1:9" x14ac:dyDescent="0.3">
      <c r="A1210" s="19">
        <v>43518</v>
      </c>
      <c r="B1210" s="18">
        <v>604.1</v>
      </c>
      <c r="C1210" s="18">
        <v>905.2</v>
      </c>
      <c r="D1210" s="18">
        <v>554.15</v>
      </c>
      <c r="F1210" s="7">
        <f t="shared" si="73"/>
        <v>-4.1375316077039439E-4</v>
      </c>
      <c r="G1210" s="3">
        <f t="shared" si="74"/>
        <v>5.0391888898148815E-3</v>
      </c>
      <c r="H1210" s="7">
        <f t="shared" si="75"/>
        <v>-4.1375316077039439E-4</v>
      </c>
      <c r="I1210" s="6">
        <f t="shared" si="76"/>
        <v>-1.1732759899626598E-2</v>
      </c>
    </row>
    <row r="1211" spans="1:9" x14ac:dyDescent="0.3">
      <c r="A1211" s="19">
        <v>43521</v>
      </c>
      <c r="B1211" s="18">
        <v>621.35</v>
      </c>
      <c r="C1211" s="18">
        <v>901.75</v>
      </c>
      <c r="D1211" s="18">
        <v>554.12</v>
      </c>
      <c r="F1211" s="7">
        <f t="shared" si="73"/>
        <v>2.815478310730796E-2</v>
      </c>
      <c r="G1211" s="3">
        <f t="shared" si="74"/>
        <v>-3.818593975733938E-3</v>
      </c>
      <c r="H1211" s="7">
        <f t="shared" si="75"/>
        <v>2.815478310730796E-2</v>
      </c>
      <c r="I1211" s="6">
        <f t="shared" si="76"/>
        <v>-5.4138431983693976E-5</v>
      </c>
    </row>
    <row r="1212" spans="1:9" x14ac:dyDescent="0.3">
      <c r="A1212" s="19">
        <v>43522</v>
      </c>
      <c r="B1212" s="18">
        <v>627.54999999999995</v>
      </c>
      <c r="C1212" s="18">
        <v>882.15</v>
      </c>
      <c r="D1212" s="18">
        <v>548.71</v>
      </c>
      <c r="F1212" s="7">
        <f t="shared" si="73"/>
        <v>9.9288188544513819E-3</v>
      </c>
      <c r="G1212" s="3">
        <f t="shared" si="74"/>
        <v>-2.1975210209573711E-2</v>
      </c>
      <c r="H1212" s="7">
        <f t="shared" si="75"/>
        <v>9.9288188544513819E-3</v>
      </c>
      <c r="I1212" s="6">
        <f t="shared" si="76"/>
        <v>-9.8112009956130321E-3</v>
      </c>
    </row>
    <row r="1213" spans="1:9" x14ac:dyDescent="0.3">
      <c r="A1213" s="19">
        <v>43523</v>
      </c>
      <c r="B1213" s="18">
        <v>635.1</v>
      </c>
      <c r="C1213" s="18">
        <v>881.85</v>
      </c>
      <c r="D1213" s="18">
        <v>550.16999999999996</v>
      </c>
      <c r="F1213" s="7">
        <f t="shared" si="73"/>
        <v>1.1959117702474062E-2</v>
      </c>
      <c r="G1213" s="3">
        <f t="shared" si="74"/>
        <v>-3.4013605770098976E-4</v>
      </c>
      <c r="H1213" s="7">
        <f t="shared" si="75"/>
        <v>1.1959117702474062E-2</v>
      </c>
      <c r="I1213" s="6">
        <f t="shared" si="76"/>
        <v>2.6572525827879951E-3</v>
      </c>
    </row>
    <row r="1214" spans="1:9" x14ac:dyDescent="0.3">
      <c r="A1214" s="19">
        <v>43524</v>
      </c>
      <c r="B1214" s="18">
        <v>642.20000000000005</v>
      </c>
      <c r="C1214" s="18">
        <v>884.85</v>
      </c>
      <c r="D1214" s="18">
        <v>553.55999999999995</v>
      </c>
      <c r="F1214" s="7">
        <f t="shared" si="73"/>
        <v>1.1117314846484433E-2</v>
      </c>
      <c r="G1214" s="3">
        <f t="shared" si="74"/>
        <v>3.3961656008202838E-3</v>
      </c>
      <c r="H1214" s="7">
        <f t="shared" si="75"/>
        <v>1.1117314846484433E-2</v>
      </c>
      <c r="I1214" s="6">
        <f t="shared" si="76"/>
        <v>6.1428259808760932E-3</v>
      </c>
    </row>
    <row r="1215" spans="1:9" x14ac:dyDescent="0.3">
      <c r="A1215" s="19">
        <v>43525</v>
      </c>
      <c r="B1215" s="18">
        <v>650</v>
      </c>
      <c r="C1215" s="18">
        <v>911.4</v>
      </c>
      <c r="D1215" s="18">
        <v>551.30999999999995</v>
      </c>
      <c r="F1215" s="7">
        <f t="shared" si="73"/>
        <v>1.207258123426924E-2</v>
      </c>
      <c r="G1215" s="3">
        <f t="shared" si="74"/>
        <v>2.9563739712588154E-2</v>
      </c>
      <c r="H1215" s="7">
        <f t="shared" si="75"/>
        <v>1.207258123426924E-2</v>
      </c>
      <c r="I1215" s="6">
        <f t="shared" si="76"/>
        <v>-4.0728829822867891E-3</v>
      </c>
    </row>
    <row r="1216" spans="1:9" x14ac:dyDescent="0.3">
      <c r="A1216" s="19">
        <v>43529</v>
      </c>
      <c r="B1216" s="18">
        <v>650.29999999999995</v>
      </c>
      <c r="C1216" s="18">
        <v>926.05</v>
      </c>
      <c r="D1216" s="18">
        <v>556.53</v>
      </c>
      <c r="F1216" s="7">
        <f t="shared" si="73"/>
        <v>4.6143198542317339E-4</v>
      </c>
      <c r="G1216" s="3">
        <f t="shared" si="74"/>
        <v>1.5946350039028487E-2</v>
      </c>
      <c r="H1216" s="7">
        <f t="shared" si="75"/>
        <v>4.6143198542317339E-4</v>
      </c>
      <c r="I1216" s="6">
        <f t="shared" si="76"/>
        <v>9.4238132429487979E-3</v>
      </c>
    </row>
    <row r="1217" spans="1:9" x14ac:dyDescent="0.3">
      <c r="A1217" s="19">
        <v>43530</v>
      </c>
      <c r="B1217" s="18">
        <v>664.85</v>
      </c>
      <c r="C1217" s="18">
        <v>950.1</v>
      </c>
      <c r="D1217" s="18">
        <v>568.74</v>
      </c>
      <c r="F1217" s="7">
        <f t="shared" si="73"/>
        <v>2.2127656427608926E-2</v>
      </c>
      <c r="G1217" s="3">
        <f t="shared" si="74"/>
        <v>2.5639013343893086E-2</v>
      </c>
      <c r="H1217" s="7">
        <f t="shared" si="75"/>
        <v>2.2127656427608926E-2</v>
      </c>
      <c r="I1217" s="6">
        <f t="shared" si="76"/>
        <v>2.1702310074613727E-2</v>
      </c>
    </row>
    <row r="1218" spans="1:9" x14ac:dyDescent="0.3">
      <c r="A1218" s="19">
        <v>43531</v>
      </c>
      <c r="B1218" s="18">
        <v>668</v>
      </c>
      <c r="C1218" s="18">
        <v>960.75</v>
      </c>
      <c r="D1218" s="18">
        <v>571.19000000000005</v>
      </c>
      <c r="F1218" s="7">
        <f t="shared" si="73"/>
        <v>4.7267222339308886E-3</v>
      </c>
      <c r="G1218" s="3">
        <f t="shared" si="74"/>
        <v>1.1146987232249455E-2</v>
      </c>
      <c r="H1218" s="7">
        <f t="shared" si="75"/>
        <v>4.7267222339308886E-3</v>
      </c>
      <c r="I1218" s="6">
        <f t="shared" si="76"/>
        <v>4.2985161763190909E-3</v>
      </c>
    </row>
    <row r="1219" spans="1:9" x14ac:dyDescent="0.3">
      <c r="A1219" s="19">
        <v>43532</v>
      </c>
      <c r="B1219" s="18">
        <v>675</v>
      </c>
      <c r="C1219" s="18">
        <v>958</v>
      </c>
      <c r="D1219" s="18">
        <v>569.77</v>
      </c>
      <c r="F1219" s="7">
        <f t="shared" si="73"/>
        <v>1.0424517335884207E-2</v>
      </c>
      <c r="G1219" s="3">
        <f t="shared" si="74"/>
        <v>-2.8664514740927394E-3</v>
      </c>
      <c r="H1219" s="7">
        <f t="shared" si="75"/>
        <v>1.0424517335884207E-2</v>
      </c>
      <c r="I1219" s="6">
        <f t="shared" si="76"/>
        <v>-2.4891332442291371E-3</v>
      </c>
    </row>
    <row r="1220" spans="1:9" x14ac:dyDescent="0.3">
      <c r="A1220" s="19">
        <v>43535</v>
      </c>
      <c r="B1220" s="18">
        <v>683.05</v>
      </c>
      <c r="C1220" s="18">
        <v>956.05</v>
      </c>
      <c r="D1220" s="18">
        <v>586.41</v>
      </c>
      <c r="F1220" s="7">
        <f t="shared" ref="F1220:F1283" si="77">LN(B1220/B1219)</f>
        <v>1.1855372460966301E-2</v>
      </c>
      <c r="G1220" s="3">
        <f t="shared" ref="G1220:G1283" si="78">LN(C1220/C1219)</f>
        <v>-2.0375650318921906E-3</v>
      </c>
      <c r="H1220" s="7">
        <f t="shared" ref="H1220:H1283" si="79">LN(B1220/B1219)</f>
        <v>1.1855372460966301E-2</v>
      </c>
      <c r="I1220" s="6">
        <f t="shared" ref="I1220:I1283" si="80">LN(D1220/D1219)</f>
        <v>2.8786433007944964E-2</v>
      </c>
    </row>
    <row r="1221" spans="1:9" x14ac:dyDescent="0.3">
      <c r="A1221" s="19">
        <v>43536</v>
      </c>
      <c r="B1221" s="18">
        <v>688.45</v>
      </c>
      <c r="C1221" s="18">
        <v>959.7</v>
      </c>
      <c r="D1221" s="18">
        <v>598.66</v>
      </c>
      <c r="F1221" s="7">
        <f t="shared" si="77"/>
        <v>7.8746305568852919E-3</v>
      </c>
      <c r="G1221" s="3">
        <f t="shared" si="78"/>
        <v>3.810522684613613E-3</v>
      </c>
      <c r="H1221" s="7">
        <f t="shared" si="79"/>
        <v>7.8746305568852919E-3</v>
      </c>
      <c r="I1221" s="6">
        <f t="shared" si="80"/>
        <v>2.067462064152983E-2</v>
      </c>
    </row>
    <row r="1222" spans="1:9" x14ac:dyDescent="0.3">
      <c r="A1222" s="19">
        <v>43537</v>
      </c>
      <c r="B1222" s="18">
        <v>669.45</v>
      </c>
      <c r="C1222" s="18">
        <v>961.35</v>
      </c>
      <c r="D1222" s="18">
        <v>605.84</v>
      </c>
      <c r="F1222" s="7">
        <f t="shared" si="77"/>
        <v>-2.7986214146992767E-2</v>
      </c>
      <c r="G1222" s="3">
        <f t="shared" si="78"/>
        <v>1.7178109947635989E-3</v>
      </c>
      <c r="H1222" s="7">
        <f t="shared" si="79"/>
        <v>-2.7986214146992767E-2</v>
      </c>
      <c r="I1222" s="6">
        <f t="shared" si="80"/>
        <v>1.1922100530997286E-2</v>
      </c>
    </row>
    <row r="1223" spans="1:9" x14ac:dyDescent="0.3">
      <c r="A1223" s="19">
        <v>43538</v>
      </c>
      <c r="B1223" s="18">
        <v>674.45</v>
      </c>
      <c r="C1223" s="18">
        <v>950.05</v>
      </c>
      <c r="D1223" s="18">
        <v>603.25</v>
      </c>
      <c r="F1223" s="7">
        <f t="shared" si="77"/>
        <v>7.4410641723001826E-3</v>
      </c>
      <c r="G1223" s="3">
        <f t="shared" si="78"/>
        <v>-1.1823931829804634E-2</v>
      </c>
      <c r="H1223" s="7">
        <f t="shared" si="79"/>
        <v>7.4410641723001826E-3</v>
      </c>
      <c r="I1223" s="6">
        <f t="shared" si="80"/>
        <v>-4.2842203004261779E-3</v>
      </c>
    </row>
    <row r="1224" spans="1:9" x14ac:dyDescent="0.3">
      <c r="A1224" s="19">
        <v>43539</v>
      </c>
      <c r="B1224" s="18">
        <v>661.9</v>
      </c>
      <c r="C1224" s="18">
        <v>979.75</v>
      </c>
      <c r="D1224" s="18">
        <v>594.29999999999995</v>
      </c>
      <c r="F1224" s="7">
        <f t="shared" si="77"/>
        <v>-1.8783056790811745E-2</v>
      </c>
      <c r="G1224" s="3">
        <f t="shared" si="78"/>
        <v>3.0782822291200027E-2</v>
      </c>
      <c r="H1224" s="7">
        <f t="shared" si="79"/>
        <v>-1.8783056790811745E-2</v>
      </c>
      <c r="I1224" s="6">
        <f t="shared" si="80"/>
        <v>-1.4947462132526231E-2</v>
      </c>
    </row>
    <row r="1225" spans="1:9" x14ac:dyDescent="0.3">
      <c r="A1225" s="19">
        <v>43542</v>
      </c>
      <c r="B1225" s="18">
        <v>659.45</v>
      </c>
      <c r="C1225" s="18">
        <v>983.2</v>
      </c>
      <c r="D1225" s="18">
        <v>607.07000000000005</v>
      </c>
      <c r="F1225" s="7">
        <f t="shared" si="77"/>
        <v>-3.7083328529832599E-3</v>
      </c>
      <c r="G1225" s="3">
        <f t="shared" si="78"/>
        <v>3.5151211720841793E-3</v>
      </c>
      <c r="H1225" s="7">
        <f t="shared" si="79"/>
        <v>-3.7083328529832599E-3</v>
      </c>
      <c r="I1225" s="6">
        <f t="shared" si="80"/>
        <v>2.125986328995845E-2</v>
      </c>
    </row>
    <row r="1226" spans="1:9" x14ac:dyDescent="0.3">
      <c r="A1226" s="19">
        <v>43543</v>
      </c>
      <c r="B1226" s="18">
        <v>652.79999999999995</v>
      </c>
      <c r="C1226" s="18">
        <v>985.45</v>
      </c>
      <c r="D1226" s="18">
        <v>618.99</v>
      </c>
      <c r="F1226" s="7">
        <f t="shared" si="77"/>
        <v>-1.0135350621996683E-2</v>
      </c>
      <c r="G1226" s="3">
        <f t="shared" si="78"/>
        <v>2.2858313866782579E-3</v>
      </c>
      <c r="H1226" s="7">
        <f t="shared" si="79"/>
        <v>-1.0135350621996683E-2</v>
      </c>
      <c r="I1226" s="6">
        <f t="shared" si="80"/>
        <v>1.9445011802675136E-2</v>
      </c>
    </row>
    <row r="1227" spans="1:9" x14ac:dyDescent="0.3">
      <c r="A1227" s="19">
        <v>43544</v>
      </c>
      <c r="B1227" s="18">
        <v>661</v>
      </c>
      <c r="C1227" s="18">
        <v>986.75</v>
      </c>
      <c r="D1227" s="18">
        <v>618.49</v>
      </c>
      <c r="F1227" s="7">
        <f t="shared" si="77"/>
        <v>1.2483036201789153E-2</v>
      </c>
      <c r="G1227" s="3">
        <f t="shared" si="78"/>
        <v>1.318324904453083E-3</v>
      </c>
      <c r="H1227" s="7">
        <f t="shared" si="79"/>
        <v>1.2483036201789153E-2</v>
      </c>
      <c r="I1227" s="6">
        <f t="shared" si="80"/>
        <v>-8.0809391215853443E-4</v>
      </c>
    </row>
    <row r="1228" spans="1:9" x14ac:dyDescent="0.3">
      <c r="A1228" s="19">
        <v>43546</v>
      </c>
      <c r="B1228" s="18">
        <v>663.9</v>
      </c>
      <c r="C1228" s="18">
        <v>980.3</v>
      </c>
      <c r="D1228" s="18">
        <v>603.34</v>
      </c>
      <c r="F1228" s="7">
        <f t="shared" si="77"/>
        <v>4.3776958734274224E-3</v>
      </c>
      <c r="G1228" s="3">
        <f t="shared" si="78"/>
        <v>-6.5580672752760735E-3</v>
      </c>
      <c r="H1228" s="7">
        <f t="shared" si="79"/>
        <v>4.3776958734274224E-3</v>
      </c>
      <c r="I1228" s="6">
        <f t="shared" si="80"/>
        <v>-2.4800138298618723E-2</v>
      </c>
    </row>
    <row r="1229" spans="1:9" x14ac:dyDescent="0.3">
      <c r="A1229" s="19">
        <v>43549</v>
      </c>
      <c r="B1229" s="18">
        <v>664</v>
      </c>
      <c r="C1229" s="18">
        <v>956.75</v>
      </c>
      <c r="D1229" s="18">
        <v>595.55999999999995</v>
      </c>
      <c r="F1229" s="7">
        <f t="shared" si="77"/>
        <v>1.5061375132026828E-4</v>
      </c>
      <c r="G1229" s="3">
        <f t="shared" si="78"/>
        <v>-2.4316522961868797E-2</v>
      </c>
      <c r="H1229" s="7">
        <f t="shared" si="79"/>
        <v>1.5061375132026828E-4</v>
      </c>
      <c r="I1229" s="6">
        <f t="shared" si="80"/>
        <v>-1.2978745867121283E-2</v>
      </c>
    </row>
    <row r="1230" spans="1:9" x14ac:dyDescent="0.3">
      <c r="A1230" s="19">
        <v>43550</v>
      </c>
      <c r="B1230" s="18">
        <v>660.1</v>
      </c>
      <c r="C1230" s="18">
        <v>957.95</v>
      </c>
      <c r="D1230" s="18">
        <v>614.80999999999995</v>
      </c>
      <c r="F1230" s="7">
        <f t="shared" si="77"/>
        <v>-5.8908107817086533E-3</v>
      </c>
      <c r="G1230" s="3">
        <f t="shared" si="78"/>
        <v>1.2534602361899006E-3</v>
      </c>
      <c r="H1230" s="7">
        <f t="shared" si="79"/>
        <v>-5.8908107817086533E-3</v>
      </c>
      <c r="I1230" s="6">
        <f t="shared" si="80"/>
        <v>3.1811137596989482E-2</v>
      </c>
    </row>
    <row r="1231" spans="1:9" x14ac:dyDescent="0.3">
      <c r="A1231" s="19">
        <v>43551</v>
      </c>
      <c r="B1231" s="18">
        <v>665.85</v>
      </c>
      <c r="C1231" s="18">
        <v>950.5</v>
      </c>
      <c r="D1231" s="18">
        <v>606.71</v>
      </c>
      <c r="F1231" s="7">
        <f t="shared" si="77"/>
        <v>8.6730812534288639E-3</v>
      </c>
      <c r="G1231" s="3">
        <f t="shared" si="78"/>
        <v>-7.8074226135175498E-3</v>
      </c>
      <c r="H1231" s="7">
        <f t="shared" si="79"/>
        <v>8.6730812534288639E-3</v>
      </c>
      <c r="I1231" s="6">
        <f t="shared" si="80"/>
        <v>-1.3262359561078192E-2</v>
      </c>
    </row>
    <row r="1232" spans="1:9" x14ac:dyDescent="0.3">
      <c r="A1232" s="19">
        <v>43552</v>
      </c>
      <c r="B1232" s="18">
        <v>651.85</v>
      </c>
      <c r="C1232" s="18">
        <v>958.55</v>
      </c>
      <c r="D1232" s="18">
        <v>611.54999999999995</v>
      </c>
      <c r="F1232" s="7">
        <f t="shared" si="77"/>
        <v>-2.1249945839366204E-2</v>
      </c>
      <c r="G1232" s="3">
        <f t="shared" si="78"/>
        <v>8.4335640375745868E-3</v>
      </c>
      <c r="H1232" s="7">
        <f t="shared" si="79"/>
        <v>-2.1249945839366204E-2</v>
      </c>
      <c r="I1232" s="6">
        <f t="shared" si="80"/>
        <v>7.9458005101110205E-3</v>
      </c>
    </row>
    <row r="1233" spans="1:9" x14ac:dyDescent="0.3">
      <c r="A1233" s="19">
        <v>43553</v>
      </c>
      <c r="B1233" s="18">
        <v>649.45000000000005</v>
      </c>
      <c r="C1233" s="18">
        <v>963.1</v>
      </c>
      <c r="D1233" s="18">
        <v>613.01</v>
      </c>
      <c r="F1233" s="7">
        <f t="shared" si="77"/>
        <v>-3.6886232554947901E-3</v>
      </c>
      <c r="G1233" s="3">
        <f t="shared" si="78"/>
        <v>4.7355226007602851E-3</v>
      </c>
      <c r="H1233" s="7">
        <f t="shared" si="79"/>
        <v>-3.6886232554947901E-3</v>
      </c>
      <c r="I1233" s="6">
        <f t="shared" si="80"/>
        <v>2.3845310834835209E-3</v>
      </c>
    </row>
    <row r="1234" spans="1:9" x14ac:dyDescent="0.3">
      <c r="A1234" s="19">
        <v>43556</v>
      </c>
      <c r="B1234" s="18">
        <v>649.65</v>
      </c>
      <c r="C1234" s="18">
        <v>960.75</v>
      </c>
      <c r="D1234" s="18">
        <v>625.87</v>
      </c>
      <c r="F1234" s="7">
        <f t="shared" si="77"/>
        <v>3.0790547545235509E-4</v>
      </c>
      <c r="G1234" s="3">
        <f t="shared" si="78"/>
        <v>-2.4430191218653748E-3</v>
      </c>
      <c r="H1234" s="7">
        <f t="shared" si="79"/>
        <v>3.0790547545235509E-4</v>
      </c>
      <c r="I1234" s="6">
        <f t="shared" si="80"/>
        <v>2.0761432785684555E-2</v>
      </c>
    </row>
    <row r="1235" spans="1:9" x14ac:dyDescent="0.3">
      <c r="A1235" s="19">
        <v>43557</v>
      </c>
      <c r="B1235" s="18">
        <v>580.15</v>
      </c>
      <c r="C1235" s="18">
        <v>980.05</v>
      </c>
      <c r="D1235" s="18">
        <v>624.9</v>
      </c>
      <c r="F1235" s="7">
        <f t="shared" si="77"/>
        <v>-0.1131470655351909</v>
      </c>
      <c r="G1235" s="3">
        <f t="shared" si="78"/>
        <v>1.9889361326330658E-2</v>
      </c>
      <c r="H1235" s="7">
        <f t="shared" si="79"/>
        <v>-0.1131470655351909</v>
      </c>
      <c r="I1235" s="6">
        <f t="shared" si="80"/>
        <v>-1.5510448675040685E-3</v>
      </c>
    </row>
    <row r="1236" spans="1:9" x14ac:dyDescent="0.3">
      <c r="A1236" s="19">
        <v>43558</v>
      </c>
      <c r="B1236" s="18">
        <v>584.1</v>
      </c>
      <c r="C1236" s="18">
        <v>975.05</v>
      </c>
      <c r="D1236" s="18">
        <v>618.38</v>
      </c>
      <c r="F1236" s="7">
        <f t="shared" si="77"/>
        <v>6.785510252709414E-3</v>
      </c>
      <c r="G1236" s="3">
        <f t="shared" si="78"/>
        <v>-5.1148390370343317E-3</v>
      </c>
      <c r="H1236" s="7">
        <f t="shared" si="79"/>
        <v>6.785510252709414E-3</v>
      </c>
      <c r="I1236" s="6">
        <f t="shared" si="80"/>
        <v>-1.0488481711342239E-2</v>
      </c>
    </row>
    <row r="1237" spans="1:9" x14ac:dyDescent="0.3">
      <c r="A1237" s="19">
        <v>43559</v>
      </c>
      <c r="B1237" s="18">
        <v>582.15</v>
      </c>
      <c r="C1237" s="18">
        <v>961.4</v>
      </c>
      <c r="D1237" s="18">
        <v>608.41999999999996</v>
      </c>
      <c r="F1237" s="7">
        <f t="shared" si="77"/>
        <v>-3.3440545632388058E-3</v>
      </c>
      <c r="G1237" s="3">
        <f t="shared" si="78"/>
        <v>-1.4098196274389397E-2</v>
      </c>
      <c r="H1237" s="7">
        <f t="shared" si="79"/>
        <v>-3.3440545632388058E-3</v>
      </c>
      <c r="I1237" s="6">
        <f t="shared" si="80"/>
        <v>-1.62377222690686E-2</v>
      </c>
    </row>
    <row r="1238" spans="1:9" x14ac:dyDescent="0.3">
      <c r="A1238" s="19">
        <v>43560</v>
      </c>
      <c r="B1238" s="18">
        <v>594.85</v>
      </c>
      <c r="C1238" s="18">
        <v>965.1</v>
      </c>
      <c r="D1238" s="18">
        <v>608.79999999999995</v>
      </c>
      <c r="F1238" s="7">
        <f t="shared" si="77"/>
        <v>2.1581126439510049E-2</v>
      </c>
      <c r="G1238" s="3">
        <f t="shared" si="78"/>
        <v>3.8411674532300472E-3</v>
      </c>
      <c r="H1238" s="7">
        <f t="shared" si="79"/>
        <v>2.1581126439510049E-2</v>
      </c>
      <c r="I1238" s="6">
        <f t="shared" si="80"/>
        <v>6.2437359285096039E-4</v>
      </c>
    </row>
    <row r="1239" spans="1:9" x14ac:dyDescent="0.3">
      <c r="A1239" s="19">
        <v>43563</v>
      </c>
      <c r="B1239" s="18">
        <v>603.75</v>
      </c>
      <c r="C1239" s="18">
        <v>963.95</v>
      </c>
      <c r="D1239" s="18">
        <v>597.72</v>
      </c>
      <c r="F1239" s="7">
        <f t="shared" si="77"/>
        <v>1.4850932044247468E-2</v>
      </c>
      <c r="G1239" s="3">
        <f t="shared" si="78"/>
        <v>-1.1922968676124927E-3</v>
      </c>
      <c r="H1239" s="7">
        <f t="shared" si="79"/>
        <v>1.4850932044247468E-2</v>
      </c>
      <c r="I1239" s="6">
        <f t="shared" si="80"/>
        <v>-1.8367389674283675E-2</v>
      </c>
    </row>
    <row r="1240" spans="1:9" x14ac:dyDescent="0.3">
      <c r="A1240" s="19">
        <v>43564</v>
      </c>
      <c r="B1240" s="18">
        <v>597.25</v>
      </c>
      <c r="C1240" s="18">
        <v>963.5</v>
      </c>
      <c r="D1240" s="18">
        <v>600.05999999999995</v>
      </c>
      <c r="F1240" s="7">
        <f t="shared" si="77"/>
        <v>-1.0824418760863519E-2</v>
      </c>
      <c r="G1240" s="3">
        <f t="shared" si="78"/>
        <v>-4.6693819105675778E-4</v>
      </c>
      <c r="H1240" s="7">
        <f t="shared" si="79"/>
        <v>-1.0824418760863519E-2</v>
      </c>
      <c r="I1240" s="6">
        <f t="shared" si="80"/>
        <v>3.9072333432872575E-3</v>
      </c>
    </row>
    <row r="1241" spans="1:9" x14ac:dyDescent="0.3">
      <c r="A1241" s="19">
        <v>43565</v>
      </c>
      <c r="B1241" s="18">
        <v>592.65</v>
      </c>
      <c r="C1241" s="18">
        <v>965.7</v>
      </c>
      <c r="D1241" s="18">
        <v>598.69000000000005</v>
      </c>
      <c r="F1241" s="7">
        <f t="shared" si="77"/>
        <v>-7.7317806804095748E-3</v>
      </c>
      <c r="G1241" s="3">
        <f t="shared" si="78"/>
        <v>2.2807391184511195E-3</v>
      </c>
      <c r="H1241" s="7">
        <f t="shared" si="79"/>
        <v>-7.7317806804095748E-3</v>
      </c>
      <c r="I1241" s="6">
        <f t="shared" si="80"/>
        <v>-2.2857152808558397E-3</v>
      </c>
    </row>
    <row r="1242" spans="1:9" x14ac:dyDescent="0.3">
      <c r="A1242" s="19">
        <v>43566</v>
      </c>
      <c r="B1242" s="18">
        <v>584.6</v>
      </c>
      <c r="C1242" s="18">
        <v>958.25</v>
      </c>
      <c r="D1242" s="18">
        <v>605.61</v>
      </c>
      <c r="F1242" s="7">
        <f t="shared" si="77"/>
        <v>-1.3676152848363824E-2</v>
      </c>
      <c r="G1242" s="3">
        <f t="shared" si="78"/>
        <v>-7.7445227122077505E-3</v>
      </c>
      <c r="H1242" s="7">
        <f t="shared" si="79"/>
        <v>-1.3676152848363824E-2</v>
      </c>
      <c r="I1242" s="6">
        <f t="shared" si="80"/>
        <v>1.1492279600822216E-2</v>
      </c>
    </row>
    <row r="1243" spans="1:9" x14ac:dyDescent="0.3">
      <c r="A1243" s="19">
        <v>43567</v>
      </c>
      <c r="B1243" s="18">
        <v>582.6</v>
      </c>
      <c r="C1243" s="18">
        <v>961.35</v>
      </c>
      <c r="D1243" s="18">
        <v>603.95000000000005</v>
      </c>
      <c r="F1243" s="7">
        <f t="shared" si="77"/>
        <v>-3.427008151811291E-3</v>
      </c>
      <c r="G1243" s="3">
        <f t="shared" si="78"/>
        <v>3.2298423576810759E-3</v>
      </c>
      <c r="H1243" s="7">
        <f t="shared" si="79"/>
        <v>-3.427008151811291E-3</v>
      </c>
      <c r="I1243" s="6">
        <f t="shared" si="80"/>
        <v>-2.7448014851586249E-3</v>
      </c>
    </row>
    <row r="1244" spans="1:9" x14ac:dyDescent="0.3">
      <c r="A1244" s="19">
        <v>43570</v>
      </c>
      <c r="B1244" s="18">
        <v>584.95000000000005</v>
      </c>
      <c r="C1244" s="18">
        <v>991.85</v>
      </c>
      <c r="D1244" s="18">
        <v>602.62</v>
      </c>
      <c r="F1244" s="7">
        <f t="shared" si="77"/>
        <v>4.0255289682763372E-3</v>
      </c>
      <c r="G1244" s="3">
        <f t="shared" si="78"/>
        <v>3.1233339555771955E-2</v>
      </c>
      <c r="H1244" s="7">
        <f t="shared" si="79"/>
        <v>4.0255289682763372E-3</v>
      </c>
      <c r="I1244" s="6">
        <f t="shared" si="80"/>
        <v>-2.2045973937321363E-3</v>
      </c>
    </row>
    <row r="1245" spans="1:9" x14ac:dyDescent="0.3">
      <c r="A1245" s="19">
        <v>43571</v>
      </c>
      <c r="B1245" s="18">
        <v>587.5</v>
      </c>
      <c r="C1245" s="18">
        <v>983.1</v>
      </c>
      <c r="D1245" s="18">
        <v>604.24</v>
      </c>
      <c r="F1245" s="7">
        <f t="shared" si="77"/>
        <v>4.3498725247034997E-3</v>
      </c>
      <c r="G1245" s="3">
        <f t="shared" si="78"/>
        <v>-8.8610418012390266E-3</v>
      </c>
      <c r="H1245" s="7">
        <f t="shared" si="79"/>
        <v>4.3498725247034997E-3</v>
      </c>
      <c r="I1245" s="6">
        <f t="shared" si="80"/>
        <v>2.684654347637188E-3</v>
      </c>
    </row>
    <row r="1246" spans="1:9" x14ac:dyDescent="0.3">
      <c r="A1246" s="19">
        <v>43573</v>
      </c>
      <c r="B1246" s="18">
        <v>587.35</v>
      </c>
      <c r="C1246" s="18">
        <v>955.85</v>
      </c>
      <c r="D1246" s="18">
        <v>623.22</v>
      </c>
      <c r="F1246" s="7">
        <f t="shared" si="77"/>
        <v>-2.5535174841904577E-4</v>
      </c>
      <c r="G1246" s="3">
        <f t="shared" si="78"/>
        <v>-2.8109847397851332E-2</v>
      </c>
      <c r="H1246" s="7">
        <f t="shared" si="79"/>
        <v>-2.5535174841904577E-4</v>
      </c>
      <c r="I1246" s="6">
        <f t="shared" si="80"/>
        <v>3.0928116462582613E-2</v>
      </c>
    </row>
    <row r="1247" spans="1:9" x14ac:dyDescent="0.3">
      <c r="A1247" s="19">
        <v>43577</v>
      </c>
      <c r="B1247" s="18">
        <v>585.65</v>
      </c>
      <c r="C1247" s="18">
        <v>956.4</v>
      </c>
      <c r="D1247" s="18">
        <v>604.96</v>
      </c>
      <c r="F1247" s="7">
        <f t="shared" si="77"/>
        <v>-2.8985527540114154E-3</v>
      </c>
      <c r="G1247" s="3">
        <f t="shared" si="78"/>
        <v>5.7523860914221849E-4</v>
      </c>
      <c r="H1247" s="7">
        <f t="shared" si="79"/>
        <v>-2.8985527540114154E-3</v>
      </c>
      <c r="I1247" s="6">
        <f t="shared" si="80"/>
        <v>-2.9737246325152299E-2</v>
      </c>
    </row>
    <row r="1248" spans="1:9" x14ac:dyDescent="0.3">
      <c r="A1248" s="19">
        <v>43578</v>
      </c>
      <c r="B1248" s="18">
        <v>586.4</v>
      </c>
      <c r="C1248" s="18">
        <v>950.6</v>
      </c>
      <c r="D1248" s="18">
        <v>613.28</v>
      </c>
      <c r="F1248" s="7">
        <f t="shared" si="77"/>
        <v>1.2798090565581796E-3</v>
      </c>
      <c r="G1248" s="3">
        <f t="shared" si="78"/>
        <v>-6.0828714042606103E-3</v>
      </c>
      <c r="H1248" s="7">
        <f t="shared" si="79"/>
        <v>1.2798090565581796E-3</v>
      </c>
      <c r="I1248" s="6">
        <f t="shared" si="80"/>
        <v>1.3659261489622095E-2</v>
      </c>
    </row>
    <row r="1249" spans="1:9" x14ac:dyDescent="0.3">
      <c r="A1249" s="19">
        <v>43579</v>
      </c>
      <c r="B1249" s="18">
        <v>588.85</v>
      </c>
      <c r="C1249" s="18">
        <v>929.75</v>
      </c>
      <c r="D1249" s="18">
        <v>624.80999999999995</v>
      </c>
      <c r="F1249" s="7">
        <f t="shared" si="77"/>
        <v>4.1693317151159006E-3</v>
      </c>
      <c r="G1249" s="3">
        <f t="shared" si="78"/>
        <v>-2.2177631374729685E-2</v>
      </c>
      <c r="H1249" s="7">
        <f t="shared" si="79"/>
        <v>4.1693317151159006E-3</v>
      </c>
      <c r="I1249" s="6">
        <f t="shared" si="80"/>
        <v>1.8626001886789523E-2</v>
      </c>
    </row>
    <row r="1250" spans="1:9" x14ac:dyDescent="0.3">
      <c r="A1250" s="19">
        <v>43580</v>
      </c>
      <c r="B1250" s="18">
        <v>584.29999999999995</v>
      </c>
      <c r="C1250" s="18">
        <v>927.3</v>
      </c>
      <c r="D1250" s="18">
        <v>617.12</v>
      </c>
      <c r="F1250" s="7">
        <f t="shared" si="77"/>
        <v>-7.7569327271662641E-3</v>
      </c>
      <c r="G1250" s="3">
        <f t="shared" si="78"/>
        <v>-2.6385949989991579E-3</v>
      </c>
      <c r="H1250" s="7">
        <f t="shared" si="79"/>
        <v>-7.7569327271662641E-3</v>
      </c>
      <c r="I1250" s="6">
        <f t="shared" si="80"/>
        <v>-1.2384109059116808E-2</v>
      </c>
    </row>
    <row r="1251" spans="1:9" x14ac:dyDescent="0.3">
      <c r="A1251" s="19">
        <v>43581</v>
      </c>
      <c r="B1251" s="18">
        <v>583.6</v>
      </c>
      <c r="C1251" s="18">
        <v>922.45</v>
      </c>
      <c r="D1251" s="18">
        <v>626.29999999999995</v>
      </c>
      <c r="F1251" s="7">
        <f t="shared" si="77"/>
        <v>-1.1987329117607028E-3</v>
      </c>
      <c r="G1251" s="3">
        <f t="shared" si="78"/>
        <v>-5.2439639024058357E-3</v>
      </c>
      <c r="H1251" s="7">
        <f t="shared" si="79"/>
        <v>-1.1987329117607028E-3</v>
      </c>
      <c r="I1251" s="6">
        <f t="shared" si="80"/>
        <v>1.4765995071449361E-2</v>
      </c>
    </row>
    <row r="1252" spans="1:9" x14ac:dyDescent="0.3">
      <c r="A1252" s="19">
        <v>43585</v>
      </c>
      <c r="B1252" s="18">
        <v>589.6</v>
      </c>
      <c r="C1252" s="18">
        <v>930.4</v>
      </c>
      <c r="D1252" s="18">
        <v>626.29999999999995</v>
      </c>
      <c r="F1252" s="7">
        <f t="shared" si="77"/>
        <v>1.0228524226496333E-2</v>
      </c>
      <c r="G1252" s="3">
        <f t="shared" si="78"/>
        <v>8.5814273006802975E-3</v>
      </c>
      <c r="H1252" s="7">
        <f t="shared" si="79"/>
        <v>1.0228524226496333E-2</v>
      </c>
      <c r="I1252" s="6">
        <f t="shared" si="80"/>
        <v>0</v>
      </c>
    </row>
    <row r="1253" spans="1:9" x14ac:dyDescent="0.3">
      <c r="A1253" s="19">
        <v>43587</v>
      </c>
      <c r="B1253" s="18">
        <v>595.1</v>
      </c>
      <c r="C1253" s="18">
        <v>896.2</v>
      </c>
      <c r="D1253" s="18">
        <v>631.79999999999995</v>
      </c>
      <c r="F1253" s="7">
        <f t="shared" si="77"/>
        <v>9.285117775679478E-3</v>
      </c>
      <c r="G1253" s="3">
        <f t="shared" si="78"/>
        <v>-3.7450998852411994E-2</v>
      </c>
      <c r="H1253" s="7">
        <f t="shared" si="79"/>
        <v>9.285117775679478E-3</v>
      </c>
      <c r="I1253" s="6">
        <f t="shared" si="80"/>
        <v>8.7433988366175507E-3</v>
      </c>
    </row>
    <row r="1254" spans="1:9" x14ac:dyDescent="0.3">
      <c r="A1254" s="19">
        <v>43588</v>
      </c>
      <c r="B1254" s="18">
        <v>584.65</v>
      </c>
      <c r="C1254" s="18">
        <v>873.6</v>
      </c>
      <c r="D1254" s="18">
        <v>633.51</v>
      </c>
      <c r="F1254" s="7">
        <f t="shared" si="77"/>
        <v>-1.7716081064479017E-2</v>
      </c>
      <c r="G1254" s="3">
        <f t="shared" si="78"/>
        <v>-2.5540997361402067E-2</v>
      </c>
      <c r="H1254" s="7">
        <f t="shared" si="79"/>
        <v>-1.7716081064479017E-2</v>
      </c>
      <c r="I1254" s="6">
        <f t="shared" si="80"/>
        <v>2.7028965882749381E-3</v>
      </c>
    </row>
    <row r="1255" spans="1:9" x14ac:dyDescent="0.3">
      <c r="A1255" s="19">
        <v>43591</v>
      </c>
      <c r="B1255" s="18">
        <v>566.95000000000005</v>
      </c>
      <c r="C1255" s="18">
        <v>857.7</v>
      </c>
      <c r="D1255" s="18">
        <v>622.74</v>
      </c>
      <c r="F1255" s="7">
        <f t="shared" si="77"/>
        <v>-3.0742261168478544E-2</v>
      </c>
      <c r="G1255" s="3">
        <f t="shared" si="78"/>
        <v>-1.8368216994264719E-2</v>
      </c>
      <c r="H1255" s="7">
        <f t="shared" si="79"/>
        <v>-3.0742261168478544E-2</v>
      </c>
      <c r="I1255" s="6">
        <f t="shared" si="80"/>
        <v>-1.7146688751006983E-2</v>
      </c>
    </row>
    <row r="1256" spans="1:9" x14ac:dyDescent="0.3">
      <c r="A1256" s="19">
        <v>43592</v>
      </c>
      <c r="B1256" s="18">
        <v>568.70000000000005</v>
      </c>
      <c r="C1256" s="18">
        <v>859.65</v>
      </c>
      <c r="D1256" s="18">
        <v>604.13</v>
      </c>
      <c r="F1256" s="7">
        <f t="shared" si="77"/>
        <v>3.0819378949052049E-3</v>
      </c>
      <c r="G1256" s="3">
        <f t="shared" si="78"/>
        <v>2.270941669480199E-3</v>
      </c>
      <c r="H1256" s="7">
        <f t="shared" si="79"/>
        <v>3.0819378949052049E-3</v>
      </c>
      <c r="I1256" s="6">
        <f t="shared" si="80"/>
        <v>-3.0339689641396543E-2</v>
      </c>
    </row>
    <row r="1257" spans="1:9" x14ac:dyDescent="0.3">
      <c r="A1257" s="19">
        <v>43593</v>
      </c>
      <c r="B1257" s="18">
        <v>567</v>
      </c>
      <c r="C1257" s="18">
        <v>860.45</v>
      </c>
      <c r="D1257" s="18">
        <v>584.32000000000005</v>
      </c>
      <c r="F1257" s="7">
        <f t="shared" si="77"/>
        <v>-2.9937505850020072E-3</v>
      </c>
      <c r="G1257" s="3">
        <f t="shared" si="78"/>
        <v>9.3017854506392936E-4</v>
      </c>
      <c r="H1257" s="7">
        <f t="shared" si="79"/>
        <v>-2.9937505850020072E-3</v>
      </c>
      <c r="I1257" s="6">
        <f t="shared" si="80"/>
        <v>-3.3340628597307069E-2</v>
      </c>
    </row>
    <row r="1258" spans="1:9" x14ac:dyDescent="0.3">
      <c r="A1258" s="19">
        <v>43594</v>
      </c>
      <c r="B1258" s="18">
        <v>574.4</v>
      </c>
      <c r="C1258" s="18">
        <v>863.35</v>
      </c>
      <c r="D1258" s="18">
        <v>564.98</v>
      </c>
      <c r="F1258" s="7">
        <f t="shared" si="77"/>
        <v>1.2966714006262214E-2</v>
      </c>
      <c r="G1258" s="3">
        <f t="shared" si="78"/>
        <v>3.3646626475192145E-3</v>
      </c>
      <c r="H1258" s="7">
        <f t="shared" si="79"/>
        <v>1.2966714006262214E-2</v>
      </c>
      <c r="I1258" s="6">
        <f t="shared" si="80"/>
        <v>-3.3658445676728682E-2</v>
      </c>
    </row>
    <row r="1259" spans="1:9" x14ac:dyDescent="0.3">
      <c r="A1259" s="19">
        <v>43595</v>
      </c>
      <c r="B1259" s="18">
        <v>579.25</v>
      </c>
      <c r="C1259" s="18">
        <v>862.35</v>
      </c>
      <c r="D1259" s="18">
        <v>562.6</v>
      </c>
      <c r="F1259" s="7">
        <f t="shared" si="77"/>
        <v>8.4081455784712263E-3</v>
      </c>
      <c r="G1259" s="3">
        <f t="shared" si="78"/>
        <v>-1.1589501210296366E-3</v>
      </c>
      <c r="H1259" s="7">
        <f t="shared" si="79"/>
        <v>8.4081455784712263E-3</v>
      </c>
      <c r="I1259" s="6">
        <f t="shared" si="80"/>
        <v>-4.221436234063819E-3</v>
      </c>
    </row>
    <row r="1260" spans="1:9" x14ac:dyDescent="0.3">
      <c r="A1260" s="19">
        <v>43598</v>
      </c>
      <c r="B1260" s="18">
        <v>570.35</v>
      </c>
      <c r="C1260" s="18">
        <v>845.45</v>
      </c>
      <c r="D1260" s="18">
        <v>554.01</v>
      </c>
      <c r="F1260" s="7">
        <f t="shared" si="77"/>
        <v>-1.5483955838578639E-2</v>
      </c>
      <c r="G1260" s="3">
        <f t="shared" si="78"/>
        <v>-1.9792190752971426E-2</v>
      </c>
      <c r="H1260" s="7">
        <f t="shared" si="79"/>
        <v>-1.5483955838578639E-2</v>
      </c>
      <c r="I1260" s="6">
        <f t="shared" si="80"/>
        <v>-1.5386158929865503E-2</v>
      </c>
    </row>
    <row r="1261" spans="1:9" x14ac:dyDescent="0.3">
      <c r="A1261" s="19">
        <v>43599</v>
      </c>
      <c r="B1261" s="18">
        <v>560.1</v>
      </c>
      <c r="C1261" s="18">
        <v>838.75</v>
      </c>
      <c r="D1261" s="18">
        <v>566.78</v>
      </c>
      <c r="F1261" s="7">
        <f t="shared" si="77"/>
        <v>-1.8134868258120291E-2</v>
      </c>
      <c r="G1261" s="3">
        <f t="shared" si="78"/>
        <v>-7.956341698546707E-3</v>
      </c>
      <c r="H1261" s="7">
        <f t="shared" si="79"/>
        <v>-1.8134868258120291E-2</v>
      </c>
      <c r="I1261" s="6">
        <f t="shared" si="80"/>
        <v>2.2788484252972901E-2</v>
      </c>
    </row>
    <row r="1262" spans="1:9" x14ac:dyDescent="0.3">
      <c r="A1262" s="19">
        <v>43600</v>
      </c>
      <c r="B1262" s="18">
        <v>557.79999999999995</v>
      </c>
      <c r="C1262" s="18">
        <v>849.2</v>
      </c>
      <c r="D1262" s="18">
        <v>565.19000000000005</v>
      </c>
      <c r="F1262" s="7">
        <f t="shared" si="77"/>
        <v>-4.1148640223982102E-3</v>
      </c>
      <c r="G1262" s="3">
        <f t="shared" si="78"/>
        <v>1.238204154320946E-2</v>
      </c>
      <c r="H1262" s="7">
        <f t="shared" si="79"/>
        <v>-4.1148640223982102E-3</v>
      </c>
      <c r="I1262" s="6">
        <f t="shared" si="80"/>
        <v>-2.8092635770995897E-3</v>
      </c>
    </row>
    <row r="1263" spans="1:9" x14ac:dyDescent="0.3">
      <c r="A1263" s="19">
        <v>43601</v>
      </c>
      <c r="B1263" s="18">
        <v>549</v>
      </c>
      <c r="C1263" s="18">
        <v>851.4</v>
      </c>
      <c r="D1263" s="18">
        <v>568.99</v>
      </c>
      <c r="F1263" s="7">
        <f t="shared" si="77"/>
        <v>-1.5902033683857834E-2</v>
      </c>
      <c r="G1263" s="3">
        <f t="shared" si="78"/>
        <v>2.5873235649509544E-3</v>
      </c>
      <c r="H1263" s="7">
        <f t="shared" si="79"/>
        <v>-1.5902033683857834E-2</v>
      </c>
      <c r="I1263" s="6">
        <f t="shared" si="80"/>
        <v>6.7009014776869668E-3</v>
      </c>
    </row>
    <row r="1264" spans="1:9" x14ac:dyDescent="0.3">
      <c r="A1264" s="19">
        <v>43602</v>
      </c>
      <c r="B1264" s="18">
        <v>549.35</v>
      </c>
      <c r="C1264" s="18">
        <v>864.85</v>
      </c>
      <c r="D1264" s="18">
        <v>569.91</v>
      </c>
      <c r="F1264" s="7">
        <f t="shared" si="77"/>
        <v>6.3731963735936994E-4</v>
      </c>
      <c r="G1264" s="3">
        <f t="shared" si="78"/>
        <v>1.567402809588047E-2</v>
      </c>
      <c r="H1264" s="7">
        <f t="shared" si="79"/>
        <v>6.3731963735936994E-4</v>
      </c>
      <c r="I1264" s="6">
        <f t="shared" si="80"/>
        <v>1.6155943456159997E-3</v>
      </c>
    </row>
    <row r="1265" spans="1:9" x14ac:dyDescent="0.3">
      <c r="A1265" s="19">
        <v>43605</v>
      </c>
      <c r="B1265" s="18">
        <v>555.4</v>
      </c>
      <c r="C1265" s="18">
        <v>861.4</v>
      </c>
      <c r="D1265" s="18">
        <v>596.21</v>
      </c>
      <c r="F1265" s="7">
        <f t="shared" si="77"/>
        <v>1.0952813725809214E-2</v>
      </c>
      <c r="G1265" s="3">
        <f t="shared" si="78"/>
        <v>-3.9971088699222411E-3</v>
      </c>
      <c r="H1265" s="7">
        <f t="shared" si="79"/>
        <v>1.0952813725809214E-2</v>
      </c>
      <c r="I1265" s="6">
        <f t="shared" si="80"/>
        <v>4.5114500373241904E-2</v>
      </c>
    </row>
    <row r="1266" spans="1:9" x14ac:dyDescent="0.3">
      <c r="A1266" s="19">
        <v>43606</v>
      </c>
      <c r="B1266" s="18">
        <v>543.35</v>
      </c>
      <c r="C1266" s="18">
        <v>840.95</v>
      </c>
      <c r="D1266" s="18">
        <v>602.46</v>
      </c>
      <c r="F1266" s="7">
        <f t="shared" si="77"/>
        <v>-2.1934895363838431E-2</v>
      </c>
      <c r="G1266" s="3">
        <f t="shared" si="78"/>
        <v>-2.4026767446568297E-2</v>
      </c>
      <c r="H1266" s="7">
        <f t="shared" si="79"/>
        <v>-2.1934895363838431E-2</v>
      </c>
      <c r="I1266" s="6">
        <f t="shared" si="80"/>
        <v>1.0428319121090665E-2</v>
      </c>
    </row>
    <row r="1267" spans="1:9" x14ac:dyDescent="0.3">
      <c r="A1267" s="19">
        <v>43607</v>
      </c>
      <c r="B1267" s="18">
        <v>549.65</v>
      </c>
      <c r="C1267" s="18">
        <v>850.45</v>
      </c>
      <c r="D1267" s="18">
        <v>602.73</v>
      </c>
      <c r="F1267" s="7">
        <f t="shared" si="77"/>
        <v>1.1528032516012147E-2</v>
      </c>
      <c r="G1267" s="3">
        <f t="shared" si="78"/>
        <v>1.1233415986658907E-2</v>
      </c>
      <c r="H1267" s="7">
        <f t="shared" si="79"/>
        <v>1.1528032516012147E-2</v>
      </c>
      <c r="I1267" s="6">
        <f t="shared" si="80"/>
        <v>4.480621387782106E-4</v>
      </c>
    </row>
    <row r="1268" spans="1:9" x14ac:dyDescent="0.3">
      <c r="A1268" s="19">
        <v>43608</v>
      </c>
      <c r="B1268" s="18">
        <v>555.70000000000005</v>
      </c>
      <c r="C1268" s="18">
        <v>847.7</v>
      </c>
      <c r="D1268" s="18">
        <v>599.80999999999995</v>
      </c>
      <c r="F1268" s="7">
        <f t="shared" si="77"/>
        <v>1.0946868261002827E-2</v>
      </c>
      <c r="G1268" s="3">
        <f t="shared" si="78"/>
        <v>-3.2388215457407818E-3</v>
      </c>
      <c r="H1268" s="7">
        <f t="shared" si="79"/>
        <v>1.0946868261002827E-2</v>
      </c>
      <c r="I1268" s="6">
        <f t="shared" si="80"/>
        <v>-4.8563968581749346E-3</v>
      </c>
    </row>
    <row r="1269" spans="1:9" x14ac:dyDescent="0.3">
      <c r="A1269" s="19">
        <v>43609</v>
      </c>
      <c r="B1269" s="18">
        <v>551.04999999999995</v>
      </c>
      <c r="C1269" s="18">
        <v>862.5</v>
      </c>
      <c r="D1269" s="18">
        <v>601.14</v>
      </c>
      <c r="F1269" s="7">
        <f t="shared" si="77"/>
        <v>-8.4030311483247692E-3</v>
      </c>
      <c r="G1269" s="3">
        <f t="shared" si="78"/>
        <v>1.7308349291154997E-2</v>
      </c>
      <c r="H1269" s="7">
        <f t="shared" si="79"/>
        <v>-8.4030311483247692E-3</v>
      </c>
      <c r="I1269" s="6">
        <f t="shared" si="80"/>
        <v>2.2149140992231754E-3</v>
      </c>
    </row>
    <row r="1270" spans="1:9" x14ac:dyDescent="0.3">
      <c r="A1270" s="19">
        <v>43612</v>
      </c>
      <c r="B1270" s="18">
        <v>559.54999999999995</v>
      </c>
      <c r="C1270" s="18">
        <v>874.15</v>
      </c>
      <c r="D1270" s="18">
        <v>589.36</v>
      </c>
      <c r="F1270" s="7">
        <f t="shared" si="77"/>
        <v>1.5307340126485162E-2</v>
      </c>
      <c r="G1270" s="3">
        <f t="shared" si="78"/>
        <v>1.3416836738143043E-2</v>
      </c>
      <c r="H1270" s="7">
        <f t="shared" si="79"/>
        <v>1.5307340126485162E-2</v>
      </c>
      <c r="I1270" s="6">
        <f t="shared" si="80"/>
        <v>-1.9790650124668428E-2</v>
      </c>
    </row>
    <row r="1271" spans="1:9" x14ac:dyDescent="0.3">
      <c r="A1271" s="19">
        <v>43613</v>
      </c>
      <c r="B1271" s="18">
        <v>565.4</v>
      </c>
      <c r="C1271" s="18">
        <v>885.3</v>
      </c>
      <c r="D1271" s="18">
        <v>595.25</v>
      </c>
      <c r="F1271" s="7">
        <f t="shared" si="77"/>
        <v>1.0400555995453852E-2</v>
      </c>
      <c r="G1271" s="3">
        <f t="shared" si="78"/>
        <v>1.2674584973345556E-2</v>
      </c>
      <c r="H1271" s="7">
        <f t="shared" si="79"/>
        <v>1.0400555995453852E-2</v>
      </c>
      <c r="I1271" s="6">
        <f t="shared" si="80"/>
        <v>9.9442829924140455E-3</v>
      </c>
    </row>
    <row r="1272" spans="1:9" x14ac:dyDescent="0.3">
      <c r="A1272" s="19">
        <v>43614</v>
      </c>
      <c r="B1272" s="18">
        <v>560.4</v>
      </c>
      <c r="C1272" s="18">
        <v>888.6</v>
      </c>
      <c r="D1272" s="18">
        <v>590.44000000000005</v>
      </c>
      <c r="F1272" s="7">
        <f t="shared" si="77"/>
        <v>-8.8826307966380705E-3</v>
      </c>
      <c r="G1272" s="3">
        <f t="shared" si="78"/>
        <v>3.7206198848047777E-3</v>
      </c>
      <c r="H1272" s="7">
        <f t="shared" si="79"/>
        <v>-8.8826307966380705E-3</v>
      </c>
      <c r="I1272" s="6">
        <f t="shared" si="80"/>
        <v>-8.1134636981760495E-3</v>
      </c>
    </row>
    <row r="1273" spans="1:9" x14ac:dyDescent="0.3">
      <c r="A1273" s="19">
        <v>43615</v>
      </c>
      <c r="B1273" s="18">
        <v>552.1</v>
      </c>
      <c r="C1273" s="18">
        <v>884.5</v>
      </c>
      <c r="D1273" s="18">
        <v>597.94000000000005</v>
      </c>
      <c r="F1273" s="7">
        <f t="shared" si="77"/>
        <v>-1.4921625172852978E-2</v>
      </c>
      <c r="G1273" s="3">
        <f t="shared" si="78"/>
        <v>-4.6246769019681836E-3</v>
      </c>
      <c r="H1273" s="7">
        <f t="shared" si="79"/>
        <v>-1.4921625172852978E-2</v>
      </c>
      <c r="I1273" s="6">
        <f t="shared" si="80"/>
        <v>1.2622392799837649E-2</v>
      </c>
    </row>
    <row r="1274" spans="1:9" x14ac:dyDescent="0.3">
      <c r="A1274" s="19">
        <v>43616</v>
      </c>
      <c r="B1274" s="18">
        <v>561.20000000000005</v>
      </c>
      <c r="C1274" s="18">
        <v>871.6</v>
      </c>
      <c r="D1274" s="18">
        <v>598.12</v>
      </c>
      <c r="F1274" s="7">
        <f t="shared" si="77"/>
        <v>1.6348158938307052E-2</v>
      </c>
      <c r="G1274" s="3">
        <f t="shared" si="78"/>
        <v>-1.4691910529375147E-2</v>
      </c>
      <c r="H1274" s="7">
        <f t="shared" si="79"/>
        <v>1.6348158938307052E-2</v>
      </c>
      <c r="I1274" s="6">
        <f t="shared" si="80"/>
        <v>3.0098824700913751E-4</v>
      </c>
    </row>
    <row r="1275" spans="1:9" x14ac:dyDescent="0.3">
      <c r="A1275" s="19">
        <v>43619</v>
      </c>
      <c r="B1275" s="18">
        <v>558.1</v>
      </c>
      <c r="C1275" s="18">
        <v>880.15</v>
      </c>
      <c r="D1275" s="18">
        <v>611.64</v>
      </c>
      <c r="F1275" s="7">
        <f t="shared" si="77"/>
        <v>-5.5391904339180684E-3</v>
      </c>
      <c r="G1275" s="3">
        <f t="shared" si="78"/>
        <v>9.7617444215164304E-3</v>
      </c>
      <c r="H1275" s="7">
        <f t="shared" si="79"/>
        <v>-5.5391904339180684E-3</v>
      </c>
      <c r="I1275" s="6">
        <f t="shared" si="80"/>
        <v>2.2352471424307681E-2</v>
      </c>
    </row>
    <row r="1276" spans="1:9" x14ac:dyDescent="0.3">
      <c r="A1276" s="19">
        <v>43620</v>
      </c>
      <c r="B1276" s="18">
        <v>558.29999999999995</v>
      </c>
      <c r="C1276" s="18">
        <v>868</v>
      </c>
      <c r="D1276" s="18">
        <v>607.79</v>
      </c>
      <c r="F1276" s="7">
        <f t="shared" si="77"/>
        <v>3.5829452192676385E-4</v>
      </c>
      <c r="G1276" s="3">
        <f t="shared" si="78"/>
        <v>-1.3900632831631154E-2</v>
      </c>
      <c r="H1276" s="7">
        <f t="shared" si="79"/>
        <v>3.5829452192676385E-4</v>
      </c>
      <c r="I1276" s="6">
        <f t="shared" si="80"/>
        <v>-6.3144465731264175E-3</v>
      </c>
    </row>
    <row r="1277" spans="1:9" x14ac:dyDescent="0.3">
      <c r="A1277" s="19">
        <v>43622</v>
      </c>
      <c r="B1277" s="18">
        <v>559.45000000000005</v>
      </c>
      <c r="C1277" s="18">
        <v>855.35</v>
      </c>
      <c r="D1277" s="18">
        <v>596.87</v>
      </c>
      <c r="F1277" s="7">
        <f t="shared" si="77"/>
        <v>2.0577059374156407E-3</v>
      </c>
      <c r="G1277" s="3">
        <f t="shared" si="78"/>
        <v>-1.4680972762049221E-2</v>
      </c>
      <c r="H1277" s="7">
        <f t="shared" si="79"/>
        <v>2.0577059374156407E-3</v>
      </c>
      <c r="I1277" s="6">
        <f t="shared" si="80"/>
        <v>-1.8130093330267265E-2</v>
      </c>
    </row>
    <row r="1278" spans="1:9" x14ac:dyDescent="0.3">
      <c r="A1278" s="19">
        <v>43623</v>
      </c>
      <c r="B1278" s="18">
        <v>564</v>
      </c>
      <c r="C1278" s="18">
        <v>857.2</v>
      </c>
      <c r="D1278" s="18">
        <v>591.27</v>
      </c>
      <c r="F1278" s="7">
        <f t="shared" si="77"/>
        <v>8.100093244328704E-3</v>
      </c>
      <c r="G1278" s="3">
        <f t="shared" si="78"/>
        <v>2.1605217011210023E-3</v>
      </c>
      <c r="H1278" s="7">
        <f t="shared" si="79"/>
        <v>8.100093244328704E-3</v>
      </c>
      <c r="I1278" s="6">
        <f t="shared" si="80"/>
        <v>-9.4265683640443135E-3</v>
      </c>
    </row>
    <row r="1279" spans="1:9" x14ac:dyDescent="0.3">
      <c r="A1279" s="19">
        <v>43626</v>
      </c>
      <c r="B1279" s="18">
        <v>563.20000000000005</v>
      </c>
      <c r="C1279" s="18">
        <v>857.2</v>
      </c>
      <c r="D1279" s="18">
        <v>593.17999999999995</v>
      </c>
      <c r="F1279" s="7">
        <f t="shared" si="77"/>
        <v>-1.4194466542261431E-3</v>
      </c>
      <c r="G1279" s="3">
        <f t="shared" si="78"/>
        <v>0</v>
      </c>
      <c r="H1279" s="7">
        <f t="shared" si="79"/>
        <v>-1.4194466542261431E-3</v>
      </c>
      <c r="I1279" s="6">
        <f t="shared" si="80"/>
        <v>3.2251283812137588E-3</v>
      </c>
    </row>
    <row r="1280" spans="1:9" x14ac:dyDescent="0.3">
      <c r="A1280" s="19">
        <v>43627</v>
      </c>
      <c r="B1280" s="18">
        <v>563.5</v>
      </c>
      <c r="C1280" s="18">
        <v>867.5</v>
      </c>
      <c r="D1280" s="18">
        <v>597.67999999999995</v>
      </c>
      <c r="F1280" s="7">
        <f t="shared" si="77"/>
        <v>5.3252863599830642E-4</v>
      </c>
      <c r="G1280" s="3">
        <f t="shared" si="78"/>
        <v>1.194424822159219E-2</v>
      </c>
      <c r="H1280" s="7">
        <f t="shared" si="79"/>
        <v>5.3252863599830642E-4</v>
      </c>
      <c r="I1280" s="6">
        <f t="shared" si="80"/>
        <v>7.5575994138194413E-3</v>
      </c>
    </row>
    <row r="1281" spans="1:9" x14ac:dyDescent="0.3">
      <c r="A1281" s="19">
        <v>43628</v>
      </c>
      <c r="B1281" s="18">
        <v>563.04999999999995</v>
      </c>
      <c r="C1281" s="18">
        <v>855.55</v>
      </c>
      <c r="D1281" s="18">
        <v>599.02</v>
      </c>
      <c r="F1281" s="7">
        <f t="shared" si="77"/>
        <v>-7.988993367965344E-4</v>
      </c>
      <c r="G1281" s="3">
        <f t="shared" si="78"/>
        <v>-1.3870974843034853E-2</v>
      </c>
      <c r="H1281" s="7">
        <f t="shared" si="79"/>
        <v>-7.988993367965344E-4</v>
      </c>
      <c r="I1281" s="6">
        <f t="shared" si="80"/>
        <v>2.2394928721401024E-3</v>
      </c>
    </row>
    <row r="1282" spans="1:9" x14ac:dyDescent="0.3">
      <c r="A1282" s="19">
        <v>43629</v>
      </c>
      <c r="B1282" s="18">
        <v>557.25</v>
      </c>
      <c r="C1282" s="18">
        <v>845.95</v>
      </c>
      <c r="D1282" s="18">
        <v>596.82000000000005</v>
      </c>
      <c r="F1282" s="7">
        <f t="shared" si="77"/>
        <v>-1.0354461877056293E-2</v>
      </c>
      <c r="G1282" s="3">
        <f t="shared" si="78"/>
        <v>-1.1284280773174036E-2</v>
      </c>
      <c r="H1282" s="7">
        <f t="shared" si="79"/>
        <v>-1.0354461877056293E-2</v>
      </c>
      <c r="I1282" s="6">
        <f t="shared" si="80"/>
        <v>-3.6794261473081097E-3</v>
      </c>
    </row>
    <row r="1283" spans="1:9" x14ac:dyDescent="0.3">
      <c r="A1283" s="19">
        <v>43630</v>
      </c>
      <c r="B1283" s="18">
        <v>535.70000000000005</v>
      </c>
      <c r="C1283" s="18">
        <v>861.4</v>
      </c>
      <c r="D1283" s="18">
        <v>592.46</v>
      </c>
      <c r="F1283" s="7">
        <f t="shared" si="77"/>
        <v>-3.943966937906352E-2</v>
      </c>
      <c r="G1283" s="3">
        <f t="shared" si="78"/>
        <v>1.809871641520485E-2</v>
      </c>
      <c r="H1283" s="7">
        <f t="shared" si="79"/>
        <v>-3.943966937906352E-2</v>
      </c>
      <c r="I1283" s="6">
        <f t="shared" si="80"/>
        <v>-7.3322002105541901E-3</v>
      </c>
    </row>
    <row r="1284" spans="1:9" x14ac:dyDescent="0.3">
      <c r="A1284" s="19">
        <v>43633</v>
      </c>
      <c r="B1284" s="18">
        <v>533.20000000000005</v>
      </c>
      <c r="C1284" s="18">
        <v>866.85</v>
      </c>
      <c r="D1284" s="18">
        <v>576.61</v>
      </c>
      <c r="F1284" s="7">
        <f t="shared" ref="F1284:F1347" si="81">LN(B1284/B1283)</f>
        <v>-4.67771458236102E-3</v>
      </c>
      <c r="G1284" s="3">
        <f t="shared" ref="G1284:G1347" si="82">LN(C1284/C1283)</f>
        <v>6.3069788118864873E-3</v>
      </c>
      <c r="H1284" s="7">
        <f t="shared" ref="H1284:H1347" si="83">LN(B1284/B1283)</f>
        <v>-4.67771458236102E-3</v>
      </c>
      <c r="I1284" s="6">
        <f t="shared" ref="I1284:I1347" si="84">LN(D1284/D1283)</f>
        <v>-2.7117232082471708E-2</v>
      </c>
    </row>
    <row r="1285" spans="1:9" x14ac:dyDescent="0.3">
      <c r="A1285" s="19">
        <v>43634</v>
      </c>
      <c r="B1285" s="18">
        <v>541.75</v>
      </c>
      <c r="C1285" s="18">
        <v>870</v>
      </c>
      <c r="D1285" s="18">
        <v>576.02</v>
      </c>
      <c r="F1285" s="7">
        <f t="shared" si="81"/>
        <v>1.5908052111914841E-2</v>
      </c>
      <c r="G1285" s="3">
        <f t="shared" si="82"/>
        <v>3.6272602167328021E-3</v>
      </c>
      <c r="H1285" s="7">
        <f t="shared" si="83"/>
        <v>1.5908052111914841E-2</v>
      </c>
      <c r="I1285" s="6">
        <f t="shared" si="84"/>
        <v>-1.0237457840407205E-3</v>
      </c>
    </row>
    <row r="1286" spans="1:9" x14ac:dyDescent="0.3">
      <c r="A1286" s="19">
        <v>43635</v>
      </c>
      <c r="B1286" s="18">
        <v>549.54999999999995</v>
      </c>
      <c r="C1286" s="18">
        <v>848.85</v>
      </c>
      <c r="D1286" s="18">
        <v>574.38</v>
      </c>
      <c r="F1286" s="7">
        <f t="shared" si="81"/>
        <v>1.4295121098440869E-2</v>
      </c>
      <c r="G1286" s="3">
        <f t="shared" si="82"/>
        <v>-2.461071939198687E-2</v>
      </c>
      <c r="H1286" s="7">
        <f t="shared" si="83"/>
        <v>1.4295121098440869E-2</v>
      </c>
      <c r="I1286" s="6">
        <f t="shared" si="84"/>
        <v>-2.8511841289941518E-3</v>
      </c>
    </row>
    <row r="1287" spans="1:9" x14ac:dyDescent="0.3">
      <c r="A1287" s="19">
        <v>43636</v>
      </c>
      <c r="B1287" s="18">
        <v>560.4</v>
      </c>
      <c r="C1287" s="18">
        <v>854.55</v>
      </c>
      <c r="D1287" s="18">
        <v>583.11</v>
      </c>
      <c r="F1287" s="7">
        <f t="shared" si="81"/>
        <v>1.9551052947942578E-2</v>
      </c>
      <c r="G1287" s="3">
        <f t="shared" si="82"/>
        <v>6.6925223378716345E-3</v>
      </c>
      <c r="H1287" s="7">
        <f t="shared" si="83"/>
        <v>1.9551052947942578E-2</v>
      </c>
      <c r="I1287" s="6">
        <f t="shared" si="84"/>
        <v>1.5084649611768527E-2</v>
      </c>
    </row>
    <row r="1288" spans="1:9" x14ac:dyDescent="0.3">
      <c r="A1288" s="19">
        <v>43637</v>
      </c>
      <c r="B1288" s="18">
        <v>564.45000000000005</v>
      </c>
      <c r="C1288" s="18">
        <v>860.7</v>
      </c>
      <c r="D1288" s="18">
        <v>575.35</v>
      </c>
      <c r="F1288" s="7">
        <f t="shared" si="81"/>
        <v>7.2009912447042355E-3</v>
      </c>
      <c r="G1288" s="3">
        <f t="shared" si="82"/>
        <v>7.1709970609145244E-3</v>
      </c>
      <c r="H1288" s="7">
        <f t="shared" si="83"/>
        <v>7.2009912447042355E-3</v>
      </c>
      <c r="I1288" s="6">
        <f t="shared" si="84"/>
        <v>-1.3397296528617663E-2</v>
      </c>
    </row>
    <row r="1289" spans="1:9" x14ac:dyDescent="0.3">
      <c r="A1289" s="19">
        <v>43640</v>
      </c>
      <c r="B1289" s="18">
        <v>559.79999999999995</v>
      </c>
      <c r="C1289" s="18">
        <v>851.6</v>
      </c>
      <c r="D1289" s="18">
        <v>567.66</v>
      </c>
      <c r="F1289" s="7">
        <f t="shared" si="81"/>
        <v>-8.2722286262029727E-3</v>
      </c>
      <c r="G1289" s="3">
        <f t="shared" si="82"/>
        <v>-1.0629078636104416E-2</v>
      </c>
      <c r="H1289" s="7">
        <f t="shared" si="83"/>
        <v>-8.2722286262029727E-3</v>
      </c>
      <c r="I1289" s="6">
        <f t="shared" si="84"/>
        <v>-1.3455903325059762E-2</v>
      </c>
    </row>
    <row r="1290" spans="1:9" x14ac:dyDescent="0.3">
      <c r="A1290" s="19">
        <v>43641</v>
      </c>
      <c r="B1290" s="18">
        <v>549.70000000000005</v>
      </c>
      <c r="C1290" s="18">
        <v>858.1</v>
      </c>
      <c r="D1290" s="18">
        <v>582.70000000000005</v>
      </c>
      <c r="F1290" s="7">
        <f t="shared" si="81"/>
        <v>-1.8206902214738273E-2</v>
      </c>
      <c r="G1290" s="3">
        <f t="shared" si="82"/>
        <v>7.6037097937507675E-3</v>
      </c>
      <c r="H1290" s="7">
        <f t="shared" si="83"/>
        <v>-1.8206902214738273E-2</v>
      </c>
      <c r="I1290" s="6">
        <f t="shared" si="84"/>
        <v>2.6149826204620797E-2</v>
      </c>
    </row>
    <row r="1291" spans="1:9" x14ac:dyDescent="0.3">
      <c r="A1291" s="19">
        <v>43642</v>
      </c>
      <c r="B1291" s="18">
        <v>546.35</v>
      </c>
      <c r="C1291" s="18">
        <v>866.5</v>
      </c>
      <c r="D1291" s="18">
        <v>581.94000000000005</v>
      </c>
      <c r="F1291" s="7">
        <f t="shared" si="81"/>
        <v>-6.1128788498602963E-3</v>
      </c>
      <c r="G1291" s="3">
        <f t="shared" si="82"/>
        <v>9.7414663425855249E-3</v>
      </c>
      <c r="H1291" s="7">
        <f t="shared" si="83"/>
        <v>-6.1128788498602963E-3</v>
      </c>
      <c r="I1291" s="6">
        <f t="shared" si="84"/>
        <v>-1.3051245155220358E-3</v>
      </c>
    </row>
    <row r="1292" spans="1:9" x14ac:dyDescent="0.3">
      <c r="A1292" s="19">
        <v>43643</v>
      </c>
      <c r="B1292" s="18">
        <v>542.29999999999995</v>
      </c>
      <c r="C1292" s="18">
        <v>875.9</v>
      </c>
      <c r="D1292" s="18">
        <v>572.94000000000005</v>
      </c>
      <c r="F1292" s="7">
        <f t="shared" si="81"/>
        <v>-7.4404421697395438E-3</v>
      </c>
      <c r="G1292" s="3">
        <f t="shared" si="82"/>
        <v>1.0789820013382495E-2</v>
      </c>
      <c r="H1292" s="7">
        <f t="shared" si="83"/>
        <v>-7.4404421697395438E-3</v>
      </c>
      <c r="I1292" s="6">
        <f t="shared" si="84"/>
        <v>-1.5586350443340228E-2</v>
      </c>
    </row>
    <row r="1293" spans="1:9" x14ac:dyDescent="0.3">
      <c r="A1293" s="19">
        <v>43644</v>
      </c>
      <c r="B1293" s="18">
        <v>542.1</v>
      </c>
      <c r="C1293" s="18">
        <v>884.9</v>
      </c>
      <c r="D1293" s="18">
        <v>563.48</v>
      </c>
      <c r="F1293" s="7">
        <f t="shared" si="81"/>
        <v>-3.688675807223381E-4</v>
      </c>
      <c r="G1293" s="3">
        <f t="shared" si="82"/>
        <v>1.0222715104261254E-2</v>
      </c>
      <c r="H1293" s="7">
        <f t="shared" si="83"/>
        <v>-3.688675807223381E-4</v>
      </c>
      <c r="I1293" s="6">
        <f t="shared" si="84"/>
        <v>-1.6649158798060167E-2</v>
      </c>
    </row>
    <row r="1294" spans="1:9" x14ac:dyDescent="0.3">
      <c r="A1294" s="19">
        <v>43647</v>
      </c>
      <c r="B1294" s="18">
        <v>535.45000000000005</v>
      </c>
      <c r="C1294" s="18">
        <v>898.9</v>
      </c>
      <c r="D1294" s="18">
        <v>570.55999999999995</v>
      </c>
      <c r="F1294" s="7">
        <f t="shared" si="81"/>
        <v>-1.2342971419408476E-2</v>
      </c>
      <c r="G1294" s="3">
        <f t="shared" si="82"/>
        <v>1.5697149306049148E-2</v>
      </c>
      <c r="H1294" s="7">
        <f t="shared" si="83"/>
        <v>-1.2342971419408476E-2</v>
      </c>
      <c r="I1294" s="6">
        <f t="shared" si="84"/>
        <v>1.24864942826693E-2</v>
      </c>
    </row>
    <row r="1295" spans="1:9" x14ac:dyDescent="0.3">
      <c r="A1295" s="19">
        <v>43648</v>
      </c>
      <c r="B1295" s="18">
        <v>539.65</v>
      </c>
      <c r="C1295" s="18">
        <v>920.8</v>
      </c>
      <c r="D1295" s="18">
        <v>574.9</v>
      </c>
      <c r="F1295" s="7">
        <f t="shared" si="81"/>
        <v>7.8132664244712248E-3</v>
      </c>
      <c r="G1295" s="3">
        <f t="shared" si="82"/>
        <v>2.4071063828319236E-2</v>
      </c>
      <c r="H1295" s="7">
        <f t="shared" si="83"/>
        <v>7.8132664244712248E-3</v>
      </c>
      <c r="I1295" s="6">
        <f t="shared" si="84"/>
        <v>7.5777779544695875E-3</v>
      </c>
    </row>
    <row r="1296" spans="1:9" x14ac:dyDescent="0.3">
      <c r="A1296" s="19">
        <v>43649</v>
      </c>
      <c r="B1296" s="18">
        <v>540.85</v>
      </c>
      <c r="C1296" s="18">
        <v>921.25</v>
      </c>
      <c r="D1296" s="18">
        <v>576.72</v>
      </c>
      <c r="F1296" s="7">
        <f t="shared" si="81"/>
        <v>2.2211948049432979E-3</v>
      </c>
      <c r="G1296" s="3">
        <f t="shared" si="82"/>
        <v>4.8858609587360653E-4</v>
      </c>
      <c r="H1296" s="7">
        <f t="shared" si="83"/>
        <v>2.2211948049432979E-3</v>
      </c>
      <c r="I1296" s="6">
        <f t="shared" si="84"/>
        <v>3.1607674670780738E-3</v>
      </c>
    </row>
    <row r="1297" spans="1:9" x14ac:dyDescent="0.3">
      <c r="A1297" s="19">
        <v>43650</v>
      </c>
      <c r="B1297" s="18">
        <v>540.45000000000005</v>
      </c>
      <c r="C1297" s="18">
        <v>914.35</v>
      </c>
      <c r="D1297" s="18">
        <v>577.37</v>
      </c>
      <c r="F1297" s="7">
        <f t="shared" si="81"/>
        <v>-7.3985021408655329E-4</v>
      </c>
      <c r="G1297" s="3">
        <f t="shared" si="82"/>
        <v>-7.5180131829043727E-3</v>
      </c>
      <c r="H1297" s="7">
        <f t="shared" si="83"/>
        <v>-7.3985021408655329E-4</v>
      </c>
      <c r="I1297" s="6">
        <f t="shared" si="84"/>
        <v>1.1264287338576811E-3</v>
      </c>
    </row>
    <row r="1298" spans="1:9" x14ac:dyDescent="0.3">
      <c r="A1298" s="19">
        <v>43651</v>
      </c>
      <c r="B1298" s="18">
        <v>538.1</v>
      </c>
      <c r="C1298" s="18">
        <v>889.85</v>
      </c>
      <c r="D1298" s="18">
        <v>568.09</v>
      </c>
      <c r="F1298" s="7">
        <f t="shared" si="81"/>
        <v>-4.3577093668379849E-3</v>
      </c>
      <c r="G1298" s="3">
        <f t="shared" si="82"/>
        <v>-2.7160521124647362E-2</v>
      </c>
      <c r="H1298" s="7">
        <f t="shared" si="83"/>
        <v>-4.3577093668379849E-3</v>
      </c>
      <c r="I1298" s="6">
        <f t="shared" si="84"/>
        <v>-1.6203451956791112E-2</v>
      </c>
    </row>
    <row r="1299" spans="1:9" x14ac:dyDescent="0.3">
      <c r="A1299" s="19">
        <v>43654</v>
      </c>
      <c r="B1299" s="18">
        <v>528.20000000000005</v>
      </c>
      <c r="C1299" s="18">
        <v>856.9</v>
      </c>
      <c r="D1299" s="18">
        <v>563.01</v>
      </c>
      <c r="F1299" s="7">
        <f t="shared" si="81"/>
        <v>-1.8569416632342114E-2</v>
      </c>
      <c r="G1299" s="3">
        <f t="shared" si="82"/>
        <v>-3.7731683520921586E-2</v>
      </c>
      <c r="H1299" s="7">
        <f t="shared" si="83"/>
        <v>-1.8569416632342114E-2</v>
      </c>
      <c r="I1299" s="6">
        <f t="shared" si="84"/>
        <v>-8.9824669020989022E-3</v>
      </c>
    </row>
    <row r="1300" spans="1:9" x14ac:dyDescent="0.3">
      <c r="A1300" s="19">
        <v>43655</v>
      </c>
      <c r="B1300" s="18">
        <v>537.29999999999995</v>
      </c>
      <c r="C1300" s="18">
        <v>853.9</v>
      </c>
      <c r="D1300" s="18">
        <v>575.62</v>
      </c>
      <c r="F1300" s="7">
        <f t="shared" si="81"/>
        <v>1.7081597871743678E-2</v>
      </c>
      <c r="G1300" s="3">
        <f t="shared" si="82"/>
        <v>-3.5071347615126067E-3</v>
      </c>
      <c r="H1300" s="7">
        <f t="shared" si="83"/>
        <v>1.7081597871743678E-2</v>
      </c>
      <c r="I1300" s="6">
        <f t="shared" si="84"/>
        <v>2.2150330789914519E-2</v>
      </c>
    </row>
    <row r="1301" spans="1:9" x14ac:dyDescent="0.3">
      <c r="A1301" s="19">
        <v>43656</v>
      </c>
      <c r="B1301" s="18">
        <v>538.75</v>
      </c>
      <c r="C1301" s="18">
        <v>849.65</v>
      </c>
      <c r="D1301" s="18">
        <v>575.05999999999995</v>
      </c>
      <c r="F1301" s="7">
        <f t="shared" si="81"/>
        <v>2.6950436831817922E-3</v>
      </c>
      <c r="G1301" s="3">
        <f t="shared" si="82"/>
        <v>-4.9895909334460023E-3</v>
      </c>
      <c r="H1301" s="7">
        <f t="shared" si="83"/>
        <v>2.6950436831817922E-3</v>
      </c>
      <c r="I1301" s="6">
        <f t="shared" si="84"/>
        <v>-9.7333758162371556E-4</v>
      </c>
    </row>
    <row r="1302" spans="1:9" x14ac:dyDescent="0.3">
      <c r="A1302" s="19">
        <v>43657</v>
      </c>
      <c r="B1302" s="18">
        <v>537.65</v>
      </c>
      <c r="C1302" s="18">
        <v>843.05</v>
      </c>
      <c r="D1302" s="18">
        <v>576.27</v>
      </c>
      <c r="F1302" s="7">
        <f t="shared" si="81"/>
        <v>-2.0438505814222708E-3</v>
      </c>
      <c r="G1302" s="3">
        <f t="shared" si="82"/>
        <v>-7.798231756124911E-3</v>
      </c>
      <c r="H1302" s="7">
        <f t="shared" si="83"/>
        <v>-2.0438505814222708E-3</v>
      </c>
      <c r="I1302" s="6">
        <f t="shared" si="84"/>
        <v>2.1019176873486242E-3</v>
      </c>
    </row>
    <row r="1303" spans="1:9" x14ac:dyDescent="0.3">
      <c r="A1303" s="19">
        <v>43658</v>
      </c>
      <c r="B1303" s="18">
        <v>538.29999999999995</v>
      </c>
      <c r="C1303" s="18">
        <v>849.5</v>
      </c>
      <c r="D1303" s="18">
        <v>575.79999999999995</v>
      </c>
      <c r="F1303" s="7">
        <f t="shared" si="81"/>
        <v>1.208234730376208E-3</v>
      </c>
      <c r="G1303" s="3">
        <f t="shared" si="82"/>
        <v>7.6216728879971302E-3</v>
      </c>
      <c r="H1303" s="7">
        <f t="shared" si="83"/>
        <v>1.208234730376208E-3</v>
      </c>
      <c r="I1303" s="6">
        <f t="shared" si="84"/>
        <v>-8.1592268885473265E-4</v>
      </c>
    </row>
    <row r="1304" spans="1:9" x14ac:dyDescent="0.3">
      <c r="A1304" s="19">
        <v>43661</v>
      </c>
      <c r="B1304" s="18">
        <v>546.45000000000005</v>
      </c>
      <c r="C1304" s="18">
        <v>816.5</v>
      </c>
      <c r="D1304" s="18">
        <v>573.82000000000005</v>
      </c>
      <c r="F1304" s="7">
        <f t="shared" si="81"/>
        <v>1.5026786555771107E-2</v>
      </c>
      <c r="G1304" s="3">
        <f t="shared" si="82"/>
        <v>-3.9621028701466866E-2</v>
      </c>
      <c r="H1304" s="7">
        <f t="shared" si="83"/>
        <v>1.5026786555771107E-2</v>
      </c>
      <c r="I1304" s="6">
        <f t="shared" si="84"/>
        <v>-3.4446198879482994E-3</v>
      </c>
    </row>
    <row r="1305" spans="1:9" x14ac:dyDescent="0.3">
      <c r="A1305" s="19">
        <v>43662</v>
      </c>
      <c r="B1305" s="18">
        <v>543.04999999999995</v>
      </c>
      <c r="C1305" s="18">
        <v>814.7</v>
      </c>
      <c r="D1305" s="18">
        <v>581.41999999999996</v>
      </c>
      <c r="F1305" s="7">
        <f t="shared" si="81"/>
        <v>-6.241415396637571E-3</v>
      </c>
      <c r="G1305" s="3">
        <f t="shared" si="82"/>
        <v>-2.2069650939236947E-3</v>
      </c>
      <c r="H1305" s="7">
        <f t="shared" si="83"/>
        <v>-6.241415396637571E-3</v>
      </c>
      <c r="I1305" s="6">
        <f t="shared" si="84"/>
        <v>1.3157628967793614E-2</v>
      </c>
    </row>
    <row r="1306" spans="1:9" x14ac:dyDescent="0.3">
      <c r="A1306" s="19">
        <v>43663</v>
      </c>
      <c r="B1306" s="18">
        <v>540.35</v>
      </c>
      <c r="C1306" s="18">
        <v>742.45</v>
      </c>
      <c r="D1306" s="18">
        <v>576.41</v>
      </c>
      <c r="F1306" s="7">
        <f t="shared" si="81"/>
        <v>-4.9843189768703378E-3</v>
      </c>
      <c r="G1306" s="3">
        <f t="shared" si="82"/>
        <v>-9.2864418974525603E-2</v>
      </c>
      <c r="H1306" s="7">
        <f t="shared" si="83"/>
        <v>-4.9843189768703378E-3</v>
      </c>
      <c r="I1306" s="6">
        <f t="shared" si="84"/>
        <v>-8.6541742198964176E-3</v>
      </c>
    </row>
    <row r="1307" spans="1:9" x14ac:dyDescent="0.3">
      <c r="A1307" s="19">
        <v>43664</v>
      </c>
      <c r="B1307" s="18">
        <v>543.5</v>
      </c>
      <c r="C1307" s="18">
        <v>732.05</v>
      </c>
      <c r="D1307" s="18">
        <v>567.41</v>
      </c>
      <c r="F1307" s="7">
        <f t="shared" si="81"/>
        <v>5.8126288120895287E-3</v>
      </c>
      <c r="G1307" s="3">
        <f t="shared" si="82"/>
        <v>-1.410671070257946E-2</v>
      </c>
      <c r="H1307" s="7">
        <f t="shared" si="83"/>
        <v>5.8126288120895287E-3</v>
      </c>
      <c r="I1307" s="6">
        <f t="shared" si="84"/>
        <v>-1.5737066567609329E-2</v>
      </c>
    </row>
    <row r="1308" spans="1:9" x14ac:dyDescent="0.3">
      <c r="A1308" s="19">
        <v>43665</v>
      </c>
      <c r="B1308" s="18">
        <v>483.2</v>
      </c>
      <c r="C1308" s="18">
        <v>701.45</v>
      </c>
      <c r="D1308" s="18">
        <v>561.63</v>
      </c>
      <c r="F1308" s="7">
        <f t="shared" si="81"/>
        <v>-0.11759905994065895</v>
      </c>
      <c r="G1308" s="3">
        <f t="shared" si="82"/>
        <v>-4.2699196474709752E-2</v>
      </c>
      <c r="H1308" s="7">
        <f t="shared" si="83"/>
        <v>-0.11759905994065895</v>
      </c>
      <c r="I1308" s="6">
        <f t="shared" si="84"/>
        <v>-1.0238876382128248E-2</v>
      </c>
    </row>
    <row r="1309" spans="1:9" x14ac:dyDescent="0.3">
      <c r="A1309" s="19">
        <v>43668</v>
      </c>
      <c r="B1309" s="18">
        <v>460.5</v>
      </c>
      <c r="C1309" s="18">
        <v>679.75</v>
      </c>
      <c r="D1309" s="18">
        <v>575.79999999999995</v>
      </c>
      <c r="F1309" s="7">
        <f t="shared" si="81"/>
        <v>-4.8117790925243653E-2</v>
      </c>
      <c r="G1309" s="3">
        <f t="shared" si="82"/>
        <v>-3.1424537652201268E-2</v>
      </c>
      <c r="H1309" s="7">
        <f t="shared" si="83"/>
        <v>-4.8117790925243653E-2</v>
      </c>
      <c r="I1309" s="6">
        <f t="shared" si="84"/>
        <v>2.4917108089788777E-2</v>
      </c>
    </row>
    <row r="1310" spans="1:9" x14ac:dyDescent="0.3">
      <c r="A1310" s="19">
        <v>43669</v>
      </c>
      <c r="B1310" s="18">
        <v>477.05</v>
      </c>
      <c r="C1310" s="18">
        <v>672.2</v>
      </c>
      <c r="D1310" s="18">
        <v>572.66999999999996</v>
      </c>
      <c r="F1310" s="7">
        <f t="shared" si="81"/>
        <v>3.5308451502493447E-2</v>
      </c>
      <c r="G1310" s="3">
        <f t="shared" si="82"/>
        <v>-1.1169168221574745E-2</v>
      </c>
      <c r="H1310" s="7">
        <f t="shared" si="83"/>
        <v>3.5308451502493447E-2</v>
      </c>
      <c r="I1310" s="6">
        <f t="shared" si="84"/>
        <v>-5.4507435971552984E-3</v>
      </c>
    </row>
    <row r="1311" spans="1:9" x14ac:dyDescent="0.3">
      <c r="A1311" s="19">
        <v>43670</v>
      </c>
      <c r="B1311" s="18">
        <v>487</v>
      </c>
      <c r="C1311" s="18">
        <v>657.3</v>
      </c>
      <c r="D1311" s="18">
        <v>566.17999999999995</v>
      </c>
      <c r="F1311" s="7">
        <f t="shared" si="81"/>
        <v>2.0642815884734902E-2</v>
      </c>
      <c r="G1311" s="3">
        <f t="shared" si="82"/>
        <v>-2.2415380021474918E-2</v>
      </c>
      <c r="H1311" s="7">
        <f t="shared" si="83"/>
        <v>2.0642815884734902E-2</v>
      </c>
      <c r="I1311" s="6">
        <f t="shared" si="84"/>
        <v>-1.1397585734347303E-2</v>
      </c>
    </row>
    <row r="1312" spans="1:9" x14ac:dyDescent="0.3">
      <c r="A1312" s="19">
        <v>43671</v>
      </c>
      <c r="B1312" s="18">
        <v>486.95</v>
      </c>
      <c r="C1312" s="18">
        <v>653.79999999999995</v>
      </c>
      <c r="D1312" s="18">
        <v>553.77</v>
      </c>
      <c r="F1312" s="7">
        <f t="shared" si="81"/>
        <v>-1.0267467538161633E-4</v>
      </c>
      <c r="G1312" s="3">
        <f t="shared" si="82"/>
        <v>-5.3390409794203198E-3</v>
      </c>
      <c r="H1312" s="7">
        <f t="shared" si="83"/>
        <v>-1.0267467538161633E-4</v>
      </c>
      <c r="I1312" s="6">
        <f t="shared" si="84"/>
        <v>-2.2162610757954455E-2</v>
      </c>
    </row>
    <row r="1313" spans="1:9" x14ac:dyDescent="0.3">
      <c r="A1313" s="19">
        <v>43672</v>
      </c>
      <c r="B1313" s="18">
        <v>471.4</v>
      </c>
      <c r="C1313" s="18">
        <v>645.54999999999995</v>
      </c>
      <c r="D1313" s="18">
        <v>545.80999999999995</v>
      </c>
      <c r="F1313" s="7">
        <f t="shared" si="81"/>
        <v>-3.2454457905177495E-2</v>
      </c>
      <c r="G1313" s="3">
        <f t="shared" si="82"/>
        <v>-1.2698827669382615E-2</v>
      </c>
      <c r="H1313" s="7">
        <f t="shared" si="83"/>
        <v>-3.2454457905177495E-2</v>
      </c>
      <c r="I1313" s="6">
        <f t="shared" si="84"/>
        <v>-1.4478508252649855E-2</v>
      </c>
    </row>
    <row r="1314" spans="1:9" x14ac:dyDescent="0.3">
      <c r="A1314" s="19">
        <v>43675</v>
      </c>
      <c r="B1314" s="18">
        <v>469.8</v>
      </c>
      <c r="C1314" s="18">
        <v>638.45000000000005</v>
      </c>
      <c r="D1314" s="18">
        <v>544.52</v>
      </c>
      <c r="F1314" s="7">
        <f t="shared" si="81"/>
        <v>-3.3999182772182363E-3</v>
      </c>
      <c r="G1314" s="3">
        <f t="shared" si="82"/>
        <v>-1.1059302750037288E-2</v>
      </c>
      <c r="H1314" s="7">
        <f t="shared" si="83"/>
        <v>-3.3999182772182363E-3</v>
      </c>
      <c r="I1314" s="6">
        <f t="shared" si="84"/>
        <v>-2.3662571916961499E-3</v>
      </c>
    </row>
    <row r="1315" spans="1:9" x14ac:dyDescent="0.3">
      <c r="A1315" s="19">
        <v>43676</v>
      </c>
      <c r="B1315" s="18">
        <v>448</v>
      </c>
      <c r="C1315" s="18">
        <v>619.20000000000005</v>
      </c>
      <c r="D1315" s="18">
        <v>531.01</v>
      </c>
      <c r="F1315" s="7">
        <f t="shared" si="81"/>
        <v>-4.7513839809827291E-2</v>
      </c>
      <c r="G1315" s="3">
        <f t="shared" si="82"/>
        <v>-3.0615041595172744E-2</v>
      </c>
      <c r="H1315" s="7">
        <f t="shared" si="83"/>
        <v>-4.7513839809827291E-2</v>
      </c>
      <c r="I1315" s="6">
        <f t="shared" si="84"/>
        <v>-2.5123819187947066E-2</v>
      </c>
    </row>
    <row r="1316" spans="1:9" x14ac:dyDescent="0.3">
      <c r="A1316" s="19">
        <v>43677</v>
      </c>
      <c r="B1316" s="18">
        <v>462.4</v>
      </c>
      <c r="C1316" s="18">
        <v>636.85</v>
      </c>
      <c r="D1316" s="18">
        <v>524.41999999999996</v>
      </c>
      <c r="F1316" s="7">
        <f t="shared" si="81"/>
        <v>3.1637084943182445E-2</v>
      </c>
      <c r="G1316" s="3">
        <f t="shared" si="82"/>
        <v>2.8105826760251092E-2</v>
      </c>
      <c r="H1316" s="7">
        <f t="shared" si="83"/>
        <v>3.1637084943182445E-2</v>
      </c>
      <c r="I1316" s="6">
        <f t="shared" si="84"/>
        <v>-1.2487963468722904E-2</v>
      </c>
    </row>
    <row r="1317" spans="1:9" x14ac:dyDescent="0.3">
      <c r="A1317" s="19">
        <v>43678</v>
      </c>
      <c r="B1317" s="18">
        <v>440.9</v>
      </c>
      <c r="C1317" s="18">
        <v>615</v>
      </c>
      <c r="D1317" s="18">
        <v>530.72</v>
      </c>
      <c r="F1317" s="7">
        <f t="shared" si="81"/>
        <v>-4.7612224994275774E-2</v>
      </c>
      <c r="G1317" s="3">
        <f t="shared" si="82"/>
        <v>-3.4911881229250673E-2</v>
      </c>
      <c r="H1317" s="7">
        <f t="shared" si="83"/>
        <v>-4.7612224994275774E-2</v>
      </c>
      <c r="I1317" s="6">
        <f t="shared" si="84"/>
        <v>1.1941685211139936E-2</v>
      </c>
    </row>
    <row r="1318" spans="1:9" x14ac:dyDescent="0.3">
      <c r="A1318" s="19">
        <v>43679</v>
      </c>
      <c r="B1318" s="18">
        <v>437.95</v>
      </c>
      <c r="C1318" s="18">
        <v>622.04999999999995</v>
      </c>
      <c r="D1318" s="18">
        <v>532.55999999999995</v>
      </c>
      <c r="F1318" s="7">
        <f t="shared" si="81"/>
        <v>-6.713343754793921E-3</v>
      </c>
      <c r="G1318" s="3">
        <f t="shared" si="82"/>
        <v>1.1398207553982145E-2</v>
      </c>
      <c r="H1318" s="7">
        <f t="shared" si="83"/>
        <v>-6.713343754793921E-3</v>
      </c>
      <c r="I1318" s="6">
        <f t="shared" si="84"/>
        <v>3.4609920937056309E-3</v>
      </c>
    </row>
    <row r="1319" spans="1:9" x14ac:dyDescent="0.3">
      <c r="A1319" s="19">
        <v>43682</v>
      </c>
      <c r="B1319" s="18">
        <v>441.15</v>
      </c>
      <c r="C1319" s="18">
        <v>604.5</v>
      </c>
      <c r="D1319" s="18">
        <v>514.13</v>
      </c>
      <c r="F1319" s="7">
        <f t="shared" si="81"/>
        <v>7.2802050590157277E-3</v>
      </c>
      <c r="G1319" s="3">
        <f t="shared" si="82"/>
        <v>-2.8618805305652563E-2</v>
      </c>
      <c r="H1319" s="7">
        <f t="shared" si="83"/>
        <v>7.2802050590157277E-3</v>
      </c>
      <c r="I1319" s="6">
        <f t="shared" si="84"/>
        <v>-3.5219415527783578E-2</v>
      </c>
    </row>
    <row r="1320" spans="1:9" x14ac:dyDescent="0.3">
      <c r="A1320" s="19">
        <v>43683</v>
      </c>
      <c r="B1320" s="18">
        <v>442.9</v>
      </c>
      <c r="C1320" s="18">
        <v>626.5</v>
      </c>
      <c r="D1320" s="18">
        <v>507.36</v>
      </c>
      <c r="F1320" s="7">
        <f t="shared" si="81"/>
        <v>3.959057261038886E-3</v>
      </c>
      <c r="G1320" s="3">
        <f t="shared" si="82"/>
        <v>3.5747104281275532E-2</v>
      </c>
      <c r="H1320" s="7">
        <f t="shared" si="83"/>
        <v>3.959057261038886E-3</v>
      </c>
      <c r="I1320" s="6">
        <f t="shared" si="84"/>
        <v>-1.325534097462726E-2</v>
      </c>
    </row>
    <row r="1321" spans="1:9" x14ac:dyDescent="0.3">
      <c r="A1321" s="19">
        <v>43684</v>
      </c>
      <c r="B1321" s="18">
        <v>446.5</v>
      </c>
      <c r="C1321" s="18">
        <v>619</v>
      </c>
      <c r="D1321" s="18">
        <v>498.86</v>
      </c>
      <c r="F1321" s="7">
        <f t="shared" si="81"/>
        <v>8.0953893874012549E-3</v>
      </c>
      <c r="G1321" s="3">
        <f t="shared" si="82"/>
        <v>-1.2043501651526884E-2</v>
      </c>
      <c r="H1321" s="7">
        <f t="shared" si="83"/>
        <v>8.0953893874012549E-3</v>
      </c>
      <c r="I1321" s="6">
        <f t="shared" si="84"/>
        <v>-1.6895315525397681E-2</v>
      </c>
    </row>
    <row r="1322" spans="1:9" x14ac:dyDescent="0.3">
      <c r="A1322" s="19">
        <v>43685</v>
      </c>
      <c r="B1322" s="18">
        <v>443.6</v>
      </c>
      <c r="C1322" s="18">
        <v>631.45000000000005</v>
      </c>
      <c r="D1322" s="18">
        <v>518.16999999999996</v>
      </c>
      <c r="F1322" s="7">
        <f t="shared" si="81"/>
        <v>-6.5161448403417595E-3</v>
      </c>
      <c r="G1322" s="3">
        <f t="shared" si="82"/>
        <v>1.9913489407582953E-2</v>
      </c>
      <c r="H1322" s="7">
        <f t="shared" si="83"/>
        <v>-6.5161448403417595E-3</v>
      </c>
      <c r="I1322" s="6">
        <f t="shared" si="84"/>
        <v>3.7977878482003548E-2</v>
      </c>
    </row>
    <row r="1323" spans="1:9" x14ac:dyDescent="0.3">
      <c r="A1323" s="19">
        <v>43686</v>
      </c>
      <c r="B1323" s="18">
        <v>437.2</v>
      </c>
      <c r="C1323" s="18">
        <v>631.5</v>
      </c>
      <c r="D1323" s="18">
        <v>522.55999999999995</v>
      </c>
      <c r="F1323" s="7">
        <f t="shared" si="81"/>
        <v>-1.4532499173828581E-2</v>
      </c>
      <c r="G1323" s="3">
        <f t="shared" si="82"/>
        <v>7.9179698366608204E-5</v>
      </c>
      <c r="H1323" s="7">
        <f t="shared" si="83"/>
        <v>-1.4532499173828581E-2</v>
      </c>
      <c r="I1323" s="6">
        <f t="shared" si="84"/>
        <v>8.4364360354571288E-3</v>
      </c>
    </row>
    <row r="1324" spans="1:9" x14ac:dyDescent="0.3">
      <c r="A1324" s="19">
        <v>43690</v>
      </c>
      <c r="B1324" s="18">
        <v>440.55</v>
      </c>
      <c r="C1324" s="18">
        <v>610.85</v>
      </c>
      <c r="D1324" s="18">
        <v>573.21</v>
      </c>
      <c r="F1324" s="7">
        <f t="shared" si="81"/>
        <v>7.6331900103553682E-3</v>
      </c>
      <c r="G1324" s="3">
        <f t="shared" si="82"/>
        <v>-3.3246511940476883E-2</v>
      </c>
      <c r="H1324" s="7">
        <f t="shared" si="83"/>
        <v>7.6331900103553682E-3</v>
      </c>
      <c r="I1324" s="6">
        <f t="shared" si="84"/>
        <v>9.2512331937393708E-2</v>
      </c>
    </row>
    <row r="1325" spans="1:9" x14ac:dyDescent="0.3">
      <c r="A1325" s="19">
        <v>43691</v>
      </c>
      <c r="B1325" s="18">
        <v>439.9</v>
      </c>
      <c r="C1325" s="18">
        <v>612.85</v>
      </c>
      <c r="D1325" s="18">
        <v>579.28</v>
      </c>
      <c r="F1325" s="7">
        <f t="shared" si="81"/>
        <v>-1.4765179580647826E-3</v>
      </c>
      <c r="G1325" s="3">
        <f t="shared" si="82"/>
        <v>3.268777937105353E-3</v>
      </c>
      <c r="H1325" s="7">
        <f t="shared" si="83"/>
        <v>-1.4765179580647826E-3</v>
      </c>
      <c r="I1325" s="6">
        <f t="shared" si="84"/>
        <v>1.0533811361071323E-2</v>
      </c>
    </row>
    <row r="1326" spans="1:9" x14ac:dyDescent="0.3">
      <c r="A1326" s="19">
        <v>43693</v>
      </c>
      <c r="B1326" s="18">
        <v>430.65</v>
      </c>
      <c r="C1326" s="18">
        <v>623.45000000000005</v>
      </c>
      <c r="D1326" s="18">
        <v>574.66999999999996</v>
      </c>
      <c r="F1326" s="7">
        <f t="shared" si="81"/>
        <v>-2.1251733119491446E-2</v>
      </c>
      <c r="G1326" s="3">
        <f t="shared" si="82"/>
        <v>1.7148361655421017E-2</v>
      </c>
      <c r="H1326" s="7">
        <f t="shared" si="83"/>
        <v>-2.1251733119491446E-2</v>
      </c>
      <c r="I1326" s="6">
        <f t="shared" si="84"/>
        <v>-7.9899900778221122E-3</v>
      </c>
    </row>
    <row r="1327" spans="1:9" x14ac:dyDescent="0.3">
      <c r="A1327" s="19">
        <v>43696</v>
      </c>
      <c r="B1327" s="18">
        <v>425.95</v>
      </c>
      <c r="C1327" s="18">
        <v>629.5</v>
      </c>
      <c r="D1327" s="18">
        <v>581.24</v>
      </c>
      <c r="F1327" s="7">
        <f t="shared" si="81"/>
        <v>-1.0973726746333122E-2</v>
      </c>
      <c r="G1327" s="3">
        <f t="shared" si="82"/>
        <v>9.657284041806713E-3</v>
      </c>
      <c r="H1327" s="7">
        <f t="shared" si="83"/>
        <v>-1.0973726746333122E-2</v>
      </c>
      <c r="I1327" s="6">
        <f t="shared" si="84"/>
        <v>1.1367789449752088E-2</v>
      </c>
    </row>
    <row r="1328" spans="1:9" x14ac:dyDescent="0.3">
      <c r="A1328" s="19">
        <v>43697</v>
      </c>
      <c r="B1328" s="18">
        <v>429.35</v>
      </c>
      <c r="C1328" s="18">
        <v>619.45000000000005</v>
      </c>
      <c r="D1328" s="18">
        <v>573.75</v>
      </c>
      <c r="F1328" s="7">
        <f t="shared" si="81"/>
        <v>7.9504686296442903E-3</v>
      </c>
      <c r="G1328" s="3">
        <f t="shared" si="82"/>
        <v>-1.6093865922653917E-2</v>
      </c>
      <c r="H1328" s="7">
        <f t="shared" si="83"/>
        <v>7.9504686296442903E-3</v>
      </c>
      <c r="I1328" s="6">
        <f t="shared" si="84"/>
        <v>-1.2969991077740235E-2</v>
      </c>
    </row>
    <row r="1329" spans="1:9" x14ac:dyDescent="0.3">
      <c r="A1329" s="19">
        <v>43698</v>
      </c>
      <c r="B1329" s="18">
        <v>438.25</v>
      </c>
      <c r="C1329" s="18">
        <v>633.54999999999995</v>
      </c>
      <c r="D1329" s="18">
        <v>571.5</v>
      </c>
      <c r="F1329" s="7">
        <f t="shared" si="81"/>
        <v>2.051708668285003E-2</v>
      </c>
      <c r="G1329" s="3">
        <f t="shared" si="82"/>
        <v>2.2506935683169232E-2</v>
      </c>
      <c r="H1329" s="7">
        <f t="shared" si="83"/>
        <v>2.051708668285003E-2</v>
      </c>
      <c r="I1329" s="6">
        <f t="shared" si="84"/>
        <v>-3.9292781398895501E-3</v>
      </c>
    </row>
    <row r="1330" spans="1:9" x14ac:dyDescent="0.3">
      <c r="A1330" s="19">
        <v>43699</v>
      </c>
      <c r="B1330" s="18">
        <v>440.6</v>
      </c>
      <c r="C1330" s="18">
        <v>606.75</v>
      </c>
      <c r="D1330" s="18">
        <v>560.62</v>
      </c>
      <c r="F1330" s="7">
        <f t="shared" si="81"/>
        <v>5.3479105668989982E-3</v>
      </c>
      <c r="G1330" s="3">
        <f t="shared" si="82"/>
        <v>-4.3222078638206422E-2</v>
      </c>
      <c r="H1330" s="7">
        <f t="shared" si="83"/>
        <v>5.3479105668989982E-3</v>
      </c>
      <c r="I1330" s="6">
        <f t="shared" si="84"/>
        <v>-1.9221169079190151E-2</v>
      </c>
    </row>
    <row r="1331" spans="1:9" x14ac:dyDescent="0.3">
      <c r="A1331" s="19">
        <v>43700</v>
      </c>
      <c r="B1331" s="18">
        <v>439.4</v>
      </c>
      <c r="C1331" s="18">
        <v>649.25</v>
      </c>
      <c r="D1331" s="18">
        <v>573.71</v>
      </c>
      <c r="F1331" s="7">
        <f t="shared" si="81"/>
        <v>-2.7272744177330257E-3</v>
      </c>
      <c r="G1331" s="3">
        <f t="shared" si="82"/>
        <v>6.7701005936146974E-2</v>
      </c>
      <c r="H1331" s="7">
        <f t="shared" si="83"/>
        <v>-2.7272744177330257E-3</v>
      </c>
      <c r="I1331" s="6">
        <f t="shared" si="84"/>
        <v>2.3080728013153366E-2</v>
      </c>
    </row>
    <row r="1332" spans="1:9" x14ac:dyDescent="0.3">
      <c r="A1332" s="19">
        <v>43703</v>
      </c>
      <c r="B1332" s="18">
        <v>439.5</v>
      </c>
      <c r="C1332" s="18">
        <v>647.20000000000005</v>
      </c>
      <c r="D1332" s="18">
        <v>569.64</v>
      </c>
      <c r="F1332" s="7">
        <f t="shared" si="81"/>
        <v>2.2755717472188115E-4</v>
      </c>
      <c r="G1332" s="3">
        <f t="shared" si="82"/>
        <v>-3.1624847985757911E-3</v>
      </c>
      <c r="H1332" s="7">
        <f t="shared" si="83"/>
        <v>2.2755717472188115E-4</v>
      </c>
      <c r="I1332" s="6">
        <f t="shared" si="84"/>
        <v>-7.1194598176014959E-3</v>
      </c>
    </row>
    <row r="1333" spans="1:9" x14ac:dyDescent="0.3">
      <c r="A1333" s="19">
        <v>43704</v>
      </c>
      <c r="B1333" s="18">
        <v>438.85</v>
      </c>
      <c r="C1333" s="18">
        <v>651.75</v>
      </c>
      <c r="D1333" s="18">
        <v>573.26</v>
      </c>
      <c r="F1333" s="7">
        <f t="shared" si="81"/>
        <v>-1.4800480871050032E-3</v>
      </c>
      <c r="G1333" s="3">
        <f t="shared" si="82"/>
        <v>7.0056870693290486E-3</v>
      </c>
      <c r="H1333" s="7">
        <f t="shared" si="83"/>
        <v>-1.4800480871050032E-3</v>
      </c>
      <c r="I1333" s="6">
        <f t="shared" si="84"/>
        <v>6.3347836306229836E-3</v>
      </c>
    </row>
    <row r="1334" spans="1:9" x14ac:dyDescent="0.3">
      <c r="A1334" s="19">
        <v>43705</v>
      </c>
      <c r="B1334" s="18">
        <v>434</v>
      </c>
      <c r="C1334" s="18">
        <v>648.6</v>
      </c>
      <c r="D1334" s="18">
        <v>568.05999999999995</v>
      </c>
      <c r="F1334" s="7">
        <f t="shared" si="81"/>
        <v>-1.1113134937721808E-2</v>
      </c>
      <c r="G1334" s="3">
        <f t="shared" si="82"/>
        <v>-4.8448589403935318E-3</v>
      </c>
      <c r="H1334" s="7">
        <f t="shared" si="83"/>
        <v>-1.1113134937721808E-2</v>
      </c>
      <c r="I1334" s="6">
        <f t="shared" si="84"/>
        <v>-9.1123190367390187E-3</v>
      </c>
    </row>
    <row r="1335" spans="1:9" x14ac:dyDescent="0.3">
      <c r="A1335" s="19">
        <v>43706</v>
      </c>
      <c r="B1335" s="18">
        <v>429.8</v>
      </c>
      <c r="C1335" s="18">
        <v>628.79999999999995</v>
      </c>
      <c r="D1335" s="18">
        <v>558.37</v>
      </c>
      <c r="F1335" s="7">
        <f t="shared" si="81"/>
        <v>-9.7245498919947444E-3</v>
      </c>
      <c r="G1335" s="3">
        <f t="shared" si="82"/>
        <v>-3.1002952758220934E-2</v>
      </c>
      <c r="H1335" s="7">
        <f t="shared" si="83"/>
        <v>-9.7245498919947444E-3</v>
      </c>
      <c r="I1335" s="6">
        <f t="shared" si="84"/>
        <v>-1.7205221868550596E-2</v>
      </c>
    </row>
    <row r="1336" spans="1:9" x14ac:dyDescent="0.3">
      <c r="A1336" s="19">
        <v>43707</v>
      </c>
      <c r="B1336" s="18">
        <v>421</v>
      </c>
      <c r="C1336" s="18">
        <v>632.25</v>
      </c>
      <c r="D1336" s="18">
        <v>561.42999999999995</v>
      </c>
      <c r="F1336" s="7">
        <f t="shared" si="81"/>
        <v>-2.0687150526028708E-2</v>
      </c>
      <c r="G1336" s="3">
        <f t="shared" si="82"/>
        <v>5.4716444350777936E-3</v>
      </c>
      <c r="H1336" s="7">
        <f t="shared" si="83"/>
        <v>-2.0687150526028708E-2</v>
      </c>
      <c r="I1336" s="6">
        <f t="shared" si="84"/>
        <v>5.46527525745805E-3</v>
      </c>
    </row>
    <row r="1337" spans="1:9" x14ac:dyDescent="0.3">
      <c r="A1337" s="19">
        <v>43711</v>
      </c>
      <c r="B1337" s="18">
        <v>421.25</v>
      </c>
      <c r="C1337" s="18">
        <v>627.45000000000005</v>
      </c>
      <c r="D1337" s="18">
        <v>542.48</v>
      </c>
      <c r="F1337" s="7">
        <f t="shared" si="81"/>
        <v>5.9364798419012012E-4</v>
      </c>
      <c r="G1337" s="3">
        <f t="shared" si="82"/>
        <v>-7.6208989937573369E-3</v>
      </c>
      <c r="H1337" s="7">
        <f t="shared" si="83"/>
        <v>5.9364798419012012E-4</v>
      </c>
      <c r="I1337" s="6">
        <f t="shared" si="84"/>
        <v>-3.4335881958431541E-2</v>
      </c>
    </row>
    <row r="1338" spans="1:9" x14ac:dyDescent="0.3">
      <c r="A1338" s="19">
        <v>43712</v>
      </c>
      <c r="B1338" s="18">
        <v>429.8</v>
      </c>
      <c r="C1338" s="18">
        <v>610.25</v>
      </c>
      <c r="D1338" s="18">
        <v>540.12</v>
      </c>
      <c r="F1338" s="7">
        <f t="shared" si="81"/>
        <v>2.0093502541838643E-2</v>
      </c>
      <c r="G1338" s="3">
        <f t="shared" si="82"/>
        <v>-2.7795277283247762E-2</v>
      </c>
      <c r="H1338" s="7">
        <f t="shared" si="83"/>
        <v>2.0093502541838643E-2</v>
      </c>
      <c r="I1338" s="6">
        <f t="shared" si="84"/>
        <v>-4.3598812827450187E-3</v>
      </c>
    </row>
    <row r="1339" spans="1:9" x14ac:dyDescent="0.3">
      <c r="A1339" s="19">
        <v>43713</v>
      </c>
      <c r="B1339" s="18">
        <v>432.9</v>
      </c>
      <c r="C1339" s="18">
        <v>618.70000000000005</v>
      </c>
      <c r="D1339" s="18">
        <v>538.97</v>
      </c>
      <c r="F1339" s="7">
        <f t="shared" si="81"/>
        <v>7.1867702395247667E-3</v>
      </c>
      <c r="G1339" s="3">
        <f t="shared" si="82"/>
        <v>1.3751793263873666E-2</v>
      </c>
      <c r="H1339" s="7">
        <f t="shared" si="83"/>
        <v>7.1867702395247667E-3</v>
      </c>
      <c r="I1339" s="6">
        <f t="shared" si="84"/>
        <v>-2.1314263599305308E-3</v>
      </c>
    </row>
    <row r="1340" spans="1:9" x14ac:dyDescent="0.3">
      <c r="A1340" s="19">
        <v>43714</v>
      </c>
      <c r="B1340" s="18">
        <v>436.9</v>
      </c>
      <c r="C1340" s="18">
        <v>629.70000000000005</v>
      </c>
      <c r="D1340" s="18">
        <v>549.72</v>
      </c>
      <c r="F1340" s="7">
        <f t="shared" si="81"/>
        <v>9.1975815094554134E-3</v>
      </c>
      <c r="G1340" s="3">
        <f t="shared" si="82"/>
        <v>1.7623012957753929E-2</v>
      </c>
      <c r="H1340" s="7">
        <f t="shared" si="83"/>
        <v>9.1975815094554134E-3</v>
      </c>
      <c r="I1340" s="6">
        <f t="shared" si="84"/>
        <v>1.9749146953739971E-2</v>
      </c>
    </row>
    <row r="1341" spans="1:9" x14ac:dyDescent="0.3">
      <c r="A1341" s="19">
        <v>43717</v>
      </c>
      <c r="B1341" s="18">
        <v>443.55</v>
      </c>
      <c r="C1341" s="18">
        <v>638.15</v>
      </c>
      <c r="D1341" s="18">
        <v>549.58000000000004</v>
      </c>
      <c r="F1341" s="7">
        <f t="shared" si="81"/>
        <v>1.5106199009205887E-2</v>
      </c>
      <c r="G1341" s="3">
        <f t="shared" si="82"/>
        <v>1.3329849934002548E-2</v>
      </c>
      <c r="H1341" s="7">
        <f t="shared" si="83"/>
        <v>1.5106199009205887E-2</v>
      </c>
      <c r="I1341" s="6">
        <f t="shared" si="84"/>
        <v>-2.5470754253957496E-4</v>
      </c>
    </row>
    <row r="1342" spans="1:9" x14ac:dyDescent="0.3">
      <c r="A1342" s="19">
        <v>43719</v>
      </c>
      <c r="B1342" s="18">
        <v>451.9</v>
      </c>
      <c r="C1342" s="18">
        <v>644.9</v>
      </c>
      <c r="D1342" s="18">
        <v>555.07000000000005</v>
      </c>
      <c r="F1342" s="7">
        <f t="shared" si="81"/>
        <v>1.865038145063808E-2</v>
      </c>
      <c r="G1342" s="3">
        <f t="shared" si="82"/>
        <v>1.0521900587631926E-2</v>
      </c>
      <c r="H1342" s="7">
        <f t="shared" si="83"/>
        <v>1.865038145063808E-2</v>
      </c>
      <c r="I1342" s="6">
        <f t="shared" si="84"/>
        <v>9.9398817752181148E-3</v>
      </c>
    </row>
    <row r="1343" spans="1:9" x14ac:dyDescent="0.3">
      <c r="A1343" s="19">
        <v>43720</v>
      </c>
      <c r="B1343" s="18">
        <v>447.55</v>
      </c>
      <c r="C1343" s="18">
        <v>645.5</v>
      </c>
      <c r="D1343" s="18">
        <v>544.25</v>
      </c>
      <c r="F1343" s="7">
        <f t="shared" si="81"/>
        <v>-9.6726531002859738E-3</v>
      </c>
      <c r="G1343" s="3">
        <f t="shared" si="82"/>
        <v>9.2994427036543191E-4</v>
      </c>
      <c r="H1343" s="7">
        <f t="shared" si="83"/>
        <v>-9.6726531002859738E-3</v>
      </c>
      <c r="I1343" s="6">
        <f t="shared" si="84"/>
        <v>-1.9685531804672824E-2</v>
      </c>
    </row>
    <row r="1344" spans="1:9" x14ac:dyDescent="0.3">
      <c r="A1344" s="19">
        <v>43721</v>
      </c>
      <c r="B1344" s="18">
        <v>448.3</v>
      </c>
      <c r="C1344" s="18">
        <v>647.4</v>
      </c>
      <c r="D1344" s="18">
        <v>551.11</v>
      </c>
      <c r="F1344" s="7">
        <f t="shared" si="81"/>
        <v>1.674387844445872E-3</v>
      </c>
      <c r="G1344" s="3">
        <f t="shared" si="82"/>
        <v>2.9391312054467367E-3</v>
      </c>
      <c r="H1344" s="7">
        <f t="shared" si="83"/>
        <v>1.674387844445872E-3</v>
      </c>
      <c r="I1344" s="6">
        <f t="shared" si="84"/>
        <v>1.2525726137032253E-2</v>
      </c>
    </row>
    <row r="1345" spans="1:9" x14ac:dyDescent="0.3">
      <c r="A1345" s="19">
        <v>43724</v>
      </c>
      <c r="B1345" s="18">
        <v>447.95</v>
      </c>
      <c r="C1345" s="18">
        <v>661.5</v>
      </c>
      <c r="D1345" s="18">
        <v>544.42999999999995</v>
      </c>
      <c r="F1345" s="7">
        <f t="shared" si="81"/>
        <v>-7.8103211780645684E-4</v>
      </c>
      <c r="G1345" s="3">
        <f t="shared" si="82"/>
        <v>2.1545642062866396E-2</v>
      </c>
      <c r="H1345" s="7">
        <f t="shared" si="83"/>
        <v>-7.8103211780645684E-4</v>
      </c>
      <c r="I1345" s="6">
        <f t="shared" si="84"/>
        <v>-1.2195050453378507E-2</v>
      </c>
    </row>
    <row r="1346" spans="1:9" x14ac:dyDescent="0.3">
      <c r="A1346" s="19">
        <v>43725</v>
      </c>
      <c r="B1346" s="18">
        <v>448.6</v>
      </c>
      <c r="C1346" s="18">
        <v>634.45000000000005</v>
      </c>
      <c r="D1346" s="18">
        <v>538.45000000000005</v>
      </c>
      <c r="F1346" s="7">
        <f t="shared" si="81"/>
        <v>1.4500030425205165E-3</v>
      </c>
      <c r="G1346" s="3">
        <f t="shared" si="82"/>
        <v>-4.1751501712086775E-2</v>
      </c>
      <c r="H1346" s="7">
        <f t="shared" si="83"/>
        <v>1.4500030425205165E-3</v>
      </c>
      <c r="I1346" s="6">
        <f t="shared" si="84"/>
        <v>-1.1044734023420676E-2</v>
      </c>
    </row>
    <row r="1347" spans="1:9" x14ac:dyDescent="0.3">
      <c r="A1347" s="19">
        <v>43726</v>
      </c>
      <c r="B1347" s="18">
        <v>450.7</v>
      </c>
      <c r="C1347" s="18">
        <v>638.29999999999995</v>
      </c>
      <c r="D1347" s="18">
        <v>542.16</v>
      </c>
      <c r="F1347" s="7">
        <f t="shared" si="81"/>
        <v>4.6703076104946109E-3</v>
      </c>
      <c r="G1347" s="3">
        <f t="shared" si="82"/>
        <v>6.0499104190879964E-3</v>
      </c>
      <c r="H1347" s="7">
        <f t="shared" si="83"/>
        <v>4.6703076104946109E-3</v>
      </c>
      <c r="I1347" s="6">
        <f t="shared" si="84"/>
        <v>6.866519052967408E-3</v>
      </c>
    </row>
    <row r="1348" spans="1:9" x14ac:dyDescent="0.3">
      <c r="A1348" s="19">
        <v>43727</v>
      </c>
      <c r="B1348" s="18">
        <v>444.5</v>
      </c>
      <c r="C1348" s="18">
        <v>626.5</v>
      </c>
      <c r="D1348" s="18">
        <v>530.17999999999995</v>
      </c>
      <c r="F1348" s="7">
        <f t="shared" ref="F1348:F1411" si="85">LN(B1348/B1347)</f>
        <v>-1.3851874742643266E-2</v>
      </c>
      <c r="G1348" s="3">
        <f t="shared" ref="G1348:G1411" si="86">LN(C1348/C1347)</f>
        <v>-1.8659617925888616E-2</v>
      </c>
      <c r="H1348" s="7">
        <f t="shared" ref="H1348:H1411" si="87">LN(B1348/B1347)</f>
        <v>-1.3851874742643266E-2</v>
      </c>
      <c r="I1348" s="6">
        <f t="shared" ref="I1348:I1411" si="88">LN(D1348/D1347)</f>
        <v>-2.2344589298895514E-2</v>
      </c>
    </row>
    <row r="1349" spans="1:9" x14ac:dyDescent="0.3">
      <c r="A1349" s="19">
        <v>43728</v>
      </c>
      <c r="B1349" s="18">
        <v>450.65</v>
      </c>
      <c r="C1349" s="18">
        <v>644.20000000000005</v>
      </c>
      <c r="D1349" s="18">
        <v>564.04</v>
      </c>
      <c r="F1349" s="7">
        <f t="shared" si="85"/>
        <v>1.3740930048459393E-2</v>
      </c>
      <c r="G1349" s="3">
        <f t="shared" si="86"/>
        <v>2.7860462560975529E-2</v>
      </c>
      <c r="H1349" s="7">
        <f t="shared" si="87"/>
        <v>1.3740930048459393E-2</v>
      </c>
      <c r="I1349" s="6">
        <f t="shared" si="88"/>
        <v>6.1908599440067359E-2</v>
      </c>
    </row>
    <row r="1350" spans="1:9" x14ac:dyDescent="0.3">
      <c r="A1350" s="19">
        <v>43731</v>
      </c>
      <c r="B1350" s="18">
        <v>471.3</v>
      </c>
      <c r="C1350" s="18">
        <v>649.20000000000005</v>
      </c>
      <c r="D1350" s="18">
        <v>557.23</v>
      </c>
      <c r="F1350" s="7">
        <f t="shared" si="85"/>
        <v>4.4803848927266549E-2</v>
      </c>
      <c r="G1350" s="3">
        <f t="shared" si="86"/>
        <v>7.7315987433377899E-3</v>
      </c>
      <c r="H1350" s="7">
        <f t="shared" si="87"/>
        <v>4.4803848927266549E-2</v>
      </c>
      <c r="I1350" s="6">
        <f t="shared" si="88"/>
        <v>-1.2147089881003343E-2</v>
      </c>
    </row>
    <row r="1351" spans="1:9" x14ac:dyDescent="0.3">
      <c r="A1351" s="19">
        <v>43732</v>
      </c>
      <c r="B1351" s="18">
        <v>465.3</v>
      </c>
      <c r="C1351" s="18">
        <v>685.5</v>
      </c>
      <c r="D1351" s="18">
        <v>574.99</v>
      </c>
      <c r="F1351" s="7">
        <f t="shared" si="85"/>
        <v>-1.281247507908238E-2</v>
      </c>
      <c r="G1351" s="3">
        <f t="shared" si="86"/>
        <v>5.4407663361932923E-2</v>
      </c>
      <c r="H1351" s="7">
        <f t="shared" si="87"/>
        <v>-1.281247507908238E-2</v>
      </c>
      <c r="I1351" s="6">
        <f t="shared" si="88"/>
        <v>3.1374568253746106E-2</v>
      </c>
    </row>
    <row r="1352" spans="1:9" x14ac:dyDescent="0.3">
      <c r="A1352" s="19">
        <v>43733</v>
      </c>
      <c r="B1352" s="18">
        <v>447.4</v>
      </c>
      <c r="C1352" s="18">
        <v>667.4</v>
      </c>
      <c r="D1352" s="18">
        <v>575.37</v>
      </c>
      <c r="F1352" s="7">
        <f t="shared" si="85"/>
        <v>-3.9229309794573709E-2</v>
      </c>
      <c r="G1352" s="3">
        <f t="shared" si="86"/>
        <v>-2.6758932685095511E-2</v>
      </c>
      <c r="H1352" s="7">
        <f t="shared" si="87"/>
        <v>-3.9229309794573709E-2</v>
      </c>
      <c r="I1352" s="6">
        <f t="shared" si="88"/>
        <v>6.6066277308260608E-4</v>
      </c>
    </row>
    <row r="1353" spans="1:9" x14ac:dyDescent="0.3">
      <c r="A1353" s="19">
        <v>43734</v>
      </c>
      <c r="B1353" s="18">
        <v>458.2</v>
      </c>
      <c r="C1353" s="18">
        <v>685.7</v>
      </c>
      <c r="D1353" s="18">
        <v>583.13</v>
      </c>
      <c r="F1353" s="7">
        <f t="shared" si="85"/>
        <v>2.3852720963365937E-2</v>
      </c>
      <c r="G1353" s="3">
        <f t="shared" si="86"/>
        <v>2.7050647973045124E-2</v>
      </c>
      <c r="H1353" s="7">
        <f t="shared" si="87"/>
        <v>2.3852720963365937E-2</v>
      </c>
      <c r="I1353" s="6">
        <f t="shared" si="88"/>
        <v>1.3396833940882341E-2</v>
      </c>
    </row>
    <row r="1354" spans="1:9" x14ac:dyDescent="0.3">
      <c r="A1354" s="19">
        <v>43735</v>
      </c>
      <c r="B1354" s="18">
        <v>453.55</v>
      </c>
      <c r="C1354" s="18">
        <v>682.65</v>
      </c>
      <c r="D1354" s="18">
        <v>588.64</v>
      </c>
      <c r="F1354" s="7">
        <f t="shared" si="85"/>
        <v>-1.0200252958441952E-2</v>
      </c>
      <c r="G1354" s="3">
        <f t="shared" si="86"/>
        <v>-4.4579311595581836E-3</v>
      </c>
      <c r="H1354" s="7">
        <f t="shared" si="87"/>
        <v>-1.0200252958441952E-2</v>
      </c>
      <c r="I1354" s="6">
        <f t="shared" si="88"/>
        <v>9.4046453007271564E-3</v>
      </c>
    </row>
    <row r="1355" spans="1:9" x14ac:dyDescent="0.3">
      <c r="A1355" s="19">
        <v>43738</v>
      </c>
      <c r="B1355" s="18">
        <v>465.35</v>
      </c>
      <c r="C1355" s="18">
        <v>677.25</v>
      </c>
      <c r="D1355" s="18">
        <v>599.07000000000005</v>
      </c>
      <c r="F1355" s="7">
        <f t="shared" si="85"/>
        <v>2.5684293570766358E-2</v>
      </c>
      <c r="G1355" s="3">
        <f t="shared" si="86"/>
        <v>-7.9418021655561395E-3</v>
      </c>
      <c r="H1355" s="7">
        <f t="shared" si="87"/>
        <v>2.5684293570766358E-2</v>
      </c>
      <c r="I1355" s="6">
        <f t="shared" si="88"/>
        <v>1.7563661366945853E-2</v>
      </c>
    </row>
    <row r="1356" spans="1:9" x14ac:dyDescent="0.3">
      <c r="A1356" s="19">
        <v>43739</v>
      </c>
      <c r="B1356" s="18">
        <v>463.4</v>
      </c>
      <c r="C1356" s="18">
        <v>675.05</v>
      </c>
      <c r="D1356" s="18">
        <v>586.77</v>
      </c>
      <c r="F1356" s="7">
        <f t="shared" si="85"/>
        <v>-4.1991986334437631E-3</v>
      </c>
      <c r="G1356" s="3">
        <f t="shared" si="86"/>
        <v>-3.2537187619494077E-3</v>
      </c>
      <c r="H1356" s="7">
        <f t="shared" si="87"/>
        <v>-4.1991986334437631E-3</v>
      </c>
      <c r="I1356" s="6">
        <f t="shared" si="88"/>
        <v>-2.0745532505873937E-2</v>
      </c>
    </row>
    <row r="1357" spans="1:9" x14ac:dyDescent="0.3">
      <c r="A1357" s="19">
        <v>43741</v>
      </c>
      <c r="B1357" s="18">
        <v>466.8</v>
      </c>
      <c r="C1357" s="18">
        <v>687.3</v>
      </c>
      <c r="D1357" s="18">
        <v>589.54</v>
      </c>
      <c r="F1357" s="7">
        <f t="shared" si="85"/>
        <v>7.3102884141251056E-3</v>
      </c>
      <c r="G1357" s="3">
        <f t="shared" si="86"/>
        <v>1.7984115924304402E-2</v>
      </c>
      <c r="H1357" s="7">
        <f t="shared" si="87"/>
        <v>7.3102884141251056E-3</v>
      </c>
      <c r="I1357" s="6">
        <f t="shared" si="88"/>
        <v>4.7096515715588788E-3</v>
      </c>
    </row>
    <row r="1358" spans="1:9" x14ac:dyDescent="0.3">
      <c r="A1358" s="19">
        <v>43742</v>
      </c>
      <c r="B1358" s="18">
        <v>458.5</v>
      </c>
      <c r="C1358" s="18">
        <v>682.6</v>
      </c>
      <c r="D1358" s="18">
        <v>588.21</v>
      </c>
      <c r="F1358" s="7">
        <f t="shared" si="85"/>
        <v>-1.7940608715881379E-2</v>
      </c>
      <c r="G1358" s="3">
        <f t="shared" si="86"/>
        <v>-6.8618416549527435E-3</v>
      </c>
      <c r="H1358" s="7">
        <f t="shared" si="87"/>
        <v>-1.7940608715881379E-2</v>
      </c>
      <c r="I1358" s="6">
        <f t="shared" si="88"/>
        <v>-2.2585447936547946E-3</v>
      </c>
    </row>
    <row r="1359" spans="1:9" x14ac:dyDescent="0.3">
      <c r="A1359" s="19">
        <v>43745</v>
      </c>
      <c r="B1359" s="18">
        <v>450.1</v>
      </c>
      <c r="C1359" s="18">
        <v>680.25</v>
      </c>
      <c r="D1359" s="18">
        <v>589.11</v>
      </c>
      <c r="F1359" s="7">
        <f t="shared" si="85"/>
        <v>-1.8490511397632473E-2</v>
      </c>
      <c r="G1359" s="3">
        <f t="shared" si="86"/>
        <v>-3.4486588092509699E-3</v>
      </c>
      <c r="H1359" s="7">
        <f t="shared" si="87"/>
        <v>-1.8490511397632473E-2</v>
      </c>
      <c r="I1359" s="6">
        <f t="shared" si="88"/>
        <v>1.5288964348083086E-3</v>
      </c>
    </row>
    <row r="1360" spans="1:9" x14ac:dyDescent="0.3">
      <c r="A1360" s="19">
        <v>43747</v>
      </c>
      <c r="B1360" s="18">
        <v>447.35</v>
      </c>
      <c r="C1360" s="18">
        <v>637.75</v>
      </c>
      <c r="D1360" s="18">
        <v>595.70000000000005</v>
      </c>
      <c r="F1360" s="7">
        <f t="shared" si="85"/>
        <v>-6.1284943052820678E-3</v>
      </c>
      <c r="G1360" s="3">
        <f t="shared" si="86"/>
        <v>-6.4514020641434938E-2</v>
      </c>
      <c r="H1360" s="7">
        <f t="shared" si="87"/>
        <v>-6.1284943052820678E-3</v>
      </c>
      <c r="I1360" s="6">
        <f t="shared" si="88"/>
        <v>1.1124261204393257E-2</v>
      </c>
    </row>
    <row r="1361" spans="1:9" x14ac:dyDescent="0.3">
      <c r="A1361" s="19">
        <v>43748</v>
      </c>
      <c r="B1361" s="18">
        <v>455.85</v>
      </c>
      <c r="C1361" s="18">
        <v>618.85</v>
      </c>
      <c r="D1361" s="18">
        <v>612.78</v>
      </c>
      <c r="F1361" s="7">
        <f t="shared" si="85"/>
        <v>1.8822522037306756E-2</v>
      </c>
      <c r="G1361" s="3">
        <f t="shared" si="86"/>
        <v>-3.0083440035889364E-2</v>
      </c>
      <c r="H1361" s="7">
        <f t="shared" si="87"/>
        <v>1.8822522037306756E-2</v>
      </c>
      <c r="I1361" s="6">
        <f t="shared" si="88"/>
        <v>2.8268796183420777E-2</v>
      </c>
    </row>
    <row r="1362" spans="1:9" x14ac:dyDescent="0.3">
      <c r="A1362" s="19">
        <v>43749</v>
      </c>
      <c r="B1362" s="18">
        <v>456.3</v>
      </c>
      <c r="C1362" s="18">
        <v>632.29999999999995</v>
      </c>
      <c r="D1362" s="18">
        <v>608.22</v>
      </c>
      <c r="F1362" s="7">
        <f t="shared" si="85"/>
        <v>9.8667990244510635E-4</v>
      </c>
      <c r="G1362" s="3">
        <f t="shared" si="86"/>
        <v>2.1501048078536193E-2</v>
      </c>
      <c r="H1362" s="7">
        <f t="shared" si="87"/>
        <v>9.8667990244510635E-4</v>
      </c>
      <c r="I1362" s="6">
        <f t="shared" si="88"/>
        <v>-7.4693221956992229E-3</v>
      </c>
    </row>
    <row r="1363" spans="1:9" x14ac:dyDescent="0.3">
      <c r="A1363" s="19">
        <v>43752</v>
      </c>
      <c r="B1363" s="18">
        <v>458.35</v>
      </c>
      <c r="C1363" s="18">
        <v>646.4</v>
      </c>
      <c r="D1363" s="18">
        <v>610.65</v>
      </c>
      <c r="F1363" s="7">
        <f t="shared" si="85"/>
        <v>4.4825964744278626E-3</v>
      </c>
      <c r="G1363" s="3">
        <f t="shared" si="86"/>
        <v>2.2054542142318178E-2</v>
      </c>
      <c r="H1363" s="7">
        <f t="shared" si="87"/>
        <v>4.4825964744278626E-3</v>
      </c>
      <c r="I1363" s="6">
        <f t="shared" si="88"/>
        <v>3.9873049947341333E-3</v>
      </c>
    </row>
    <row r="1364" spans="1:9" x14ac:dyDescent="0.3">
      <c r="A1364" s="19">
        <v>43753</v>
      </c>
      <c r="B1364" s="18">
        <v>455.3</v>
      </c>
      <c r="C1364" s="18">
        <v>650.95000000000005</v>
      </c>
      <c r="D1364" s="18">
        <v>613.41</v>
      </c>
      <c r="F1364" s="7">
        <f t="shared" si="85"/>
        <v>-6.6765420670482582E-3</v>
      </c>
      <c r="G1364" s="3">
        <f t="shared" si="86"/>
        <v>7.0143271365204832E-3</v>
      </c>
      <c r="H1364" s="7">
        <f t="shared" si="87"/>
        <v>-6.6765420670482582E-3</v>
      </c>
      <c r="I1364" s="6">
        <f t="shared" si="88"/>
        <v>4.5095905059750639E-3</v>
      </c>
    </row>
    <row r="1365" spans="1:9" x14ac:dyDescent="0.3">
      <c r="A1365" s="19">
        <v>43754</v>
      </c>
      <c r="B1365" s="18">
        <v>453</v>
      </c>
      <c r="C1365" s="18">
        <v>671.9</v>
      </c>
      <c r="D1365" s="18">
        <v>617.1</v>
      </c>
      <c r="F1365" s="7">
        <f t="shared" si="85"/>
        <v>-5.064416857702452E-3</v>
      </c>
      <c r="G1365" s="3">
        <f t="shared" si="86"/>
        <v>3.167668558269799E-2</v>
      </c>
      <c r="H1365" s="7">
        <f t="shared" si="87"/>
        <v>-5.064416857702452E-3</v>
      </c>
      <c r="I1365" s="6">
        <f t="shared" si="88"/>
        <v>5.9975312039486821E-3</v>
      </c>
    </row>
    <row r="1366" spans="1:9" x14ac:dyDescent="0.3">
      <c r="A1366" s="19">
        <v>43755</v>
      </c>
      <c r="B1366" s="18">
        <v>447.65</v>
      </c>
      <c r="C1366" s="18">
        <v>708.1</v>
      </c>
      <c r="D1366" s="18">
        <v>627.96</v>
      </c>
      <c r="F1366" s="7">
        <f t="shared" si="85"/>
        <v>-1.1880448402869068E-2</v>
      </c>
      <c r="G1366" s="3">
        <f t="shared" si="86"/>
        <v>5.2475806731624039E-2</v>
      </c>
      <c r="H1366" s="7">
        <f t="shared" si="87"/>
        <v>-1.1880448402869068E-2</v>
      </c>
      <c r="I1366" s="6">
        <f t="shared" si="88"/>
        <v>1.7445384845095661E-2</v>
      </c>
    </row>
    <row r="1367" spans="1:9" x14ac:dyDescent="0.3">
      <c r="A1367" s="19">
        <v>43756</v>
      </c>
      <c r="B1367" s="18">
        <v>448.1</v>
      </c>
      <c r="C1367" s="18">
        <v>708.3</v>
      </c>
      <c r="D1367" s="18">
        <v>636.89</v>
      </c>
      <c r="F1367" s="7">
        <f t="shared" si="85"/>
        <v>1.0047447119323756E-3</v>
      </c>
      <c r="G1367" s="3">
        <f t="shared" si="86"/>
        <v>2.8240610184848133E-4</v>
      </c>
      <c r="H1367" s="7">
        <f t="shared" si="87"/>
        <v>1.0047447119323756E-3</v>
      </c>
      <c r="I1367" s="6">
        <f t="shared" si="88"/>
        <v>1.4120486029970025E-2</v>
      </c>
    </row>
    <row r="1368" spans="1:9" x14ac:dyDescent="0.3">
      <c r="A1368" s="19">
        <v>43760</v>
      </c>
      <c r="B1368" s="18">
        <v>423.1</v>
      </c>
      <c r="C1368" s="18">
        <v>702.3</v>
      </c>
      <c r="D1368" s="18">
        <v>635.9</v>
      </c>
      <c r="F1368" s="7">
        <f t="shared" si="85"/>
        <v>-5.7407864066075578E-2</v>
      </c>
      <c r="G1368" s="3">
        <f t="shared" si="86"/>
        <v>-8.5070695946021894E-3</v>
      </c>
      <c r="H1368" s="7">
        <f t="shared" si="87"/>
        <v>-5.7407864066075578E-2</v>
      </c>
      <c r="I1368" s="6">
        <f t="shared" si="88"/>
        <v>-1.5556379287247426E-3</v>
      </c>
    </row>
    <row r="1369" spans="1:9" x14ac:dyDescent="0.3">
      <c r="A1369" s="19">
        <v>43761</v>
      </c>
      <c r="B1369" s="18">
        <v>423.4</v>
      </c>
      <c r="C1369" s="18">
        <v>716.1</v>
      </c>
      <c r="D1369" s="18">
        <v>626.12</v>
      </c>
      <c r="F1369" s="7">
        <f t="shared" si="85"/>
        <v>7.0880097474292764E-4</v>
      </c>
      <c r="G1369" s="3">
        <f t="shared" si="86"/>
        <v>1.9459158847919388E-2</v>
      </c>
      <c r="H1369" s="7">
        <f t="shared" si="87"/>
        <v>7.0880097474292764E-4</v>
      </c>
      <c r="I1369" s="6">
        <f t="shared" si="88"/>
        <v>-1.5499272253339911E-2</v>
      </c>
    </row>
    <row r="1370" spans="1:9" x14ac:dyDescent="0.3">
      <c r="A1370" s="19">
        <v>43762</v>
      </c>
      <c r="B1370" s="18">
        <v>405.05</v>
      </c>
      <c r="C1370" s="18">
        <v>756.5</v>
      </c>
      <c r="D1370" s="18">
        <v>645.91999999999996</v>
      </c>
      <c r="F1370" s="7">
        <f t="shared" si="85"/>
        <v>-4.4306842424264491E-2</v>
      </c>
      <c r="G1370" s="3">
        <f t="shared" si="86"/>
        <v>5.488271121551655E-2</v>
      </c>
      <c r="H1370" s="7">
        <f t="shared" si="87"/>
        <v>-4.4306842424264491E-2</v>
      </c>
      <c r="I1370" s="6">
        <f t="shared" si="88"/>
        <v>3.1133611084608385E-2</v>
      </c>
    </row>
    <row r="1371" spans="1:9" x14ac:dyDescent="0.3">
      <c r="A1371" s="19">
        <v>43763</v>
      </c>
      <c r="B1371" s="18">
        <v>400.9</v>
      </c>
      <c r="C1371" s="18">
        <v>761.5</v>
      </c>
      <c r="D1371" s="18">
        <v>643.55999999999995</v>
      </c>
      <c r="F1371" s="7">
        <f t="shared" si="85"/>
        <v>-1.0298496628039101E-2</v>
      </c>
      <c r="G1371" s="3">
        <f t="shared" si="86"/>
        <v>6.5876391068058048E-3</v>
      </c>
      <c r="H1371" s="7">
        <f t="shared" si="87"/>
        <v>-1.0298496628039101E-2</v>
      </c>
      <c r="I1371" s="6">
        <f t="shared" si="88"/>
        <v>-3.6603943217965815E-3</v>
      </c>
    </row>
    <row r="1372" spans="1:9" x14ac:dyDescent="0.3">
      <c r="A1372" s="19">
        <v>43765</v>
      </c>
      <c r="B1372" s="18">
        <v>408.25</v>
      </c>
      <c r="C1372" s="18">
        <v>787.3</v>
      </c>
      <c r="D1372" s="18">
        <v>644.94000000000005</v>
      </c>
      <c r="F1372" s="7">
        <f t="shared" si="85"/>
        <v>1.8167712202113301E-2</v>
      </c>
      <c r="G1372" s="3">
        <f t="shared" si="86"/>
        <v>3.3319197855205054E-2</v>
      </c>
      <c r="H1372" s="7">
        <f t="shared" si="87"/>
        <v>1.8167712202113301E-2</v>
      </c>
      <c r="I1372" s="6">
        <f t="shared" si="88"/>
        <v>2.1420264301932027E-3</v>
      </c>
    </row>
    <row r="1373" spans="1:9" x14ac:dyDescent="0.3">
      <c r="A1373" s="19">
        <v>43767</v>
      </c>
      <c r="B1373" s="18">
        <v>406.25</v>
      </c>
      <c r="C1373" s="18">
        <v>802.7</v>
      </c>
      <c r="D1373" s="18">
        <v>659.68</v>
      </c>
      <c r="F1373" s="7">
        <f t="shared" si="85"/>
        <v>-4.9109982066272507E-3</v>
      </c>
      <c r="G1373" s="3">
        <f t="shared" si="86"/>
        <v>1.937167494710967E-2</v>
      </c>
      <c r="H1373" s="7">
        <f t="shared" si="87"/>
        <v>-4.9109982066272507E-3</v>
      </c>
      <c r="I1373" s="6">
        <f t="shared" si="88"/>
        <v>2.2597579745562646E-2</v>
      </c>
    </row>
    <row r="1374" spans="1:9" x14ac:dyDescent="0.3">
      <c r="A1374" s="19">
        <v>43768</v>
      </c>
      <c r="B1374" s="18">
        <v>399.3</v>
      </c>
      <c r="C1374" s="18">
        <v>823.15</v>
      </c>
      <c r="D1374" s="18">
        <v>665.1</v>
      </c>
      <c r="F1374" s="7">
        <f t="shared" si="85"/>
        <v>-1.7255719574771563E-2</v>
      </c>
      <c r="G1374" s="3">
        <f t="shared" si="86"/>
        <v>2.5157398956499481E-2</v>
      </c>
      <c r="H1374" s="7">
        <f t="shared" si="87"/>
        <v>-1.7255719574771563E-2</v>
      </c>
      <c r="I1374" s="6">
        <f t="shared" si="88"/>
        <v>8.1825363317855927E-3</v>
      </c>
    </row>
    <row r="1375" spans="1:9" x14ac:dyDescent="0.3">
      <c r="A1375" s="19">
        <v>43769</v>
      </c>
      <c r="B1375" s="18">
        <v>406.75</v>
      </c>
      <c r="C1375" s="18">
        <v>818.95</v>
      </c>
      <c r="D1375" s="18">
        <v>658.47</v>
      </c>
      <c r="F1375" s="7">
        <f t="shared" si="85"/>
        <v>1.8485732029971603E-2</v>
      </c>
      <c r="G1375" s="3">
        <f t="shared" si="86"/>
        <v>-5.1154121656421863E-3</v>
      </c>
      <c r="H1375" s="7">
        <f t="shared" si="87"/>
        <v>1.8485732029971603E-2</v>
      </c>
      <c r="I1375" s="6">
        <f t="shared" si="88"/>
        <v>-1.0018443231401277E-2</v>
      </c>
    </row>
    <row r="1376" spans="1:9" x14ac:dyDescent="0.3">
      <c r="A1376" s="19">
        <v>43770</v>
      </c>
      <c r="B1376" s="18">
        <v>408.05</v>
      </c>
      <c r="C1376" s="18">
        <v>829.5</v>
      </c>
      <c r="D1376" s="18">
        <v>655.12</v>
      </c>
      <c r="F1376" s="7">
        <f t="shared" si="85"/>
        <v>3.1909698161047655E-3</v>
      </c>
      <c r="G1376" s="3">
        <f t="shared" si="86"/>
        <v>1.280007770211066E-2</v>
      </c>
      <c r="H1376" s="7">
        <f t="shared" si="87"/>
        <v>3.1909698161047655E-3</v>
      </c>
      <c r="I1376" s="6">
        <f t="shared" si="88"/>
        <v>-5.1005370970414275E-3</v>
      </c>
    </row>
    <row r="1377" spans="1:9" x14ac:dyDescent="0.3">
      <c r="A1377" s="19">
        <v>43773</v>
      </c>
      <c r="B1377" s="18">
        <v>411.5</v>
      </c>
      <c r="C1377" s="18">
        <v>828.2</v>
      </c>
      <c r="D1377" s="18">
        <v>655.46</v>
      </c>
      <c r="F1377" s="7">
        <f t="shared" si="85"/>
        <v>8.4193042018725784E-3</v>
      </c>
      <c r="G1377" s="3">
        <f t="shared" si="86"/>
        <v>-1.5684385190322407E-3</v>
      </c>
      <c r="H1377" s="7">
        <f t="shared" si="87"/>
        <v>8.4193042018725784E-3</v>
      </c>
      <c r="I1377" s="6">
        <f t="shared" si="88"/>
        <v>5.1885425937774055E-4</v>
      </c>
    </row>
    <row r="1378" spans="1:9" x14ac:dyDescent="0.3">
      <c r="A1378" s="19">
        <v>43774</v>
      </c>
      <c r="B1378" s="18">
        <v>401.15</v>
      </c>
      <c r="C1378" s="18">
        <v>809.7</v>
      </c>
      <c r="D1378" s="18">
        <v>650.79999999999995</v>
      </c>
      <c r="F1378" s="7">
        <f t="shared" si="85"/>
        <v>-2.5473597917459598E-2</v>
      </c>
      <c r="G1378" s="3">
        <f t="shared" si="86"/>
        <v>-2.2590862419398238E-2</v>
      </c>
      <c r="H1378" s="7">
        <f t="shared" si="87"/>
        <v>-2.5473597917459598E-2</v>
      </c>
      <c r="I1378" s="6">
        <f t="shared" si="88"/>
        <v>-7.1349038764279369E-3</v>
      </c>
    </row>
    <row r="1379" spans="1:9" x14ac:dyDescent="0.3">
      <c r="A1379" s="19">
        <v>43775</v>
      </c>
      <c r="B1379" s="18">
        <v>387.6</v>
      </c>
      <c r="C1379" s="18">
        <v>810.2</v>
      </c>
      <c r="D1379" s="18">
        <v>645.23</v>
      </c>
      <c r="F1379" s="7">
        <f t="shared" si="85"/>
        <v>-3.4361542183053741E-2</v>
      </c>
      <c r="G1379" s="3">
        <f t="shared" si="86"/>
        <v>6.173220765215672E-4</v>
      </c>
      <c r="H1379" s="7">
        <f t="shared" si="87"/>
        <v>-3.4361542183053741E-2</v>
      </c>
      <c r="I1379" s="6">
        <f t="shared" si="88"/>
        <v>-8.5955329646232627E-3</v>
      </c>
    </row>
    <row r="1380" spans="1:9" x14ac:dyDescent="0.3">
      <c r="A1380" s="19">
        <v>43776</v>
      </c>
      <c r="B1380" s="18">
        <v>385.45</v>
      </c>
      <c r="C1380" s="18">
        <v>815.15</v>
      </c>
      <c r="D1380" s="18">
        <v>655.88</v>
      </c>
      <c r="F1380" s="7">
        <f t="shared" si="85"/>
        <v>-5.56239711134011E-3</v>
      </c>
      <c r="G1380" s="3">
        <f t="shared" si="86"/>
        <v>6.0910146170731188E-3</v>
      </c>
      <c r="H1380" s="7">
        <f t="shared" si="87"/>
        <v>-5.56239711134011E-3</v>
      </c>
      <c r="I1380" s="6">
        <f t="shared" si="88"/>
        <v>1.6371003001408216E-2</v>
      </c>
    </row>
    <row r="1381" spans="1:9" x14ac:dyDescent="0.3">
      <c r="A1381" s="19">
        <v>43777</v>
      </c>
      <c r="B1381" s="18">
        <v>391.55</v>
      </c>
      <c r="C1381" s="18">
        <v>811</v>
      </c>
      <c r="D1381" s="18">
        <v>649.99</v>
      </c>
      <c r="F1381" s="7">
        <f t="shared" si="85"/>
        <v>1.5701738291675468E-2</v>
      </c>
      <c r="G1381" s="3">
        <f t="shared" si="86"/>
        <v>-5.1040912702503072E-3</v>
      </c>
      <c r="H1381" s="7">
        <f t="shared" si="87"/>
        <v>1.5701738291675468E-2</v>
      </c>
      <c r="I1381" s="6">
        <f t="shared" si="88"/>
        <v>-9.0208672257138262E-3</v>
      </c>
    </row>
    <row r="1382" spans="1:9" x14ac:dyDescent="0.3">
      <c r="A1382" s="19">
        <v>43780</v>
      </c>
      <c r="B1382" s="18">
        <v>398.4</v>
      </c>
      <c r="C1382" s="18">
        <v>807.4</v>
      </c>
      <c r="D1382" s="18">
        <v>642.03</v>
      </c>
      <c r="F1382" s="7">
        <f t="shared" si="85"/>
        <v>1.7343304513496506E-2</v>
      </c>
      <c r="G1382" s="3">
        <f t="shared" si="86"/>
        <v>-4.44884569657254E-3</v>
      </c>
      <c r="H1382" s="7">
        <f t="shared" si="87"/>
        <v>1.7343304513496506E-2</v>
      </c>
      <c r="I1382" s="6">
        <f t="shared" si="88"/>
        <v>-1.2321946585794422E-2</v>
      </c>
    </row>
    <row r="1383" spans="1:9" x14ac:dyDescent="0.3">
      <c r="A1383" s="19">
        <v>43782</v>
      </c>
      <c r="B1383" s="18">
        <v>399.95</v>
      </c>
      <c r="C1383" s="18">
        <v>791.9</v>
      </c>
      <c r="D1383" s="18">
        <v>662.04</v>
      </c>
      <c r="F1383" s="7">
        <f t="shared" si="85"/>
        <v>3.8830135843877086E-3</v>
      </c>
      <c r="G1383" s="3">
        <f t="shared" si="86"/>
        <v>-1.9384087202473678E-2</v>
      </c>
      <c r="H1383" s="7">
        <f t="shared" si="87"/>
        <v>3.8830135843877086E-3</v>
      </c>
      <c r="I1383" s="6">
        <f t="shared" si="88"/>
        <v>3.0690945502180281E-2</v>
      </c>
    </row>
    <row r="1384" spans="1:9" x14ac:dyDescent="0.3">
      <c r="A1384" s="19">
        <v>43783</v>
      </c>
      <c r="B1384" s="18">
        <v>399.7</v>
      </c>
      <c r="C1384" s="18">
        <v>791.7</v>
      </c>
      <c r="D1384" s="18">
        <v>657.75</v>
      </c>
      <c r="F1384" s="7">
        <f t="shared" si="85"/>
        <v>-6.25273577553066E-4</v>
      </c>
      <c r="G1384" s="3">
        <f t="shared" si="86"/>
        <v>-2.5258903897866101E-4</v>
      </c>
      <c r="H1384" s="7">
        <f t="shared" si="87"/>
        <v>-6.25273577553066E-4</v>
      </c>
      <c r="I1384" s="6">
        <f t="shared" si="88"/>
        <v>-6.5010571519375157E-3</v>
      </c>
    </row>
    <row r="1385" spans="1:9" x14ac:dyDescent="0.3">
      <c r="A1385" s="19">
        <v>43784</v>
      </c>
      <c r="B1385" s="18">
        <v>397.1</v>
      </c>
      <c r="C1385" s="18">
        <v>792.45</v>
      </c>
      <c r="D1385" s="18">
        <v>661.39</v>
      </c>
      <c r="F1385" s="7">
        <f t="shared" si="85"/>
        <v>-6.5261275800719961E-3</v>
      </c>
      <c r="G1385" s="3">
        <f t="shared" si="86"/>
        <v>9.4688010104654178E-4</v>
      </c>
      <c r="H1385" s="7">
        <f t="shared" si="87"/>
        <v>-6.5261275800719961E-3</v>
      </c>
      <c r="I1385" s="6">
        <f t="shared" si="88"/>
        <v>5.5187610693859541E-3</v>
      </c>
    </row>
    <row r="1386" spans="1:9" x14ac:dyDescent="0.3">
      <c r="A1386" s="19">
        <v>43787</v>
      </c>
      <c r="B1386" s="18">
        <v>396.6</v>
      </c>
      <c r="C1386" s="18">
        <v>790.45</v>
      </c>
      <c r="D1386" s="18">
        <v>656.15</v>
      </c>
      <c r="F1386" s="7">
        <f t="shared" si="85"/>
        <v>-1.2599220515101958E-3</v>
      </c>
      <c r="G1386" s="3">
        <f t="shared" si="86"/>
        <v>-2.5270087362378583E-3</v>
      </c>
      <c r="H1386" s="7">
        <f t="shared" si="87"/>
        <v>-1.2599220515101958E-3</v>
      </c>
      <c r="I1386" s="6">
        <f t="shared" si="88"/>
        <v>-7.9542596474922941E-3</v>
      </c>
    </row>
    <row r="1387" spans="1:9" x14ac:dyDescent="0.3">
      <c r="A1387" s="19">
        <v>43788</v>
      </c>
      <c r="B1387" s="18">
        <v>397.2</v>
      </c>
      <c r="C1387" s="18">
        <v>809.7</v>
      </c>
      <c r="D1387" s="18">
        <v>678.88</v>
      </c>
      <c r="F1387" s="7">
        <f t="shared" si="85"/>
        <v>1.5117160853219392E-3</v>
      </c>
      <c r="G1387" s="3">
        <f t="shared" si="86"/>
        <v>2.406140514987198E-2</v>
      </c>
      <c r="H1387" s="7">
        <f t="shared" si="87"/>
        <v>1.5117160853219392E-3</v>
      </c>
      <c r="I1387" s="6">
        <f t="shared" si="88"/>
        <v>3.4054960111719171E-2</v>
      </c>
    </row>
    <row r="1388" spans="1:9" x14ac:dyDescent="0.3">
      <c r="A1388" s="19">
        <v>43789</v>
      </c>
      <c r="B1388" s="18">
        <v>398.5</v>
      </c>
      <c r="C1388" s="18">
        <v>813.05</v>
      </c>
      <c r="D1388" s="18">
        <v>695.93</v>
      </c>
      <c r="F1388" s="7">
        <f t="shared" si="85"/>
        <v>3.2675660592522957E-3</v>
      </c>
      <c r="G1388" s="3">
        <f t="shared" si="86"/>
        <v>4.1287995796625695E-3</v>
      </c>
      <c r="H1388" s="7">
        <f t="shared" si="87"/>
        <v>3.2675660592522957E-3</v>
      </c>
      <c r="I1388" s="6">
        <f t="shared" si="88"/>
        <v>2.4804699109785527E-2</v>
      </c>
    </row>
    <row r="1389" spans="1:9" x14ac:dyDescent="0.3">
      <c r="A1389" s="19">
        <v>43790</v>
      </c>
      <c r="B1389" s="18">
        <v>398.25</v>
      </c>
      <c r="C1389" s="18">
        <v>799.85</v>
      </c>
      <c r="D1389" s="18">
        <v>691.41</v>
      </c>
      <c r="F1389" s="7">
        <f t="shared" si="85"/>
        <v>-6.275494401118012E-4</v>
      </c>
      <c r="G1389" s="3">
        <f t="shared" si="86"/>
        <v>-1.6368398184126675E-2</v>
      </c>
      <c r="H1389" s="7">
        <f t="shared" si="87"/>
        <v>-6.275494401118012E-4</v>
      </c>
      <c r="I1389" s="6">
        <f t="shared" si="88"/>
        <v>-6.5160897732914726E-3</v>
      </c>
    </row>
    <row r="1390" spans="1:9" x14ac:dyDescent="0.3">
      <c r="A1390" s="19">
        <v>43791</v>
      </c>
      <c r="B1390" s="18">
        <v>392.85</v>
      </c>
      <c r="C1390" s="18">
        <v>788.3</v>
      </c>
      <c r="D1390" s="18">
        <v>695.41</v>
      </c>
      <c r="F1390" s="7">
        <f t="shared" si="85"/>
        <v>-1.3652089168327207E-2</v>
      </c>
      <c r="G1390" s="3">
        <f t="shared" si="86"/>
        <v>-1.4545482021742245E-2</v>
      </c>
      <c r="H1390" s="7">
        <f t="shared" si="87"/>
        <v>-1.3652089168327207E-2</v>
      </c>
      <c r="I1390" s="6">
        <f t="shared" si="88"/>
        <v>5.7686088926848884E-3</v>
      </c>
    </row>
    <row r="1391" spans="1:9" x14ac:dyDescent="0.3">
      <c r="A1391" s="19">
        <v>43794</v>
      </c>
      <c r="B1391" s="18">
        <v>395.35</v>
      </c>
      <c r="C1391" s="18">
        <v>798.3</v>
      </c>
      <c r="D1391" s="18">
        <v>702.18</v>
      </c>
      <c r="F1391" s="7">
        <f t="shared" si="85"/>
        <v>6.3435888951054046E-3</v>
      </c>
      <c r="G1391" s="3">
        <f t="shared" si="86"/>
        <v>1.2605738585890721E-2</v>
      </c>
      <c r="H1391" s="7">
        <f t="shared" si="87"/>
        <v>6.3435888951054046E-3</v>
      </c>
      <c r="I1391" s="6">
        <f t="shared" si="88"/>
        <v>9.6881817315358811E-3</v>
      </c>
    </row>
    <row r="1392" spans="1:9" x14ac:dyDescent="0.3">
      <c r="A1392" s="19">
        <v>43795</v>
      </c>
      <c r="B1392" s="18">
        <v>397.15</v>
      </c>
      <c r="C1392" s="18">
        <v>796.75</v>
      </c>
      <c r="D1392" s="18">
        <v>701.59</v>
      </c>
      <c r="F1392" s="7">
        <f t="shared" si="85"/>
        <v>4.5425945622048179E-3</v>
      </c>
      <c r="G1392" s="3">
        <f t="shared" si="86"/>
        <v>-1.9435133543073727E-3</v>
      </c>
      <c r="H1392" s="7">
        <f t="shared" si="87"/>
        <v>4.5425945622048179E-3</v>
      </c>
      <c r="I1392" s="6">
        <f t="shared" si="88"/>
        <v>-8.4059359402321901E-4</v>
      </c>
    </row>
    <row r="1393" spans="1:9" x14ac:dyDescent="0.3">
      <c r="A1393" s="19">
        <v>43796</v>
      </c>
      <c r="B1393" s="18">
        <v>395.6</v>
      </c>
      <c r="C1393" s="18">
        <v>798.25</v>
      </c>
      <c r="D1393" s="18">
        <v>705.91</v>
      </c>
      <c r="F1393" s="7">
        <f t="shared" si="85"/>
        <v>-3.9104433305839062E-3</v>
      </c>
      <c r="G1393" s="3">
        <f t="shared" si="86"/>
        <v>1.8808782974455789E-3</v>
      </c>
      <c r="H1393" s="7">
        <f t="shared" si="87"/>
        <v>-3.9104433305839062E-3</v>
      </c>
      <c r="I1393" s="6">
        <f t="shared" si="88"/>
        <v>6.1385627928875136E-3</v>
      </c>
    </row>
    <row r="1394" spans="1:9" x14ac:dyDescent="0.3">
      <c r="A1394" s="19">
        <v>43797</v>
      </c>
      <c r="B1394" s="18">
        <v>395.25</v>
      </c>
      <c r="C1394" s="18">
        <v>799.35</v>
      </c>
      <c r="D1394" s="18">
        <v>710.61</v>
      </c>
      <c r="F1394" s="7">
        <f t="shared" si="85"/>
        <v>-8.8512365897572927E-4</v>
      </c>
      <c r="G1394" s="3">
        <f t="shared" si="86"/>
        <v>1.3770658160096134E-3</v>
      </c>
      <c r="H1394" s="7">
        <f t="shared" si="87"/>
        <v>-8.8512365897572927E-4</v>
      </c>
      <c r="I1394" s="6">
        <f t="shared" si="88"/>
        <v>6.636005489006119E-3</v>
      </c>
    </row>
    <row r="1395" spans="1:9" x14ac:dyDescent="0.3">
      <c r="A1395" s="19">
        <v>43798</v>
      </c>
      <c r="B1395" s="18">
        <v>404.1</v>
      </c>
      <c r="C1395" s="18">
        <v>806.95</v>
      </c>
      <c r="D1395" s="18">
        <v>697.5</v>
      </c>
      <c r="F1395" s="7">
        <f t="shared" si="85"/>
        <v>2.2143895994846657E-2</v>
      </c>
      <c r="G1395" s="3">
        <f t="shared" si="86"/>
        <v>9.4628110709304315E-3</v>
      </c>
      <c r="H1395" s="7">
        <f t="shared" si="87"/>
        <v>2.2143895994846657E-2</v>
      </c>
      <c r="I1395" s="6">
        <f t="shared" si="88"/>
        <v>-1.8621242407079554E-2</v>
      </c>
    </row>
    <row r="1396" spans="1:9" x14ac:dyDescent="0.3">
      <c r="A1396" s="19">
        <v>43801</v>
      </c>
      <c r="B1396" s="18">
        <v>401.85</v>
      </c>
      <c r="C1396" s="18">
        <v>788.45</v>
      </c>
      <c r="D1396" s="18">
        <v>713.4</v>
      </c>
      <c r="F1396" s="7">
        <f t="shared" si="85"/>
        <v>-5.5834874257005684E-3</v>
      </c>
      <c r="G1396" s="3">
        <f t="shared" si="86"/>
        <v>-2.3192715630235627E-2</v>
      </c>
      <c r="H1396" s="7">
        <f t="shared" si="87"/>
        <v>-5.5834874257005684E-3</v>
      </c>
      <c r="I1396" s="6">
        <f t="shared" si="88"/>
        <v>2.2539759229270373E-2</v>
      </c>
    </row>
    <row r="1397" spans="1:9" x14ac:dyDescent="0.3">
      <c r="A1397" s="19">
        <v>43802</v>
      </c>
      <c r="B1397" s="18">
        <v>397.95</v>
      </c>
      <c r="C1397" s="18">
        <v>788.25</v>
      </c>
      <c r="D1397" s="18">
        <v>709.98</v>
      </c>
      <c r="F1397" s="7">
        <f t="shared" si="85"/>
        <v>-9.7525154068691354E-3</v>
      </c>
      <c r="G1397" s="3">
        <f t="shared" si="86"/>
        <v>-2.5369442642576493E-4</v>
      </c>
      <c r="H1397" s="7">
        <f t="shared" si="87"/>
        <v>-9.7525154068691354E-3</v>
      </c>
      <c r="I1397" s="6">
        <f t="shared" si="88"/>
        <v>-4.8054723002686163E-3</v>
      </c>
    </row>
    <row r="1398" spans="1:9" x14ac:dyDescent="0.3">
      <c r="A1398" s="19">
        <v>43803</v>
      </c>
      <c r="B1398" s="18">
        <v>397.85</v>
      </c>
      <c r="C1398" s="18">
        <v>806.75</v>
      </c>
      <c r="D1398" s="18">
        <v>698.2</v>
      </c>
      <c r="F1398" s="7">
        <f t="shared" si="85"/>
        <v>-2.5131942831439145E-4</v>
      </c>
      <c r="G1398" s="3">
        <f t="shared" si="86"/>
        <v>2.3198532506901039E-2</v>
      </c>
      <c r="H1398" s="7">
        <f t="shared" si="87"/>
        <v>-2.5131942831439145E-4</v>
      </c>
      <c r="I1398" s="6">
        <f t="shared" si="88"/>
        <v>-1.6731205953586813E-2</v>
      </c>
    </row>
    <row r="1399" spans="1:9" x14ac:dyDescent="0.3">
      <c r="A1399" s="19">
        <v>43804</v>
      </c>
      <c r="B1399" s="18">
        <v>390.65</v>
      </c>
      <c r="C1399" s="18">
        <v>862.4</v>
      </c>
      <c r="D1399" s="18">
        <v>697.37</v>
      </c>
      <c r="F1399" s="7">
        <f t="shared" si="85"/>
        <v>-1.8263031380790624E-2</v>
      </c>
      <c r="G1399" s="3">
        <f t="shared" si="86"/>
        <v>6.6705369222661431E-2</v>
      </c>
      <c r="H1399" s="7">
        <f t="shared" si="87"/>
        <v>-1.8263031380790624E-2</v>
      </c>
      <c r="I1399" s="6">
        <f t="shared" si="88"/>
        <v>-1.1894782746277048E-3</v>
      </c>
    </row>
    <row r="1400" spans="1:9" x14ac:dyDescent="0.3">
      <c r="A1400" s="19">
        <v>43805</v>
      </c>
      <c r="B1400" s="18">
        <v>399.85</v>
      </c>
      <c r="C1400" s="18">
        <v>849.95</v>
      </c>
      <c r="D1400" s="18">
        <v>699.19</v>
      </c>
      <c r="F1400" s="7">
        <f t="shared" si="85"/>
        <v>2.3277458335145659E-2</v>
      </c>
      <c r="G1400" s="3">
        <f t="shared" si="86"/>
        <v>-1.4541675929953854E-2</v>
      </c>
      <c r="H1400" s="7">
        <f t="shared" si="87"/>
        <v>2.3277458335145659E-2</v>
      </c>
      <c r="I1400" s="6">
        <f t="shared" si="88"/>
        <v>2.606405783245727E-3</v>
      </c>
    </row>
    <row r="1401" spans="1:9" x14ac:dyDescent="0.3">
      <c r="A1401" s="19">
        <v>43808</v>
      </c>
      <c r="B1401" s="18">
        <v>393.85</v>
      </c>
      <c r="C1401" s="18">
        <v>856.95</v>
      </c>
      <c r="D1401" s="18">
        <v>707.15</v>
      </c>
      <c r="F1401" s="7">
        <f t="shared" si="85"/>
        <v>-1.5119350628565563E-2</v>
      </c>
      <c r="G1401" s="3">
        <f t="shared" si="86"/>
        <v>8.2020496138025031E-3</v>
      </c>
      <c r="H1401" s="7">
        <f t="shared" si="87"/>
        <v>-1.5119350628565563E-2</v>
      </c>
      <c r="I1401" s="6">
        <f t="shared" si="88"/>
        <v>1.1320285286955089E-2</v>
      </c>
    </row>
    <row r="1402" spans="1:9" x14ac:dyDescent="0.3">
      <c r="A1402" s="19">
        <v>43809</v>
      </c>
      <c r="B1402" s="18">
        <v>388.4</v>
      </c>
      <c r="C1402" s="18">
        <v>839.35</v>
      </c>
      <c r="D1402" s="18">
        <v>702.36</v>
      </c>
      <c r="F1402" s="7">
        <f t="shared" si="85"/>
        <v>-1.393438973216357E-2</v>
      </c>
      <c r="G1402" s="3">
        <f t="shared" si="86"/>
        <v>-2.0751791070158239E-2</v>
      </c>
      <c r="H1402" s="7">
        <f t="shared" si="87"/>
        <v>-1.393438973216357E-2</v>
      </c>
      <c r="I1402" s="6">
        <f t="shared" si="88"/>
        <v>-6.7967143753789446E-3</v>
      </c>
    </row>
    <row r="1403" spans="1:9" x14ac:dyDescent="0.3">
      <c r="A1403" s="19">
        <v>43810</v>
      </c>
      <c r="B1403" s="18">
        <v>386.3</v>
      </c>
      <c r="C1403" s="18">
        <v>828.9</v>
      </c>
      <c r="D1403" s="18">
        <v>702.56</v>
      </c>
      <c r="F1403" s="7">
        <f t="shared" si="85"/>
        <v>-5.4214667449341706E-3</v>
      </c>
      <c r="G1403" s="3">
        <f t="shared" si="86"/>
        <v>-1.2528262170942521E-2</v>
      </c>
      <c r="H1403" s="7">
        <f t="shared" si="87"/>
        <v>-5.4214667449341706E-3</v>
      </c>
      <c r="I1403" s="6">
        <f t="shared" si="88"/>
        <v>2.8471372227740777E-4</v>
      </c>
    </row>
    <row r="1404" spans="1:9" x14ac:dyDescent="0.3">
      <c r="A1404" s="19">
        <v>43811</v>
      </c>
      <c r="B1404" s="18">
        <v>387.65</v>
      </c>
      <c r="C1404" s="18">
        <v>848.05</v>
      </c>
      <c r="D1404" s="18">
        <v>705.17</v>
      </c>
      <c r="F1404" s="7">
        <f t="shared" si="85"/>
        <v>3.4886009927324246E-3</v>
      </c>
      <c r="G1404" s="3">
        <f t="shared" si="86"/>
        <v>2.2840075720367437E-2</v>
      </c>
      <c r="H1404" s="7">
        <f t="shared" si="87"/>
        <v>3.4886009927324246E-3</v>
      </c>
      <c r="I1404" s="6">
        <f t="shared" si="88"/>
        <v>3.7081016823230866E-3</v>
      </c>
    </row>
    <row r="1405" spans="1:9" x14ac:dyDescent="0.3">
      <c r="A1405" s="19">
        <v>43812</v>
      </c>
      <c r="B1405" s="18">
        <v>388.7</v>
      </c>
      <c r="C1405" s="18">
        <v>858.65</v>
      </c>
      <c r="D1405" s="18">
        <v>711.78</v>
      </c>
      <c r="F1405" s="7">
        <f t="shared" si="85"/>
        <v>2.7049671932093825E-3</v>
      </c>
      <c r="G1405" s="3">
        <f t="shared" si="86"/>
        <v>1.2421792112022972E-2</v>
      </c>
      <c r="H1405" s="7">
        <f t="shared" si="87"/>
        <v>2.7049671932093825E-3</v>
      </c>
      <c r="I1405" s="6">
        <f t="shared" si="88"/>
        <v>9.329966405336669E-3</v>
      </c>
    </row>
    <row r="1406" spans="1:9" x14ac:dyDescent="0.3">
      <c r="A1406" s="19">
        <v>43815</v>
      </c>
      <c r="B1406" s="18">
        <v>388.55</v>
      </c>
      <c r="C1406" s="18">
        <v>853.05</v>
      </c>
      <c r="D1406" s="18">
        <v>704.45</v>
      </c>
      <c r="F1406" s="7">
        <f t="shared" si="85"/>
        <v>-3.8597620292624927E-4</v>
      </c>
      <c r="G1406" s="3">
        <f t="shared" si="86"/>
        <v>-6.5432260089527301E-3</v>
      </c>
      <c r="H1406" s="7">
        <f t="shared" si="87"/>
        <v>-3.8597620292624927E-4</v>
      </c>
      <c r="I1406" s="6">
        <f t="shared" si="88"/>
        <v>-1.0351518401781098E-2</v>
      </c>
    </row>
    <row r="1407" spans="1:9" x14ac:dyDescent="0.3">
      <c r="A1407" s="19">
        <v>43816</v>
      </c>
      <c r="B1407" s="18">
        <v>393.75</v>
      </c>
      <c r="C1407" s="18">
        <v>856.15</v>
      </c>
      <c r="D1407" s="18">
        <v>702.69</v>
      </c>
      <c r="F1407" s="7">
        <f t="shared" si="85"/>
        <v>1.329432848459147E-2</v>
      </c>
      <c r="G1407" s="3">
        <f t="shared" si="86"/>
        <v>3.6274320140618111E-3</v>
      </c>
      <c r="H1407" s="7">
        <f t="shared" si="87"/>
        <v>1.329432848459147E-2</v>
      </c>
      <c r="I1407" s="6">
        <f t="shared" si="88"/>
        <v>-2.5015292263574429E-3</v>
      </c>
    </row>
    <row r="1408" spans="1:9" x14ac:dyDescent="0.3">
      <c r="A1408" s="19">
        <v>43817</v>
      </c>
      <c r="B1408" s="18">
        <v>412.95</v>
      </c>
      <c r="C1408" s="18">
        <v>868.35</v>
      </c>
      <c r="D1408" s="18">
        <v>708.61</v>
      </c>
      <c r="F1408" s="7">
        <f t="shared" si="85"/>
        <v>4.7610330116883218E-2</v>
      </c>
      <c r="G1408" s="3">
        <f t="shared" si="86"/>
        <v>1.4149264758143132E-2</v>
      </c>
      <c r="H1408" s="7">
        <f t="shared" si="87"/>
        <v>4.7610330116883218E-2</v>
      </c>
      <c r="I1408" s="6">
        <f t="shared" si="88"/>
        <v>8.3894773930453474E-3</v>
      </c>
    </row>
    <row r="1409" spans="1:9" x14ac:dyDescent="0.3">
      <c r="A1409" s="19">
        <v>43818</v>
      </c>
      <c r="B1409" s="18">
        <v>423.9</v>
      </c>
      <c r="C1409" s="18">
        <v>857.1</v>
      </c>
      <c r="D1409" s="18">
        <v>723.94</v>
      </c>
      <c r="F1409" s="7">
        <f t="shared" si="85"/>
        <v>2.6171058101865489E-2</v>
      </c>
      <c r="G1409" s="3">
        <f t="shared" si="86"/>
        <v>-1.3040261288286198E-2</v>
      </c>
      <c r="H1409" s="7">
        <f t="shared" si="87"/>
        <v>2.6171058101865489E-2</v>
      </c>
      <c r="I1409" s="6">
        <f t="shared" si="88"/>
        <v>2.1403211357415037E-2</v>
      </c>
    </row>
    <row r="1410" spans="1:9" x14ac:dyDescent="0.3">
      <c r="A1410" s="19">
        <v>43819</v>
      </c>
      <c r="B1410" s="18">
        <v>427.8</v>
      </c>
      <c r="C1410" s="18">
        <v>858.5</v>
      </c>
      <c r="D1410" s="18">
        <v>719.06</v>
      </c>
      <c r="F1410" s="7">
        <f t="shared" si="85"/>
        <v>9.1582182897138771E-3</v>
      </c>
      <c r="G1410" s="3">
        <f t="shared" si="86"/>
        <v>1.632082432693143E-3</v>
      </c>
      <c r="H1410" s="7">
        <f t="shared" si="87"/>
        <v>9.1582182897138771E-3</v>
      </c>
      <c r="I1410" s="6">
        <f t="shared" si="88"/>
        <v>-6.763712548987214E-3</v>
      </c>
    </row>
    <row r="1411" spans="1:9" x14ac:dyDescent="0.3">
      <c r="A1411" s="19">
        <v>43822</v>
      </c>
      <c r="B1411" s="18">
        <v>421.8</v>
      </c>
      <c r="C1411" s="18">
        <v>855.65</v>
      </c>
      <c r="D1411" s="18">
        <v>706.61</v>
      </c>
      <c r="F1411" s="7">
        <f t="shared" si="85"/>
        <v>-1.4124528603631089E-2</v>
      </c>
      <c r="G1411" s="3">
        <f t="shared" si="86"/>
        <v>-3.325266314069506E-3</v>
      </c>
      <c r="H1411" s="7">
        <f t="shared" si="87"/>
        <v>-1.4124528603631089E-2</v>
      </c>
      <c r="I1411" s="6">
        <f t="shared" si="88"/>
        <v>-1.746591637098242E-2</v>
      </c>
    </row>
    <row r="1412" spans="1:9" x14ac:dyDescent="0.3">
      <c r="A1412" s="19">
        <v>43823</v>
      </c>
      <c r="B1412" s="18">
        <v>416.25</v>
      </c>
      <c r="C1412" s="18">
        <v>842</v>
      </c>
      <c r="D1412" s="18">
        <v>695.39</v>
      </c>
      <c r="F1412" s="7">
        <f t="shared" ref="F1412:F1475" si="89">LN(B1412/B1411)</f>
        <v>-1.324522675002068E-2</v>
      </c>
      <c r="G1412" s="3">
        <f t="shared" ref="G1412:G1475" si="90">LN(C1412/C1411)</f>
        <v>-1.6081399781134039E-2</v>
      </c>
      <c r="H1412" s="7">
        <f t="shared" ref="H1412:H1475" si="91">LN(B1412/B1411)</f>
        <v>-1.324522675002068E-2</v>
      </c>
      <c r="I1412" s="6">
        <f t="shared" ref="I1412:I1475" si="92">LN(D1412/D1411)</f>
        <v>-1.6006047845881537E-2</v>
      </c>
    </row>
    <row r="1413" spans="1:9" x14ac:dyDescent="0.3">
      <c r="A1413" s="19">
        <v>43825</v>
      </c>
      <c r="B1413" s="18">
        <v>408.45</v>
      </c>
      <c r="C1413" s="18">
        <v>814.95</v>
      </c>
      <c r="D1413" s="18">
        <v>681.43</v>
      </c>
      <c r="F1413" s="7">
        <f t="shared" si="89"/>
        <v>-1.8916533506775319E-2</v>
      </c>
      <c r="G1413" s="3">
        <f t="shared" si="90"/>
        <v>-3.2653252576684888E-2</v>
      </c>
      <c r="H1413" s="7">
        <f t="shared" si="91"/>
        <v>-1.8916533506775319E-2</v>
      </c>
      <c r="I1413" s="6">
        <f t="shared" si="92"/>
        <v>-2.0279307996602929E-2</v>
      </c>
    </row>
    <row r="1414" spans="1:9" x14ac:dyDescent="0.3">
      <c r="A1414" s="19">
        <v>43826</v>
      </c>
      <c r="B1414" s="18">
        <v>412.55</v>
      </c>
      <c r="C1414" s="18">
        <v>826.05</v>
      </c>
      <c r="D1414" s="18">
        <v>693.54</v>
      </c>
      <c r="F1414" s="7">
        <f t="shared" si="89"/>
        <v>9.9879027624739068E-3</v>
      </c>
      <c r="G1414" s="3">
        <f t="shared" si="90"/>
        <v>1.3528542710958271E-2</v>
      </c>
      <c r="H1414" s="7">
        <f t="shared" si="91"/>
        <v>9.9879027624739068E-3</v>
      </c>
      <c r="I1414" s="6">
        <f t="shared" si="92"/>
        <v>1.7615385273296182E-2</v>
      </c>
    </row>
    <row r="1415" spans="1:9" x14ac:dyDescent="0.3">
      <c r="A1415" s="19">
        <v>43829</v>
      </c>
      <c r="B1415" s="18">
        <v>410.65</v>
      </c>
      <c r="C1415" s="18">
        <v>832.85</v>
      </c>
      <c r="D1415" s="18">
        <v>694.38</v>
      </c>
      <c r="F1415" s="7">
        <f t="shared" si="89"/>
        <v>-4.61614036415101E-3</v>
      </c>
      <c r="G1415" s="3">
        <f t="shared" si="90"/>
        <v>8.1982495465165953E-3</v>
      </c>
      <c r="H1415" s="7">
        <f t="shared" si="91"/>
        <v>-4.61614036415101E-3</v>
      </c>
      <c r="I1415" s="6">
        <f t="shared" si="92"/>
        <v>1.2104445538104326E-3</v>
      </c>
    </row>
    <row r="1416" spans="1:9" x14ac:dyDescent="0.3">
      <c r="A1416" s="19">
        <v>43830</v>
      </c>
      <c r="B1416" s="18">
        <v>410.3</v>
      </c>
      <c r="C1416" s="18">
        <v>825.95</v>
      </c>
      <c r="D1416" s="18">
        <v>680.82</v>
      </c>
      <c r="F1416" s="7">
        <f t="shared" si="89"/>
        <v>-8.5267073806084425E-4</v>
      </c>
      <c r="G1416" s="3">
        <f t="shared" si="90"/>
        <v>-8.3193149219671358E-3</v>
      </c>
      <c r="H1416" s="7">
        <f t="shared" si="91"/>
        <v>-8.5267073806084425E-4</v>
      </c>
      <c r="I1416" s="6">
        <f t="shared" si="92"/>
        <v>-1.9721407057088261E-2</v>
      </c>
    </row>
    <row r="1417" spans="1:9" x14ac:dyDescent="0.3">
      <c r="A1417" s="19">
        <v>43831</v>
      </c>
      <c r="B1417" s="18">
        <v>432.7</v>
      </c>
      <c r="C1417" s="18">
        <v>827.85</v>
      </c>
      <c r="D1417" s="18">
        <v>678.82</v>
      </c>
      <c r="F1417" s="7">
        <f t="shared" si="89"/>
        <v>5.315604778269864E-2</v>
      </c>
      <c r="G1417" s="3">
        <f t="shared" si="90"/>
        <v>2.2977395524703347E-3</v>
      </c>
      <c r="H1417" s="7">
        <f t="shared" si="91"/>
        <v>5.315604778269864E-2</v>
      </c>
      <c r="I1417" s="6">
        <f t="shared" si="92"/>
        <v>-2.9419573453541132E-3</v>
      </c>
    </row>
    <row r="1418" spans="1:9" x14ac:dyDescent="0.3">
      <c r="A1418" s="19">
        <v>43832</v>
      </c>
      <c r="B1418" s="18">
        <v>442.4</v>
      </c>
      <c r="C1418" s="18">
        <v>828.25</v>
      </c>
      <c r="D1418" s="18">
        <v>690.37</v>
      </c>
      <c r="F1418" s="7">
        <f t="shared" si="89"/>
        <v>2.2169802977285918E-2</v>
      </c>
      <c r="G1418" s="3">
        <f t="shared" si="90"/>
        <v>4.830626263852975E-4</v>
      </c>
      <c r="H1418" s="7">
        <f t="shared" si="91"/>
        <v>2.2169802977285918E-2</v>
      </c>
      <c r="I1418" s="6">
        <f t="shared" si="92"/>
        <v>1.687168906882346E-2</v>
      </c>
    </row>
    <row r="1419" spans="1:9" x14ac:dyDescent="0.3">
      <c r="A1419" s="19">
        <v>43833</v>
      </c>
      <c r="B1419" s="18">
        <v>436.9</v>
      </c>
      <c r="C1419" s="18">
        <v>838.1</v>
      </c>
      <c r="D1419" s="18">
        <v>691.21</v>
      </c>
      <c r="F1419" s="7">
        <f t="shared" si="89"/>
        <v>-1.2510114250734884E-2</v>
      </c>
      <c r="G1419" s="3">
        <f t="shared" si="90"/>
        <v>1.1822383924855229E-2</v>
      </c>
      <c r="H1419" s="7">
        <f t="shared" si="91"/>
        <v>-1.2510114250734884E-2</v>
      </c>
      <c r="I1419" s="6">
        <f t="shared" si="92"/>
        <v>1.2159992233613697E-3</v>
      </c>
    </row>
    <row r="1420" spans="1:9" x14ac:dyDescent="0.3">
      <c r="A1420" s="19">
        <v>43836</v>
      </c>
      <c r="B1420" s="18">
        <v>425.75</v>
      </c>
      <c r="C1420" s="18">
        <v>823.4</v>
      </c>
      <c r="D1420" s="18">
        <v>675.18</v>
      </c>
      <c r="F1420" s="7">
        <f t="shared" si="89"/>
        <v>-2.5852016414592439E-2</v>
      </c>
      <c r="G1420" s="3">
        <f t="shared" si="90"/>
        <v>-1.769531576905627E-2</v>
      </c>
      <c r="H1420" s="7">
        <f t="shared" si="91"/>
        <v>-2.5852016414592439E-2</v>
      </c>
      <c r="I1420" s="6">
        <f t="shared" si="92"/>
        <v>-2.3464362987823263E-2</v>
      </c>
    </row>
    <row r="1421" spans="1:9" x14ac:dyDescent="0.3">
      <c r="A1421" s="19">
        <v>43837</v>
      </c>
      <c r="B1421" s="18">
        <v>418.9</v>
      </c>
      <c r="C1421" s="18">
        <v>826.85</v>
      </c>
      <c r="D1421" s="18">
        <v>685.56</v>
      </c>
      <c r="F1421" s="7">
        <f t="shared" si="89"/>
        <v>-1.6220091589808493E-2</v>
      </c>
      <c r="G1421" s="3">
        <f t="shared" si="90"/>
        <v>4.1811907604011106E-3</v>
      </c>
      <c r="H1421" s="7">
        <f t="shared" si="91"/>
        <v>-1.6220091589808493E-2</v>
      </c>
      <c r="I1421" s="6">
        <f t="shared" si="92"/>
        <v>1.5256700534410904E-2</v>
      </c>
    </row>
    <row r="1422" spans="1:9" x14ac:dyDescent="0.3">
      <c r="A1422" s="19">
        <v>43838</v>
      </c>
      <c r="B1422" s="18">
        <v>416.2</v>
      </c>
      <c r="C1422" s="18">
        <v>821.35</v>
      </c>
      <c r="D1422" s="18">
        <v>680.41</v>
      </c>
      <c r="F1422" s="7">
        <f t="shared" si="89"/>
        <v>-6.4663139934550773E-3</v>
      </c>
      <c r="G1422" s="3">
        <f t="shared" si="90"/>
        <v>-6.6739721089965811E-3</v>
      </c>
      <c r="H1422" s="7">
        <f t="shared" si="91"/>
        <v>-6.4663139934550773E-3</v>
      </c>
      <c r="I1422" s="6">
        <f t="shared" si="92"/>
        <v>-7.5404648737485884E-3</v>
      </c>
    </row>
    <row r="1423" spans="1:9" x14ac:dyDescent="0.3">
      <c r="A1423" s="19">
        <v>43839</v>
      </c>
      <c r="B1423" s="18">
        <v>420.35</v>
      </c>
      <c r="C1423" s="18">
        <v>843.15</v>
      </c>
      <c r="D1423" s="18">
        <v>696.08</v>
      </c>
      <c r="F1423" s="7">
        <f t="shared" si="89"/>
        <v>9.9217836217719343E-3</v>
      </c>
      <c r="G1423" s="3">
        <f t="shared" si="90"/>
        <v>2.619555012898471E-2</v>
      </c>
      <c r="H1423" s="7">
        <f t="shared" si="91"/>
        <v>9.9217836217719343E-3</v>
      </c>
      <c r="I1423" s="6">
        <f t="shared" si="92"/>
        <v>2.2769038607146241E-2</v>
      </c>
    </row>
    <row r="1424" spans="1:9" x14ac:dyDescent="0.3">
      <c r="A1424" s="19">
        <v>43840</v>
      </c>
      <c r="B1424" s="18">
        <v>431.05</v>
      </c>
      <c r="C1424" s="18">
        <v>848.55</v>
      </c>
      <c r="D1424" s="18">
        <v>695.93</v>
      </c>
      <c r="F1424" s="7">
        <f t="shared" si="89"/>
        <v>2.5136395074628132E-2</v>
      </c>
      <c r="G1424" s="3">
        <f t="shared" si="90"/>
        <v>6.384132341080621E-3</v>
      </c>
      <c r="H1424" s="7">
        <f t="shared" si="91"/>
        <v>2.5136395074628132E-2</v>
      </c>
      <c r="I1424" s="6">
        <f t="shared" si="92"/>
        <v>-2.1551569396873892E-4</v>
      </c>
    </row>
    <row r="1425" spans="1:9" x14ac:dyDescent="0.3">
      <c r="A1425" s="19">
        <v>43843</v>
      </c>
      <c r="B1425" s="18">
        <v>446.65</v>
      </c>
      <c r="C1425" s="18">
        <v>891.05</v>
      </c>
      <c r="D1425" s="18">
        <v>694.15</v>
      </c>
      <c r="F1425" s="7">
        <f t="shared" si="89"/>
        <v>3.5551197491914016E-2</v>
      </c>
      <c r="G1425" s="3">
        <f t="shared" si="90"/>
        <v>4.8871532161833951E-2</v>
      </c>
      <c r="H1425" s="7">
        <f t="shared" si="91"/>
        <v>3.5551197491914016E-2</v>
      </c>
      <c r="I1425" s="6">
        <f t="shared" si="92"/>
        <v>-2.5610050829889884E-3</v>
      </c>
    </row>
    <row r="1426" spans="1:9" x14ac:dyDescent="0.3">
      <c r="A1426" s="19">
        <v>43844</v>
      </c>
      <c r="B1426" s="18">
        <v>449.4</v>
      </c>
      <c r="C1426" s="18">
        <v>907.9</v>
      </c>
      <c r="D1426" s="18">
        <v>687.72</v>
      </c>
      <c r="F1426" s="7">
        <f t="shared" si="89"/>
        <v>6.1380696033807407E-3</v>
      </c>
      <c r="G1426" s="3">
        <f t="shared" si="90"/>
        <v>1.8733697758603129E-2</v>
      </c>
      <c r="H1426" s="7">
        <f t="shared" si="91"/>
        <v>6.1380696033807407E-3</v>
      </c>
      <c r="I1426" s="6">
        <f t="shared" si="92"/>
        <v>-9.3062971291648852E-3</v>
      </c>
    </row>
    <row r="1427" spans="1:9" x14ac:dyDescent="0.3">
      <c r="A1427" s="19">
        <v>43845</v>
      </c>
      <c r="B1427" s="18">
        <v>454.55</v>
      </c>
      <c r="C1427" s="18">
        <v>948.05</v>
      </c>
      <c r="D1427" s="18">
        <v>685.23</v>
      </c>
      <c r="F1427" s="7">
        <f t="shared" si="89"/>
        <v>1.139455881663852E-2</v>
      </c>
      <c r="G1427" s="3">
        <f t="shared" si="90"/>
        <v>4.3273003102501227E-2</v>
      </c>
      <c r="H1427" s="7">
        <f t="shared" si="91"/>
        <v>1.139455881663852E-2</v>
      </c>
      <c r="I1427" s="6">
        <f t="shared" si="92"/>
        <v>-3.6272300229941378E-3</v>
      </c>
    </row>
    <row r="1428" spans="1:9" x14ac:dyDescent="0.3">
      <c r="A1428" s="19">
        <v>43846</v>
      </c>
      <c r="B1428" s="18">
        <v>450.9</v>
      </c>
      <c r="C1428" s="18">
        <v>958.75</v>
      </c>
      <c r="D1428" s="18">
        <v>691.54</v>
      </c>
      <c r="F1428" s="7">
        <f t="shared" si="89"/>
        <v>-8.0623331408287494E-3</v>
      </c>
      <c r="G1428" s="3">
        <f t="shared" si="90"/>
        <v>1.1223109201253292E-2</v>
      </c>
      <c r="H1428" s="7">
        <f t="shared" si="91"/>
        <v>-8.0623331408287494E-3</v>
      </c>
      <c r="I1428" s="6">
        <f t="shared" si="92"/>
        <v>9.1664463671067512E-3</v>
      </c>
    </row>
    <row r="1429" spans="1:9" x14ac:dyDescent="0.3">
      <c r="A1429" s="19">
        <v>43847</v>
      </c>
      <c r="B1429" s="18">
        <v>455</v>
      </c>
      <c r="C1429" s="18">
        <v>947.15</v>
      </c>
      <c r="D1429" s="18">
        <v>710.92</v>
      </c>
      <c r="F1429" s="7">
        <f t="shared" si="89"/>
        <v>9.0518335239120097E-3</v>
      </c>
      <c r="G1429" s="3">
        <f t="shared" si="90"/>
        <v>-1.2172877107178161E-2</v>
      </c>
      <c r="H1429" s="7">
        <f t="shared" si="91"/>
        <v>9.0518335239120097E-3</v>
      </c>
      <c r="I1429" s="6">
        <f t="shared" si="92"/>
        <v>2.7638911196031769E-2</v>
      </c>
    </row>
    <row r="1430" spans="1:9" x14ac:dyDescent="0.3">
      <c r="A1430" s="19">
        <v>43850</v>
      </c>
      <c r="B1430" s="18">
        <v>462.45</v>
      </c>
      <c r="C1430" s="18">
        <v>936.75</v>
      </c>
      <c r="D1430" s="18">
        <v>689.05</v>
      </c>
      <c r="F1430" s="7">
        <f t="shared" si="89"/>
        <v>1.6241024049318539E-2</v>
      </c>
      <c r="G1430" s="3">
        <f t="shared" si="90"/>
        <v>-1.1041037900490998E-2</v>
      </c>
      <c r="H1430" s="7">
        <f t="shared" si="91"/>
        <v>1.6241024049318539E-2</v>
      </c>
      <c r="I1430" s="6">
        <f t="shared" si="92"/>
        <v>-3.1246068570637164E-2</v>
      </c>
    </row>
    <row r="1431" spans="1:9" x14ac:dyDescent="0.3">
      <c r="A1431" s="19">
        <v>43851</v>
      </c>
      <c r="B1431" s="18">
        <v>460.3</v>
      </c>
      <c r="C1431" s="18">
        <v>954.7</v>
      </c>
      <c r="D1431" s="18">
        <v>689.74</v>
      </c>
      <c r="F1431" s="7">
        <f t="shared" si="89"/>
        <v>-4.6599921770732015E-3</v>
      </c>
      <c r="G1431" s="3">
        <f t="shared" si="90"/>
        <v>1.89807173301909E-2</v>
      </c>
      <c r="H1431" s="7">
        <f t="shared" si="91"/>
        <v>-4.6599921770732015E-3</v>
      </c>
      <c r="I1431" s="6">
        <f t="shared" si="92"/>
        <v>1.0008776646205056E-3</v>
      </c>
    </row>
    <row r="1432" spans="1:9" x14ac:dyDescent="0.3">
      <c r="A1432" s="19">
        <v>43852</v>
      </c>
      <c r="B1432" s="18">
        <v>484.6</v>
      </c>
      <c r="C1432" s="18">
        <v>960.85</v>
      </c>
      <c r="D1432" s="18">
        <v>689.5</v>
      </c>
      <c r="F1432" s="7">
        <f t="shared" si="89"/>
        <v>5.1445357559229681E-2</v>
      </c>
      <c r="G1432" s="3">
        <f t="shared" si="90"/>
        <v>6.4211543744485088E-3</v>
      </c>
      <c r="H1432" s="7">
        <f t="shared" si="91"/>
        <v>5.1445357559229681E-2</v>
      </c>
      <c r="I1432" s="6">
        <f t="shared" si="92"/>
        <v>-3.4801775241774047E-4</v>
      </c>
    </row>
    <row r="1433" spans="1:9" x14ac:dyDescent="0.3">
      <c r="A1433" s="19">
        <v>43853</v>
      </c>
      <c r="B1433" s="18">
        <v>492.25</v>
      </c>
      <c r="C1433" s="18">
        <v>968.3</v>
      </c>
      <c r="D1433" s="18">
        <v>686.57</v>
      </c>
      <c r="F1433" s="7">
        <f t="shared" si="89"/>
        <v>1.5662909136809615E-2</v>
      </c>
      <c r="G1433" s="3">
        <f t="shared" si="90"/>
        <v>7.7236472390491704E-3</v>
      </c>
      <c r="H1433" s="7">
        <f t="shared" si="91"/>
        <v>1.5662909136809615E-2</v>
      </c>
      <c r="I1433" s="6">
        <f t="shared" si="92"/>
        <v>-4.2585107268380213E-3</v>
      </c>
    </row>
    <row r="1434" spans="1:9" x14ac:dyDescent="0.3">
      <c r="A1434" s="19">
        <v>43854</v>
      </c>
      <c r="B1434" s="18">
        <v>491.75</v>
      </c>
      <c r="C1434" s="18">
        <v>963.25</v>
      </c>
      <c r="D1434" s="18">
        <v>684.19</v>
      </c>
      <c r="F1434" s="7">
        <f t="shared" si="89"/>
        <v>-1.016260250066479E-3</v>
      </c>
      <c r="G1434" s="3">
        <f t="shared" si="90"/>
        <v>-5.2289731112184256E-3</v>
      </c>
      <c r="H1434" s="7">
        <f t="shared" si="91"/>
        <v>-1.016260250066479E-3</v>
      </c>
      <c r="I1434" s="6">
        <f t="shared" si="92"/>
        <v>-3.4725296792940041E-3</v>
      </c>
    </row>
    <row r="1435" spans="1:9" x14ac:dyDescent="0.3">
      <c r="A1435" s="19">
        <v>43857</v>
      </c>
      <c r="B1435" s="18">
        <v>491.55</v>
      </c>
      <c r="C1435" s="18">
        <v>942.75</v>
      </c>
      <c r="D1435" s="18">
        <v>677.45</v>
      </c>
      <c r="F1435" s="7">
        <f t="shared" si="89"/>
        <v>-4.0679345623511828E-4</v>
      </c>
      <c r="G1435" s="3">
        <f t="shared" si="90"/>
        <v>-2.1511847367800464E-2</v>
      </c>
      <c r="H1435" s="7">
        <f t="shared" si="91"/>
        <v>-4.0679345623511828E-4</v>
      </c>
      <c r="I1435" s="6">
        <f t="shared" si="92"/>
        <v>-9.8999075347842268E-3</v>
      </c>
    </row>
    <row r="1436" spans="1:9" x14ac:dyDescent="0.3">
      <c r="A1436" s="19">
        <v>43858</v>
      </c>
      <c r="B1436" s="18">
        <v>492.45</v>
      </c>
      <c r="C1436" s="18">
        <v>947.2</v>
      </c>
      <c r="D1436" s="18">
        <v>661.8</v>
      </c>
      <c r="F1436" s="7">
        <f t="shared" si="89"/>
        <v>1.8292688027780463E-3</v>
      </c>
      <c r="G1436" s="3">
        <f t="shared" si="90"/>
        <v>4.7091279912747424E-3</v>
      </c>
      <c r="H1436" s="7">
        <f t="shared" si="91"/>
        <v>1.8292688027780463E-3</v>
      </c>
      <c r="I1436" s="6">
        <f t="shared" si="92"/>
        <v>-2.3372353804928445E-2</v>
      </c>
    </row>
    <row r="1437" spans="1:9" x14ac:dyDescent="0.3">
      <c r="A1437" s="19">
        <v>43859</v>
      </c>
      <c r="B1437" s="18">
        <v>490.5</v>
      </c>
      <c r="C1437" s="18">
        <v>932.6</v>
      </c>
      <c r="D1437" s="18">
        <v>665.44</v>
      </c>
      <c r="F1437" s="7">
        <f t="shared" si="89"/>
        <v>-3.9676536102935672E-3</v>
      </c>
      <c r="G1437" s="3">
        <f t="shared" si="90"/>
        <v>-1.5533879755520827E-2</v>
      </c>
      <c r="H1437" s="7">
        <f t="shared" si="91"/>
        <v>-3.9676536102935672E-3</v>
      </c>
      <c r="I1437" s="6">
        <f t="shared" si="92"/>
        <v>5.4850805070898239E-3</v>
      </c>
    </row>
    <row r="1438" spans="1:9" x14ac:dyDescent="0.3">
      <c r="A1438" s="19">
        <v>43860</v>
      </c>
      <c r="B1438" s="18">
        <v>487.25</v>
      </c>
      <c r="C1438" s="18">
        <v>957.55</v>
      </c>
      <c r="D1438" s="18">
        <v>649.21</v>
      </c>
      <c r="F1438" s="7">
        <f t="shared" si="89"/>
        <v>-6.6479406177475291E-3</v>
      </c>
      <c r="G1438" s="3">
        <f t="shared" si="90"/>
        <v>2.6401554638347945E-2</v>
      </c>
      <c r="H1438" s="7">
        <f t="shared" si="91"/>
        <v>-6.6479406177475291E-3</v>
      </c>
      <c r="I1438" s="6">
        <f t="shared" si="92"/>
        <v>-2.4692236899170113E-2</v>
      </c>
    </row>
    <row r="1439" spans="1:9" x14ac:dyDescent="0.3">
      <c r="A1439" s="19">
        <v>43861</v>
      </c>
      <c r="B1439" s="18">
        <v>490.95</v>
      </c>
      <c r="C1439" s="18">
        <v>949.2</v>
      </c>
      <c r="D1439" s="18">
        <v>634.77</v>
      </c>
      <c r="F1439" s="7">
        <f t="shared" si="89"/>
        <v>7.5649512276289507E-3</v>
      </c>
      <c r="G1439" s="3">
        <f t="shared" si="90"/>
        <v>-8.7584144509600271E-3</v>
      </c>
      <c r="H1439" s="7">
        <f t="shared" si="91"/>
        <v>7.5649512276289507E-3</v>
      </c>
      <c r="I1439" s="6">
        <f t="shared" si="92"/>
        <v>-2.2493510539124253E-2</v>
      </c>
    </row>
    <row r="1440" spans="1:9" x14ac:dyDescent="0.3">
      <c r="A1440" s="19">
        <v>43862</v>
      </c>
      <c r="B1440" s="18">
        <v>481.9</v>
      </c>
      <c r="C1440" s="18">
        <v>949.75</v>
      </c>
      <c r="D1440" s="18">
        <v>622.04999999999995</v>
      </c>
      <c r="F1440" s="7">
        <f t="shared" si="89"/>
        <v>-1.8605665969012176E-2</v>
      </c>
      <c r="G1440" s="3">
        <f t="shared" si="90"/>
        <v>5.7926750612641515E-4</v>
      </c>
      <c r="H1440" s="7">
        <f t="shared" si="91"/>
        <v>-1.8605665969012176E-2</v>
      </c>
      <c r="I1440" s="6">
        <f t="shared" si="92"/>
        <v>-2.0242253195807268E-2</v>
      </c>
    </row>
    <row r="1441" spans="1:9" x14ac:dyDescent="0.3">
      <c r="A1441" s="19">
        <v>43864</v>
      </c>
      <c r="B1441" s="18">
        <v>475.3</v>
      </c>
      <c r="C1441" s="18">
        <v>957.1</v>
      </c>
      <c r="D1441" s="18">
        <v>623.01</v>
      </c>
      <c r="F1441" s="7">
        <f t="shared" si="89"/>
        <v>-1.3790440026323278E-2</v>
      </c>
      <c r="G1441" s="3">
        <f t="shared" si="90"/>
        <v>7.70908713412587E-3</v>
      </c>
      <c r="H1441" s="7">
        <f t="shared" si="91"/>
        <v>-1.3790440026323278E-2</v>
      </c>
      <c r="I1441" s="6">
        <f t="shared" si="92"/>
        <v>1.5420946624973265E-3</v>
      </c>
    </row>
    <row r="1442" spans="1:9" x14ac:dyDescent="0.3">
      <c r="A1442" s="19">
        <v>43865</v>
      </c>
      <c r="B1442" s="18">
        <v>481.2</v>
      </c>
      <c r="C1442" s="20">
        <v>1030.3499999999999</v>
      </c>
      <c r="D1442" s="18">
        <v>641.41</v>
      </c>
      <c r="F1442" s="7">
        <f t="shared" si="89"/>
        <v>1.2336800480559958E-2</v>
      </c>
      <c r="G1442" s="3">
        <f t="shared" si="90"/>
        <v>7.3745950126139506E-2</v>
      </c>
      <c r="H1442" s="7">
        <f t="shared" si="91"/>
        <v>1.2336800480559958E-2</v>
      </c>
      <c r="I1442" s="6">
        <f t="shared" si="92"/>
        <v>2.9106308009437733E-2</v>
      </c>
    </row>
    <row r="1443" spans="1:9" x14ac:dyDescent="0.3">
      <c r="A1443" s="19">
        <v>43866</v>
      </c>
      <c r="B1443" s="18">
        <v>485.65</v>
      </c>
      <c r="C1443" s="20">
        <v>1027.5</v>
      </c>
      <c r="D1443" s="18">
        <v>651.34</v>
      </c>
      <c r="F1443" s="7">
        <f t="shared" si="89"/>
        <v>9.2052157478157356E-3</v>
      </c>
      <c r="G1443" s="3">
        <f t="shared" si="90"/>
        <v>-2.7698829576105664E-3</v>
      </c>
      <c r="H1443" s="7">
        <f t="shared" si="91"/>
        <v>9.2052157478157356E-3</v>
      </c>
      <c r="I1443" s="6">
        <f t="shared" si="92"/>
        <v>1.5362901264335973E-2</v>
      </c>
    </row>
    <row r="1444" spans="1:9" x14ac:dyDescent="0.3">
      <c r="A1444" s="19">
        <v>43867</v>
      </c>
      <c r="B1444" s="18">
        <v>491.2</v>
      </c>
      <c r="C1444" s="20">
        <v>1035.45</v>
      </c>
      <c r="D1444" s="18">
        <v>655.52</v>
      </c>
      <c r="F1444" s="7">
        <f t="shared" si="89"/>
        <v>1.1363176984593076E-2</v>
      </c>
      <c r="G1444" s="3">
        <f t="shared" si="90"/>
        <v>7.7074474472046102E-3</v>
      </c>
      <c r="H1444" s="7">
        <f t="shared" si="91"/>
        <v>1.1363176984593076E-2</v>
      </c>
      <c r="I1444" s="6">
        <f t="shared" si="92"/>
        <v>6.3970345017897393E-3</v>
      </c>
    </row>
    <row r="1445" spans="1:9" x14ac:dyDescent="0.3">
      <c r="A1445" s="19">
        <v>43868</v>
      </c>
      <c r="B1445" s="18">
        <v>486.5</v>
      </c>
      <c r="C1445" s="20">
        <v>1030.5</v>
      </c>
      <c r="D1445" s="18">
        <v>644.66999999999996</v>
      </c>
      <c r="F1445" s="7">
        <f t="shared" si="89"/>
        <v>-9.614475206872931E-3</v>
      </c>
      <c r="G1445" s="3">
        <f t="shared" si="90"/>
        <v>-4.7919934870805873E-3</v>
      </c>
      <c r="H1445" s="7">
        <f t="shared" si="91"/>
        <v>-9.614475206872931E-3</v>
      </c>
      <c r="I1445" s="6">
        <f t="shared" si="92"/>
        <v>-1.6690255835981761E-2</v>
      </c>
    </row>
    <row r="1446" spans="1:9" x14ac:dyDescent="0.3">
      <c r="A1446" s="19">
        <v>43871</v>
      </c>
      <c r="B1446" s="18">
        <v>468.75</v>
      </c>
      <c r="C1446" s="20">
        <v>1058.5</v>
      </c>
      <c r="D1446" s="18">
        <v>645.54</v>
      </c>
      <c r="F1446" s="7">
        <f t="shared" si="89"/>
        <v>-3.7167324341439212E-2</v>
      </c>
      <c r="G1446" s="3">
        <f t="shared" si="90"/>
        <v>2.6808690244406137E-2</v>
      </c>
      <c r="H1446" s="7">
        <f t="shared" si="91"/>
        <v>-3.7167324341439212E-2</v>
      </c>
      <c r="I1446" s="6">
        <f t="shared" si="92"/>
        <v>1.348617871293463E-3</v>
      </c>
    </row>
    <row r="1447" spans="1:9" x14ac:dyDescent="0.3">
      <c r="A1447" s="19">
        <v>43872</v>
      </c>
      <c r="B1447" s="18">
        <v>471.9</v>
      </c>
      <c r="C1447" s="20">
        <v>1082.4000000000001</v>
      </c>
      <c r="D1447" s="18">
        <v>653.25</v>
      </c>
      <c r="F1447" s="7">
        <f t="shared" si="89"/>
        <v>6.6975214477213198E-3</v>
      </c>
      <c r="G1447" s="3">
        <f t="shared" si="90"/>
        <v>2.2327986281658597E-2</v>
      </c>
      <c r="H1447" s="7">
        <f t="shared" si="91"/>
        <v>6.6975214477213198E-3</v>
      </c>
      <c r="I1447" s="6">
        <f t="shared" si="92"/>
        <v>1.1872728566849117E-2</v>
      </c>
    </row>
    <row r="1448" spans="1:9" x14ac:dyDescent="0.3">
      <c r="A1448" s="19">
        <v>43873</v>
      </c>
      <c r="B1448" s="18">
        <v>461.3</v>
      </c>
      <c r="C1448" s="20">
        <v>1060.9000000000001</v>
      </c>
      <c r="D1448" s="18">
        <v>661.15</v>
      </c>
      <c r="F1448" s="7">
        <f t="shared" si="89"/>
        <v>-2.2718508168566874E-2</v>
      </c>
      <c r="G1448" s="3">
        <f t="shared" si="90"/>
        <v>-2.0063193391352457E-2</v>
      </c>
      <c r="H1448" s="7">
        <f t="shared" si="91"/>
        <v>-2.2718508168566874E-2</v>
      </c>
      <c r="I1448" s="6">
        <f t="shared" si="92"/>
        <v>1.2020838602110012E-2</v>
      </c>
    </row>
    <row r="1449" spans="1:9" x14ac:dyDescent="0.3">
      <c r="A1449" s="19">
        <v>43874</v>
      </c>
      <c r="B1449" s="18">
        <v>456.35</v>
      </c>
      <c r="C1449" s="20">
        <v>1089.0999999999999</v>
      </c>
      <c r="D1449" s="18">
        <v>662.88</v>
      </c>
      <c r="F1449" s="7">
        <f t="shared" si="89"/>
        <v>-1.0788531600888456E-2</v>
      </c>
      <c r="G1449" s="3">
        <f t="shared" si="90"/>
        <v>2.6234062616414769E-2</v>
      </c>
      <c r="H1449" s="7">
        <f t="shared" si="91"/>
        <v>-1.0788531600888456E-2</v>
      </c>
      <c r="I1449" s="6">
        <f t="shared" si="92"/>
        <v>2.6132353262598097E-3</v>
      </c>
    </row>
    <row r="1450" spans="1:9" x14ac:dyDescent="0.3">
      <c r="A1450" s="19">
        <v>43875</v>
      </c>
      <c r="B1450" s="18">
        <v>456.05</v>
      </c>
      <c r="C1450" s="20">
        <v>1035</v>
      </c>
      <c r="D1450" s="18">
        <v>668.92</v>
      </c>
      <c r="F1450" s="7">
        <f t="shared" si="89"/>
        <v>-6.5760633671887807E-4</v>
      </c>
      <c r="G1450" s="3">
        <f t="shared" si="90"/>
        <v>-5.0950240382171268E-2</v>
      </c>
      <c r="H1450" s="7">
        <f t="shared" si="91"/>
        <v>-6.5760633671887807E-4</v>
      </c>
      <c r="I1450" s="6">
        <f t="shared" si="92"/>
        <v>9.0704931838303422E-3</v>
      </c>
    </row>
    <row r="1451" spans="1:9" x14ac:dyDescent="0.3">
      <c r="A1451" s="19">
        <v>43878</v>
      </c>
      <c r="B1451" s="18">
        <v>445.1</v>
      </c>
      <c r="C1451" s="18">
        <v>987.55</v>
      </c>
      <c r="D1451" s="18">
        <v>664.72</v>
      </c>
      <c r="F1451" s="7">
        <f t="shared" si="89"/>
        <v>-2.430347660435871E-2</v>
      </c>
      <c r="G1451" s="3">
        <f t="shared" si="90"/>
        <v>-4.6929577294602766E-2</v>
      </c>
      <c r="H1451" s="7">
        <f t="shared" si="91"/>
        <v>-2.430347660435871E-2</v>
      </c>
      <c r="I1451" s="6">
        <f t="shared" si="92"/>
        <v>-6.2985721561960436E-3</v>
      </c>
    </row>
    <row r="1452" spans="1:9" x14ac:dyDescent="0.3">
      <c r="A1452" s="19">
        <v>43879</v>
      </c>
      <c r="B1452" s="18">
        <v>445.9</v>
      </c>
      <c r="C1452" s="18">
        <v>970.05</v>
      </c>
      <c r="D1452" s="18">
        <v>659.84</v>
      </c>
      <c r="F1452" s="7">
        <f t="shared" si="89"/>
        <v>1.7957356116222055E-3</v>
      </c>
      <c r="G1452" s="3">
        <f t="shared" si="90"/>
        <v>-1.7879511844155257E-2</v>
      </c>
      <c r="H1452" s="7">
        <f t="shared" si="91"/>
        <v>1.7957356116222055E-3</v>
      </c>
      <c r="I1452" s="6">
        <f t="shared" si="92"/>
        <v>-7.3685179681854908E-3</v>
      </c>
    </row>
    <row r="1453" spans="1:9" x14ac:dyDescent="0.3">
      <c r="A1453" s="19">
        <v>43880</v>
      </c>
      <c r="B1453" s="18">
        <v>444.1</v>
      </c>
      <c r="C1453" s="20">
        <v>1005.7</v>
      </c>
      <c r="D1453" s="18">
        <v>676.21</v>
      </c>
      <c r="F1453" s="7">
        <f t="shared" si="89"/>
        <v>-4.0449493353743125E-3</v>
      </c>
      <c r="G1453" s="3">
        <f t="shared" si="90"/>
        <v>3.6091478889723375E-2</v>
      </c>
      <c r="H1453" s="7">
        <f t="shared" si="91"/>
        <v>-4.0449493353743125E-3</v>
      </c>
      <c r="I1453" s="6">
        <f t="shared" si="92"/>
        <v>2.4506297300001256E-2</v>
      </c>
    </row>
    <row r="1454" spans="1:9" x14ac:dyDescent="0.3">
      <c r="A1454" s="19">
        <v>43881</v>
      </c>
      <c r="B1454" s="18">
        <v>438.05</v>
      </c>
      <c r="C1454" s="18">
        <v>996.4</v>
      </c>
      <c r="D1454" s="18">
        <v>668.18</v>
      </c>
      <c r="F1454" s="7">
        <f t="shared" si="89"/>
        <v>-1.3716703185683814E-2</v>
      </c>
      <c r="G1454" s="3">
        <f t="shared" si="90"/>
        <v>-9.2903120624094199E-3</v>
      </c>
      <c r="H1454" s="7">
        <f t="shared" si="91"/>
        <v>-1.3716703185683814E-2</v>
      </c>
      <c r="I1454" s="6">
        <f t="shared" si="92"/>
        <v>-1.1946080372167642E-2</v>
      </c>
    </row>
    <row r="1455" spans="1:9" x14ac:dyDescent="0.3">
      <c r="A1455" s="19">
        <v>43885</v>
      </c>
      <c r="B1455" s="18">
        <v>436.55</v>
      </c>
      <c r="C1455" s="20">
        <v>1004.85</v>
      </c>
      <c r="D1455" s="18">
        <v>649.75</v>
      </c>
      <c r="F1455" s="7">
        <f t="shared" si="89"/>
        <v>-3.4301428555561738E-3</v>
      </c>
      <c r="G1455" s="3">
        <f t="shared" si="90"/>
        <v>8.4447722343608742E-3</v>
      </c>
      <c r="H1455" s="7">
        <f t="shared" si="91"/>
        <v>-3.4301428555561738E-3</v>
      </c>
      <c r="I1455" s="6">
        <f t="shared" si="92"/>
        <v>-2.7969924794774528E-2</v>
      </c>
    </row>
    <row r="1456" spans="1:9" x14ac:dyDescent="0.3">
      <c r="A1456" s="19">
        <v>43886</v>
      </c>
      <c r="B1456" s="18">
        <v>434.15</v>
      </c>
      <c r="C1456" s="18">
        <v>989.25</v>
      </c>
      <c r="D1456" s="18">
        <v>636.91</v>
      </c>
      <c r="F1456" s="7">
        <f t="shared" si="89"/>
        <v>-5.512819750162554E-3</v>
      </c>
      <c r="G1456" s="3">
        <f t="shared" si="90"/>
        <v>-1.5646475356852586E-2</v>
      </c>
      <c r="H1456" s="7">
        <f t="shared" si="91"/>
        <v>-5.512819750162554E-3</v>
      </c>
      <c r="I1456" s="6">
        <f t="shared" si="92"/>
        <v>-1.9959315215569345E-2</v>
      </c>
    </row>
    <row r="1457" spans="1:9" x14ac:dyDescent="0.3">
      <c r="A1457" s="19">
        <v>43887</v>
      </c>
      <c r="B1457" s="18">
        <v>430.15</v>
      </c>
      <c r="C1457" s="18">
        <v>961.6</v>
      </c>
      <c r="D1457" s="18">
        <v>625.94000000000005</v>
      </c>
      <c r="F1457" s="7">
        <f t="shared" si="89"/>
        <v>-9.2561114392970632E-3</v>
      </c>
      <c r="G1457" s="3">
        <f t="shared" si="90"/>
        <v>-2.8348516484590542E-2</v>
      </c>
      <c r="H1457" s="7">
        <f t="shared" si="91"/>
        <v>-9.2561114392970632E-3</v>
      </c>
      <c r="I1457" s="6">
        <f t="shared" si="92"/>
        <v>-1.7373838444882394E-2</v>
      </c>
    </row>
    <row r="1458" spans="1:9" x14ac:dyDescent="0.3">
      <c r="A1458" s="19">
        <v>43888</v>
      </c>
      <c r="B1458" s="18">
        <v>431.1</v>
      </c>
      <c r="C1458" s="18">
        <v>930.4</v>
      </c>
      <c r="D1458" s="18">
        <v>623.35</v>
      </c>
      <c r="F1458" s="7">
        <f t="shared" si="89"/>
        <v>2.2060966857319398E-3</v>
      </c>
      <c r="G1458" s="3">
        <f t="shared" si="90"/>
        <v>-3.298396257648855E-2</v>
      </c>
      <c r="H1458" s="7">
        <f t="shared" si="91"/>
        <v>2.2060966857319398E-3</v>
      </c>
      <c r="I1458" s="6">
        <f t="shared" si="92"/>
        <v>-4.146361070163921E-3</v>
      </c>
    </row>
    <row r="1459" spans="1:9" x14ac:dyDescent="0.3">
      <c r="A1459" s="19">
        <v>43889</v>
      </c>
      <c r="B1459" s="18">
        <v>424.55</v>
      </c>
      <c r="C1459" s="18">
        <v>882.75</v>
      </c>
      <c r="D1459" s="18">
        <v>597.45000000000005</v>
      </c>
      <c r="F1459" s="7">
        <f t="shared" si="89"/>
        <v>-1.5310297307716544E-2</v>
      </c>
      <c r="G1459" s="3">
        <f t="shared" si="90"/>
        <v>-5.2572566395958899E-2</v>
      </c>
      <c r="H1459" s="7">
        <f t="shared" si="91"/>
        <v>-1.5310297307716544E-2</v>
      </c>
      <c r="I1459" s="6">
        <f t="shared" si="92"/>
        <v>-4.2437560495220975E-2</v>
      </c>
    </row>
    <row r="1460" spans="1:9" x14ac:dyDescent="0.3">
      <c r="A1460" s="19">
        <v>43892</v>
      </c>
      <c r="B1460" s="18">
        <v>425.8</v>
      </c>
      <c r="C1460" s="18">
        <v>941.25</v>
      </c>
      <c r="D1460" s="18">
        <v>591.83000000000004</v>
      </c>
      <c r="F1460" s="7">
        <f t="shared" si="89"/>
        <v>2.9399680140067192E-3</v>
      </c>
      <c r="G1460" s="3">
        <f t="shared" si="90"/>
        <v>6.4166744305607482E-2</v>
      </c>
      <c r="H1460" s="7">
        <f t="shared" si="91"/>
        <v>2.9399680140067192E-3</v>
      </c>
      <c r="I1460" s="6">
        <f t="shared" si="92"/>
        <v>-9.4511668128681153E-3</v>
      </c>
    </row>
    <row r="1461" spans="1:9" x14ac:dyDescent="0.3">
      <c r="A1461" s="19">
        <v>43893</v>
      </c>
      <c r="B1461" s="18">
        <v>420.05</v>
      </c>
      <c r="C1461" s="20">
        <v>1037.8499999999999</v>
      </c>
      <c r="D1461" s="18">
        <v>603.84</v>
      </c>
      <c r="F1461" s="7">
        <f t="shared" si="89"/>
        <v>-1.3596000648522989E-2</v>
      </c>
      <c r="G1461" s="3">
        <f t="shared" si="90"/>
        <v>9.7697765498826361E-2</v>
      </c>
      <c r="H1461" s="7">
        <f t="shared" si="91"/>
        <v>-1.3596000648522989E-2</v>
      </c>
      <c r="I1461" s="6">
        <f t="shared" si="92"/>
        <v>2.0089830697290541E-2</v>
      </c>
    </row>
    <row r="1462" spans="1:9" x14ac:dyDescent="0.3">
      <c r="A1462" s="19">
        <v>43894</v>
      </c>
      <c r="B1462" s="18">
        <v>420.9</v>
      </c>
      <c r="C1462" s="18">
        <v>983.95</v>
      </c>
      <c r="D1462" s="18">
        <v>602.41999999999996</v>
      </c>
      <c r="F1462" s="7">
        <f t="shared" si="89"/>
        <v>2.0215239656687597E-3</v>
      </c>
      <c r="G1462" s="3">
        <f t="shared" si="90"/>
        <v>-5.3331461859830939E-2</v>
      </c>
      <c r="H1462" s="7">
        <f t="shared" si="91"/>
        <v>2.0215239656687597E-3</v>
      </c>
      <c r="I1462" s="6">
        <f t="shared" si="92"/>
        <v>-2.3543857144186628E-3</v>
      </c>
    </row>
    <row r="1463" spans="1:9" x14ac:dyDescent="0.3">
      <c r="A1463" s="19">
        <v>43895</v>
      </c>
      <c r="B1463" s="18">
        <v>417.9</v>
      </c>
      <c r="C1463" s="18">
        <v>989.25</v>
      </c>
      <c r="D1463" s="18">
        <v>589.58000000000004</v>
      </c>
      <c r="F1463" s="7">
        <f t="shared" si="89"/>
        <v>-7.1531063226552326E-3</v>
      </c>
      <c r="G1463" s="3">
        <f t="shared" si="90"/>
        <v>5.3719975124348835E-3</v>
      </c>
      <c r="H1463" s="7">
        <f t="shared" si="91"/>
        <v>-7.1531063226552326E-3</v>
      </c>
      <c r="I1463" s="6">
        <f t="shared" si="92"/>
        <v>-2.1544457468558268E-2</v>
      </c>
    </row>
    <row r="1464" spans="1:9" x14ac:dyDescent="0.3">
      <c r="A1464" s="19">
        <v>43896</v>
      </c>
      <c r="B1464" s="18">
        <v>410.75</v>
      </c>
      <c r="C1464" s="18">
        <v>985.75</v>
      </c>
      <c r="D1464" s="18">
        <v>571.53</v>
      </c>
      <c r="F1464" s="7">
        <f t="shared" si="89"/>
        <v>-1.7257412536492208E-2</v>
      </c>
      <c r="G1464" s="3">
        <f t="shared" si="90"/>
        <v>-3.5443075077970917E-3</v>
      </c>
      <c r="H1464" s="7">
        <f t="shared" si="91"/>
        <v>-1.7257412536492208E-2</v>
      </c>
      <c r="I1464" s="6">
        <f t="shared" si="92"/>
        <v>-3.1093443701755284E-2</v>
      </c>
    </row>
    <row r="1465" spans="1:9" x14ac:dyDescent="0.3">
      <c r="A1465" s="19">
        <v>43899</v>
      </c>
      <c r="B1465" s="18">
        <v>390.45</v>
      </c>
      <c r="C1465" s="18">
        <v>932.4</v>
      </c>
      <c r="D1465" s="18">
        <v>501</v>
      </c>
      <c r="F1465" s="7">
        <f t="shared" si="89"/>
        <v>-5.0684836808693449E-2</v>
      </c>
      <c r="G1465" s="3">
        <f t="shared" si="90"/>
        <v>-5.5640865596134466E-2</v>
      </c>
      <c r="H1465" s="7">
        <f t="shared" si="91"/>
        <v>-5.0684836808693449E-2</v>
      </c>
      <c r="I1465" s="6">
        <f t="shared" si="92"/>
        <v>-0.13171087421058841</v>
      </c>
    </row>
    <row r="1466" spans="1:9" x14ac:dyDescent="0.3">
      <c r="A1466" s="19">
        <v>43901</v>
      </c>
      <c r="B1466" s="18">
        <v>383.3</v>
      </c>
      <c r="C1466" s="18">
        <v>972.55</v>
      </c>
      <c r="D1466" s="18">
        <v>518.71</v>
      </c>
      <c r="F1466" s="7">
        <f t="shared" si="89"/>
        <v>-1.8481947722174555E-2</v>
      </c>
      <c r="G1466" s="3">
        <f t="shared" si="90"/>
        <v>4.2159580891099037E-2</v>
      </c>
      <c r="H1466" s="7">
        <f t="shared" si="91"/>
        <v>-1.8481947722174555E-2</v>
      </c>
      <c r="I1466" s="6">
        <f t="shared" si="92"/>
        <v>3.4738859053300326E-2</v>
      </c>
    </row>
    <row r="1467" spans="1:9" x14ac:dyDescent="0.3">
      <c r="A1467" s="19">
        <v>43902</v>
      </c>
      <c r="B1467" s="18">
        <v>365</v>
      </c>
      <c r="C1467" s="18">
        <v>878.25</v>
      </c>
      <c r="D1467" s="18">
        <v>478</v>
      </c>
      <c r="F1467" s="7">
        <f t="shared" si="89"/>
        <v>-4.8920618804017969E-2</v>
      </c>
      <c r="G1467" s="3">
        <f t="shared" si="90"/>
        <v>-0.10199019690676463</v>
      </c>
      <c r="H1467" s="7">
        <f t="shared" si="91"/>
        <v>-4.8920618804017969E-2</v>
      </c>
      <c r="I1467" s="6">
        <f t="shared" si="92"/>
        <v>-8.1734227646709082E-2</v>
      </c>
    </row>
    <row r="1468" spans="1:9" x14ac:dyDescent="0.3">
      <c r="A1468" s="19">
        <v>43903</v>
      </c>
      <c r="B1468" s="18">
        <v>366.4</v>
      </c>
      <c r="C1468" s="18">
        <v>846.9</v>
      </c>
      <c r="D1468" s="18">
        <v>497.02</v>
      </c>
      <c r="F1468" s="7">
        <f t="shared" si="89"/>
        <v>3.8282792174837046E-3</v>
      </c>
      <c r="G1468" s="3">
        <f t="shared" si="90"/>
        <v>-3.6348667218383056E-2</v>
      </c>
      <c r="H1468" s="7">
        <f t="shared" si="91"/>
        <v>3.8282792174837046E-3</v>
      </c>
      <c r="I1468" s="6">
        <f t="shared" si="92"/>
        <v>3.9019534244199482E-2</v>
      </c>
    </row>
    <row r="1469" spans="1:9" x14ac:dyDescent="0.3">
      <c r="A1469" s="19">
        <v>43906</v>
      </c>
      <c r="B1469" s="18">
        <v>351.35</v>
      </c>
      <c r="C1469" s="18">
        <v>770.7</v>
      </c>
      <c r="D1469" s="18">
        <v>456.73</v>
      </c>
      <c r="F1469" s="7">
        <f t="shared" si="89"/>
        <v>-4.1942755161768361E-2</v>
      </c>
      <c r="G1469" s="3">
        <f t="shared" si="90"/>
        <v>-9.4283431143605656E-2</v>
      </c>
      <c r="H1469" s="7">
        <f t="shared" si="91"/>
        <v>-4.1942755161768361E-2</v>
      </c>
      <c r="I1469" s="6">
        <f t="shared" si="92"/>
        <v>-8.4537860066240061E-2</v>
      </c>
    </row>
    <row r="1470" spans="1:9" x14ac:dyDescent="0.3">
      <c r="A1470" s="19">
        <v>43907</v>
      </c>
      <c r="B1470" s="18">
        <v>326.2</v>
      </c>
      <c r="C1470" s="18">
        <v>723.05</v>
      </c>
      <c r="D1470" s="18">
        <v>453.26</v>
      </c>
      <c r="F1470" s="7">
        <f t="shared" si="89"/>
        <v>-7.4272187451293381E-2</v>
      </c>
      <c r="G1470" s="3">
        <f t="shared" si="90"/>
        <v>-6.382081672314649E-2</v>
      </c>
      <c r="H1470" s="7">
        <f t="shared" si="91"/>
        <v>-7.4272187451293381E-2</v>
      </c>
      <c r="I1470" s="6">
        <f t="shared" si="92"/>
        <v>-7.6264943986309184E-3</v>
      </c>
    </row>
    <row r="1471" spans="1:9" x14ac:dyDescent="0.3">
      <c r="A1471" s="19">
        <v>43908</v>
      </c>
      <c r="B1471" s="18">
        <v>302.2</v>
      </c>
      <c r="C1471" s="18">
        <v>677.55</v>
      </c>
      <c r="D1471" s="18">
        <v>435.5</v>
      </c>
      <c r="F1471" s="7">
        <f t="shared" si="89"/>
        <v>-7.6421640348274311E-2</v>
      </c>
      <c r="G1471" s="3">
        <f t="shared" si="90"/>
        <v>-6.4995025292078276E-2</v>
      </c>
      <c r="H1471" s="7">
        <f t="shared" si="91"/>
        <v>-7.6421640348274311E-2</v>
      </c>
      <c r="I1471" s="6">
        <f t="shared" si="92"/>
        <v>-3.9971115978226959E-2</v>
      </c>
    </row>
    <row r="1472" spans="1:9" x14ac:dyDescent="0.3">
      <c r="A1472" s="19">
        <v>43909</v>
      </c>
      <c r="B1472" s="18">
        <v>276.05</v>
      </c>
      <c r="C1472" s="18">
        <v>575.85</v>
      </c>
      <c r="D1472" s="18">
        <v>412.66</v>
      </c>
      <c r="F1472" s="7">
        <f t="shared" si="89"/>
        <v>-9.050704110858547E-2</v>
      </c>
      <c r="G1472" s="3">
        <f t="shared" si="90"/>
        <v>-0.16263614065380633</v>
      </c>
      <c r="H1472" s="7">
        <f t="shared" si="91"/>
        <v>-9.050704110858547E-2</v>
      </c>
      <c r="I1472" s="6">
        <f t="shared" si="92"/>
        <v>-5.3870786935473543E-2</v>
      </c>
    </row>
    <row r="1473" spans="1:9" x14ac:dyDescent="0.3">
      <c r="A1473" s="19">
        <v>43910</v>
      </c>
      <c r="B1473" s="18">
        <v>269.14999999999998</v>
      </c>
      <c r="C1473" s="18">
        <v>598.6</v>
      </c>
      <c r="D1473" s="18">
        <v>457.74</v>
      </c>
      <c r="F1473" s="7">
        <f t="shared" si="89"/>
        <v>-2.5313163723087454E-2</v>
      </c>
      <c r="G1473" s="3">
        <f t="shared" si="90"/>
        <v>3.8746385303682199E-2</v>
      </c>
      <c r="H1473" s="7">
        <f t="shared" si="91"/>
        <v>-2.5313163723087454E-2</v>
      </c>
      <c r="I1473" s="6">
        <f t="shared" si="92"/>
        <v>0.10367732797310911</v>
      </c>
    </row>
    <row r="1474" spans="1:9" x14ac:dyDescent="0.3">
      <c r="A1474" s="19">
        <v>43913</v>
      </c>
      <c r="B1474" s="18">
        <v>230.25</v>
      </c>
      <c r="C1474" s="18">
        <v>544.4</v>
      </c>
      <c r="D1474" s="18">
        <v>397.53</v>
      </c>
      <c r="F1474" s="7">
        <f t="shared" si="89"/>
        <v>-0.15610316987155001</v>
      </c>
      <c r="G1474" s="3">
        <f t="shared" si="90"/>
        <v>-9.4909324641287623E-2</v>
      </c>
      <c r="H1474" s="7">
        <f t="shared" si="91"/>
        <v>-0.15610316987155001</v>
      </c>
      <c r="I1474" s="6">
        <f t="shared" si="92"/>
        <v>-0.14103093438553854</v>
      </c>
    </row>
    <row r="1475" spans="1:9" x14ac:dyDescent="0.3">
      <c r="A1475" s="19">
        <v>43914</v>
      </c>
      <c r="B1475" s="18">
        <v>214.7</v>
      </c>
      <c r="C1475" s="18">
        <v>550.20000000000005</v>
      </c>
      <c r="D1475" s="18">
        <v>424.22</v>
      </c>
      <c r="F1475" s="7">
        <f t="shared" si="89"/>
        <v>-6.9923970250680895E-2</v>
      </c>
      <c r="G1475" s="3">
        <f t="shared" si="90"/>
        <v>1.0597577713163249E-2</v>
      </c>
      <c r="H1475" s="7">
        <f t="shared" si="91"/>
        <v>-6.9923970250680895E-2</v>
      </c>
      <c r="I1475" s="6">
        <f t="shared" si="92"/>
        <v>6.4981785646415866E-2</v>
      </c>
    </row>
    <row r="1476" spans="1:9" x14ac:dyDescent="0.3">
      <c r="A1476" s="19">
        <v>43915</v>
      </c>
      <c r="B1476" s="18">
        <v>227.3</v>
      </c>
      <c r="C1476" s="18">
        <v>586</v>
      </c>
      <c r="D1476" s="18">
        <v>486.65</v>
      </c>
      <c r="F1476" s="7">
        <f t="shared" ref="F1476:F1539" si="93">LN(B1476/B1475)</f>
        <v>5.7029025973762387E-2</v>
      </c>
      <c r="G1476" s="3">
        <f t="shared" ref="G1476:G1539" si="94">LN(C1476/C1475)</f>
        <v>6.3037941086538291E-2</v>
      </c>
      <c r="H1476" s="7">
        <f t="shared" ref="H1476:H1539" si="95">LN(B1476/B1475)</f>
        <v>5.7029025973762387E-2</v>
      </c>
      <c r="I1476" s="6">
        <f t="shared" ref="I1476:I1539" si="96">LN(D1476/D1475)</f>
        <v>0.13729299028143213</v>
      </c>
    </row>
    <row r="1477" spans="1:9" x14ac:dyDescent="0.3">
      <c r="A1477" s="19">
        <v>43916</v>
      </c>
      <c r="B1477" s="18">
        <v>230.1</v>
      </c>
      <c r="C1477" s="18">
        <v>620.54999999999995</v>
      </c>
      <c r="D1477" s="18">
        <v>479.44</v>
      </c>
      <c r="F1477" s="7">
        <f t="shared" si="93"/>
        <v>1.2243266182822642E-2</v>
      </c>
      <c r="G1477" s="3">
        <f t="shared" si="94"/>
        <v>5.7286391998517462E-2</v>
      </c>
      <c r="H1477" s="7">
        <f t="shared" si="95"/>
        <v>1.2243266182822642E-2</v>
      </c>
      <c r="I1477" s="6">
        <f t="shared" si="96"/>
        <v>-1.492642272257275E-2</v>
      </c>
    </row>
    <row r="1478" spans="1:9" x14ac:dyDescent="0.3">
      <c r="A1478" s="19">
        <v>43917</v>
      </c>
      <c r="B1478" s="18">
        <v>232.75</v>
      </c>
      <c r="C1478" s="18">
        <v>639.1</v>
      </c>
      <c r="D1478" s="18">
        <v>479.17</v>
      </c>
      <c r="F1478" s="7">
        <f t="shared" si="93"/>
        <v>1.1450919115856351E-2</v>
      </c>
      <c r="G1478" s="3">
        <f t="shared" si="94"/>
        <v>2.9454755080705913E-2</v>
      </c>
      <c r="H1478" s="7">
        <f t="shared" si="95"/>
        <v>1.1450919115856351E-2</v>
      </c>
      <c r="I1478" s="6">
        <f t="shared" si="96"/>
        <v>-5.633156489912943E-4</v>
      </c>
    </row>
    <row r="1479" spans="1:9" x14ac:dyDescent="0.3">
      <c r="A1479" s="19">
        <v>43920</v>
      </c>
      <c r="B1479" s="18">
        <v>217.1</v>
      </c>
      <c r="C1479" s="18">
        <v>603.15</v>
      </c>
      <c r="D1479" s="18">
        <v>463.36</v>
      </c>
      <c r="F1479" s="7">
        <f t="shared" si="93"/>
        <v>-6.9606839272930321E-2</v>
      </c>
      <c r="G1479" s="3">
        <f t="shared" si="94"/>
        <v>-5.7895014644843493E-2</v>
      </c>
      <c r="H1479" s="7">
        <f t="shared" si="95"/>
        <v>-6.9606839272930321E-2</v>
      </c>
      <c r="I1479" s="6">
        <f t="shared" si="96"/>
        <v>-3.3551150743641629E-2</v>
      </c>
    </row>
    <row r="1480" spans="1:9" x14ac:dyDescent="0.3">
      <c r="A1480" s="19">
        <v>43921</v>
      </c>
      <c r="B1480" s="18">
        <v>229.3</v>
      </c>
      <c r="C1480" s="18">
        <v>629.1</v>
      </c>
      <c r="D1480" s="18">
        <v>500.82</v>
      </c>
      <c r="F1480" s="7">
        <f t="shared" si="93"/>
        <v>5.467311297961263E-2</v>
      </c>
      <c r="G1480" s="3">
        <f t="shared" si="94"/>
        <v>4.2124304564591354E-2</v>
      </c>
      <c r="H1480" s="7">
        <f t="shared" si="95"/>
        <v>5.467311297961263E-2</v>
      </c>
      <c r="I1480" s="6">
        <f t="shared" si="96"/>
        <v>7.7742465333403357E-2</v>
      </c>
    </row>
    <row r="1481" spans="1:9" x14ac:dyDescent="0.3">
      <c r="A1481" s="19">
        <v>43922</v>
      </c>
      <c r="B1481" s="18">
        <v>231.55</v>
      </c>
      <c r="C1481" s="18">
        <v>607.20000000000005</v>
      </c>
      <c r="D1481" s="18">
        <v>485.84</v>
      </c>
      <c r="F1481" s="7">
        <f t="shared" si="93"/>
        <v>9.7646430629021834E-3</v>
      </c>
      <c r="G1481" s="3">
        <f t="shared" si="94"/>
        <v>-3.5432000494563798E-2</v>
      </c>
      <c r="H1481" s="7">
        <f t="shared" si="95"/>
        <v>9.7646430629021834E-3</v>
      </c>
      <c r="I1481" s="6">
        <f t="shared" si="96"/>
        <v>-3.0367403501380445E-2</v>
      </c>
    </row>
    <row r="1482" spans="1:9" x14ac:dyDescent="0.3">
      <c r="A1482" s="19">
        <v>43924</v>
      </c>
      <c r="B1482" s="18">
        <v>226</v>
      </c>
      <c r="C1482" s="18">
        <v>593.6</v>
      </c>
      <c r="D1482" s="18">
        <v>484.49</v>
      </c>
      <c r="F1482" s="7">
        <f t="shared" si="93"/>
        <v>-2.4260833654475192E-2</v>
      </c>
      <c r="G1482" s="3">
        <f t="shared" si="94"/>
        <v>-2.2652534228249498E-2</v>
      </c>
      <c r="H1482" s="7">
        <f t="shared" si="95"/>
        <v>-2.4260833654475192E-2</v>
      </c>
      <c r="I1482" s="6">
        <f t="shared" si="96"/>
        <v>-2.7825603063846064E-3</v>
      </c>
    </row>
    <row r="1483" spans="1:9" x14ac:dyDescent="0.3">
      <c r="A1483" s="19">
        <v>43928</v>
      </c>
      <c r="B1483" s="18">
        <v>222.3</v>
      </c>
      <c r="C1483" s="18">
        <v>638.75</v>
      </c>
      <c r="D1483" s="18">
        <v>542.34</v>
      </c>
      <c r="F1483" s="7">
        <f t="shared" si="93"/>
        <v>-1.6507178302134929E-2</v>
      </c>
      <c r="G1483" s="3">
        <f t="shared" si="94"/>
        <v>7.3307449664743465E-2</v>
      </c>
      <c r="H1483" s="7">
        <f t="shared" si="95"/>
        <v>-1.6507178302134929E-2</v>
      </c>
      <c r="I1483" s="6">
        <f t="shared" si="96"/>
        <v>0.11279631975543927</v>
      </c>
    </row>
    <row r="1484" spans="1:9" x14ac:dyDescent="0.3">
      <c r="A1484" s="19">
        <v>43929</v>
      </c>
      <c r="B1484" s="18">
        <v>218.8</v>
      </c>
      <c r="C1484" s="18">
        <v>637.54999999999995</v>
      </c>
      <c r="D1484" s="18">
        <v>536.07000000000005</v>
      </c>
      <c r="F1484" s="7">
        <f t="shared" si="93"/>
        <v>-1.5869750422324792E-2</v>
      </c>
      <c r="G1484" s="3">
        <f t="shared" si="94"/>
        <v>-1.8804361883633075E-3</v>
      </c>
      <c r="H1484" s="7">
        <f t="shared" si="95"/>
        <v>-1.5869750422324792E-2</v>
      </c>
      <c r="I1484" s="6">
        <f t="shared" si="96"/>
        <v>-1.1628361479694961E-2</v>
      </c>
    </row>
    <row r="1485" spans="1:9" x14ac:dyDescent="0.3">
      <c r="A1485" s="19">
        <v>43930</v>
      </c>
      <c r="B1485" s="18">
        <v>219.55</v>
      </c>
      <c r="C1485" s="18">
        <v>699.6</v>
      </c>
      <c r="D1485" s="18">
        <v>548.57000000000005</v>
      </c>
      <c r="F1485" s="7">
        <f t="shared" si="93"/>
        <v>3.4219264599002503E-3</v>
      </c>
      <c r="G1485" s="3">
        <f t="shared" si="94"/>
        <v>9.2876037814896131E-2</v>
      </c>
      <c r="H1485" s="7">
        <f t="shared" si="95"/>
        <v>3.4219264599002503E-3</v>
      </c>
      <c r="I1485" s="6">
        <f t="shared" si="96"/>
        <v>2.3050142797722155E-2</v>
      </c>
    </row>
    <row r="1486" spans="1:9" x14ac:dyDescent="0.3">
      <c r="A1486" s="19">
        <v>43934</v>
      </c>
      <c r="B1486" s="18">
        <v>221.65</v>
      </c>
      <c r="C1486" s="18">
        <v>673.7</v>
      </c>
      <c r="D1486" s="18">
        <v>534.72</v>
      </c>
      <c r="F1486" s="7">
        <f t="shared" si="93"/>
        <v>9.5195641833360142E-3</v>
      </c>
      <c r="G1486" s="3">
        <f t="shared" si="94"/>
        <v>-3.772383517783285E-2</v>
      </c>
      <c r="H1486" s="7">
        <f t="shared" si="95"/>
        <v>9.5195641833360142E-3</v>
      </c>
      <c r="I1486" s="6">
        <f t="shared" si="96"/>
        <v>-2.5571646949372879E-2</v>
      </c>
    </row>
    <row r="1487" spans="1:9" x14ac:dyDescent="0.3">
      <c r="A1487" s="19">
        <v>43936</v>
      </c>
      <c r="B1487" s="18">
        <v>225.1</v>
      </c>
      <c r="C1487" s="18">
        <v>734</v>
      </c>
      <c r="D1487" s="18">
        <v>517.04999999999995</v>
      </c>
      <c r="F1487" s="7">
        <f t="shared" si="93"/>
        <v>1.5445186721623962E-2</v>
      </c>
      <c r="G1487" s="3">
        <f t="shared" si="94"/>
        <v>8.5724120647901428E-2</v>
      </c>
      <c r="H1487" s="7">
        <f t="shared" si="95"/>
        <v>1.5445186721623962E-2</v>
      </c>
      <c r="I1487" s="6">
        <f t="shared" si="96"/>
        <v>-3.3603663776044922E-2</v>
      </c>
    </row>
    <row r="1488" spans="1:9" x14ac:dyDescent="0.3">
      <c r="A1488" s="19">
        <v>43937</v>
      </c>
      <c r="B1488" s="18">
        <v>228.6</v>
      </c>
      <c r="C1488" s="18">
        <v>713.9</v>
      </c>
      <c r="D1488" s="18">
        <v>525.23</v>
      </c>
      <c r="F1488" s="7">
        <f t="shared" si="93"/>
        <v>1.542900344802378E-2</v>
      </c>
      <c r="G1488" s="3">
        <f t="shared" si="94"/>
        <v>-2.7766132106100714E-2</v>
      </c>
      <c r="H1488" s="7">
        <f t="shared" si="95"/>
        <v>1.542900344802378E-2</v>
      </c>
      <c r="I1488" s="6">
        <f t="shared" si="96"/>
        <v>1.5696680263034411E-2</v>
      </c>
    </row>
    <row r="1489" spans="1:9" x14ac:dyDescent="0.3">
      <c r="A1489" s="19">
        <v>43938</v>
      </c>
      <c r="B1489" s="18">
        <v>226.55</v>
      </c>
      <c r="C1489" s="18">
        <v>713.2</v>
      </c>
      <c r="D1489" s="18">
        <v>550.39</v>
      </c>
      <c r="F1489" s="7">
        <f t="shared" si="93"/>
        <v>-9.0080802475630359E-3</v>
      </c>
      <c r="G1489" s="3">
        <f t="shared" si="94"/>
        <v>-9.8101051942942356E-4</v>
      </c>
      <c r="H1489" s="7">
        <f t="shared" si="95"/>
        <v>-9.0080802475630359E-3</v>
      </c>
      <c r="I1489" s="6">
        <f t="shared" si="96"/>
        <v>4.6790855955413171E-2</v>
      </c>
    </row>
    <row r="1490" spans="1:9" x14ac:dyDescent="0.3">
      <c r="A1490" s="19">
        <v>43941</v>
      </c>
      <c r="B1490" s="18">
        <v>235.45</v>
      </c>
      <c r="C1490" s="18">
        <v>729.4</v>
      </c>
      <c r="D1490" s="18">
        <v>559.29999999999995</v>
      </c>
      <c r="F1490" s="7">
        <f t="shared" si="93"/>
        <v>3.8532905576416254E-2</v>
      </c>
      <c r="G1490" s="3">
        <f t="shared" si="94"/>
        <v>2.2460392385594316E-2</v>
      </c>
      <c r="H1490" s="7">
        <f t="shared" si="95"/>
        <v>3.8532905576416254E-2</v>
      </c>
      <c r="I1490" s="6">
        <f t="shared" si="96"/>
        <v>1.6058883978110679E-2</v>
      </c>
    </row>
    <row r="1491" spans="1:9" x14ac:dyDescent="0.3">
      <c r="A1491" s="19">
        <v>43942</v>
      </c>
      <c r="B1491" s="18">
        <v>223.65</v>
      </c>
      <c r="C1491" s="18">
        <v>725.1</v>
      </c>
      <c r="D1491" s="18">
        <v>556.4</v>
      </c>
      <c r="F1491" s="7">
        <f t="shared" si="93"/>
        <v>-5.1416246810706376E-2</v>
      </c>
      <c r="G1491" s="3">
        <f t="shared" si="94"/>
        <v>-5.9127019970328029E-3</v>
      </c>
      <c r="H1491" s="7">
        <f t="shared" si="95"/>
        <v>-5.1416246810706376E-2</v>
      </c>
      <c r="I1491" s="6">
        <f t="shared" si="96"/>
        <v>-5.1985417782543708E-3</v>
      </c>
    </row>
    <row r="1492" spans="1:9" x14ac:dyDescent="0.3">
      <c r="A1492" s="19">
        <v>43943</v>
      </c>
      <c r="B1492" s="18">
        <v>214.9</v>
      </c>
      <c r="C1492" s="18">
        <v>719.65</v>
      </c>
      <c r="D1492" s="18">
        <v>613.16999999999996</v>
      </c>
      <c r="F1492" s="7">
        <f t="shared" si="93"/>
        <v>-3.9909526230392352E-2</v>
      </c>
      <c r="G1492" s="3">
        <f t="shared" si="94"/>
        <v>-7.5445936688673726E-3</v>
      </c>
      <c r="H1492" s="7">
        <f t="shared" si="95"/>
        <v>-3.9909526230392352E-2</v>
      </c>
      <c r="I1492" s="6">
        <f t="shared" si="96"/>
        <v>9.7154762072508352E-2</v>
      </c>
    </row>
    <row r="1493" spans="1:9" x14ac:dyDescent="0.3">
      <c r="A1493" s="19">
        <v>43944</v>
      </c>
      <c r="B1493" s="18">
        <v>214.55</v>
      </c>
      <c r="C1493" s="18">
        <v>724.05</v>
      </c>
      <c r="D1493" s="18">
        <v>616.45000000000005</v>
      </c>
      <c r="F1493" s="7">
        <f t="shared" si="93"/>
        <v>-1.6299922109310643E-3</v>
      </c>
      <c r="G1493" s="3">
        <f t="shared" si="94"/>
        <v>6.0954680659318075E-3</v>
      </c>
      <c r="H1493" s="7">
        <f t="shared" si="95"/>
        <v>-1.6299922109310643E-3</v>
      </c>
      <c r="I1493" s="6">
        <f t="shared" si="96"/>
        <v>5.3349941927656654E-3</v>
      </c>
    </row>
    <row r="1494" spans="1:9" x14ac:dyDescent="0.3">
      <c r="A1494" s="19">
        <v>43945</v>
      </c>
      <c r="B1494" s="18">
        <v>212.75</v>
      </c>
      <c r="C1494" s="18">
        <v>751.25</v>
      </c>
      <c r="D1494" s="18">
        <v>637.17999999999995</v>
      </c>
      <c r="F1494" s="7">
        <f t="shared" si="93"/>
        <v>-8.4250439840502529E-3</v>
      </c>
      <c r="G1494" s="3">
        <f t="shared" si="94"/>
        <v>3.6878035074805762E-2</v>
      </c>
      <c r="H1494" s="7">
        <f t="shared" si="95"/>
        <v>-8.4250439840502529E-3</v>
      </c>
      <c r="I1494" s="6">
        <f t="shared" si="96"/>
        <v>3.3074973909216321E-2</v>
      </c>
    </row>
    <row r="1495" spans="1:9" x14ac:dyDescent="0.3">
      <c r="A1495" s="19">
        <v>43948</v>
      </c>
      <c r="B1495" s="18">
        <v>206.65</v>
      </c>
      <c r="C1495" s="18">
        <v>829.15</v>
      </c>
      <c r="D1495" s="18">
        <v>642.91</v>
      </c>
      <c r="F1495" s="7">
        <f t="shared" si="93"/>
        <v>-2.9091226495742098E-2</v>
      </c>
      <c r="G1495" s="3">
        <f t="shared" si="94"/>
        <v>9.8662593810690466E-2</v>
      </c>
      <c r="H1495" s="7">
        <f t="shared" si="95"/>
        <v>-2.9091226495742098E-2</v>
      </c>
      <c r="I1495" s="6">
        <f t="shared" si="96"/>
        <v>8.9525553214800623E-3</v>
      </c>
    </row>
    <row r="1496" spans="1:9" x14ac:dyDescent="0.3">
      <c r="A1496" s="19">
        <v>43949</v>
      </c>
      <c r="B1496" s="18">
        <v>202.55</v>
      </c>
      <c r="C1496" s="18">
        <v>815.5</v>
      </c>
      <c r="D1496" s="18">
        <v>642.19000000000005</v>
      </c>
      <c r="F1496" s="7">
        <f t="shared" si="93"/>
        <v>-2.0039771309041811E-2</v>
      </c>
      <c r="G1496" s="3">
        <f t="shared" si="94"/>
        <v>-1.659965759903918E-2</v>
      </c>
      <c r="H1496" s="7">
        <f t="shared" si="95"/>
        <v>-2.0039771309041811E-2</v>
      </c>
      <c r="I1496" s="6">
        <f t="shared" si="96"/>
        <v>-1.1205354841427085E-3</v>
      </c>
    </row>
    <row r="1497" spans="1:9" x14ac:dyDescent="0.3">
      <c r="A1497" s="19">
        <v>43950</v>
      </c>
      <c r="B1497" s="18">
        <v>208</v>
      </c>
      <c r="C1497" s="18">
        <v>814.2</v>
      </c>
      <c r="D1497" s="18">
        <v>641.65</v>
      </c>
      <c r="F1497" s="7">
        <f t="shared" si="93"/>
        <v>2.6551310052618387E-2</v>
      </c>
      <c r="G1497" s="3">
        <f t="shared" si="94"/>
        <v>-1.5953859921900746E-3</v>
      </c>
      <c r="H1497" s="7">
        <f t="shared" si="95"/>
        <v>2.6551310052618387E-2</v>
      </c>
      <c r="I1497" s="6">
        <f t="shared" si="96"/>
        <v>-8.4122637064562957E-4</v>
      </c>
    </row>
    <row r="1498" spans="1:9" x14ac:dyDescent="0.3">
      <c r="A1498" s="19">
        <v>43951</v>
      </c>
      <c r="B1498" s="18">
        <v>228.35</v>
      </c>
      <c r="C1498" s="18">
        <v>802.85</v>
      </c>
      <c r="D1498" s="18">
        <v>659.21</v>
      </c>
      <c r="F1498" s="7">
        <f t="shared" si="93"/>
        <v>9.3341459929690035E-2</v>
      </c>
      <c r="G1498" s="3">
        <f t="shared" si="94"/>
        <v>-1.4038139073184786E-2</v>
      </c>
      <c r="H1498" s="7">
        <f t="shared" si="95"/>
        <v>9.3341459929690035E-2</v>
      </c>
      <c r="I1498" s="6">
        <f t="shared" si="96"/>
        <v>2.6999164692642859E-2</v>
      </c>
    </row>
    <row r="1499" spans="1:9" x14ac:dyDescent="0.3">
      <c r="A1499" s="19">
        <v>43955</v>
      </c>
      <c r="B1499" s="18">
        <v>224.2</v>
      </c>
      <c r="C1499" s="18">
        <v>768.1</v>
      </c>
      <c r="D1499" s="18">
        <v>645.36</v>
      </c>
      <c r="F1499" s="7">
        <f t="shared" si="93"/>
        <v>-1.834102899294841E-2</v>
      </c>
      <c r="G1499" s="3">
        <f t="shared" si="94"/>
        <v>-4.4247963991057453E-2</v>
      </c>
      <c r="H1499" s="7">
        <f t="shared" si="95"/>
        <v>-1.834102899294841E-2</v>
      </c>
      <c r="I1499" s="6">
        <f t="shared" si="96"/>
        <v>-2.1233847754393888E-2</v>
      </c>
    </row>
    <row r="1500" spans="1:9" x14ac:dyDescent="0.3">
      <c r="A1500" s="19">
        <v>43956</v>
      </c>
      <c r="B1500" s="18">
        <v>221.2</v>
      </c>
      <c r="C1500" s="18">
        <v>771.05</v>
      </c>
      <c r="D1500" s="18">
        <v>656.81</v>
      </c>
      <c r="F1500" s="7">
        <f t="shared" si="93"/>
        <v>-1.3471240989879825E-2</v>
      </c>
      <c r="G1500" s="3">
        <f t="shared" si="94"/>
        <v>3.8332892990290308E-3</v>
      </c>
      <c r="H1500" s="7">
        <f t="shared" si="95"/>
        <v>-1.3471240989879825E-2</v>
      </c>
      <c r="I1500" s="6">
        <f t="shared" si="96"/>
        <v>1.7586482728552625E-2</v>
      </c>
    </row>
    <row r="1501" spans="1:9" x14ac:dyDescent="0.3">
      <c r="A1501" s="19">
        <v>43957</v>
      </c>
      <c r="B1501" s="18">
        <v>234.8</v>
      </c>
      <c r="C1501" s="18">
        <v>765.25</v>
      </c>
      <c r="D1501" s="18">
        <v>656.85</v>
      </c>
      <c r="F1501" s="7">
        <f t="shared" si="93"/>
        <v>5.9666818305761718E-2</v>
      </c>
      <c r="G1501" s="3">
        <f t="shared" si="94"/>
        <v>-7.5506444781434662E-3</v>
      </c>
      <c r="H1501" s="7">
        <f t="shared" si="95"/>
        <v>5.9666818305761718E-2</v>
      </c>
      <c r="I1501" s="6">
        <f t="shared" si="96"/>
        <v>6.0898558245588148E-5</v>
      </c>
    </row>
    <row r="1502" spans="1:9" x14ac:dyDescent="0.3">
      <c r="A1502" s="19">
        <v>43958</v>
      </c>
      <c r="B1502" s="18">
        <v>231.65</v>
      </c>
      <c r="C1502" s="18">
        <v>789.55</v>
      </c>
      <c r="D1502" s="18">
        <v>677.63</v>
      </c>
      <c r="F1502" s="7">
        <f t="shared" si="93"/>
        <v>-1.3506476091283973E-2</v>
      </c>
      <c r="G1502" s="3">
        <f t="shared" si="94"/>
        <v>3.1260585087130338E-2</v>
      </c>
      <c r="H1502" s="7">
        <f t="shared" si="95"/>
        <v>-1.3506476091283973E-2</v>
      </c>
      <c r="I1502" s="6">
        <f t="shared" si="96"/>
        <v>3.1145734350177281E-2</v>
      </c>
    </row>
    <row r="1503" spans="1:9" x14ac:dyDescent="0.3">
      <c r="A1503" s="19">
        <v>43959</v>
      </c>
      <c r="B1503" s="18">
        <v>208.5</v>
      </c>
      <c r="C1503" s="18">
        <v>771.5</v>
      </c>
      <c r="D1503" s="18">
        <v>702.29</v>
      </c>
      <c r="F1503" s="7">
        <f t="shared" si="93"/>
        <v>-0.10528857062380129</v>
      </c>
      <c r="G1503" s="3">
        <f t="shared" si="94"/>
        <v>-2.3126491109436601E-2</v>
      </c>
      <c r="H1503" s="7">
        <f t="shared" si="95"/>
        <v>-0.10528857062380129</v>
      </c>
      <c r="I1503" s="6">
        <f t="shared" si="96"/>
        <v>3.5745007868673261E-2</v>
      </c>
    </row>
    <row r="1504" spans="1:9" x14ac:dyDescent="0.3">
      <c r="A1504" s="19">
        <v>43962</v>
      </c>
      <c r="B1504" s="18">
        <v>201.05</v>
      </c>
      <c r="C1504" s="18">
        <v>776.75</v>
      </c>
      <c r="D1504" s="18">
        <v>709.04</v>
      </c>
      <c r="F1504" s="7">
        <f t="shared" si="93"/>
        <v>-3.6385407895573089E-2</v>
      </c>
      <c r="G1504" s="3">
        <f t="shared" si="94"/>
        <v>6.7818764699412396E-3</v>
      </c>
      <c r="H1504" s="7">
        <f t="shared" si="95"/>
        <v>-3.6385407895573089E-2</v>
      </c>
      <c r="I1504" s="6">
        <f t="shared" si="96"/>
        <v>9.5655182957747002E-3</v>
      </c>
    </row>
    <row r="1505" spans="1:9" x14ac:dyDescent="0.3">
      <c r="A1505" s="19">
        <v>43963</v>
      </c>
      <c r="B1505" s="18">
        <v>206.65</v>
      </c>
      <c r="C1505" s="18">
        <v>785.15</v>
      </c>
      <c r="D1505" s="18">
        <v>665.17</v>
      </c>
      <c r="F1505" s="7">
        <f t="shared" si="93"/>
        <v>2.7472907614458357E-2</v>
      </c>
      <c r="G1505" s="3">
        <f t="shared" si="94"/>
        <v>1.0756234057805916E-2</v>
      </c>
      <c r="H1505" s="7">
        <f t="shared" si="95"/>
        <v>2.7472907614458357E-2</v>
      </c>
      <c r="I1505" s="6">
        <f t="shared" si="96"/>
        <v>-6.3869295346650493E-2</v>
      </c>
    </row>
    <row r="1506" spans="1:9" x14ac:dyDescent="0.3">
      <c r="A1506" s="19">
        <v>43964</v>
      </c>
      <c r="B1506" s="18">
        <v>207.1</v>
      </c>
      <c r="C1506" s="18">
        <v>783.65</v>
      </c>
      <c r="D1506" s="18">
        <v>679.28</v>
      </c>
      <c r="F1506" s="7">
        <f t="shared" si="93"/>
        <v>2.1752274437969736E-3</v>
      </c>
      <c r="G1506" s="3">
        <f t="shared" si="94"/>
        <v>-1.9122902308856468E-3</v>
      </c>
      <c r="H1506" s="7">
        <f t="shared" si="95"/>
        <v>2.1752274437969736E-3</v>
      </c>
      <c r="I1506" s="6">
        <f t="shared" si="96"/>
        <v>2.0990766607615965E-2</v>
      </c>
    </row>
    <row r="1507" spans="1:9" x14ac:dyDescent="0.3">
      <c r="A1507" s="19">
        <v>43965</v>
      </c>
      <c r="B1507" s="18">
        <v>204.55</v>
      </c>
      <c r="C1507" s="18">
        <v>771.95</v>
      </c>
      <c r="D1507" s="18">
        <v>651.82000000000005</v>
      </c>
      <c r="F1507" s="7">
        <f t="shared" si="93"/>
        <v>-1.2389324026130806E-2</v>
      </c>
      <c r="G1507" s="3">
        <f t="shared" si="94"/>
        <v>-1.5042711012141458E-2</v>
      </c>
      <c r="H1507" s="7">
        <f t="shared" si="95"/>
        <v>-1.2389324026130806E-2</v>
      </c>
      <c r="I1507" s="6">
        <f t="shared" si="96"/>
        <v>-4.126496349942381E-2</v>
      </c>
    </row>
    <row r="1508" spans="1:9" x14ac:dyDescent="0.3">
      <c r="A1508" s="19">
        <v>43966</v>
      </c>
      <c r="B1508" s="18">
        <v>201.4</v>
      </c>
      <c r="C1508" s="18">
        <v>777.85</v>
      </c>
      <c r="D1508" s="18">
        <v>662.46</v>
      </c>
      <c r="F1508" s="7">
        <f t="shared" si="93"/>
        <v>-1.5519464090945652E-2</v>
      </c>
      <c r="G1508" s="3">
        <f t="shared" si="94"/>
        <v>7.6139224451947929E-3</v>
      </c>
      <c r="H1508" s="7">
        <f t="shared" si="95"/>
        <v>-1.5519464090945652E-2</v>
      </c>
      <c r="I1508" s="6">
        <f t="shared" si="96"/>
        <v>1.6191728487416589E-2</v>
      </c>
    </row>
    <row r="1509" spans="1:9" x14ac:dyDescent="0.3">
      <c r="A1509" s="19">
        <v>43969</v>
      </c>
      <c r="B1509" s="18">
        <v>196.3</v>
      </c>
      <c r="C1509" s="18">
        <v>763.2</v>
      </c>
      <c r="D1509" s="18">
        <v>654</v>
      </c>
      <c r="F1509" s="7">
        <f t="shared" si="93"/>
        <v>-2.5648879002046498E-2</v>
      </c>
      <c r="G1509" s="3">
        <f t="shared" si="94"/>
        <v>-1.9013583399053711E-2</v>
      </c>
      <c r="H1509" s="7">
        <f t="shared" si="95"/>
        <v>-2.5648879002046498E-2</v>
      </c>
      <c r="I1509" s="6">
        <f t="shared" si="96"/>
        <v>-1.2852827221901935E-2</v>
      </c>
    </row>
    <row r="1510" spans="1:9" x14ac:dyDescent="0.3">
      <c r="A1510" s="19">
        <v>43970</v>
      </c>
      <c r="B1510" s="18">
        <v>192.5</v>
      </c>
      <c r="C1510" s="18">
        <v>772.85</v>
      </c>
      <c r="D1510" s="18">
        <v>639.54</v>
      </c>
      <c r="F1510" s="7">
        <f t="shared" si="93"/>
        <v>-1.9547947554576568E-2</v>
      </c>
      <c r="G1510" s="3">
        <f t="shared" si="94"/>
        <v>1.2564860464250798E-2</v>
      </c>
      <c r="H1510" s="7">
        <f t="shared" si="95"/>
        <v>-1.9547947554576568E-2</v>
      </c>
      <c r="I1510" s="6">
        <f t="shared" si="96"/>
        <v>-2.2358183528098315E-2</v>
      </c>
    </row>
    <row r="1511" spans="1:9" x14ac:dyDescent="0.3">
      <c r="A1511" s="19">
        <v>43971</v>
      </c>
      <c r="B1511" s="18">
        <v>189.35</v>
      </c>
      <c r="C1511" s="18">
        <v>787.5</v>
      </c>
      <c r="D1511" s="18">
        <v>650.79999999999995</v>
      </c>
      <c r="F1511" s="7">
        <f t="shared" si="93"/>
        <v>-1.6498999380035077E-2</v>
      </c>
      <c r="G1511" s="3">
        <f t="shared" si="94"/>
        <v>1.8778390101460499E-2</v>
      </c>
      <c r="H1511" s="7">
        <f t="shared" si="95"/>
        <v>-1.6498999380035077E-2</v>
      </c>
      <c r="I1511" s="6">
        <f t="shared" si="96"/>
        <v>1.7453207415782341E-2</v>
      </c>
    </row>
    <row r="1512" spans="1:9" x14ac:dyDescent="0.3">
      <c r="A1512" s="19">
        <v>43972</v>
      </c>
      <c r="B1512" s="18">
        <v>188.4</v>
      </c>
      <c r="C1512" s="18">
        <v>771.55</v>
      </c>
      <c r="D1512" s="18">
        <v>654.23</v>
      </c>
      <c r="F1512" s="7">
        <f t="shared" si="93"/>
        <v>-5.0297922055410858E-3</v>
      </c>
      <c r="G1512" s="3">
        <f t="shared" si="94"/>
        <v>-2.0461892182574395E-2</v>
      </c>
      <c r="H1512" s="7">
        <f t="shared" si="95"/>
        <v>-5.0297922055410858E-3</v>
      </c>
      <c r="I1512" s="6">
        <f t="shared" si="96"/>
        <v>5.2565962438979692E-3</v>
      </c>
    </row>
    <row r="1513" spans="1:9" x14ac:dyDescent="0.3">
      <c r="A1513" s="19">
        <v>43973</v>
      </c>
      <c r="B1513" s="18">
        <v>189.15</v>
      </c>
      <c r="C1513" s="18">
        <v>775</v>
      </c>
      <c r="D1513" s="18">
        <v>649.82000000000005</v>
      </c>
      <c r="F1513" s="7">
        <f t="shared" si="93"/>
        <v>3.9729889367755991E-3</v>
      </c>
      <c r="G1513" s="3">
        <f t="shared" si="94"/>
        <v>4.4615508361333612E-3</v>
      </c>
      <c r="H1513" s="7">
        <f t="shared" si="95"/>
        <v>3.9729889367755991E-3</v>
      </c>
      <c r="I1513" s="6">
        <f t="shared" si="96"/>
        <v>-6.7635701262963119E-3</v>
      </c>
    </row>
    <row r="1514" spans="1:9" x14ac:dyDescent="0.3">
      <c r="A1514" s="19">
        <v>43977</v>
      </c>
      <c r="B1514" s="18">
        <v>193.15</v>
      </c>
      <c r="C1514" s="18">
        <v>759.7</v>
      </c>
      <c r="D1514" s="18">
        <v>646.41999999999996</v>
      </c>
      <c r="F1514" s="7">
        <f t="shared" si="93"/>
        <v>2.0926738033251981E-2</v>
      </c>
      <c r="G1514" s="3">
        <f t="shared" si="94"/>
        <v>-1.9939410844171047E-2</v>
      </c>
      <c r="H1514" s="7">
        <f t="shared" si="95"/>
        <v>2.0926738033251981E-2</v>
      </c>
      <c r="I1514" s="6">
        <f t="shared" si="96"/>
        <v>-5.2459541401896495E-3</v>
      </c>
    </row>
    <row r="1515" spans="1:9" x14ac:dyDescent="0.3">
      <c r="A1515" s="19">
        <v>43978</v>
      </c>
      <c r="B1515" s="18">
        <v>192.75</v>
      </c>
      <c r="C1515" s="18">
        <v>751</v>
      </c>
      <c r="D1515" s="18">
        <v>656.18</v>
      </c>
      <c r="F1515" s="7">
        <f t="shared" si="93"/>
        <v>-2.0730766688514864E-3</v>
      </c>
      <c r="G1515" s="3">
        <f t="shared" si="94"/>
        <v>-1.1517966745041184E-2</v>
      </c>
      <c r="H1515" s="7">
        <f t="shared" si="95"/>
        <v>-2.0730766688514864E-3</v>
      </c>
      <c r="I1515" s="6">
        <f t="shared" si="96"/>
        <v>1.4985694227578741E-2</v>
      </c>
    </row>
    <row r="1516" spans="1:9" x14ac:dyDescent="0.3">
      <c r="A1516" s="19">
        <v>43979</v>
      </c>
      <c r="B1516" s="18">
        <v>196.75</v>
      </c>
      <c r="C1516" s="18">
        <v>755.8</v>
      </c>
      <c r="D1516" s="18">
        <v>668.3</v>
      </c>
      <c r="F1516" s="7">
        <f t="shared" si="93"/>
        <v>2.0539874854073666E-2</v>
      </c>
      <c r="G1516" s="3">
        <f t="shared" si="94"/>
        <v>6.3711391512537591E-3</v>
      </c>
      <c r="H1516" s="7">
        <f t="shared" si="95"/>
        <v>2.0539874854073666E-2</v>
      </c>
      <c r="I1516" s="6">
        <f t="shared" si="96"/>
        <v>1.8302032967151095E-2</v>
      </c>
    </row>
    <row r="1517" spans="1:9" x14ac:dyDescent="0.3">
      <c r="A1517" s="19">
        <v>43980</v>
      </c>
      <c r="B1517" s="18">
        <v>199.05</v>
      </c>
      <c r="C1517" s="18">
        <v>764.9</v>
      </c>
      <c r="D1517" s="18">
        <v>664.73</v>
      </c>
      <c r="F1517" s="7">
        <f t="shared" si="93"/>
        <v>1.1622162148813555E-2</v>
      </c>
      <c r="G1517" s="3">
        <f t="shared" si="94"/>
        <v>1.1968315412431775E-2</v>
      </c>
      <c r="H1517" s="7">
        <f t="shared" si="95"/>
        <v>1.1622162148813555E-2</v>
      </c>
      <c r="I1517" s="6">
        <f t="shared" si="96"/>
        <v>-5.3562313451866973E-3</v>
      </c>
    </row>
    <row r="1518" spans="1:9" x14ac:dyDescent="0.3">
      <c r="A1518" s="19">
        <v>43983</v>
      </c>
      <c r="B1518" s="18">
        <v>202.1</v>
      </c>
      <c r="C1518" s="18">
        <v>778.9</v>
      </c>
      <c r="D1518" s="18">
        <v>690.13</v>
      </c>
      <c r="F1518" s="7">
        <f t="shared" si="93"/>
        <v>1.5206574963248946E-2</v>
      </c>
      <c r="G1518" s="3">
        <f t="shared" si="94"/>
        <v>1.8137561598082465E-2</v>
      </c>
      <c r="H1518" s="7">
        <f t="shared" si="95"/>
        <v>1.5206574963248946E-2</v>
      </c>
      <c r="I1518" s="6">
        <f t="shared" si="96"/>
        <v>3.7499042470425639E-2</v>
      </c>
    </row>
    <row r="1519" spans="1:9" x14ac:dyDescent="0.3">
      <c r="A1519" s="19">
        <v>43984</v>
      </c>
      <c r="B1519" s="18">
        <v>211.75</v>
      </c>
      <c r="C1519" s="18">
        <v>819.6</v>
      </c>
      <c r="D1519" s="18">
        <v>697.1</v>
      </c>
      <c r="F1519" s="7">
        <f t="shared" si="93"/>
        <v>4.6643709122588521E-2</v>
      </c>
      <c r="G1519" s="3">
        <f t="shared" si="94"/>
        <v>5.0933748438841873E-2</v>
      </c>
      <c r="H1519" s="7">
        <f t="shared" si="95"/>
        <v>4.6643709122588521E-2</v>
      </c>
      <c r="I1519" s="6">
        <f t="shared" si="96"/>
        <v>1.0048886850089884E-2</v>
      </c>
    </row>
    <row r="1520" spans="1:9" x14ac:dyDescent="0.3">
      <c r="A1520" s="19">
        <v>43985</v>
      </c>
      <c r="B1520" s="18">
        <v>209.3</v>
      </c>
      <c r="C1520" s="18">
        <v>817</v>
      </c>
      <c r="D1520" s="18">
        <v>699.8</v>
      </c>
      <c r="F1520" s="7">
        <f t="shared" si="93"/>
        <v>-1.1637704080209709E-2</v>
      </c>
      <c r="G1520" s="3">
        <f t="shared" si="94"/>
        <v>-3.177321504741848E-3</v>
      </c>
      <c r="H1520" s="7">
        <f t="shared" si="95"/>
        <v>-1.1637704080209709E-2</v>
      </c>
      <c r="I1520" s="6">
        <f t="shared" si="96"/>
        <v>3.8657074412344686E-3</v>
      </c>
    </row>
    <row r="1521" spans="1:9" x14ac:dyDescent="0.3">
      <c r="A1521" s="19">
        <v>43986</v>
      </c>
      <c r="B1521" s="18">
        <v>212.35</v>
      </c>
      <c r="C1521" s="18">
        <v>823.05</v>
      </c>
      <c r="D1521" s="18">
        <v>717.12</v>
      </c>
      <c r="F1521" s="7">
        <f t="shared" si="93"/>
        <v>1.4467227307326126E-2</v>
      </c>
      <c r="G1521" s="3">
        <f t="shared" si="94"/>
        <v>7.3778573130910486E-3</v>
      </c>
      <c r="H1521" s="7">
        <f t="shared" si="95"/>
        <v>1.4467227307326126E-2</v>
      </c>
      <c r="I1521" s="6">
        <f t="shared" si="96"/>
        <v>2.4448610678974601E-2</v>
      </c>
    </row>
    <row r="1522" spans="1:9" x14ac:dyDescent="0.3">
      <c r="A1522" s="19">
        <v>43987</v>
      </c>
      <c r="B1522" s="18">
        <v>220.25</v>
      </c>
      <c r="C1522" s="18">
        <v>837.8</v>
      </c>
      <c r="D1522" s="18">
        <v>717.98</v>
      </c>
      <c r="F1522" s="7">
        <f t="shared" si="93"/>
        <v>3.6527408057008839E-2</v>
      </c>
      <c r="G1522" s="3">
        <f t="shared" si="94"/>
        <v>1.7762456339840468E-2</v>
      </c>
      <c r="H1522" s="7">
        <f t="shared" si="95"/>
        <v>3.6527408057008839E-2</v>
      </c>
      <c r="I1522" s="6">
        <f t="shared" si="96"/>
        <v>1.1985228944966565E-3</v>
      </c>
    </row>
    <row r="1523" spans="1:9" x14ac:dyDescent="0.3">
      <c r="A1523" s="19">
        <v>43990</v>
      </c>
      <c r="B1523" s="18">
        <v>220.5</v>
      </c>
      <c r="C1523" s="18">
        <v>829.1</v>
      </c>
      <c r="D1523" s="18">
        <v>712.44</v>
      </c>
      <c r="F1523" s="7">
        <f t="shared" si="93"/>
        <v>1.1344300706118218E-3</v>
      </c>
      <c r="G1523" s="3">
        <f t="shared" si="94"/>
        <v>-1.0438633390761436E-2</v>
      </c>
      <c r="H1523" s="7">
        <f t="shared" si="95"/>
        <v>1.1344300706118218E-3</v>
      </c>
      <c r="I1523" s="6">
        <f t="shared" si="96"/>
        <v>-7.7460154364744245E-3</v>
      </c>
    </row>
    <row r="1524" spans="1:9" x14ac:dyDescent="0.3">
      <c r="A1524" s="19">
        <v>43991</v>
      </c>
      <c r="B1524" s="18">
        <v>220</v>
      </c>
      <c r="C1524" s="18">
        <v>837.85</v>
      </c>
      <c r="D1524" s="18">
        <v>697.76</v>
      </c>
      <c r="F1524" s="7">
        <f t="shared" si="93"/>
        <v>-2.2701485345391855E-3</v>
      </c>
      <c r="G1524" s="3">
        <f t="shared" si="94"/>
        <v>1.0498311724560047E-2</v>
      </c>
      <c r="H1524" s="7">
        <f t="shared" si="95"/>
        <v>-2.2701485345391855E-3</v>
      </c>
      <c r="I1524" s="6">
        <f t="shared" si="96"/>
        <v>-2.0820493976128188E-2</v>
      </c>
    </row>
    <row r="1525" spans="1:9" x14ac:dyDescent="0.3">
      <c r="A1525" s="19">
        <v>43992</v>
      </c>
      <c r="B1525" s="18">
        <v>219.5</v>
      </c>
      <c r="C1525" s="18">
        <v>884</v>
      </c>
      <c r="D1525" s="18">
        <v>713.65</v>
      </c>
      <c r="F1525" s="7">
        <f t="shared" si="93"/>
        <v>-2.2753138371355394E-3</v>
      </c>
      <c r="G1525" s="3">
        <f t="shared" si="94"/>
        <v>5.3617975790910245E-2</v>
      </c>
      <c r="H1525" s="7">
        <f t="shared" si="95"/>
        <v>-2.2753138371355394E-3</v>
      </c>
      <c r="I1525" s="6">
        <f t="shared" si="96"/>
        <v>2.2517441981321051E-2</v>
      </c>
    </row>
    <row r="1526" spans="1:9" x14ac:dyDescent="0.3">
      <c r="A1526" s="19">
        <v>43993</v>
      </c>
      <c r="B1526" s="18">
        <v>219.2</v>
      </c>
      <c r="C1526" s="18">
        <v>889.55</v>
      </c>
      <c r="D1526" s="18">
        <v>698.01</v>
      </c>
      <c r="F1526" s="7">
        <f t="shared" si="93"/>
        <v>-1.3676774413656592E-3</v>
      </c>
      <c r="G1526" s="3">
        <f t="shared" si="94"/>
        <v>6.2586542431410288E-3</v>
      </c>
      <c r="H1526" s="7">
        <f t="shared" si="95"/>
        <v>-1.3676774413656592E-3</v>
      </c>
      <c r="I1526" s="6">
        <f t="shared" si="96"/>
        <v>-2.2159216768465918E-2</v>
      </c>
    </row>
    <row r="1527" spans="1:9" x14ac:dyDescent="0.3">
      <c r="A1527" s="19">
        <v>43994</v>
      </c>
      <c r="B1527" s="18">
        <v>213.75</v>
      </c>
      <c r="C1527" s="18">
        <v>888.9</v>
      </c>
      <c r="D1527" s="18">
        <v>721.2</v>
      </c>
      <c r="F1527" s="7">
        <f t="shared" si="93"/>
        <v>-2.5177447256990806E-2</v>
      </c>
      <c r="G1527" s="3">
        <f t="shared" si="94"/>
        <v>-7.3097363315526693E-4</v>
      </c>
      <c r="H1527" s="7">
        <f t="shared" si="95"/>
        <v>-2.5177447256990806E-2</v>
      </c>
      <c r="I1527" s="6">
        <f t="shared" si="96"/>
        <v>3.2683062021850812E-2</v>
      </c>
    </row>
    <row r="1528" spans="1:9" x14ac:dyDescent="0.3">
      <c r="A1528" s="19">
        <v>43997</v>
      </c>
      <c r="B1528" s="18">
        <v>210.25</v>
      </c>
      <c r="C1528" s="18">
        <v>886.75</v>
      </c>
      <c r="D1528" s="18">
        <v>732.89</v>
      </c>
      <c r="F1528" s="7">
        <f t="shared" si="93"/>
        <v>-1.6509808963812139E-2</v>
      </c>
      <c r="G1528" s="3">
        <f t="shared" si="94"/>
        <v>-2.4216495938980532E-3</v>
      </c>
      <c r="H1528" s="7">
        <f t="shared" si="95"/>
        <v>-1.6509808963812139E-2</v>
      </c>
      <c r="I1528" s="6">
        <f t="shared" si="96"/>
        <v>1.607913108330437E-2</v>
      </c>
    </row>
    <row r="1529" spans="1:9" x14ac:dyDescent="0.3">
      <c r="A1529" s="19">
        <v>43998</v>
      </c>
      <c r="B1529" s="18">
        <v>211.2</v>
      </c>
      <c r="C1529" s="18">
        <v>875.55</v>
      </c>
      <c r="D1529" s="18">
        <v>734.32</v>
      </c>
      <c r="F1529" s="7">
        <f t="shared" si="93"/>
        <v>4.5082529790489052E-3</v>
      </c>
      <c r="G1529" s="3">
        <f t="shared" si="94"/>
        <v>-1.2710833335821566E-2</v>
      </c>
      <c r="H1529" s="7">
        <f t="shared" si="95"/>
        <v>4.5082529790489052E-3</v>
      </c>
      <c r="I1529" s="6">
        <f t="shared" si="96"/>
        <v>1.949278498369021E-3</v>
      </c>
    </row>
    <row r="1530" spans="1:9" x14ac:dyDescent="0.3">
      <c r="A1530" s="19">
        <v>43999</v>
      </c>
      <c r="B1530" s="18">
        <v>212</v>
      </c>
      <c r="C1530" s="18">
        <v>867</v>
      </c>
      <c r="D1530" s="18">
        <v>733.26</v>
      </c>
      <c r="F1530" s="7">
        <f t="shared" si="93"/>
        <v>3.7807228399061523E-3</v>
      </c>
      <c r="G1530" s="3">
        <f t="shared" si="94"/>
        <v>-9.8132835373678645E-3</v>
      </c>
      <c r="H1530" s="7">
        <f t="shared" si="95"/>
        <v>3.7807228399061523E-3</v>
      </c>
      <c r="I1530" s="6">
        <f t="shared" si="96"/>
        <v>-1.4445552328714475E-3</v>
      </c>
    </row>
    <row r="1531" spans="1:9" x14ac:dyDescent="0.3">
      <c r="A1531" s="19">
        <v>44000</v>
      </c>
      <c r="B1531" s="18">
        <v>215.65</v>
      </c>
      <c r="C1531" s="18">
        <v>874.8</v>
      </c>
      <c r="D1531" s="18">
        <v>751.66</v>
      </c>
      <c r="F1531" s="7">
        <f t="shared" si="93"/>
        <v>1.7070448421839697E-2</v>
      </c>
      <c r="G1531" s="3">
        <f t="shared" si="94"/>
        <v>8.9563120220708392E-3</v>
      </c>
      <c r="H1531" s="7">
        <f t="shared" si="95"/>
        <v>1.7070448421839697E-2</v>
      </c>
      <c r="I1531" s="6">
        <f t="shared" si="96"/>
        <v>2.4783748371772461E-2</v>
      </c>
    </row>
    <row r="1532" spans="1:9" x14ac:dyDescent="0.3">
      <c r="A1532" s="19">
        <v>44001</v>
      </c>
      <c r="B1532" s="18">
        <v>220.45</v>
      </c>
      <c r="C1532" s="18">
        <v>874.9</v>
      </c>
      <c r="D1532" s="18">
        <v>798.64</v>
      </c>
      <c r="F1532" s="7">
        <f t="shared" si="93"/>
        <v>2.2014188710094466E-2</v>
      </c>
      <c r="G1532" s="3">
        <f t="shared" si="94"/>
        <v>1.1430530960611543E-4</v>
      </c>
      <c r="H1532" s="7">
        <f t="shared" si="95"/>
        <v>2.2014188710094466E-2</v>
      </c>
      <c r="I1532" s="6">
        <f t="shared" si="96"/>
        <v>6.0626186978433055E-2</v>
      </c>
    </row>
    <row r="1533" spans="1:9" x14ac:dyDescent="0.3">
      <c r="A1533" s="19">
        <v>44004</v>
      </c>
      <c r="B1533" s="18">
        <v>224.75</v>
      </c>
      <c r="C1533" s="18">
        <v>877.95</v>
      </c>
      <c r="D1533" s="18">
        <v>792.63</v>
      </c>
      <c r="F1533" s="7">
        <f t="shared" si="93"/>
        <v>1.9317761547782971E-2</v>
      </c>
      <c r="G1533" s="3">
        <f t="shared" si="94"/>
        <v>3.4800502931207314E-3</v>
      </c>
      <c r="H1533" s="7">
        <f t="shared" si="95"/>
        <v>1.9317761547782971E-2</v>
      </c>
      <c r="I1533" s="6">
        <f t="shared" si="96"/>
        <v>-7.5537508745822822E-3</v>
      </c>
    </row>
    <row r="1534" spans="1:9" x14ac:dyDescent="0.3">
      <c r="A1534" s="19">
        <v>44005</v>
      </c>
      <c r="B1534" s="18">
        <v>256.2</v>
      </c>
      <c r="C1534" s="18">
        <v>881.65</v>
      </c>
      <c r="D1534" s="18">
        <v>781.17</v>
      </c>
      <c r="F1534" s="7">
        <f t="shared" si="93"/>
        <v>0.13096971611090422</v>
      </c>
      <c r="G1534" s="3">
        <f t="shared" si="94"/>
        <v>4.2055074485928675E-3</v>
      </c>
      <c r="H1534" s="7">
        <f t="shared" si="95"/>
        <v>0.13096971611090422</v>
      </c>
      <c r="I1534" s="6">
        <f t="shared" si="96"/>
        <v>-1.4563734346214217E-2</v>
      </c>
    </row>
    <row r="1535" spans="1:9" x14ac:dyDescent="0.3">
      <c r="A1535" s="19">
        <v>44006</v>
      </c>
      <c r="B1535" s="18">
        <v>256.10000000000002</v>
      </c>
      <c r="C1535" s="18">
        <v>873.05</v>
      </c>
      <c r="D1535" s="18">
        <v>784.32</v>
      </c>
      <c r="F1535" s="7">
        <f t="shared" si="93"/>
        <v>-3.9039625715420119E-4</v>
      </c>
      <c r="G1535" s="3">
        <f t="shared" si="94"/>
        <v>-9.8023238857960233E-3</v>
      </c>
      <c r="H1535" s="7">
        <f t="shared" si="95"/>
        <v>-3.9039625715420119E-4</v>
      </c>
      <c r="I1535" s="6">
        <f t="shared" si="96"/>
        <v>4.0243045323744885E-3</v>
      </c>
    </row>
    <row r="1536" spans="1:9" x14ac:dyDescent="0.3">
      <c r="A1536" s="19">
        <v>44007</v>
      </c>
      <c r="B1536" s="18">
        <v>277.64999999999998</v>
      </c>
      <c r="C1536" s="18">
        <v>868.65</v>
      </c>
      <c r="D1536" s="18">
        <v>779.81</v>
      </c>
      <c r="F1536" s="7">
        <f t="shared" si="93"/>
        <v>8.0793334482136547E-2</v>
      </c>
      <c r="G1536" s="3">
        <f t="shared" si="94"/>
        <v>-5.0525456282279665E-3</v>
      </c>
      <c r="H1536" s="7">
        <f t="shared" si="95"/>
        <v>8.0793334482136547E-2</v>
      </c>
      <c r="I1536" s="6">
        <f t="shared" si="96"/>
        <v>-5.7668000725005324E-3</v>
      </c>
    </row>
    <row r="1537" spans="1:9" x14ac:dyDescent="0.3">
      <c r="A1537" s="19">
        <v>44008</v>
      </c>
      <c r="B1537" s="18">
        <v>275.5</v>
      </c>
      <c r="C1537" s="18">
        <v>901</v>
      </c>
      <c r="D1537" s="18">
        <v>790.59</v>
      </c>
      <c r="F1537" s="7">
        <f t="shared" si="93"/>
        <v>-7.773699094646952E-3</v>
      </c>
      <c r="G1537" s="3">
        <f t="shared" si="94"/>
        <v>3.6564975268429493E-2</v>
      </c>
      <c r="H1537" s="7">
        <f t="shared" si="95"/>
        <v>-7.773699094646952E-3</v>
      </c>
      <c r="I1537" s="6">
        <f t="shared" si="96"/>
        <v>1.3729201894043244E-2</v>
      </c>
    </row>
    <row r="1538" spans="1:9" x14ac:dyDescent="0.3">
      <c r="A1538" s="19">
        <v>44011</v>
      </c>
      <c r="B1538" s="18">
        <v>272.7</v>
      </c>
      <c r="C1538" s="18">
        <v>898.35</v>
      </c>
      <c r="D1538" s="18">
        <v>782.19</v>
      </c>
      <c r="F1538" s="7">
        <f t="shared" si="93"/>
        <v>-1.0215338741426345E-2</v>
      </c>
      <c r="G1538" s="3">
        <f t="shared" si="94"/>
        <v>-2.9455102297568031E-3</v>
      </c>
      <c r="H1538" s="7">
        <f t="shared" si="95"/>
        <v>-1.0215338741426345E-2</v>
      </c>
      <c r="I1538" s="6">
        <f t="shared" si="96"/>
        <v>-1.0681824375702278E-2</v>
      </c>
    </row>
    <row r="1539" spans="1:9" x14ac:dyDescent="0.3">
      <c r="A1539" s="19">
        <v>44012</v>
      </c>
      <c r="B1539" s="18">
        <v>275.8</v>
      </c>
      <c r="C1539" s="18">
        <v>897.3</v>
      </c>
      <c r="D1539" s="18">
        <v>773.54</v>
      </c>
      <c r="F1539" s="7">
        <f t="shared" si="93"/>
        <v>1.130367550765872E-2</v>
      </c>
      <c r="G1539" s="3">
        <f t="shared" si="94"/>
        <v>-1.1694930745691512E-3</v>
      </c>
      <c r="H1539" s="7">
        <f t="shared" si="95"/>
        <v>1.130367550765872E-2</v>
      </c>
      <c r="I1539" s="6">
        <f t="shared" si="96"/>
        <v>-1.112029611664864E-2</v>
      </c>
    </row>
    <row r="1540" spans="1:9" x14ac:dyDescent="0.3">
      <c r="A1540" s="19">
        <v>44013</v>
      </c>
      <c r="B1540" s="18">
        <v>280</v>
      </c>
      <c r="C1540" s="18">
        <v>902.2</v>
      </c>
      <c r="D1540" s="18">
        <v>788.75</v>
      </c>
      <c r="F1540" s="7">
        <f t="shared" ref="F1540:F1603" si="97">LN(B1540/B1539)</f>
        <v>1.5113637810048106E-2</v>
      </c>
      <c r="G1540" s="3">
        <f t="shared" ref="G1540:G1603" si="98">LN(C1540/C1539)</f>
        <v>5.4459706702835167E-3</v>
      </c>
      <c r="H1540" s="7">
        <f t="shared" ref="H1540:H1603" si="99">LN(B1540/B1539)</f>
        <v>1.5113637810048106E-2</v>
      </c>
      <c r="I1540" s="6">
        <f t="shared" ref="I1540:I1603" si="100">LN(D1540/D1539)</f>
        <v>1.9472032186483499E-2</v>
      </c>
    </row>
    <row r="1541" spans="1:9" x14ac:dyDescent="0.3">
      <c r="A1541" s="19">
        <v>44014</v>
      </c>
      <c r="B1541" s="18">
        <v>274.2</v>
      </c>
      <c r="C1541" s="18">
        <v>911.05</v>
      </c>
      <c r="D1541" s="18">
        <v>799.07</v>
      </c>
      <c r="F1541" s="7">
        <f t="shared" si="97"/>
        <v>-2.0931836041035677E-2</v>
      </c>
      <c r="G1541" s="3">
        <f t="shared" si="98"/>
        <v>9.7615555215920628E-3</v>
      </c>
      <c r="H1541" s="7">
        <f t="shared" si="99"/>
        <v>-2.0931836041035677E-2</v>
      </c>
      <c r="I1541" s="6">
        <f t="shared" si="100"/>
        <v>1.2999137585252452E-2</v>
      </c>
    </row>
    <row r="1542" spans="1:9" x14ac:dyDescent="0.3">
      <c r="A1542" s="19">
        <v>44015</v>
      </c>
      <c r="B1542" s="18">
        <v>266.95</v>
      </c>
      <c r="C1542" s="18">
        <v>910.2</v>
      </c>
      <c r="D1542" s="18">
        <v>811.58</v>
      </c>
      <c r="F1542" s="7">
        <f t="shared" si="97"/>
        <v>-2.6796392182018791E-2</v>
      </c>
      <c r="G1542" s="3">
        <f t="shared" si="98"/>
        <v>-9.3342491334603311E-4</v>
      </c>
      <c r="H1542" s="7">
        <f t="shared" si="99"/>
        <v>-2.6796392182018791E-2</v>
      </c>
      <c r="I1542" s="6">
        <f t="shared" si="100"/>
        <v>1.5534413526224734E-2</v>
      </c>
    </row>
    <row r="1543" spans="1:9" x14ac:dyDescent="0.3">
      <c r="A1543" s="19">
        <v>44018</v>
      </c>
      <c r="B1543" s="18">
        <v>267.45</v>
      </c>
      <c r="C1543" s="18">
        <v>917.05</v>
      </c>
      <c r="D1543" s="18">
        <v>840.59</v>
      </c>
      <c r="F1543" s="7">
        <f t="shared" si="97"/>
        <v>1.8712580310638685E-3</v>
      </c>
      <c r="G1543" s="3">
        <f t="shared" si="98"/>
        <v>7.4976408144999639E-3</v>
      </c>
      <c r="H1543" s="7">
        <f t="shared" si="99"/>
        <v>1.8712580310638685E-3</v>
      </c>
      <c r="I1543" s="6">
        <f t="shared" si="100"/>
        <v>3.5121061268782137E-2</v>
      </c>
    </row>
    <row r="1544" spans="1:9" x14ac:dyDescent="0.3">
      <c r="A1544" s="19">
        <v>44019</v>
      </c>
      <c r="B1544" s="18">
        <v>269.5</v>
      </c>
      <c r="C1544" s="18">
        <v>919.35</v>
      </c>
      <c r="D1544" s="18">
        <v>827.72</v>
      </c>
      <c r="F1544" s="7">
        <f t="shared" si="97"/>
        <v>7.6357573717928257E-3</v>
      </c>
      <c r="G1544" s="3">
        <f t="shared" si="98"/>
        <v>2.5049022028089795E-3</v>
      </c>
      <c r="H1544" s="7">
        <f t="shared" si="99"/>
        <v>7.6357573717928257E-3</v>
      </c>
      <c r="I1544" s="6">
        <f t="shared" si="100"/>
        <v>-1.5429093292054207E-2</v>
      </c>
    </row>
    <row r="1545" spans="1:9" x14ac:dyDescent="0.3">
      <c r="A1545" s="19">
        <v>44020</v>
      </c>
      <c r="B1545" s="18">
        <v>261</v>
      </c>
      <c r="C1545" s="18">
        <v>923.65</v>
      </c>
      <c r="D1545" s="18">
        <v>816.17</v>
      </c>
      <c r="F1545" s="7">
        <f t="shared" si="97"/>
        <v>-3.2047983026358431E-2</v>
      </c>
      <c r="G1545" s="3">
        <f t="shared" si="98"/>
        <v>4.6663134047958297E-3</v>
      </c>
      <c r="H1545" s="7">
        <f t="shared" si="99"/>
        <v>-3.2047983026358431E-2</v>
      </c>
      <c r="I1545" s="6">
        <f t="shared" si="100"/>
        <v>-1.4052266344563042E-2</v>
      </c>
    </row>
    <row r="1546" spans="1:9" x14ac:dyDescent="0.3">
      <c r="A1546" s="19">
        <v>44021</v>
      </c>
      <c r="B1546" s="18">
        <v>256.05</v>
      </c>
      <c r="C1546" s="18">
        <v>926.45</v>
      </c>
      <c r="D1546" s="18">
        <v>828.08</v>
      </c>
      <c r="F1546" s="7">
        <f t="shared" si="97"/>
        <v>-1.914766941413408E-2</v>
      </c>
      <c r="G1546" s="3">
        <f t="shared" si="98"/>
        <v>3.0268657237773498E-3</v>
      </c>
      <c r="H1546" s="7">
        <f t="shared" si="99"/>
        <v>-1.914766941413408E-2</v>
      </c>
      <c r="I1546" s="6">
        <f t="shared" si="100"/>
        <v>1.4487101476429676E-2</v>
      </c>
    </row>
    <row r="1547" spans="1:9" x14ac:dyDescent="0.3">
      <c r="A1547" s="19">
        <v>44022</v>
      </c>
      <c r="B1547" s="18">
        <v>250.3</v>
      </c>
      <c r="C1547" s="18">
        <v>928.5</v>
      </c>
      <c r="D1547" s="18">
        <v>852.5</v>
      </c>
      <c r="F1547" s="7">
        <f t="shared" si="97"/>
        <v>-2.2712539470830767E-2</v>
      </c>
      <c r="G1547" s="3">
        <f t="shared" si="98"/>
        <v>2.2103030643369414E-3</v>
      </c>
      <c r="H1547" s="7">
        <f t="shared" si="99"/>
        <v>-2.2712539470830767E-2</v>
      </c>
      <c r="I1547" s="6">
        <f t="shared" si="100"/>
        <v>2.9063441082177056E-2</v>
      </c>
    </row>
    <row r="1548" spans="1:9" x14ac:dyDescent="0.3">
      <c r="A1548" s="19">
        <v>44025</v>
      </c>
      <c r="B1548" s="18">
        <v>266.64999999999998</v>
      </c>
      <c r="C1548" s="18">
        <v>902.8</v>
      </c>
      <c r="D1548" s="18">
        <v>878.35</v>
      </c>
      <c r="F1548" s="7">
        <f t="shared" si="97"/>
        <v>6.3276738608882541E-2</v>
      </c>
      <c r="G1548" s="3">
        <f t="shared" si="98"/>
        <v>-2.8069335849379963E-2</v>
      </c>
      <c r="H1548" s="7">
        <f t="shared" si="99"/>
        <v>6.3276738608882541E-2</v>
      </c>
      <c r="I1548" s="6">
        <f t="shared" si="100"/>
        <v>2.9871938301720087E-2</v>
      </c>
    </row>
    <row r="1549" spans="1:9" x14ac:dyDescent="0.3">
      <c r="A1549" s="19">
        <v>44026</v>
      </c>
      <c r="B1549" s="18">
        <v>268.3</v>
      </c>
      <c r="C1549" s="18">
        <v>891.7</v>
      </c>
      <c r="D1549" s="18">
        <v>870.18</v>
      </c>
      <c r="F1549" s="7">
        <f t="shared" si="97"/>
        <v>6.1688203849672787E-3</v>
      </c>
      <c r="G1549" s="3">
        <f t="shared" si="98"/>
        <v>-1.2371291802546718E-2</v>
      </c>
      <c r="H1549" s="7">
        <f t="shared" si="99"/>
        <v>6.1688203849672787E-3</v>
      </c>
      <c r="I1549" s="6">
        <f t="shared" si="100"/>
        <v>-9.345060659178419E-3</v>
      </c>
    </row>
    <row r="1550" spans="1:9" x14ac:dyDescent="0.3">
      <c r="A1550" s="19">
        <v>44027</v>
      </c>
      <c r="B1550" s="18">
        <v>268.85000000000002</v>
      </c>
      <c r="C1550" s="18">
        <v>898.25</v>
      </c>
      <c r="D1550" s="18">
        <v>837.05</v>
      </c>
      <c r="F1550" s="7">
        <f t="shared" si="97"/>
        <v>2.0478458241087686E-3</v>
      </c>
      <c r="G1550" s="3">
        <f t="shared" si="98"/>
        <v>7.3186728527942823E-3</v>
      </c>
      <c r="H1550" s="7">
        <f t="shared" si="99"/>
        <v>2.0478458241087686E-3</v>
      </c>
      <c r="I1550" s="6">
        <f t="shared" si="100"/>
        <v>-3.8816280938419843E-2</v>
      </c>
    </row>
    <row r="1551" spans="1:9" x14ac:dyDescent="0.3">
      <c r="A1551" s="19">
        <v>44028</v>
      </c>
      <c r="B1551" s="18">
        <v>284.14999999999998</v>
      </c>
      <c r="C1551" s="18">
        <v>914.25</v>
      </c>
      <c r="D1551" s="18">
        <v>836.77</v>
      </c>
      <c r="F1551" s="7">
        <f t="shared" si="97"/>
        <v>5.5348664487443147E-2</v>
      </c>
      <c r="G1551" s="3">
        <f t="shared" si="98"/>
        <v>1.7655631035862453E-2</v>
      </c>
      <c r="H1551" s="7">
        <f t="shared" si="99"/>
        <v>5.5348664487443147E-2</v>
      </c>
      <c r="I1551" s="6">
        <f t="shared" si="100"/>
        <v>-3.3456405421336245E-4</v>
      </c>
    </row>
    <row r="1552" spans="1:9" x14ac:dyDescent="0.3">
      <c r="A1552" s="19">
        <v>44029</v>
      </c>
      <c r="B1552" s="18">
        <v>295.14999999999998</v>
      </c>
      <c r="C1552" s="18">
        <v>917</v>
      </c>
      <c r="D1552" s="18">
        <v>867.78</v>
      </c>
      <c r="F1552" s="7">
        <f t="shared" si="97"/>
        <v>3.7981433943567837E-2</v>
      </c>
      <c r="G1552" s="3">
        <f t="shared" si="98"/>
        <v>3.003415226974357E-3</v>
      </c>
      <c r="H1552" s="7">
        <f t="shared" si="99"/>
        <v>3.7981433943567837E-2</v>
      </c>
      <c r="I1552" s="6">
        <f t="shared" si="100"/>
        <v>3.6388984506115218E-2</v>
      </c>
    </row>
    <row r="1553" spans="1:9" x14ac:dyDescent="0.3">
      <c r="A1553" s="19">
        <v>44032</v>
      </c>
      <c r="B1553" s="18">
        <v>296.75</v>
      </c>
      <c r="C1553" s="18">
        <v>921.8</v>
      </c>
      <c r="D1553" s="18">
        <v>871.5</v>
      </c>
      <c r="F1553" s="7">
        <f t="shared" si="97"/>
        <v>5.4063318030792146E-3</v>
      </c>
      <c r="G1553" s="3">
        <f t="shared" si="98"/>
        <v>5.22080802994294E-3</v>
      </c>
      <c r="H1553" s="7">
        <f t="shared" si="99"/>
        <v>5.4063318030792146E-3</v>
      </c>
      <c r="I1553" s="6">
        <f t="shared" si="100"/>
        <v>4.277638646380093E-3</v>
      </c>
    </row>
    <row r="1554" spans="1:9" x14ac:dyDescent="0.3">
      <c r="A1554" s="19">
        <v>44033</v>
      </c>
      <c r="B1554" s="18">
        <v>299.85000000000002</v>
      </c>
      <c r="C1554" s="18">
        <v>921.3</v>
      </c>
      <c r="D1554" s="18">
        <v>894.94</v>
      </c>
      <c r="F1554" s="7">
        <f t="shared" si="97"/>
        <v>1.0392316124741346E-2</v>
      </c>
      <c r="G1554" s="3">
        <f t="shared" si="98"/>
        <v>-5.4256417152150115E-4</v>
      </c>
      <c r="H1554" s="7">
        <f t="shared" si="99"/>
        <v>1.0392316124741346E-2</v>
      </c>
      <c r="I1554" s="6">
        <f t="shared" si="100"/>
        <v>2.654081196141336E-2</v>
      </c>
    </row>
    <row r="1555" spans="1:9" x14ac:dyDescent="0.3">
      <c r="A1555" s="19">
        <v>44034</v>
      </c>
      <c r="B1555" s="18">
        <v>297.8</v>
      </c>
      <c r="C1555" s="18">
        <v>914.85</v>
      </c>
      <c r="D1555" s="18">
        <v>909.67</v>
      </c>
      <c r="F1555" s="7">
        <f t="shared" si="97"/>
        <v>-6.8602293646101847E-3</v>
      </c>
      <c r="G1555" s="3">
        <f t="shared" si="98"/>
        <v>-7.0255987043112344E-3</v>
      </c>
      <c r="H1555" s="7">
        <f t="shared" si="99"/>
        <v>-6.8602293646101847E-3</v>
      </c>
      <c r="I1555" s="6">
        <f t="shared" si="100"/>
        <v>1.632521945794041E-2</v>
      </c>
    </row>
    <row r="1556" spans="1:9" x14ac:dyDescent="0.3">
      <c r="A1556" s="19">
        <v>44035</v>
      </c>
      <c r="B1556" s="18">
        <v>318.55</v>
      </c>
      <c r="C1556" s="18">
        <v>913.55</v>
      </c>
      <c r="D1556" s="18">
        <v>934.1</v>
      </c>
      <c r="F1556" s="7">
        <f t="shared" si="97"/>
        <v>6.7357328312588644E-2</v>
      </c>
      <c r="G1556" s="3">
        <f t="shared" si="98"/>
        <v>-1.4220085529006189E-3</v>
      </c>
      <c r="H1556" s="7">
        <f t="shared" si="99"/>
        <v>6.7357328312588644E-2</v>
      </c>
      <c r="I1556" s="6">
        <f t="shared" si="100"/>
        <v>2.6501602499373677E-2</v>
      </c>
    </row>
    <row r="1557" spans="1:9" x14ac:dyDescent="0.3">
      <c r="A1557" s="19">
        <v>44036</v>
      </c>
      <c r="B1557" s="18">
        <v>316.64999999999998</v>
      </c>
      <c r="C1557" s="18">
        <v>907.7</v>
      </c>
      <c r="D1557" s="18">
        <v>974.2</v>
      </c>
      <c r="F1557" s="7">
        <f t="shared" si="97"/>
        <v>-5.982385600058043E-3</v>
      </c>
      <c r="G1557" s="3">
        <f t="shared" si="98"/>
        <v>-6.4241813250927792E-3</v>
      </c>
      <c r="H1557" s="7">
        <f t="shared" si="99"/>
        <v>-5.982385600058043E-3</v>
      </c>
      <c r="I1557" s="6">
        <f t="shared" si="100"/>
        <v>4.2033122493639198E-2</v>
      </c>
    </row>
    <row r="1558" spans="1:9" x14ac:dyDescent="0.3">
      <c r="A1558" s="19">
        <v>44039</v>
      </c>
      <c r="B1558" s="18">
        <v>325.25</v>
      </c>
      <c r="C1558" s="18">
        <v>902.8</v>
      </c>
      <c r="D1558" s="18">
        <v>978.76</v>
      </c>
      <c r="F1558" s="7">
        <f t="shared" si="97"/>
        <v>2.6797054430175361E-2</v>
      </c>
      <c r="G1558" s="3">
        <f t="shared" si="98"/>
        <v>-5.4128825892010447E-3</v>
      </c>
      <c r="H1558" s="7">
        <f t="shared" si="99"/>
        <v>2.6797054430175361E-2</v>
      </c>
      <c r="I1558" s="6">
        <f t="shared" si="100"/>
        <v>4.6698429940415058E-3</v>
      </c>
    </row>
    <row r="1559" spans="1:9" x14ac:dyDescent="0.3">
      <c r="A1559" s="19">
        <v>44040</v>
      </c>
      <c r="B1559" s="18">
        <v>329.8</v>
      </c>
      <c r="C1559" s="18">
        <v>922.9</v>
      </c>
      <c r="D1559" s="18">
        <v>988.52</v>
      </c>
      <c r="F1559" s="7">
        <f t="shared" si="97"/>
        <v>1.3892292732883843E-2</v>
      </c>
      <c r="G1559" s="3">
        <f t="shared" si="98"/>
        <v>2.2019841328150439E-2</v>
      </c>
      <c r="H1559" s="7">
        <f t="shared" si="99"/>
        <v>1.3892292732883843E-2</v>
      </c>
      <c r="I1559" s="6">
        <f t="shared" si="100"/>
        <v>9.9224107152813285E-3</v>
      </c>
    </row>
    <row r="1560" spans="1:9" x14ac:dyDescent="0.3">
      <c r="A1560" s="19">
        <v>44041</v>
      </c>
      <c r="B1560" s="18">
        <v>325.05</v>
      </c>
      <c r="C1560" s="18">
        <v>947.05</v>
      </c>
      <c r="D1560" s="18">
        <v>951.73</v>
      </c>
      <c r="F1560" s="7">
        <f t="shared" si="97"/>
        <v>-1.4507393475020726E-2</v>
      </c>
      <c r="G1560" s="3">
        <f t="shared" si="98"/>
        <v>2.5831003831219591E-2</v>
      </c>
      <c r="H1560" s="7">
        <f t="shared" si="99"/>
        <v>-1.4507393475020726E-2</v>
      </c>
      <c r="I1560" s="6">
        <f t="shared" si="100"/>
        <v>-3.7927493961677071E-2</v>
      </c>
    </row>
    <row r="1561" spans="1:9" x14ac:dyDescent="0.3">
      <c r="A1561" s="19">
        <v>44042</v>
      </c>
      <c r="B1561" s="18">
        <v>325.2</v>
      </c>
      <c r="C1561" s="18">
        <v>962.4</v>
      </c>
      <c r="D1561" s="18">
        <v>957.27</v>
      </c>
      <c r="F1561" s="7">
        <f t="shared" si="97"/>
        <v>4.613610231776881E-4</v>
      </c>
      <c r="G1561" s="3">
        <f t="shared" si="98"/>
        <v>1.607827455771858E-2</v>
      </c>
      <c r="H1561" s="7">
        <f t="shared" si="99"/>
        <v>4.613610231776881E-4</v>
      </c>
      <c r="I1561" s="6">
        <f t="shared" si="100"/>
        <v>5.8041022026551212E-3</v>
      </c>
    </row>
    <row r="1562" spans="1:9" x14ac:dyDescent="0.3">
      <c r="A1562" s="19">
        <v>44043</v>
      </c>
      <c r="B1562" s="18">
        <v>330</v>
      </c>
      <c r="C1562" s="18">
        <v>940</v>
      </c>
      <c r="D1562" s="18">
        <v>938.32</v>
      </c>
      <c r="F1562" s="7">
        <f t="shared" si="97"/>
        <v>1.4652276786870415E-2</v>
      </c>
      <c r="G1562" s="3">
        <f t="shared" si="98"/>
        <v>-2.3550289396419496E-2</v>
      </c>
      <c r="H1562" s="7">
        <f t="shared" si="99"/>
        <v>1.4652276786870415E-2</v>
      </c>
      <c r="I1562" s="6">
        <f t="shared" si="100"/>
        <v>-1.9994441109493503E-2</v>
      </c>
    </row>
    <row r="1563" spans="1:9" x14ac:dyDescent="0.3">
      <c r="A1563" s="19">
        <v>44046</v>
      </c>
      <c r="B1563" s="18">
        <v>325.5</v>
      </c>
      <c r="C1563" s="18">
        <v>957.7</v>
      </c>
      <c r="D1563" s="18">
        <v>911.94</v>
      </c>
      <c r="F1563" s="7">
        <f t="shared" si="97"/>
        <v>-1.373019281190202E-2</v>
      </c>
      <c r="G1563" s="3">
        <f t="shared" si="98"/>
        <v>1.8654701263524094E-2</v>
      </c>
      <c r="H1563" s="7">
        <f t="shared" si="99"/>
        <v>-1.373019281190202E-2</v>
      </c>
      <c r="I1563" s="6">
        <f t="shared" si="100"/>
        <v>-2.851684377682482E-2</v>
      </c>
    </row>
    <row r="1564" spans="1:9" x14ac:dyDescent="0.3">
      <c r="A1564" s="19">
        <v>44047</v>
      </c>
      <c r="B1564" s="18">
        <v>325</v>
      </c>
      <c r="C1564" s="18">
        <v>937.1</v>
      </c>
      <c r="D1564" s="18">
        <v>976.22</v>
      </c>
      <c r="F1564" s="7">
        <f t="shared" si="97"/>
        <v>-1.5372793188864781E-3</v>
      </c>
      <c r="G1564" s="3">
        <f t="shared" si="98"/>
        <v>-2.1744576397795756E-2</v>
      </c>
      <c r="H1564" s="7">
        <f t="shared" si="99"/>
        <v>-1.5372793188864781E-3</v>
      </c>
      <c r="I1564" s="6">
        <f t="shared" si="100"/>
        <v>6.8113772411753121E-2</v>
      </c>
    </row>
    <row r="1565" spans="1:9" x14ac:dyDescent="0.3">
      <c r="A1565" s="19">
        <v>44048</v>
      </c>
      <c r="B1565" s="18">
        <v>336.55</v>
      </c>
      <c r="C1565" s="18">
        <v>970.1</v>
      </c>
      <c r="D1565" s="18">
        <v>965.26</v>
      </c>
      <c r="F1565" s="7">
        <f t="shared" si="97"/>
        <v>3.4921544126984609E-2</v>
      </c>
      <c r="G1565" s="3">
        <f t="shared" si="98"/>
        <v>3.460915883745997E-2</v>
      </c>
      <c r="H1565" s="7">
        <f t="shared" si="99"/>
        <v>3.4921544126984609E-2</v>
      </c>
      <c r="I1565" s="6">
        <f t="shared" si="100"/>
        <v>-1.1290475747136796E-2</v>
      </c>
    </row>
    <row r="1566" spans="1:9" x14ac:dyDescent="0.3">
      <c r="A1566" s="19">
        <v>44049</v>
      </c>
      <c r="B1566" s="18">
        <v>339.8</v>
      </c>
      <c r="C1566" s="18">
        <v>989</v>
      </c>
      <c r="D1566" s="18">
        <v>968.73</v>
      </c>
      <c r="F1566" s="7">
        <f t="shared" si="97"/>
        <v>9.6104827811095347E-3</v>
      </c>
      <c r="G1566" s="3">
        <f t="shared" si="98"/>
        <v>1.9295172655474174E-2</v>
      </c>
      <c r="H1566" s="7">
        <f t="shared" si="99"/>
        <v>9.6104827811095347E-3</v>
      </c>
      <c r="I1566" s="6">
        <f t="shared" si="100"/>
        <v>3.5884401921109765E-3</v>
      </c>
    </row>
    <row r="1567" spans="1:9" x14ac:dyDescent="0.3">
      <c r="A1567" s="19">
        <v>44050</v>
      </c>
      <c r="B1567" s="18">
        <v>339.9</v>
      </c>
      <c r="C1567" s="18">
        <v>990</v>
      </c>
      <c r="D1567" s="18">
        <v>974.34</v>
      </c>
      <c r="F1567" s="7">
        <f t="shared" si="97"/>
        <v>2.9424746423852488E-4</v>
      </c>
      <c r="G1567" s="3">
        <f t="shared" si="98"/>
        <v>1.0106115059234598E-3</v>
      </c>
      <c r="H1567" s="7">
        <f t="shared" si="99"/>
        <v>2.9424746423852488E-4</v>
      </c>
      <c r="I1567" s="6">
        <f t="shared" si="100"/>
        <v>5.7743834118990003E-3</v>
      </c>
    </row>
    <row r="1568" spans="1:9" x14ac:dyDescent="0.3">
      <c r="A1568" s="19">
        <v>44053</v>
      </c>
      <c r="B1568" s="18">
        <v>359.55</v>
      </c>
      <c r="C1568" s="20">
        <v>1019.95</v>
      </c>
      <c r="D1568" s="18">
        <v>962.26</v>
      </c>
      <c r="F1568" s="7">
        <f t="shared" si="97"/>
        <v>5.6201792846432765E-2</v>
      </c>
      <c r="G1568" s="3">
        <f t="shared" si="98"/>
        <v>2.9803942340337723E-2</v>
      </c>
      <c r="H1568" s="7">
        <f t="shared" si="99"/>
        <v>5.6201792846432765E-2</v>
      </c>
      <c r="I1568" s="6">
        <f t="shared" si="100"/>
        <v>-1.2475634285504604E-2</v>
      </c>
    </row>
    <row r="1569" spans="1:9" x14ac:dyDescent="0.3">
      <c r="A1569" s="19">
        <v>44054</v>
      </c>
      <c r="B1569" s="18">
        <v>369</v>
      </c>
      <c r="C1569" s="20">
        <v>1011.65</v>
      </c>
      <c r="D1569" s="18">
        <v>968.59</v>
      </c>
      <c r="F1569" s="7">
        <f t="shared" si="97"/>
        <v>2.594339449202402E-2</v>
      </c>
      <c r="G1569" s="3">
        <f t="shared" si="98"/>
        <v>-8.1709452437698539E-3</v>
      </c>
      <c r="H1569" s="7">
        <f t="shared" si="99"/>
        <v>2.594339449202402E-2</v>
      </c>
      <c r="I1569" s="6">
        <f t="shared" si="100"/>
        <v>6.5567213170596005E-3</v>
      </c>
    </row>
    <row r="1570" spans="1:9" x14ac:dyDescent="0.3">
      <c r="A1570" s="19">
        <v>44055</v>
      </c>
      <c r="B1570" s="18">
        <v>371.05</v>
      </c>
      <c r="C1570" s="20">
        <v>1014.35</v>
      </c>
      <c r="D1570" s="18">
        <v>965.78</v>
      </c>
      <c r="F1570" s="7">
        <f t="shared" si="97"/>
        <v>5.5401803756153509E-3</v>
      </c>
      <c r="G1570" s="3">
        <f t="shared" si="98"/>
        <v>2.6653520221349867E-3</v>
      </c>
      <c r="H1570" s="7">
        <f t="shared" si="99"/>
        <v>5.5401803756153509E-3</v>
      </c>
      <c r="I1570" s="6">
        <f t="shared" si="100"/>
        <v>-2.9053407327467853E-3</v>
      </c>
    </row>
    <row r="1571" spans="1:9" x14ac:dyDescent="0.3">
      <c r="A1571" s="19">
        <v>44056</v>
      </c>
      <c r="B1571" s="18">
        <v>378.8</v>
      </c>
      <c r="C1571" s="20">
        <v>1019.85</v>
      </c>
      <c r="D1571" s="18">
        <v>963.26</v>
      </c>
      <c r="F1571" s="7">
        <f t="shared" si="97"/>
        <v>2.0671536895780641E-2</v>
      </c>
      <c r="G1571" s="3">
        <f t="shared" si="98"/>
        <v>5.407544393239986E-3</v>
      </c>
      <c r="H1571" s="7">
        <f t="shared" si="99"/>
        <v>2.0671536895780641E-2</v>
      </c>
      <c r="I1571" s="6">
        <f t="shared" si="100"/>
        <v>-2.6127000305873199E-3</v>
      </c>
    </row>
    <row r="1572" spans="1:9" x14ac:dyDescent="0.3">
      <c r="A1572" s="19">
        <v>44057</v>
      </c>
      <c r="B1572" s="18">
        <v>369.05</v>
      </c>
      <c r="C1572" s="20">
        <v>1020.65</v>
      </c>
      <c r="D1572" s="18">
        <v>959.52</v>
      </c>
      <c r="F1572" s="7">
        <f t="shared" si="97"/>
        <v>-2.6076225095861837E-2</v>
      </c>
      <c r="G1572" s="3">
        <f t="shared" si="98"/>
        <v>7.8412157901463575E-4</v>
      </c>
      <c r="H1572" s="7">
        <f t="shared" si="99"/>
        <v>-2.6076225095861837E-2</v>
      </c>
      <c r="I1572" s="6">
        <f t="shared" si="100"/>
        <v>-3.8902055530725256E-3</v>
      </c>
    </row>
    <row r="1573" spans="1:9" x14ac:dyDescent="0.3">
      <c r="A1573" s="19">
        <v>44060</v>
      </c>
      <c r="B1573" s="18">
        <v>406.35</v>
      </c>
      <c r="C1573" s="20">
        <v>1030.75</v>
      </c>
      <c r="D1573" s="18">
        <v>949.33</v>
      </c>
      <c r="F1573" s="7">
        <f t="shared" si="97"/>
        <v>9.6282720983152451E-2</v>
      </c>
      <c r="G1573" s="3">
        <f t="shared" si="98"/>
        <v>9.8470133674163057E-3</v>
      </c>
      <c r="H1573" s="7">
        <f t="shared" si="99"/>
        <v>9.6282720983152451E-2</v>
      </c>
      <c r="I1573" s="6">
        <f t="shared" si="100"/>
        <v>-1.0676686798562327E-2</v>
      </c>
    </row>
    <row r="1574" spans="1:9" x14ac:dyDescent="0.3">
      <c r="A1574" s="19">
        <v>44061</v>
      </c>
      <c r="B1574" s="18">
        <v>398.75</v>
      </c>
      <c r="C1574" s="20">
        <v>1070.3499999999999</v>
      </c>
      <c r="D1574" s="18">
        <v>961.67</v>
      </c>
      <c r="F1574" s="7">
        <f t="shared" si="97"/>
        <v>-1.8880203100159525E-2</v>
      </c>
      <c r="G1574" s="3">
        <f t="shared" si="98"/>
        <v>3.7699005186221914E-2</v>
      </c>
      <c r="H1574" s="7">
        <f t="shared" si="99"/>
        <v>-1.8880203100159525E-2</v>
      </c>
      <c r="I1574" s="6">
        <f t="shared" si="100"/>
        <v>1.2914883850951735E-2</v>
      </c>
    </row>
    <row r="1575" spans="1:9" x14ac:dyDescent="0.3">
      <c r="A1575" s="19">
        <v>44062</v>
      </c>
      <c r="B1575" s="18">
        <v>396.5</v>
      </c>
      <c r="C1575" s="20">
        <v>1055</v>
      </c>
      <c r="D1575" s="18">
        <v>967.57</v>
      </c>
      <c r="F1575" s="7">
        <f t="shared" si="97"/>
        <v>-5.6586130241517039E-3</v>
      </c>
      <c r="G1575" s="3">
        <f t="shared" si="98"/>
        <v>-1.4444930863064476E-2</v>
      </c>
      <c r="H1575" s="7">
        <f t="shared" si="99"/>
        <v>-5.6586130241517039E-3</v>
      </c>
      <c r="I1575" s="6">
        <f t="shared" si="100"/>
        <v>6.1164172352988341E-3</v>
      </c>
    </row>
    <row r="1576" spans="1:9" x14ac:dyDescent="0.3">
      <c r="A1576" s="19">
        <v>44063</v>
      </c>
      <c r="B1576" s="18">
        <v>394.35</v>
      </c>
      <c r="C1576" s="20">
        <v>1067.3499999999999</v>
      </c>
      <c r="D1576" s="18">
        <v>951.91</v>
      </c>
      <c r="F1576" s="7">
        <f t="shared" si="97"/>
        <v>-5.4372012309027414E-3</v>
      </c>
      <c r="G1576" s="3">
        <f t="shared" si="98"/>
        <v>1.1638174096941499E-2</v>
      </c>
      <c r="H1576" s="7">
        <f t="shared" si="99"/>
        <v>-5.4372012309027414E-3</v>
      </c>
      <c r="I1576" s="6">
        <f t="shared" si="100"/>
        <v>-1.6317281200629356E-2</v>
      </c>
    </row>
    <row r="1577" spans="1:9" x14ac:dyDescent="0.3">
      <c r="A1577" s="19">
        <v>44064</v>
      </c>
      <c r="B1577" s="18">
        <v>389.2</v>
      </c>
      <c r="C1577" s="20">
        <v>1060.6500000000001</v>
      </c>
      <c r="D1577" s="18">
        <v>945.01</v>
      </c>
      <c r="F1577" s="7">
        <f t="shared" si="97"/>
        <v>-1.3145489532150034E-2</v>
      </c>
      <c r="G1577" s="3">
        <f t="shared" si="98"/>
        <v>-6.2970132887487703E-3</v>
      </c>
      <c r="H1577" s="7">
        <f t="shared" si="99"/>
        <v>-1.3145489532150034E-2</v>
      </c>
      <c r="I1577" s="6">
        <f t="shared" si="100"/>
        <v>-7.2749830589226051E-3</v>
      </c>
    </row>
    <row r="1578" spans="1:9" x14ac:dyDescent="0.3">
      <c r="A1578" s="19">
        <v>44067</v>
      </c>
      <c r="B1578" s="18">
        <v>381.75</v>
      </c>
      <c r="C1578" s="20">
        <v>1071.8499999999999</v>
      </c>
      <c r="D1578" s="18">
        <v>951.32</v>
      </c>
      <c r="F1578" s="7">
        <f t="shared" si="97"/>
        <v>-1.9327406213108189E-2</v>
      </c>
      <c r="G1578" s="3">
        <f t="shared" si="98"/>
        <v>1.0504199748785076E-2</v>
      </c>
      <c r="H1578" s="7">
        <f t="shared" si="99"/>
        <v>-1.9327406213108189E-2</v>
      </c>
      <c r="I1578" s="6">
        <f t="shared" si="100"/>
        <v>6.6549844051608511E-3</v>
      </c>
    </row>
    <row r="1579" spans="1:9" x14ac:dyDescent="0.3">
      <c r="A1579" s="19">
        <v>44068</v>
      </c>
      <c r="B1579" s="18">
        <v>379.45</v>
      </c>
      <c r="C1579" s="20">
        <v>1093.0999999999999</v>
      </c>
      <c r="D1579" s="18">
        <v>945.13</v>
      </c>
      <c r="F1579" s="7">
        <f t="shared" si="97"/>
        <v>-6.0431082488200108E-3</v>
      </c>
      <c r="G1579" s="3">
        <f t="shared" si="98"/>
        <v>1.9631568832645069E-2</v>
      </c>
      <c r="H1579" s="7">
        <f t="shared" si="99"/>
        <v>-6.0431082488200108E-3</v>
      </c>
      <c r="I1579" s="6">
        <f t="shared" si="100"/>
        <v>-6.5280096835410731E-3</v>
      </c>
    </row>
    <row r="1580" spans="1:9" x14ac:dyDescent="0.3">
      <c r="A1580" s="19">
        <v>44069</v>
      </c>
      <c r="B1580" s="18">
        <v>382.85</v>
      </c>
      <c r="C1580" s="20">
        <v>1100.3499999999999</v>
      </c>
      <c r="D1580" s="18">
        <v>970.18</v>
      </c>
      <c r="F1580" s="7">
        <f t="shared" si="97"/>
        <v>8.9204317092106983E-3</v>
      </c>
      <c r="G1580" s="3">
        <f t="shared" si="98"/>
        <v>6.6106146957542206E-3</v>
      </c>
      <c r="H1580" s="7">
        <f t="shared" si="99"/>
        <v>8.9204317092106983E-3</v>
      </c>
      <c r="I1580" s="6">
        <f t="shared" si="100"/>
        <v>2.6159137122354358E-2</v>
      </c>
    </row>
    <row r="1581" spans="1:9" x14ac:dyDescent="0.3">
      <c r="A1581" s="19">
        <v>44070</v>
      </c>
      <c r="B1581" s="18">
        <v>394.05</v>
      </c>
      <c r="C1581" s="20">
        <v>1153.75</v>
      </c>
      <c r="D1581" s="18">
        <v>958.06</v>
      </c>
      <c r="F1581" s="7">
        <f t="shared" si="97"/>
        <v>2.8834537240526169E-2</v>
      </c>
      <c r="G1581" s="3">
        <f t="shared" si="98"/>
        <v>4.7389195821518008E-2</v>
      </c>
      <c r="H1581" s="7">
        <f t="shared" si="99"/>
        <v>2.8834537240526169E-2</v>
      </c>
      <c r="I1581" s="6">
        <f t="shared" si="100"/>
        <v>-1.2571214802488894E-2</v>
      </c>
    </row>
    <row r="1582" spans="1:9" x14ac:dyDescent="0.3">
      <c r="A1582" s="19">
        <v>44071</v>
      </c>
      <c r="B1582" s="18">
        <v>400.9</v>
      </c>
      <c r="C1582" s="20">
        <v>1139.05</v>
      </c>
      <c r="D1582" s="18">
        <v>960.58</v>
      </c>
      <c r="F1582" s="7">
        <f t="shared" si="97"/>
        <v>1.7234214848802519E-2</v>
      </c>
      <c r="G1582" s="3">
        <f t="shared" si="98"/>
        <v>-1.2822925177098272E-2</v>
      </c>
      <c r="H1582" s="7">
        <f t="shared" si="99"/>
        <v>1.7234214848802519E-2</v>
      </c>
      <c r="I1582" s="6">
        <f t="shared" si="100"/>
        <v>2.6268622035242671E-3</v>
      </c>
    </row>
    <row r="1583" spans="1:9" x14ac:dyDescent="0.3">
      <c r="A1583" s="19">
        <v>44074</v>
      </c>
      <c r="B1583" s="18">
        <v>388.3</v>
      </c>
      <c r="C1583" s="20">
        <v>1074.8</v>
      </c>
      <c r="D1583" s="18">
        <v>944.49</v>
      </c>
      <c r="F1583" s="7">
        <f t="shared" si="97"/>
        <v>-3.1933782910839578E-2</v>
      </c>
      <c r="G1583" s="3">
        <f t="shared" si="98"/>
        <v>-5.8059983898627598E-2</v>
      </c>
      <c r="H1583" s="7">
        <f t="shared" si="99"/>
        <v>-3.1933782910839578E-2</v>
      </c>
      <c r="I1583" s="6">
        <f t="shared" si="100"/>
        <v>-1.6892169420323514E-2</v>
      </c>
    </row>
    <row r="1584" spans="1:9" x14ac:dyDescent="0.3">
      <c r="A1584" s="19">
        <v>44075</v>
      </c>
      <c r="B1584" s="18">
        <v>386.55</v>
      </c>
      <c r="C1584" s="20">
        <v>1097.3</v>
      </c>
      <c r="D1584" s="18">
        <v>947.46</v>
      </c>
      <c r="F1584" s="7">
        <f t="shared" si="97"/>
        <v>-4.5170109711378708E-3</v>
      </c>
      <c r="G1584" s="3">
        <f t="shared" si="98"/>
        <v>2.0718019255417268E-2</v>
      </c>
      <c r="H1584" s="7">
        <f t="shared" si="99"/>
        <v>-4.5170109711378708E-3</v>
      </c>
      <c r="I1584" s="6">
        <f t="shared" si="100"/>
        <v>3.1396204335852364E-3</v>
      </c>
    </row>
    <row r="1585" spans="1:9" x14ac:dyDescent="0.3">
      <c r="A1585" s="19">
        <v>44076</v>
      </c>
      <c r="B1585" s="18">
        <v>391.9</v>
      </c>
      <c r="C1585" s="20">
        <v>1135.55</v>
      </c>
      <c r="D1585" s="18">
        <v>966.05</v>
      </c>
      <c r="F1585" s="7">
        <f t="shared" si="97"/>
        <v>1.3745479439101866E-2</v>
      </c>
      <c r="G1585" s="3">
        <f t="shared" si="98"/>
        <v>3.4264498044848768E-2</v>
      </c>
      <c r="H1585" s="7">
        <f t="shared" si="99"/>
        <v>1.3745479439101866E-2</v>
      </c>
      <c r="I1585" s="6">
        <f t="shared" si="100"/>
        <v>1.9430873000785734E-2</v>
      </c>
    </row>
    <row r="1586" spans="1:9" x14ac:dyDescent="0.3">
      <c r="A1586" s="19">
        <v>44077</v>
      </c>
      <c r="B1586" s="18">
        <v>396</v>
      </c>
      <c r="C1586" s="20">
        <v>1173</v>
      </c>
      <c r="D1586" s="18">
        <v>958.74</v>
      </c>
      <c r="F1586" s="7">
        <f t="shared" si="97"/>
        <v>1.0407506048894869E-2</v>
      </c>
      <c r="G1586" s="3">
        <f t="shared" si="98"/>
        <v>3.2447454611873233E-2</v>
      </c>
      <c r="H1586" s="7">
        <f t="shared" si="99"/>
        <v>1.0407506048894869E-2</v>
      </c>
      <c r="I1586" s="6">
        <f t="shared" si="100"/>
        <v>-7.5956703280403255E-3</v>
      </c>
    </row>
    <row r="1587" spans="1:9" x14ac:dyDescent="0.3">
      <c r="A1587" s="19">
        <v>44078</v>
      </c>
      <c r="B1587" s="18">
        <v>385.5</v>
      </c>
      <c r="C1587" s="20">
        <v>1150.55</v>
      </c>
      <c r="D1587" s="18">
        <v>942.93</v>
      </c>
      <c r="F1587" s="7">
        <f t="shared" si="97"/>
        <v>-2.687301825109634E-2</v>
      </c>
      <c r="G1587" s="3">
        <f t="shared" si="98"/>
        <v>-1.9324480756892505E-2</v>
      </c>
      <c r="H1587" s="7">
        <f t="shared" si="99"/>
        <v>-2.687301825109634E-2</v>
      </c>
      <c r="I1587" s="6">
        <f t="shared" si="100"/>
        <v>-1.6627873678259263E-2</v>
      </c>
    </row>
    <row r="1588" spans="1:9" x14ac:dyDescent="0.3">
      <c r="A1588" s="19">
        <v>44081</v>
      </c>
      <c r="B1588" s="18">
        <v>377.3</v>
      </c>
      <c r="C1588" s="20">
        <v>1187</v>
      </c>
      <c r="D1588" s="18">
        <v>945.38</v>
      </c>
      <c r="F1588" s="7">
        <f t="shared" si="97"/>
        <v>-2.1500566033119329E-2</v>
      </c>
      <c r="G1588" s="3">
        <f t="shared" si="98"/>
        <v>3.1189026713085155E-2</v>
      </c>
      <c r="H1588" s="7">
        <f t="shared" si="99"/>
        <v>-2.1500566033119329E-2</v>
      </c>
      <c r="I1588" s="6">
        <f t="shared" si="100"/>
        <v>2.5949143676331121E-3</v>
      </c>
    </row>
    <row r="1589" spans="1:9" x14ac:dyDescent="0.3">
      <c r="A1589" s="19">
        <v>44082</v>
      </c>
      <c r="B1589" s="18">
        <v>382.3</v>
      </c>
      <c r="C1589" s="20">
        <v>1219</v>
      </c>
      <c r="D1589" s="18">
        <v>956.47</v>
      </c>
      <c r="F1589" s="7">
        <f t="shared" si="97"/>
        <v>1.3165013732102436E-2</v>
      </c>
      <c r="G1589" s="3">
        <f t="shared" si="98"/>
        <v>2.6601734871603496E-2</v>
      </c>
      <c r="H1589" s="7">
        <f t="shared" si="99"/>
        <v>1.3165013732102436E-2</v>
      </c>
      <c r="I1589" s="6">
        <f t="shared" si="100"/>
        <v>1.1662460970520478E-2</v>
      </c>
    </row>
    <row r="1590" spans="1:9" x14ac:dyDescent="0.3">
      <c r="A1590" s="19">
        <v>44083</v>
      </c>
      <c r="B1590" s="18">
        <v>379.3</v>
      </c>
      <c r="C1590" s="20">
        <v>1221.5999999999999</v>
      </c>
      <c r="D1590" s="18">
        <v>981.1</v>
      </c>
      <c r="F1590" s="7">
        <f t="shared" si="97"/>
        <v>-7.8781920075138012E-3</v>
      </c>
      <c r="G1590" s="3">
        <f t="shared" si="98"/>
        <v>2.1306244231510951E-3</v>
      </c>
      <c r="H1590" s="7">
        <f t="shared" si="99"/>
        <v>-7.8781920075138012E-3</v>
      </c>
      <c r="I1590" s="6">
        <f t="shared" si="100"/>
        <v>2.5424967130098706E-2</v>
      </c>
    </row>
    <row r="1591" spans="1:9" x14ac:dyDescent="0.3">
      <c r="A1591" s="19">
        <v>44084</v>
      </c>
      <c r="B1591" s="18">
        <v>390.05</v>
      </c>
      <c r="C1591" s="20">
        <v>1261.8499999999999</v>
      </c>
      <c r="D1591" s="20">
        <v>1050.3900000000001</v>
      </c>
      <c r="F1591" s="7">
        <f t="shared" si="97"/>
        <v>2.7947487339468859E-2</v>
      </c>
      <c r="G1591" s="3">
        <f t="shared" si="98"/>
        <v>3.2417423178409441E-2</v>
      </c>
      <c r="H1591" s="7">
        <f t="shared" si="99"/>
        <v>2.7947487339468859E-2</v>
      </c>
      <c r="I1591" s="6">
        <f t="shared" si="100"/>
        <v>6.824241159113674E-2</v>
      </c>
    </row>
    <row r="1592" spans="1:9" x14ac:dyDescent="0.3">
      <c r="A1592" s="19">
        <v>44085</v>
      </c>
      <c r="B1592" s="18">
        <v>377.5</v>
      </c>
      <c r="C1592" s="20">
        <v>1289.95</v>
      </c>
      <c r="D1592" s="20">
        <v>1053</v>
      </c>
      <c r="F1592" s="7">
        <f t="shared" si="97"/>
        <v>-3.2704367345242819E-2</v>
      </c>
      <c r="G1592" s="3">
        <f t="shared" si="98"/>
        <v>2.2024559831787301E-2</v>
      </c>
      <c r="H1592" s="7">
        <f t="shared" si="99"/>
        <v>-3.2704367345242819E-2</v>
      </c>
      <c r="I1592" s="6">
        <f t="shared" si="100"/>
        <v>2.48170937349364E-3</v>
      </c>
    </row>
    <row r="1593" spans="1:9" x14ac:dyDescent="0.3">
      <c r="A1593" s="19">
        <v>44088</v>
      </c>
      <c r="B1593" s="18">
        <v>403.7</v>
      </c>
      <c r="C1593" s="20">
        <v>1302.0999999999999</v>
      </c>
      <c r="D1593" s="20">
        <v>1045.2</v>
      </c>
      <c r="F1593" s="7">
        <f t="shared" si="97"/>
        <v>6.7101459169815622E-2</v>
      </c>
      <c r="G1593" s="3">
        <f t="shared" si="98"/>
        <v>9.3748878200633576E-3</v>
      </c>
      <c r="H1593" s="7">
        <f t="shared" si="99"/>
        <v>6.7101459169815622E-2</v>
      </c>
      <c r="I1593" s="6">
        <f t="shared" si="100"/>
        <v>-7.4349784875180902E-3</v>
      </c>
    </row>
    <row r="1594" spans="1:9" x14ac:dyDescent="0.3">
      <c r="A1594" s="19">
        <v>44089</v>
      </c>
      <c r="B1594" s="18">
        <v>412.95</v>
      </c>
      <c r="C1594" s="20">
        <v>1286.05</v>
      </c>
      <c r="D1594" s="20">
        <v>1052.5899999999999</v>
      </c>
      <c r="F1594" s="7">
        <f t="shared" si="97"/>
        <v>2.2654492397830881E-2</v>
      </c>
      <c r="G1594" s="3">
        <f t="shared" si="98"/>
        <v>-1.2402840444101603E-2</v>
      </c>
      <c r="H1594" s="7">
        <f t="shared" si="99"/>
        <v>2.2654492397830881E-2</v>
      </c>
      <c r="I1594" s="6">
        <f t="shared" si="100"/>
        <v>7.0455389430845814E-3</v>
      </c>
    </row>
    <row r="1595" spans="1:9" x14ac:dyDescent="0.3">
      <c r="A1595" s="19">
        <v>44090</v>
      </c>
      <c r="B1595" s="18">
        <v>418.2</v>
      </c>
      <c r="C1595" s="20">
        <v>1268.6500000000001</v>
      </c>
      <c r="D1595" s="20">
        <v>1055.18</v>
      </c>
      <c r="F1595" s="7">
        <f t="shared" si="97"/>
        <v>1.2633266737807116E-2</v>
      </c>
      <c r="G1595" s="3">
        <f t="shared" si="98"/>
        <v>-1.3622162340754413E-2</v>
      </c>
      <c r="H1595" s="7">
        <f t="shared" si="99"/>
        <v>1.2633266737807116E-2</v>
      </c>
      <c r="I1595" s="6">
        <f t="shared" si="100"/>
        <v>2.4575748810953236E-3</v>
      </c>
    </row>
    <row r="1596" spans="1:9" x14ac:dyDescent="0.3">
      <c r="A1596" s="19">
        <v>44091</v>
      </c>
      <c r="B1596" s="18">
        <v>417.9</v>
      </c>
      <c r="C1596" s="20">
        <v>1283.6500000000001</v>
      </c>
      <c r="D1596" s="20">
        <v>1043.47</v>
      </c>
      <c r="F1596" s="7">
        <f t="shared" si="97"/>
        <v>-7.1761754066350673E-4</v>
      </c>
      <c r="G1596" s="3">
        <f t="shared" si="98"/>
        <v>1.1754239472071683E-2</v>
      </c>
      <c r="H1596" s="7">
        <f t="shared" si="99"/>
        <v>-7.1761754066350673E-4</v>
      </c>
      <c r="I1596" s="6">
        <f t="shared" si="100"/>
        <v>-1.1159670767707812E-2</v>
      </c>
    </row>
    <row r="1597" spans="1:9" x14ac:dyDescent="0.3">
      <c r="A1597" s="19">
        <v>44092</v>
      </c>
      <c r="B1597" s="18">
        <v>422.45</v>
      </c>
      <c r="C1597" s="20">
        <v>1273.4000000000001</v>
      </c>
      <c r="D1597" s="20">
        <v>1046.6300000000001</v>
      </c>
      <c r="F1597" s="7">
        <f t="shared" si="97"/>
        <v>1.082892714498406E-2</v>
      </c>
      <c r="G1597" s="3">
        <f t="shared" si="98"/>
        <v>-8.017093838973248E-3</v>
      </c>
      <c r="H1597" s="7">
        <f t="shared" si="99"/>
        <v>1.082892714498406E-2</v>
      </c>
      <c r="I1597" s="6">
        <f t="shared" si="100"/>
        <v>3.0237810704967717E-3</v>
      </c>
    </row>
    <row r="1598" spans="1:9" x14ac:dyDescent="0.3">
      <c r="A1598" s="19">
        <v>44095</v>
      </c>
      <c r="B1598" s="18">
        <v>406.55</v>
      </c>
      <c r="C1598" s="20">
        <v>1284.25</v>
      </c>
      <c r="D1598" s="20">
        <v>1024</v>
      </c>
      <c r="F1598" s="7">
        <f t="shared" si="97"/>
        <v>-3.8364173945007178E-2</v>
      </c>
      <c r="G1598" s="3">
        <f t="shared" si="98"/>
        <v>8.4844017644522002E-3</v>
      </c>
      <c r="H1598" s="7">
        <f t="shared" si="99"/>
        <v>-3.8364173945007178E-2</v>
      </c>
      <c r="I1598" s="6">
        <f t="shared" si="100"/>
        <v>-2.1858952173973097E-2</v>
      </c>
    </row>
    <row r="1599" spans="1:9" x14ac:dyDescent="0.3">
      <c r="A1599" s="19">
        <v>44096</v>
      </c>
      <c r="B1599" s="18">
        <v>395.2</v>
      </c>
      <c r="C1599" s="20">
        <v>1234.3499999999999</v>
      </c>
      <c r="D1599" s="20">
        <v>1003.71</v>
      </c>
      <c r="F1599" s="7">
        <f t="shared" si="97"/>
        <v>-2.8314956780133894E-2</v>
      </c>
      <c r="G1599" s="3">
        <f t="shared" si="98"/>
        <v>-3.9630374627545678E-2</v>
      </c>
      <c r="H1599" s="7">
        <f t="shared" si="99"/>
        <v>-2.8314956780133894E-2</v>
      </c>
      <c r="I1599" s="6">
        <f t="shared" si="100"/>
        <v>-2.0013391692934812E-2</v>
      </c>
    </row>
    <row r="1600" spans="1:9" x14ac:dyDescent="0.3">
      <c r="A1600" s="19">
        <v>44097</v>
      </c>
      <c r="B1600" s="18">
        <v>387.95</v>
      </c>
      <c r="C1600" s="20">
        <v>1204.45</v>
      </c>
      <c r="D1600" s="20">
        <v>1012.63</v>
      </c>
      <c r="F1600" s="7">
        <f t="shared" si="97"/>
        <v>-1.8515500533754531E-2</v>
      </c>
      <c r="G1600" s="3">
        <f t="shared" si="98"/>
        <v>-2.4521484526925989E-2</v>
      </c>
      <c r="H1600" s="7">
        <f t="shared" si="99"/>
        <v>-1.8515500533754531E-2</v>
      </c>
      <c r="I1600" s="6">
        <f t="shared" si="100"/>
        <v>8.8477718939639557E-3</v>
      </c>
    </row>
    <row r="1601" spans="1:9" x14ac:dyDescent="0.3">
      <c r="A1601" s="19">
        <v>44098</v>
      </c>
      <c r="B1601" s="18">
        <v>370.1</v>
      </c>
      <c r="C1601" s="20">
        <v>1188</v>
      </c>
      <c r="D1601" s="18">
        <v>990.11</v>
      </c>
      <c r="F1601" s="7">
        <f t="shared" si="97"/>
        <v>-4.710322594784791E-2</v>
      </c>
      <c r="G1601" s="3">
        <f t="shared" si="98"/>
        <v>-1.3751810270315298E-2</v>
      </c>
      <c r="H1601" s="7">
        <f t="shared" si="99"/>
        <v>-4.710322594784791E-2</v>
      </c>
      <c r="I1601" s="6">
        <f t="shared" si="100"/>
        <v>-2.2490137733117744E-2</v>
      </c>
    </row>
    <row r="1602" spans="1:9" x14ac:dyDescent="0.3">
      <c r="A1602" s="19">
        <v>44099</v>
      </c>
      <c r="B1602" s="18">
        <v>384</v>
      </c>
      <c r="C1602" s="20">
        <v>1266.45</v>
      </c>
      <c r="D1602" s="18">
        <v>999.42</v>
      </c>
      <c r="F1602" s="7">
        <f t="shared" si="97"/>
        <v>3.6869313195616427E-2</v>
      </c>
      <c r="G1602" s="3">
        <f t="shared" si="98"/>
        <v>6.3946489861028355E-2</v>
      </c>
      <c r="H1602" s="7">
        <f t="shared" si="99"/>
        <v>3.6869313195616427E-2</v>
      </c>
      <c r="I1602" s="6">
        <f t="shared" si="100"/>
        <v>9.359062649706958E-3</v>
      </c>
    </row>
    <row r="1603" spans="1:9" x14ac:dyDescent="0.3">
      <c r="A1603" s="19">
        <v>44102</v>
      </c>
      <c r="B1603" s="18">
        <v>392.5</v>
      </c>
      <c r="C1603" s="20">
        <v>1302</v>
      </c>
      <c r="D1603" s="20">
        <v>1006.02</v>
      </c>
      <c r="F1603" s="7">
        <f t="shared" si="97"/>
        <v>2.1893984634736338E-2</v>
      </c>
      <c r="G1603" s="3">
        <f t="shared" si="98"/>
        <v>2.7683832984895997E-2</v>
      </c>
      <c r="H1603" s="7">
        <f t="shared" si="99"/>
        <v>2.1893984634736338E-2</v>
      </c>
      <c r="I1603" s="6">
        <f t="shared" si="100"/>
        <v>6.5821204607001207E-3</v>
      </c>
    </row>
    <row r="1604" spans="1:9" x14ac:dyDescent="0.3">
      <c r="A1604" s="19">
        <v>44103</v>
      </c>
      <c r="B1604" s="18">
        <v>394.3</v>
      </c>
      <c r="C1604" s="20">
        <v>1281.05</v>
      </c>
      <c r="D1604" s="20">
        <v>1019.09</v>
      </c>
      <c r="F1604" s="7">
        <f t="shared" ref="F1604:F1667" si="101">LN(B1604/B1603)</f>
        <v>4.5755036611183257E-3</v>
      </c>
      <c r="G1604" s="3">
        <f t="shared" ref="G1604:G1667" si="102">LN(C1604/C1603)</f>
        <v>-1.6221489627264191E-2</v>
      </c>
      <c r="H1604" s="7">
        <f t="shared" ref="H1604:H1667" si="103">LN(B1604/B1603)</f>
        <v>4.5755036611183257E-3</v>
      </c>
      <c r="I1604" s="6">
        <f t="shared" ref="I1604:I1667" si="104">LN(D1604/D1603)</f>
        <v>1.2908120029005665E-2</v>
      </c>
    </row>
    <row r="1605" spans="1:9" x14ac:dyDescent="0.3">
      <c r="A1605" s="19">
        <v>44104</v>
      </c>
      <c r="B1605" s="18">
        <v>383.5</v>
      </c>
      <c r="C1605" s="20">
        <v>1287</v>
      </c>
      <c r="D1605" s="20">
        <v>1014.24</v>
      </c>
      <c r="F1605" s="7">
        <f t="shared" si="101"/>
        <v>-2.7772420076270701E-2</v>
      </c>
      <c r="G1605" s="3">
        <f t="shared" si="102"/>
        <v>4.6338744548763298E-3</v>
      </c>
      <c r="H1605" s="7">
        <f t="shared" si="103"/>
        <v>-2.7772420076270701E-2</v>
      </c>
      <c r="I1605" s="6">
        <f t="shared" si="104"/>
        <v>-4.7705086709207856E-3</v>
      </c>
    </row>
    <row r="1606" spans="1:9" x14ac:dyDescent="0.3">
      <c r="A1606" s="19">
        <v>44105</v>
      </c>
      <c r="B1606" s="18">
        <v>379.1</v>
      </c>
      <c r="C1606" s="20">
        <v>1276.3</v>
      </c>
      <c r="D1606" s="20">
        <v>1010.11</v>
      </c>
      <c r="F1606" s="7">
        <f t="shared" si="101"/>
        <v>-1.1539598285021643E-2</v>
      </c>
      <c r="G1606" s="3">
        <f t="shared" si="102"/>
        <v>-8.348661607481607E-3</v>
      </c>
      <c r="H1606" s="7">
        <f t="shared" si="103"/>
        <v>-1.1539598285021643E-2</v>
      </c>
      <c r="I1606" s="6">
        <f t="shared" si="104"/>
        <v>-4.0803277398225226E-3</v>
      </c>
    </row>
    <row r="1607" spans="1:9" x14ac:dyDescent="0.3">
      <c r="A1607" s="19">
        <v>44109</v>
      </c>
      <c r="B1607" s="18">
        <v>383.5</v>
      </c>
      <c r="C1607" s="20">
        <v>1346.75</v>
      </c>
      <c r="D1607" s="20">
        <v>1004.18</v>
      </c>
      <c r="F1607" s="7">
        <f t="shared" si="101"/>
        <v>1.153959828502164E-2</v>
      </c>
      <c r="G1607" s="3">
        <f t="shared" si="102"/>
        <v>5.3729015571998044E-2</v>
      </c>
      <c r="H1607" s="7">
        <f t="shared" si="103"/>
        <v>1.153959828502164E-2</v>
      </c>
      <c r="I1607" s="6">
        <f t="shared" si="104"/>
        <v>-5.8879477450862125E-3</v>
      </c>
    </row>
    <row r="1608" spans="1:9" x14ac:dyDescent="0.3">
      <c r="A1608" s="19">
        <v>44110</v>
      </c>
      <c r="B1608" s="18">
        <v>392.7</v>
      </c>
      <c r="C1608" s="20">
        <v>1392.75</v>
      </c>
      <c r="D1608" s="20">
        <v>1003.34</v>
      </c>
      <c r="F1608" s="7">
        <f t="shared" si="101"/>
        <v>2.3706340776653057E-2</v>
      </c>
      <c r="G1608" s="3">
        <f t="shared" si="102"/>
        <v>3.3585927340281672E-2</v>
      </c>
      <c r="H1608" s="7">
        <f t="shared" si="103"/>
        <v>2.3706340776653057E-2</v>
      </c>
      <c r="I1608" s="6">
        <f t="shared" si="104"/>
        <v>-8.3685347993798088E-4</v>
      </c>
    </row>
    <row r="1609" spans="1:9" x14ac:dyDescent="0.3">
      <c r="A1609" s="19">
        <v>44111</v>
      </c>
      <c r="B1609" s="18">
        <v>387.25</v>
      </c>
      <c r="C1609" s="20">
        <v>1381.1</v>
      </c>
      <c r="D1609" s="20">
        <v>1024.75</v>
      </c>
      <c r="F1609" s="7">
        <f t="shared" si="101"/>
        <v>-1.3975482286985894E-2</v>
      </c>
      <c r="G1609" s="3">
        <f t="shared" si="102"/>
        <v>-8.3999268170420176E-3</v>
      </c>
      <c r="H1609" s="7">
        <f t="shared" si="103"/>
        <v>-1.3975482286985894E-2</v>
      </c>
      <c r="I1609" s="6">
        <f t="shared" si="104"/>
        <v>2.1114245813437578E-2</v>
      </c>
    </row>
    <row r="1610" spans="1:9" x14ac:dyDescent="0.3">
      <c r="A1610" s="19">
        <v>44112</v>
      </c>
      <c r="B1610" s="18">
        <v>387.8</v>
      </c>
      <c r="C1610" s="20">
        <v>1401.45</v>
      </c>
      <c r="D1610" s="20">
        <v>1016.46</v>
      </c>
      <c r="F1610" s="7">
        <f t="shared" si="101"/>
        <v>1.4192635115734614E-3</v>
      </c>
      <c r="G1610" s="3">
        <f t="shared" si="102"/>
        <v>1.4627131823191553E-2</v>
      </c>
      <c r="H1610" s="7">
        <f t="shared" si="103"/>
        <v>1.4192635115734614E-3</v>
      </c>
      <c r="I1610" s="6">
        <f t="shared" si="104"/>
        <v>-8.1226778035369263E-3</v>
      </c>
    </row>
    <row r="1611" spans="1:9" x14ac:dyDescent="0.3">
      <c r="A1611" s="19">
        <v>44113</v>
      </c>
      <c r="B1611" s="18">
        <v>383</v>
      </c>
      <c r="C1611" s="20">
        <v>1394.05</v>
      </c>
      <c r="D1611" s="20">
        <v>1013.83</v>
      </c>
      <c r="F1611" s="7">
        <f t="shared" si="101"/>
        <v>-1.245475362790549E-2</v>
      </c>
      <c r="G1611" s="3">
        <f t="shared" si="102"/>
        <v>-5.2942352241079097E-3</v>
      </c>
      <c r="H1611" s="7">
        <f t="shared" si="103"/>
        <v>-1.245475362790549E-2</v>
      </c>
      <c r="I1611" s="6">
        <f t="shared" si="104"/>
        <v>-2.590764345053744E-3</v>
      </c>
    </row>
    <row r="1612" spans="1:9" x14ac:dyDescent="0.3">
      <c r="A1612" s="19">
        <v>44116</v>
      </c>
      <c r="B1612" s="18">
        <v>377.2</v>
      </c>
      <c r="C1612" s="20">
        <v>1475.55</v>
      </c>
      <c r="D1612" s="20">
        <v>1015.46</v>
      </c>
      <c r="F1612" s="7">
        <f t="shared" si="101"/>
        <v>-1.5259438421343615E-2</v>
      </c>
      <c r="G1612" s="3">
        <f t="shared" si="102"/>
        <v>5.6817621943910143E-2</v>
      </c>
      <c r="H1612" s="7">
        <f t="shared" si="103"/>
        <v>-1.5259438421343615E-2</v>
      </c>
      <c r="I1612" s="6">
        <f t="shared" si="104"/>
        <v>1.6064735454792381E-3</v>
      </c>
    </row>
    <row r="1613" spans="1:9" x14ac:dyDescent="0.3">
      <c r="A1613" s="19">
        <v>44117</v>
      </c>
      <c r="B1613" s="18">
        <v>376.9</v>
      </c>
      <c r="C1613" s="20">
        <v>1458.2</v>
      </c>
      <c r="D1613" s="20">
        <v>1035.28</v>
      </c>
      <c r="F1613" s="7">
        <f t="shared" si="101"/>
        <v>-7.9565048621272748E-4</v>
      </c>
      <c r="G1613" s="3">
        <f t="shared" si="102"/>
        <v>-1.1828003254546623E-2</v>
      </c>
      <c r="H1613" s="7">
        <f t="shared" si="103"/>
        <v>-7.9565048621272748E-4</v>
      </c>
      <c r="I1613" s="6">
        <f t="shared" si="104"/>
        <v>1.9330209732079068E-2</v>
      </c>
    </row>
    <row r="1614" spans="1:9" x14ac:dyDescent="0.3">
      <c r="A1614" s="19">
        <v>44118</v>
      </c>
      <c r="B1614" s="18">
        <v>374.65</v>
      </c>
      <c r="C1614" s="20">
        <v>1459.15</v>
      </c>
      <c r="D1614" s="20">
        <v>1038.3599999999999</v>
      </c>
      <c r="F1614" s="7">
        <f t="shared" si="101"/>
        <v>-5.9876434627700193E-3</v>
      </c>
      <c r="G1614" s="3">
        <f t="shared" si="102"/>
        <v>6.5127600978931736E-4</v>
      </c>
      <c r="H1614" s="7">
        <f t="shared" si="103"/>
        <v>-5.9876434627700193E-3</v>
      </c>
      <c r="I1614" s="6">
        <f t="shared" si="104"/>
        <v>2.9706238932330712E-3</v>
      </c>
    </row>
    <row r="1615" spans="1:9" x14ac:dyDescent="0.3">
      <c r="A1615" s="19">
        <v>44119</v>
      </c>
      <c r="B1615" s="18">
        <v>366.5</v>
      </c>
      <c r="C1615" s="20">
        <v>1464.15</v>
      </c>
      <c r="D1615" s="20">
        <v>1001.6</v>
      </c>
      <c r="F1615" s="7">
        <f t="shared" si="101"/>
        <v>-2.1993735483613431E-2</v>
      </c>
      <c r="G1615" s="3">
        <f t="shared" si="102"/>
        <v>3.4207949069645863E-3</v>
      </c>
      <c r="H1615" s="7">
        <f t="shared" si="103"/>
        <v>-2.1993735483613431E-2</v>
      </c>
      <c r="I1615" s="6">
        <f t="shared" si="104"/>
        <v>-3.6043824060813523E-2</v>
      </c>
    </row>
    <row r="1616" spans="1:9" x14ac:dyDescent="0.3">
      <c r="A1616" s="19">
        <v>44120</v>
      </c>
      <c r="B1616" s="18">
        <v>389.5</v>
      </c>
      <c r="C1616" s="20">
        <v>1508.85</v>
      </c>
      <c r="D1616" s="18">
        <v>987.66</v>
      </c>
      <c r="F1616" s="7">
        <f t="shared" si="101"/>
        <v>6.0865343984096688E-2</v>
      </c>
      <c r="G1616" s="3">
        <f t="shared" si="102"/>
        <v>3.0072901959372914E-2</v>
      </c>
      <c r="H1616" s="7">
        <f t="shared" si="103"/>
        <v>6.0865343984096688E-2</v>
      </c>
      <c r="I1616" s="6">
        <f t="shared" si="104"/>
        <v>-1.4015491378785423E-2</v>
      </c>
    </row>
    <row r="1617" spans="1:9" x14ac:dyDescent="0.3">
      <c r="A1617" s="19">
        <v>44123</v>
      </c>
      <c r="B1617" s="18">
        <v>395.6</v>
      </c>
      <c r="C1617" s="20">
        <v>1490.1</v>
      </c>
      <c r="D1617" s="18">
        <v>987.84</v>
      </c>
      <c r="F1617" s="7">
        <f t="shared" si="101"/>
        <v>1.5539734437754213E-2</v>
      </c>
      <c r="G1617" s="3">
        <f t="shared" si="102"/>
        <v>-1.2504539467042367E-2</v>
      </c>
      <c r="H1617" s="7">
        <f t="shared" si="103"/>
        <v>1.5539734437754213E-2</v>
      </c>
      <c r="I1617" s="6">
        <f t="shared" si="104"/>
        <v>1.8223234674588152E-4</v>
      </c>
    </row>
    <row r="1618" spans="1:9" x14ac:dyDescent="0.3">
      <c r="A1618" s="19">
        <v>44124</v>
      </c>
      <c r="B1618" s="18">
        <v>404.9</v>
      </c>
      <c r="C1618" s="20">
        <v>1510.55</v>
      </c>
      <c r="D1618" s="18">
        <v>978.63</v>
      </c>
      <c r="F1618" s="7">
        <f t="shared" si="101"/>
        <v>2.3236523289558202E-2</v>
      </c>
      <c r="G1618" s="3">
        <f t="shared" si="102"/>
        <v>1.3630591119445113E-2</v>
      </c>
      <c r="H1618" s="7">
        <f t="shared" si="103"/>
        <v>2.3236523289558202E-2</v>
      </c>
      <c r="I1618" s="6">
        <f t="shared" si="104"/>
        <v>-9.3671068894183654E-3</v>
      </c>
    </row>
    <row r="1619" spans="1:9" x14ac:dyDescent="0.3">
      <c r="A1619" s="19">
        <v>44125</v>
      </c>
      <c r="B1619" s="18">
        <v>409.1</v>
      </c>
      <c r="C1619" s="20">
        <v>1543.75</v>
      </c>
      <c r="D1619" s="18">
        <v>964.42</v>
      </c>
      <c r="F1619" s="7">
        <f t="shared" si="101"/>
        <v>1.0319501897237541E-2</v>
      </c>
      <c r="G1619" s="3">
        <f t="shared" si="102"/>
        <v>2.1740698475427745E-2</v>
      </c>
      <c r="H1619" s="7">
        <f t="shared" si="103"/>
        <v>1.0319501897237541E-2</v>
      </c>
      <c r="I1619" s="6">
        <f t="shared" si="104"/>
        <v>-1.4626750049525223E-2</v>
      </c>
    </row>
    <row r="1620" spans="1:9" x14ac:dyDescent="0.3">
      <c r="A1620" s="19">
        <v>44126</v>
      </c>
      <c r="B1620" s="18">
        <v>426</v>
      </c>
      <c r="C1620" s="20">
        <v>1604.2</v>
      </c>
      <c r="D1620" s="18">
        <v>956.41</v>
      </c>
      <c r="F1620" s="7">
        <f t="shared" si="101"/>
        <v>4.0479721334017518E-2</v>
      </c>
      <c r="G1620" s="3">
        <f t="shared" si="102"/>
        <v>3.8410668556536805E-2</v>
      </c>
      <c r="H1620" s="7">
        <f t="shared" si="103"/>
        <v>4.0479721334017518E-2</v>
      </c>
      <c r="I1620" s="6">
        <f t="shared" si="104"/>
        <v>-8.3401929691411612E-3</v>
      </c>
    </row>
    <row r="1621" spans="1:9" x14ac:dyDescent="0.3">
      <c r="A1621" s="19">
        <v>44127</v>
      </c>
      <c r="B1621" s="18">
        <v>429.5</v>
      </c>
      <c r="C1621" s="20">
        <v>1651.6</v>
      </c>
      <c r="D1621" s="18">
        <v>959.18</v>
      </c>
      <c r="F1621" s="7">
        <f t="shared" si="101"/>
        <v>8.1823951549395927E-3</v>
      </c>
      <c r="G1621" s="3">
        <f t="shared" si="102"/>
        <v>2.9119325079110872E-2</v>
      </c>
      <c r="H1621" s="7">
        <f t="shared" si="103"/>
        <v>8.1823951549395927E-3</v>
      </c>
      <c r="I1621" s="6">
        <f t="shared" si="104"/>
        <v>2.8920613812915227E-3</v>
      </c>
    </row>
    <row r="1622" spans="1:9" x14ac:dyDescent="0.3">
      <c r="A1622" s="19">
        <v>44130</v>
      </c>
      <c r="B1622" s="18">
        <v>424.35</v>
      </c>
      <c r="C1622" s="20">
        <v>1687.35</v>
      </c>
      <c r="D1622" s="18">
        <v>921.07</v>
      </c>
      <c r="F1622" s="7">
        <f t="shared" si="101"/>
        <v>-1.2063155008624173E-2</v>
      </c>
      <c r="G1622" s="3">
        <f t="shared" si="102"/>
        <v>2.1414735895009418E-2</v>
      </c>
      <c r="H1622" s="7">
        <f t="shared" si="103"/>
        <v>-1.2063155008624173E-2</v>
      </c>
      <c r="I1622" s="6">
        <f t="shared" si="104"/>
        <v>-4.0542715076772803E-2</v>
      </c>
    </row>
    <row r="1623" spans="1:9" x14ac:dyDescent="0.3">
      <c r="A1623" s="19">
        <v>44131</v>
      </c>
      <c r="B1623" s="18">
        <v>418.55</v>
      </c>
      <c r="C1623" s="20">
        <v>1658.4</v>
      </c>
      <c r="D1623" s="18">
        <v>923.52</v>
      </c>
      <c r="F1623" s="7">
        <f t="shared" si="101"/>
        <v>-1.3762229309620528E-2</v>
      </c>
      <c r="G1623" s="3">
        <f t="shared" si="102"/>
        <v>-1.7305968785374617E-2</v>
      </c>
      <c r="H1623" s="7">
        <f t="shared" si="103"/>
        <v>-1.3762229309620528E-2</v>
      </c>
      <c r="I1623" s="6">
        <f t="shared" si="104"/>
        <v>2.6564184352229452E-3</v>
      </c>
    </row>
    <row r="1624" spans="1:9" x14ac:dyDescent="0.3">
      <c r="A1624" s="19">
        <v>44132</v>
      </c>
      <c r="B1624" s="18">
        <v>421.7</v>
      </c>
      <c r="C1624" s="20">
        <v>1574.43</v>
      </c>
      <c r="D1624" s="18">
        <v>913.06</v>
      </c>
      <c r="F1624" s="7">
        <f t="shared" si="101"/>
        <v>7.4978036464487963E-3</v>
      </c>
      <c r="G1624" s="3">
        <f t="shared" si="102"/>
        <v>-5.1959980127073993E-2</v>
      </c>
      <c r="H1624" s="7">
        <f t="shared" si="103"/>
        <v>7.4978036464487963E-3</v>
      </c>
      <c r="I1624" s="6">
        <f t="shared" si="104"/>
        <v>-1.1390860294662662E-2</v>
      </c>
    </row>
    <row r="1625" spans="1:9" x14ac:dyDescent="0.3">
      <c r="A1625" s="19">
        <v>44133</v>
      </c>
      <c r="B1625" s="18">
        <v>404.45</v>
      </c>
      <c r="C1625" s="20">
        <v>1499.21</v>
      </c>
      <c r="D1625" s="18">
        <v>920.07</v>
      </c>
      <c r="F1625" s="7">
        <f t="shared" si="101"/>
        <v>-4.1766041288552547E-2</v>
      </c>
      <c r="G1625" s="3">
        <f t="shared" si="102"/>
        <v>-4.8954999308464503E-2</v>
      </c>
      <c r="H1625" s="7">
        <f t="shared" si="103"/>
        <v>-4.1766041288552547E-2</v>
      </c>
      <c r="I1625" s="6">
        <f t="shared" si="104"/>
        <v>7.6481582543535351E-3</v>
      </c>
    </row>
    <row r="1626" spans="1:9" x14ac:dyDescent="0.3">
      <c r="A1626" s="19">
        <v>44134</v>
      </c>
      <c r="B1626" s="18">
        <v>394.3</v>
      </c>
      <c r="C1626" s="20">
        <v>1524.35</v>
      </c>
      <c r="D1626" s="18">
        <v>932.6</v>
      </c>
      <c r="F1626" s="7">
        <f t="shared" si="101"/>
        <v>-2.5416078580380027E-2</v>
      </c>
      <c r="G1626" s="3">
        <f t="shared" si="102"/>
        <v>1.6629786985667312E-2</v>
      </c>
      <c r="H1626" s="7">
        <f t="shared" si="103"/>
        <v>-2.5416078580380027E-2</v>
      </c>
      <c r="I1626" s="6">
        <f t="shared" si="104"/>
        <v>1.3526630269078436E-2</v>
      </c>
    </row>
    <row r="1627" spans="1:9" x14ac:dyDescent="0.3">
      <c r="A1627" s="19">
        <v>44137</v>
      </c>
      <c r="B1627" s="18">
        <v>402.7</v>
      </c>
      <c r="C1627" s="20">
        <v>1486.79</v>
      </c>
      <c r="D1627" s="18">
        <v>852.23</v>
      </c>
      <c r="F1627" s="7">
        <f t="shared" si="101"/>
        <v>2.1079826973826883E-2</v>
      </c>
      <c r="G1627" s="3">
        <f t="shared" si="102"/>
        <v>-2.4948656125403958E-2</v>
      </c>
      <c r="H1627" s="7">
        <f t="shared" si="103"/>
        <v>2.1079826973826883E-2</v>
      </c>
      <c r="I1627" s="6">
        <f t="shared" si="104"/>
        <v>-9.0119940924030362E-2</v>
      </c>
    </row>
    <row r="1628" spans="1:9" x14ac:dyDescent="0.3">
      <c r="A1628" s="19">
        <v>44138</v>
      </c>
      <c r="B1628" s="18">
        <v>409.1</v>
      </c>
      <c r="C1628" s="20">
        <v>1520.07</v>
      </c>
      <c r="D1628" s="18">
        <v>839.95</v>
      </c>
      <c r="F1628" s="7">
        <f t="shared" si="101"/>
        <v>1.5767757077944439E-2</v>
      </c>
      <c r="G1628" s="3">
        <f t="shared" si="102"/>
        <v>2.2136952865216112E-2</v>
      </c>
      <c r="H1628" s="7">
        <f t="shared" si="103"/>
        <v>1.5767757077944439E-2</v>
      </c>
      <c r="I1628" s="6">
        <f t="shared" si="104"/>
        <v>-1.4514077193966893E-2</v>
      </c>
    </row>
    <row r="1629" spans="1:9" x14ac:dyDescent="0.3">
      <c r="A1629" s="19">
        <v>44139</v>
      </c>
      <c r="B1629" s="18">
        <v>408.1</v>
      </c>
      <c r="C1629" s="20">
        <v>1525.49</v>
      </c>
      <c r="D1629" s="18">
        <v>868.46</v>
      </c>
      <c r="F1629" s="7">
        <f t="shared" si="101"/>
        <v>-2.4473825235928944E-3</v>
      </c>
      <c r="G1629" s="3">
        <f t="shared" si="102"/>
        <v>3.5592834959335671E-3</v>
      </c>
      <c r="H1629" s="7">
        <f t="shared" si="103"/>
        <v>-2.4473825235928944E-3</v>
      </c>
      <c r="I1629" s="6">
        <f t="shared" si="104"/>
        <v>3.3379161945193615E-2</v>
      </c>
    </row>
    <row r="1630" spans="1:9" x14ac:dyDescent="0.3">
      <c r="A1630" s="19">
        <v>44140</v>
      </c>
      <c r="B1630" s="18">
        <v>408.45</v>
      </c>
      <c r="C1630" s="20">
        <v>1555.75</v>
      </c>
      <c r="D1630" s="18">
        <v>887.43</v>
      </c>
      <c r="F1630" s="7">
        <f t="shared" si="101"/>
        <v>8.5726537611814516E-4</v>
      </c>
      <c r="G1630" s="3">
        <f t="shared" si="102"/>
        <v>1.9642074541882781E-2</v>
      </c>
      <c r="H1630" s="7">
        <f t="shared" si="103"/>
        <v>8.5726537611814516E-4</v>
      </c>
      <c r="I1630" s="6">
        <f t="shared" si="104"/>
        <v>2.1608116798059889E-2</v>
      </c>
    </row>
    <row r="1631" spans="1:9" x14ac:dyDescent="0.3">
      <c r="A1631" s="19">
        <v>44141</v>
      </c>
      <c r="B1631" s="18">
        <v>403.1</v>
      </c>
      <c r="C1631" s="20">
        <v>1543.13</v>
      </c>
      <c r="D1631" s="18">
        <v>921.09</v>
      </c>
      <c r="F1631" s="7">
        <f t="shared" si="101"/>
        <v>-1.3184837664758097E-2</v>
      </c>
      <c r="G1631" s="3">
        <f t="shared" si="102"/>
        <v>-8.1449231769227613E-3</v>
      </c>
      <c r="H1631" s="7">
        <f t="shared" si="103"/>
        <v>-1.3184837664758097E-2</v>
      </c>
      <c r="I1631" s="6">
        <f t="shared" si="104"/>
        <v>3.722810635126169E-2</v>
      </c>
    </row>
    <row r="1632" spans="1:9" x14ac:dyDescent="0.3">
      <c r="A1632" s="19">
        <v>44144</v>
      </c>
      <c r="B1632" s="18">
        <v>419.7</v>
      </c>
      <c r="C1632" s="20">
        <v>1514.41</v>
      </c>
      <c r="D1632" s="18">
        <v>930.87</v>
      </c>
      <c r="F1632" s="7">
        <f t="shared" si="101"/>
        <v>4.0355500216425054E-2</v>
      </c>
      <c r="G1632" s="3">
        <f t="shared" si="102"/>
        <v>-1.8786897123868374E-2</v>
      </c>
      <c r="H1632" s="7">
        <f t="shared" si="103"/>
        <v>4.0355500216425054E-2</v>
      </c>
      <c r="I1632" s="6">
        <f t="shared" si="104"/>
        <v>1.0561881375193373E-2</v>
      </c>
    </row>
    <row r="1633" spans="1:9" x14ac:dyDescent="0.3">
      <c r="A1633" s="19">
        <v>44145</v>
      </c>
      <c r="B1633" s="18">
        <v>419.95</v>
      </c>
      <c r="C1633" s="20">
        <v>1455.29</v>
      </c>
      <c r="D1633" s="18">
        <v>946.24</v>
      </c>
      <c r="F1633" s="7">
        <f t="shared" si="101"/>
        <v>5.9548623209097914E-4</v>
      </c>
      <c r="G1633" s="3">
        <f t="shared" si="102"/>
        <v>-3.9820730688306952E-2</v>
      </c>
      <c r="H1633" s="7">
        <f t="shared" si="103"/>
        <v>5.9548623209097914E-4</v>
      </c>
      <c r="I1633" s="6">
        <f t="shared" si="104"/>
        <v>1.6376603938180682E-2</v>
      </c>
    </row>
    <row r="1634" spans="1:9" x14ac:dyDescent="0.3">
      <c r="A1634" s="19">
        <v>44146</v>
      </c>
      <c r="B1634" s="18">
        <v>429.5</v>
      </c>
      <c r="C1634" s="20">
        <v>1488.92</v>
      </c>
      <c r="D1634" s="18">
        <v>906.59</v>
      </c>
      <c r="F1634" s="7">
        <f t="shared" si="101"/>
        <v>2.2486084852673886E-2</v>
      </c>
      <c r="G1634" s="3">
        <f t="shared" si="102"/>
        <v>2.2845831446633921E-2</v>
      </c>
      <c r="H1634" s="7">
        <f t="shared" si="103"/>
        <v>2.2486084852673886E-2</v>
      </c>
      <c r="I1634" s="6">
        <f t="shared" si="104"/>
        <v>-4.2805928441007335E-2</v>
      </c>
    </row>
    <row r="1635" spans="1:9" x14ac:dyDescent="0.3">
      <c r="A1635" s="19">
        <v>44147</v>
      </c>
      <c r="B1635" s="18">
        <v>428.25</v>
      </c>
      <c r="C1635" s="20">
        <v>1478.44</v>
      </c>
      <c r="D1635" s="18">
        <v>898.78</v>
      </c>
      <c r="F1635" s="7">
        <f t="shared" si="101"/>
        <v>-2.9146042200807825E-3</v>
      </c>
      <c r="G1635" s="3">
        <f t="shared" si="102"/>
        <v>-7.0635471084015567E-3</v>
      </c>
      <c r="H1635" s="7">
        <f t="shared" si="103"/>
        <v>-2.9146042200807825E-3</v>
      </c>
      <c r="I1635" s="6">
        <f t="shared" si="104"/>
        <v>-8.6520200509188107E-3</v>
      </c>
    </row>
    <row r="1636" spans="1:9" x14ac:dyDescent="0.3">
      <c r="A1636" s="19">
        <v>44148</v>
      </c>
      <c r="B1636" s="18">
        <v>424.5</v>
      </c>
      <c r="C1636" s="20">
        <v>1477.1</v>
      </c>
      <c r="D1636" s="18">
        <v>906.22</v>
      </c>
      <c r="F1636" s="7">
        <f t="shared" si="101"/>
        <v>-8.795131452827289E-3</v>
      </c>
      <c r="G1636" s="3">
        <f t="shared" si="102"/>
        <v>-9.0677175190753863E-4</v>
      </c>
      <c r="H1636" s="7">
        <f t="shared" si="103"/>
        <v>-8.795131452827289E-3</v>
      </c>
      <c r="I1636" s="6">
        <f t="shared" si="104"/>
        <v>8.2438140004912393E-3</v>
      </c>
    </row>
    <row r="1637" spans="1:9" x14ac:dyDescent="0.3">
      <c r="A1637" s="19">
        <v>44152</v>
      </c>
      <c r="B1637" s="18">
        <v>428.75</v>
      </c>
      <c r="C1637" s="20">
        <v>1506.31</v>
      </c>
      <c r="D1637" s="18">
        <v>908.9</v>
      </c>
      <c r="F1637" s="7">
        <f t="shared" si="101"/>
        <v>9.9619927287477351E-3</v>
      </c>
      <c r="G1637" s="3">
        <f t="shared" si="102"/>
        <v>1.958224542395353E-2</v>
      </c>
      <c r="H1637" s="7">
        <f t="shared" si="103"/>
        <v>9.9619927287477351E-3</v>
      </c>
      <c r="I1637" s="6">
        <f t="shared" si="104"/>
        <v>2.9529749520471426E-3</v>
      </c>
    </row>
    <row r="1638" spans="1:9" x14ac:dyDescent="0.3">
      <c r="A1638" s="19">
        <v>44153</v>
      </c>
      <c r="B1638" s="18">
        <v>437</v>
      </c>
      <c r="C1638" s="20">
        <v>1537.46</v>
      </c>
      <c r="D1638" s="18">
        <v>904.79</v>
      </c>
      <c r="F1638" s="7">
        <f t="shared" si="101"/>
        <v>1.905919661544055E-2</v>
      </c>
      <c r="G1638" s="3">
        <f t="shared" si="102"/>
        <v>2.046875261157385E-2</v>
      </c>
      <c r="H1638" s="7">
        <f t="shared" si="103"/>
        <v>1.905919661544055E-2</v>
      </c>
      <c r="I1638" s="6">
        <f t="shared" si="104"/>
        <v>-4.5322045501142343E-3</v>
      </c>
    </row>
    <row r="1639" spans="1:9" x14ac:dyDescent="0.3">
      <c r="A1639" s="19">
        <v>44154</v>
      </c>
      <c r="B1639" s="18">
        <v>450.35</v>
      </c>
      <c r="C1639" s="20">
        <v>1519.43</v>
      </c>
      <c r="D1639" s="18">
        <v>902.05</v>
      </c>
      <c r="F1639" s="7">
        <f t="shared" si="101"/>
        <v>3.0091863134161734E-2</v>
      </c>
      <c r="G1639" s="3">
        <f t="shared" si="102"/>
        <v>-1.1796439571842553E-2</v>
      </c>
      <c r="H1639" s="7">
        <f t="shared" si="103"/>
        <v>3.0091863134161734E-2</v>
      </c>
      <c r="I1639" s="6">
        <f t="shared" si="104"/>
        <v>-3.032921675798455E-3</v>
      </c>
    </row>
    <row r="1640" spans="1:9" x14ac:dyDescent="0.3">
      <c r="A1640" s="19">
        <v>44155</v>
      </c>
      <c r="B1640" s="18">
        <v>462.6</v>
      </c>
      <c r="C1640" s="20">
        <v>1524.5</v>
      </c>
      <c r="D1640" s="18">
        <v>895.67</v>
      </c>
      <c r="F1640" s="7">
        <f t="shared" si="101"/>
        <v>2.683769156758695E-2</v>
      </c>
      <c r="G1640" s="3">
        <f t="shared" si="102"/>
        <v>3.3312229180704847E-3</v>
      </c>
      <c r="H1640" s="7">
        <f t="shared" si="103"/>
        <v>2.683769156758695E-2</v>
      </c>
      <c r="I1640" s="6">
        <f t="shared" si="104"/>
        <v>-7.0979093357282043E-3</v>
      </c>
    </row>
    <row r="1641" spans="1:9" x14ac:dyDescent="0.3">
      <c r="A1641" s="19">
        <v>44158</v>
      </c>
      <c r="B1641" s="18">
        <v>485.45</v>
      </c>
      <c r="C1641" s="20">
        <v>1550.93</v>
      </c>
      <c r="D1641" s="18">
        <v>862.24</v>
      </c>
      <c r="F1641" s="7">
        <f t="shared" si="101"/>
        <v>4.8213546018814925E-2</v>
      </c>
      <c r="G1641" s="3">
        <f t="shared" si="102"/>
        <v>1.7188263556950491E-2</v>
      </c>
      <c r="H1641" s="7">
        <f t="shared" si="103"/>
        <v>4.8213546018814925E-2</v>
      </c>
      <c r="I1641" s="6">
        <f t="shared" si="104"/>
        <v>-3.8038387377897179E-2</v>
      </c>
    </row>
    <row r="1642" spans="1:9" x14ac:dyDescent="0.3">
      <c r="A1642" s="19">
        <v>44159</v>
      </c>
      <c r="B1642" s="18">
        <v>482.5</v>
      </c>
      <c r="C1642" s="20">
        <v>1552.67</v>
      </c>
      <c r="D1642" s="18">
        <v>885.48</v>
      </c>
      <c r="F1642" s="7">
        <f t="shared" si="101"/>
        <v>-6.0953750371132275E-3</v>
      </c>
      <c r="G1642" s="3">
        <f t="shared" si="102"/>
        <v>1.1212786327514388E-3</v>
      </c>
      <c r="H1642" s="7">
        <f t="shared" si="103"/>
        <v>-6.0953750371132275E-3</v>
      </c>
      <c r="I1642" s="6">
        <f t="shared" si="104"/>
        <v>2.6596216673088948E-2</v>
      </c>
    </row>
    <row r="1643" spans="1:9" x14ac:dyDescent="0.3">
      <c r="A1643" s="19">
        <v>44160</v>
      </c>
      <c r="B1643" s="18">
        <v>471.4</v>
      </c>
      <c r="C1643" s="20">
        <v>1526.58</v>
      </c>
      <c r="D1643" s="18">
        <v>891.54</v>
      </c>
      <c r="F1643" s="7">
        <f t="shared" si="101"/>
        <v>-2.3273930277009969E-2</v>
      </c>
      <c r="G1643" s="3">
        <f t="shared" si="102"/>
        <v>-1.6946090348237977E-2</v>
      </c>
      <c r="H1643" s="7">
        <f t="shared" si="103"/>
        <v>-2.3273930277009969E-2</v>
      </c>
      <c r="I1643" s="6">
        <f t="shared" si="104"/>
        <v>6.8204336380354204E-3</v>
      </c>
    </row>
    <row r="1644" spans="1:9" x14ac:dyDescent="0.3">
      <c r="A1644" s="19">
        <v>44161</v>
      </c>
      <c r="B1644" s="18">
        <v>456.05</v>
      </c>
      <c r="C1644" s="20">
        <v>1497.82</v>
      </c>
      <c r="D1644" s="18">
        <v>884.16</v>
      </c>
      <c r="F1644" s="7">
        <f t="shared" si="101"/>
        <v>-3.3104537875863288E-2</v>
      </c>
      <c r="G1644" s="3">
        <f t="shared" si="102"/>
        <v>-1.9019221626043595E-2</v>
      </c>
      <c r="H1644" s="7">
        <f t="shared" si="103"/>
        <v>-3.3104537875863288E-2</v>
      </c>
      <c r="I1644" s="6">
        <f t="shared" si="104"/>
        <v>-8.312262761259263E-3</v>
      </c>
    </row>
    <row r="1645" spans="1:9" x14ac:dyDescent="0.3">
      <c r="A1645" s="19">
        <v>44162</v>
      </c>
      <c r="B1645" s="18">
        <v>489.15</v>
      </c>
      <c r="C1645" s="20">
        <v>1578.15</v>
      </c>
      <c r="D1645" s="18">
        <v>886.34</v>
      </c>
      <c r="F1645" s="7">
        <f t="shared" si="101"/>
        <v>7.0066738277270404E-2</v>
      </c>
      <c r="G1645" s="3">
        <f t="shared" si="102"/>
        <v>5.2242557278676841E-2</v>
      </c>
      <c r="H1645" s="7">
        <f t="shared" si="103"/>
        <v>7.0066738277270404E-2</v>
      </c>
      <c r="I1645" s="6">
        <f t="shared" si="104"/>
        <v>2.4625824362420868E-3</v>
      </c>
    </row>
    <row r="1646" spans="1:9" x14ac:dyDescent="0.3">
      <c r="A1646" s="19">
        <v>44166</v>
      </c>
      <c r="B1646" s="18">
        <v>480.2</v>
      </c>
      <c r="C1646" s="20">
        <v>1618.25</v>
      </c>
      <c r="D1646" s="18">
        <v>875.99</v>
      </c>
      <c r="F1646" s="7">
        <f t="shared" si="101"/>
        <v>-1.8466507116284989E-2</v>
      </c>
      <c r="G1646" s="3">
        <f t="shared" si="102"/>
        <v>2.5092043503212976E-2</v>
      </c>
      <c r="H1646" s="7">
        <f t="shared" si="103"/>
        <v>-1.8466507116284989E-2</v>
      </c>
      <c r="I1646" s="6">
        <f t="shared" si="104"/>
        <v>-1.1745948825174076E-2</v>
      </c>
    </row>
    <row r="1647" spans="1:9" x14ac:dyDescent="0.3">
      <c r="A1647" s="19">
        <v>44167</v>
      </c>
      <c r="B1647" s="18">
        <v>474.45</v>
      </c>
      <c r="C1647" s="20">
        <v>1673.59</v>
      </c>
      <c r="D1647" s="18">
        <v>887.39</v>
      </c>
      <c r="F1647" s="7">
        <f t="shared" si="101"/>
        <v>-1.2046445367385267E-2</v>
      </c>
      <c r="G1647" s="3">
        <f t="shared" si="102"/>
        <v>3.3625701283729416E-2</v>
      </c>
      <c r="H1647" s="7">
        <f t="shared" si="103"/>
        <v>-1.2046445367385267E-2</v>
      </c>
      <c r="I1647" s="6">
        <f t="shared" si="104"/>
        <v>1.2929894659828816E-2</v>
      </c>
    </row>
    <row r="1648" spans="1:9" x14ac:dyDescent="0.3">
      <c r="A1648" s="19">
        <v>44168</v>
      </c>
      <c r="B1648" s="18">
        <v>482.7</v>
      </c>
      <c r="C1648" s="20">
        <v>1680.65</v>
      </c>
      <c r="D1648" s="18">
        <v>888.86</v>
      </c>
      <c r="F1648" s="7">
        <f t="shared" si="101"/>
        <v>1.7239104246679741E-2</v>
      </c>
      <c r="G1648" s="3">
        <f t="shared" si="102"/>
        <v>4.2096036215132377E-3</v>
      </c>
      <c r="H1648" s="7">
        <f t="shared" si="103"/>
        <v>1.7239104246679741E-2</v>
      </c>
      <c r="I1648" s="6">
        <f t="shared" si="104"/>
        <v>1.6551727916686468E-3</v>
      </c>
    </row>
    <row r="1649" spans="1:9" x14ac:dyDescent="0.3">
      <c r="A1649" s="19">
        <v>44169</v>
      </c>
      <c r="B1649" s="18">
        <v>478.95</v>
      </c>
      <c r="C1649" s="20">
        <v>1659.19</v>
      </c>
      <c r="D1649" s="18">
        <v>891.54</v>
      </c>
      <c r="F1649" s="7">
        <f t="shared" si="101"/>
        <v>-7.7991348375464576E-3</v>
      </c>
      <c r="G1649" s="3">
        <f t="shared" si="102"/>
        <v>-1.2851091874726205E-2</v>
      </c>
      <c r="H1649" s="7">
        <f t="shared" si="103"/>
        <v>-7.7991348375464576E-3</v>
      </c>
      <c r="I1649" s="6">
        <f t="shared" si="104"/>
        <v>3.0105616986938403E-3</v>
      </c>
    </row>
    <row r="1650" spans="1:9" x14ac:dyDescent="0.3">
      <c r="A1650" s="19">
        <v>44172</v>
      </c>
      <c r="B1650" s="18">
        <v>480</v>
      </c>
      <c r="C1650" s="20">
        <v>1687.31</v>
      </c>
      <c r="D1650" s="18">
        <v>883.69</v>
      </c>
      <c r="F1650" s="7">
        <f t="shared" si="101"/>
        <v>2.1898960730359759E-3</v>
      </c>
      <c r="G1650" s="3">
        <f t="shared" si="102"/>
        <v>1.6806013358934252E-2</v>
      </c>
      <c r="H1650" s="7">
        <f t="shared" si="103"/>
        <v>2.1898960730359759E-3</v>
      </c>
      <c r="I1650" s="6">
        <f t="shared" si="104"/>
        <v>-8.8439820938648137E-3</v>
      </c>
    </row>
    <row r="1651" spans="1:9" x14ac:dyDescent="0.3">
      <c r="A1651" s="19">
        <v>44173</v>
      </c>
      <c r="B1651" s="18">
        <v>474.3</v>
      </c>
      <c r="C1651" s="20">
        <v>1675.88</v>
      </c>
      <c r="D1651" s="18">
        <v>888.88</v>
      </c>
      <c r="F1651" s="7">
        <f t="shared" si="101"/>
        <v>-1.1946071018400556E-2</v>
      </c>
      <c r="G1651" s="3">
        <f t="shared" si="102"/>
        <v>-6.797144381722151E-3</v>
      </c>
      <c r="H1651" s="7">
        <f t="shared" si="103"/>
        <v>-1.1946071018400556E-2</v>
      </c>
      <c r="I1651" s="6">
        <f t="shared" si="104"/>
        <v>5.8559208733071997E-3</v>
      </c>
    </row>
    <row r="1652" spans="1:9" x14ac:dyDescent="0.3">
      <c r="A1652" s="19">
        <v>44174</v>
      </c>
      <c r="B1652" s="18">
        <v>476.5</v>
      </c>
      <c r="C1652" s="20">
        <v>1646.91</v>
      </c>
      <c r="D1652" s="18">
        <v>905.02</v>
      </c>
      <c r="F1652" s="7">
        <f t="shared" si="101"/>
        <v>4.6276902107207042E-3</v>
      </c>
      <c r="G1652" s="3">
        <f t="shared" si="102"/>
        <v>-1.74375955575331E-2</v>
      </c>
      <c r="H1652" s="7">
        <f t="shared" si="103"/>
        <v>4.6276902107207042E-3</v>
      </c>
      <c r="I1652" s="6">
        <f t="shared" si="104"/>
        <v>1.799479962749756E-2</v>
      </c>
    </row>
    <row r="1653" spans="1:9" x14ac:dyDescent="0.3">
      <c r="A1653" s="19">
        <v>44175</v>
      </c>
      <c r="B1653" s="18">
        <v>478.25</v>
      </c>
      <c r="C1653" s="20">
        <v>1600.16</v>
      </c>
      <c r="D1653" s="18">
        <v>920.09</v>
      </c>
      <c r="F1653" s="7">
        <f t="shared" si="101"/>
        <v>3.6658852261053994E-3</v>
      </c>
      <c r="G1653" s="3">
        <f t="shared" si="102"/>
        <v>-2.8797180647609329E-2</v>
      </c>
      <c r="H1653" s="7">
        <f t="shared" si="103"/>
        <v>3.6658852261053994E-3</v>
      </c>
      <c r="I1653" s="6">
        <f t="shared" si="104"/>
        <v>1.6514448442132314E-2</v>
      </c>
    </row>
    <row r="1654" spans="1:9" x14ac:dyDescent="0.3">
      <c r="A1654" s="19">
        <v>44176</v>
      </c>
      <c r="B1654" s="18">
        <v>496.7</v>
      </c>
      <c r="C1654" s="20">
        <v>1595.64</v>
      </c>
      <c r="D1654" s="18">
        <v>911.04</v>
      </c>
      <c r="F1654" s="7">
        <f t="shared" si="101"/>
        <v>3.7852613792942642E-2</v>
      </c>
      <c r="G1654" s="3">
        <f t="shared" si="102"/>
        <v>-2.8287145715911381E-3</v>
      </c>
      <c r="H1654" s="7">
        <f t="shared" si="103"/>
        <v>3.7852613792942642E-2</v>
      </c>
      <c r="I1654" s="6">
        <f t="shared" si="104"/>
        <v>-9.8846872557102252E-3</v>
      </c>
    </row>
    <row r="1655" spans="1:9" x14ac:dyDescent="0.3">
      <c r="A1655" s="19">
        <v>44179</v>
      </c>
      <c r="B1655" s="18">
        <v>535.15</v>
      </c>
      <c r="C1655" s="20">
        <v>1589.98</v>
      </c>
      <c r="D1655" s="18">
        <v>910.49</v>
      </c>
      <c r="F1655" s="7">
        <f t="shared" si="101"/>
        <v>7.4560859317079814E-2</v>
      </c>
      <c r="G1655" s="3">
        <f t="shared" si="102"/>
        <v>-3.5534721378012936E-3</v>
      </c>
      <c r="H1655" s="7">
        <f t="shared" si="103"/>
        <v>7.4560859317079814E-2</v>
      </c>
      <c r="I1655" s="6">
        <f t="shared" si="104"/>
        <v>-6.0388795871000472E-4</v>
      </c>
    </row>
    <row r="1656" spans="1:9" x14ac:dyDescent="0.3">
      <c r="A1656" s="19">
        <v>44180</v>
      </c>
      <c r="B1656" s="18">
        <v>531.1</v>
      </c>
      <c r="C1656" s="20">
        <v>1626</v>
      </c>
      <c r="D1656" s="18">
        <v>903.91</v>
      </c>
      <c r="F1656" s="7">
        <f t="shared" si="101"/>
        <v>-7.5967540020310566E-3</v>
      </c>
      <c r="G1656" s="3">
        <f t="shared" si="102"/>
        <v>2.240157358894225E-2</v>
      </c>
      <c r="H1656" s="7">
        <f t="shared" si="103"/>
        <v>-7.5967540020310566E-3</v>
      </c>
      <c r="I1656" s="6">
        <f t="shared" si="104"/>
        <v>-7.2531182170892244E-3</v>
      </c>
    </row>
    <row r="1657" spans="1:9" x14ac:dyDescent="0.3">
      <c r="A1657" s="19">
        <v>44181</v>
      </c>
      <c r="B1657" s="18">
        <v>545.35</v>
      </c>
      <c r="C1657" s="20">
        <v>1638.72</v>
      </c>
      <c r="D1657" s="18">
        <v>896.22</v>
      </c>
      <c r="F1657" s="7">
        <f t="shared" si="101"/>
        <v>2.6477462946398418E-2</v>
      </c>
      <c r="G1657" s="3">
        <f t="shared" si="102"/>
        <v>7.7924381664296527E-3</v>
      </c>
      <c r="H1657" s="7">
        <f t="shared" si="103"/>
        <v>2.6477462946398418E-2</v>
      </c>
      <c r="I1657" s="6">
        <f t="shared" si="104"/>
        <v>-8.5438793636174772E-3</v>
      </c>
    </row>
    <row r="1658" spans="1:9" x14ac:dyDescent="0.3">
      <c r="A1658" s="19">
        <v>44182</v>
      </c>
      <c r="B1658" s="18">
        <v>540.70000000000005</v>
      </c>
      <c r="C1658" s="20">
        <v>1620.28</v>
      </c>
      <c r="D1658" s="18">
        <v>897.21</v>
      </c>
      <c r="F1658" s="7">
        <f t="shared" si="101"/>
        <v>-8.5631939867926686E-3</v>
      </c>
      <c r="G1658" s="3">
        <f t="shared" si="102"/>
        <v>-1.1316475476609474E-2</v>
      </c>
      <c r="H1658" s="7">
        <f t="shared" si="103"/>
        <v>-8.5631939867926686E-3</v>
      </c>
      <c r="I1658" s="6">
        <f t="shared" si="104"/>
        <v>1.1040298205759029E-3</v>
      </c>
    </row>
    <row r="1659" spans="1:9" x14ac:dyDescent="0.3">
      <c r="A1659" s="19">
        <v>44183</v>
      </c>
      <c r="B1659" s="18">
        <v>528.29999999999995</v>
      </c>
      <c r="C1659" s="20">
        <v>1625.7</v>
      </c>
      <c r="D1659" s="18">
        <v>901.32</v>
      </c>
      <c r="F1659" s="7">
        <f t="shared" si="101"/>
        <v>-2.3200292217689187E-2</v>
      </c>
      <c r="G1659" s="3">
        <f t="shared" si="102"/>
        <v>3.339518442602267E-3</v>
      </c>
      <c r="H1659" s="7">
        <f t="shared" si="103"/>
        <v>-2.3200292217689187E-2</v>
      </c>
      <c r="I1659" s="6">
        <f t="shared" si="104"/>
        <v>4.570407115088701E-3</v>
      </c>
    </row>
    <row r="1660" spans="1:9" x14ac:dyDescent="0.3">
      <c r="A1660" s="19">
        <v>44186</v>
      </c>
      <c r="B1660" s="18">
        <v>490.55</v>
      </c>
      <c r="C1660" s="20">
        <v>1541.69</v>
      </c>
      <c r="D1660" s="18">
        <v>904.02</v>
      </c>
      <c r="F1660" s="7">
        <f t="shared" si="101"/>
        <v>-7.4137093560870254E-2</v>
      </c>
      <c r="G1660" s="3">
        <f t="shared" si="102"/>
        <v>-5.30592749411622E-2</v>
      </c>
      <c r="H1660" s="7">
        <f t="shared" si="103"/>
        <v>-7.4137093560870254E-2</v>
      </c>
      <c r="I1660" s="6">
        <f t="shared" si="104"/>
        <v>2.9911285553313564E-3</v>
      </c>
    </row>
    <row r="1661" spans="1:9" x14ac:dyDescent="0.3">
      <c r="A1661" s="19">
        <v>44187</v>
      </c>
      <c r="B1661" s="18">
        <v>513.9</v>
      </c>
      <c r="C1661" s="20">
        <v>1640.75</v>
      </c>
      <c r="D1661" s="18">
        <v>880.49</v>
      </c>
      <c r="F1661" s="7">
        <f t="shared" si="101"/>
        <v>4.6501483388784071E-2</v>
      </c>
      <c r="G1661" s="3">
        <f t="shared" si="102"/>
        <v>6.2274237054816162E-2</v>
      </c>
      <c r="H1661" s="7">
        <f t="shared" si="103"/>
        <v>4.6501483388784071E-2</v>
      </c>
      <c r="I1661" s="6">
        <f t="shared" si="104"/>
        <v>-2.6372913352903073E-2</v>
      </c>
    </row>
    <row r="1662" spans="1:9" x14ac:dyDescent="0.3">
      <c r="A1662" s="19">
        <v>44188</v>
      </c>
      <c r="B1662" s="18">
        <v>518.25</v>
      </c>
      <c r="C1662" s="20">
        <v>1774.75</v>
      </c>
      <c r="D1662" s="18">
        <v>879.13</v>
      </c>
      <c r="F1662" s="7">
        <f t="shared" si="101"/>
        <v>8.4290573177051194E-3</v>
      </c>
      <c r="G1662" s="3">
        <f t="shared" si="102"/>
        <v>7.8506113565663199E-2</v>
      </c>
      <c r="H1662" s="7">
        <f t="shared" si="103"/>
        <v>8.4290573177051194E-3</v>
      </c>
      <c r="I1662" s="6">
        <f t="shared" si="104"/>
        <v>-1.5457886030003809E-3</v>
      </c>
    </row>
    <row r="1663" spans="1:9" x14ac:dyDescent="0.3">
      <c r="A1663" s="19">
        <v>44189</v>
      </c>
      <c r="B1663" s="18">
        <v>508.55</v>
      </c>
      <c r="C1663" s="20">
        <v>1748.46</v>
      </c>
      <c r="D1663" s="18">
        <v>882.37</v>
      </c>
      <c r="F1663" s="7">
        <f t="shared" si="101"/>
        <v>-1.8894212244283719E-2</v>
      </c>
      <c r="G1663" s="3">
        <f t="shared" si="102"/>
        <v>-1.4924167429242926E-2</v>
      </c>
      <c r="H1663" s="7">
        <f t="shared" si="103"/>
        <v>-1.8894212244283719E-2</v>
      </c>
      <c r="I1663" s="6">
        <f t="shared" si="104"/>
        <v>3.6786870892291774E-3</v>
      </c>
    </row>
    <row r="1664" spans="1:9" x14ac:dyDescent="0.3">
      <c r="A1664" s="19">
        <v>44193</v>
      </c>
      <c r="B1664" s="18">
        <v>517.70000000000005</v>
      </c>
      <c r="C1664" s="20">
        <v>1826.07</v>
      </c>
      <c r="D1664" s="18">
        <v>905.2</v>
      </c>
      <c r="F1664" s="7">
        <f t="shared" si="101"/>
        <v>1.7832384836250579E-2</v>
      </c>
      <c r="G1664" s="3">
        <f t="shared" si="102"/>
        <v>4.3430716088704913E-2</v>
      </c>
      <c r="H1664" s="7">
        <f t="shared" si="103"/>
        <v>1.7832384836250579E-2</v>
      </c>
      <c r="I1664" s="6">
        <f t="shared" si="104"/>
        <v>2.5544444584804364E-2</v>
      </c>
    </row>
    <row r="1665" spans="1:9" x14ac:dyDescent="0.3">
      <c r="A1665" s="19">
        <v>44194</v>
      </c>
      <c r="B1665" s="18">
        <v>514.95000000000005</v>
      </c>
      <c r="C1665" s="20">
        <v>1843.31</v>
      </c>
      <c r="D1665" s="18">
        <v>909.36</v>
      </c>
      <c r="F1665" s="7">
        <f t="shared" si="101"/>
        <v>-5.3261153360449525E-3</v>
      </c>
      <c r="G1665" s="3">
        <f t="shared" si="102"/>
        <v>9.3967519613493058E-3</v>
      </c>
      <c r="H1665" s="7">
        <f t="shared" si="103"/>
        <v>-5.3261153360449525E-3</v>
      </c>
      <c r="I1665" s="6">
        <f t="shared" si="104"/>
        <v>4.5851416190727445E-3</v>
      </c>
    </row>
    <row r="1666" spans="1:9" x14ac:dyDescent="0.3">
      <c r="A1666" s="19">
        <v>44195</v>
      </c>
      <c r="B1666" s="18">
        <v>514.70000000000005</v>
      </c>
      <c r="C1666" s="20">
        <v>1839.88</v>
      </c>
      <c r="D1666" s="18">
        <v>903.34</v>
      </c>
      <c r="F1666" s="7">
        <f t="shared" si="101"/>
        <v>-4.8560191310195305E-4</v>
      </c>
      <c r="G1666" s="3">
        <f t="shared" si="102"/>
        <v>-1.862516455326159E-3</v>
      </c>
      <c r="H1666" s="7">
        <f t="shared" si="103"/>
        <v>-4.8560191310195305E-4</v>
      </c>
      <c r="I1666" s="6">
        <f t="shared" si="104"/>
        <v>-6.6420501262500148E-3</v>
      </c>
    </row>
    <row r="1667" spans="1:9" x14ac:dyDescent="0.3">
      <c r="A1667" s="19">
        <v>44196</v>
      </c>
      <c r="B1667" s="18">
        <v>513.04999999999995</v>
      </c>
      <c r="C1667" s="20">
        <v>1823.63</v>
      </c>
      <c r="D1667" s="18">
        <v>905.82</v>
      </c>
      <c r="F1667" s="7">
        <f t="shared" si="101"/>
        <v>-3.2109003504908989E-3</v>
      </c>
      <c r="G1667" s="3">
        <f t="shared" si="102"/>
        <v>-8.8713319049187091E-3</v>
      </c>
      <c r="H1667" s="7">
        <f t="shared" si="103"/>
        <v>-3.2109003504908989E-3</v>
      </c>
      <c r="I1667" s="6">
        <f t="shared" si="104"/>
        <v>2.7416055554947178E-3</v>
      </c>
    </row>
    <row r="1668" spans="1:9" x14ac:dyDescent="0.3">
      <c r="A1668" s="19">
        <v>44197</v>
      </c>
      <c r="B1668" s="18">
        <v>513.15</v>
      </c>
      <c r="C1668" s="20">
        <v>1856.07</v>
      </c>
      <c r="D1668" s="18">
        <v>901.19</v>
      </c>
      <c r="F1668" s="7">
        <f t="shared" ref="F1668:F1731" si="105">LN(B1668/B1667)</f>
        <v>1.9489378350532872E-4</v>
      </c>
      <c r="G1668" s="3">
        <f t="shared" ref="G1668:G1731" si="106">LN(C1668/C1667)</f>
        <v>1.7632328972113111E-2</v>
      </c>
      <c r="H1668" s="7">
        <f t="shared" ref="H1668:H1731" si="107">LN(B1668/B1667)</f>
        <v>1.9489378350532872E-4</v>
      </c>
      <c r="I1668" s="6">
        <f t="shared" ref="I1668:I1731" si="108">LN(D1668/D1667)</f>
        <v>-5.1244986271979619E-3</v>
      </c>
    </row>
    <row r="1669" spans="1:9" x14ac:dyDescent="0.3">
      <c r="A1669" s="19">
        <v>44200</v>
      </c>
      <c r="B1669" s="18">
        <v>525.20000000000005</v>
      </c>
      <c r="C1669" s="20">
        <v>1869.14</v>
      </c>
      <c r="D1669" s="18">
        <v>902.18</v>
      </c>
      <c r="F1669" s="7">
        <f t="shared" si="105"/>
        <v>2.3210942336917957E-2</v>
      </c>
      <c r="G1669" s="3">
        <f t="shared" si="106"/>
        <v>7.0170828650872492E-3</v>
      </c>
      <c r="H1669" s="7">
        <f t="shared" si="107"/>
        <v>2.3210942336917957E-2</v>
      </c>
      <c r="I1669" s="6">
        <f t="shared" si="108"/>
        <v>1.0979445143837262E-3</v>
      </c>
    </row>
    <row r="1670" spans="1:9" x14ac:dyDescent="0.3">
      <c r="A1670" s="19">
        <v>44201</v>
      </c>
      <c r="B1670" s="18">
        <v>548.70000000000005</v>
      </c>
      <c r="C1670" s="20">
        <v>1945.45</v>
      </c>
      <c r="D1670" s="18">
        <v>903.71</v>
      </c>
      <c r="F1670" s="7">
        <f t="shared" si="105"/>
        <v>4.3772701636288505E-2</v>
      </c>
      <c r="G1670" s="3">
        <f t="shared" si="106"/>
        <v>4.0014880742982331E-2</v>
      </c>
      <c r="H1670" s="7">
        <f t="shared" si="107"/>
        <v>4.3772701636288505E-2</v>
      </c>
      <c r="I1670" s="6">
        <f t="shared" si="108"/>
        <v>1.6944557709223918E-3</v>
      </c>
    </row>
    <row r="1671" spans="1:9" x14ac:dyDescent="0.3">
      <c r="A1671" s="19">
        <v>44202</v>
      </c>
      <c r="B1671" s="18">
        <v>537.45000000000005</v>
      </c>
      <c r="C1671" s="20">
        <v>1981.92</v>
      </c>
      <c r="D1671" s="18">
        <v>892.47</v>
      </c>
      <c r="F1671" s="7">
        <f t="shared" si="105"/>
        <v>-2.07161116458572E-2</v>
      </c>
      <c r="G1671" s="3">
        <f t="shared" si="106"/>
        <v>1.8572759045645239E-2</v>
      </c>
      <c r="H1671" s="7">
        <f t="shared" si="107"/>
        <v>-2.07161116458572E-2</v>
      </c>
      <c r="I1671" s="6">
        <f t="shared" si="108"/>
        <v>-1.2515612822336486E-2</v>
      </c>
    </row>
    <row r="1672" spans="1:9" x14ac:dyDescent="0.3">
      <c r="A1672" s="19">
        <v>44203</v>
      </c>
      <c r="B1672" s="18">
        <v>535.20000000000005</v>
      </c>
      <c r="C1672" s="20">
        <v>1986.24</v>
      </c>
      <c r="D1672" s="18">
        <v>868.93</v>
      </c>
      <c r="F1672" s="7">
        <f t="shared" si="105"/>
        <v>-4.1952236050538001E-3</v>
      </c>
      <c r="G1672" s="3">
        <f t="shared" si="106"/>
        <v>2.1773324193980347E-3</v>
      </c>
      <c r="H1672" s="7">
        <f t="shared" si="107"/>
        <v>-4.1952236050538001E-3</v>
      </c>
      <c r="I1672" s="6">
        <f t="shared" si="108"/>
        <v>-2.6730329981628376E-2</v>
      </c>
    </row>
    <row r="1673" spans="1:9" x14ac:dyDescent="0.3">
      <c r="A1673" s="19">
        <v>44204</v>
      </c>
      <c r="B1673" s="18">
        <v>535.20000000000005</v>
      </c>
      <c r="C1673" s="20">
        <v>2030.31</v>
      </c>
      <c r="D1673" s="18">
        <v>867.53</v>
      </c>
      <c r="F1673" s="7">
        <f t="shared" si="105"/>
        <v>0</v>
      </c>
      <c r="G1673" s="3">
        <f t="shared" si="106"/>
        <v>2.1945086511263572E-2</v>
      </c>
      <c r="H1673" s="7">
        <f t="shared" si="107"/>
        <v>0</v>
      </c>
      <c r="I1673" s="6">
        <f t="shared" si="108"/>
        <v>-1.6124763062122058E-3</v>
      </c>
    </row>
    <row r="1674" spans="1:9" x14ac:dyDescent="0.3">
      <c r="A1674" s="19">
        <v>44207</v>
      </c>
      <c r="B1674" s="18">
        <v>535.25</v>
      </c>
      <c r="C1674" s="20">
        <v>2104.09</v>
      </c>
      <c r="D1674" s="18">
        <v>877.76</v>
      </c>
      <c r="F1674" s="7">
        <f t="shared" si="105"/>
        <v>9.341865577332184E-5</v>
      </c>
      <c r="G1674" s="3">
        <f t="shared" si="106"/>
        <v>3.5694578871595585E-2</v>
      </c>
      <c r="H1674" s="7">
        <f t="shared" si="107"/>
        <v>9.341865577332184E-5</v>
      </c>
      <c r="I1674" s="6">
        <f t="shared" si="108"/>
        <v>1.172311439360748E-2</v>
      </c>
    </row>
    <row r="1675" spans="1:9" x14ac:dyDescent="0.3">
      <c r="A1675" s="19">
        <v>44208</v>
      </c>
      <c r="B1675" s="18">
        <v>524.1</v>
      </c>
      <c r="C1675" s="20">
        <v>2074.33</v>
      </c>
      <c r="D1675" s="18">
        <v>861.22</v>
      </c>
      <c r="F1675" s="7">
        <f t="shared" si="105"/>
        <v>-2.1051421661671531E-2</v>
      </c>
      <c r="G1675" s="3">
        <f t="shared" si="106"/>
        <v>-1.4244859650319507E-2</v>
      </c>
      <c r="H1675" s="7">
        <f t="shared" si="107"/>
        <v>-2.1051421661671531E-2</v>
      </c>
      <c r="I1675" s="6">
        <f t="shared" si="108"/>
        <v>-1.9023219119493104E-2</v>
      </c>
    </row>
    <row r="1676" spans="1:9" x14ac:dyDescent="0.3">
      <c r="A1676" s="19">
        <v>44209</v>
      </c>
      <c r="B1676" s="18">
        <v>518.4</v>
      </c>
      <c r="C1676" s="20">
        <v>2356.77</v>
      </c>
      <c r="D1676" s="18">
        <v>888.36</v>
      </c>
      <c r="F1676" s="7">
        <f t="shared" si="105"/>
        <v>-1.0935360770055675E-2</v>
      </c>
      <c r="G1676" s="3">
        <f t="shared" si="106"/>
        <v>0.12765382754528584</v>
      </c>
      <c r="H1676" s="7">
        <f t="shared" si="107"/>
        <v>-1.0935360770055675E-2</v>
      </c>
      <c r="I1676" s="6">
        <f t="shared" si="108"/>
        <v>3.1027077613261969E-2</v>
      </c>
    </row>
    <row r="1677" spans="1:9" x14ac:dyDescent="0.3">
      <c r="A1677" s="19">
        <v>44210</v>
      </c>
      <c r="B1677" s="18">
        <v>505.25</v>
      </c>
      <c r="C1677" s="20">
        <v>2474.3200000000002</v>
      </c>
      <c r="D1677" s="18">
        <v>880.08</v>
      </c>
      <c r="F1677" s="7">
        <f t="shared" si="105"/>
        <v>-2.5693788754334528E-2</v>
      </c>
      <c r="G1677" s="3">
        <f t="shared" si="106"/>
        <v>4.8673573274927648E-2</v>
      </c>
      <c r="H1677" s="7">
        <f t="shared" si="107"/>
        <v>-2.5693788754334528E-2</v>
      </c>
      <c r="I1677" s="6">
        <f t="shared" si="108"/>
        <v>-9.3642538118270252E-3</v>
      </c>
    </row>
    <row r="1678" spans="1:9" x14ac:dyDescent="0.3">
      <c r="A1678" s="19">
        <v>44211</v>
      </c>
      <c r="B1678" s="18">
        <v>493.85</v>
      </c>
      <c r="C1678" s="20">
        <v>2342.81</v>
      </c>
      <c r="D1678" s="18">
        <v>889.97</v>
      </c>
      <c r="F1678" s="7">
        <f t="shared" si="105"/>
        <v>-2.2821528929594041E-2</v>
      </c>
      <c r="G1678" s="3">
        <f t="shared" si="106"/>
        <v>-5.4614547174733456E-2</v>
      </c>
      <c r="H1678" s="7">
        <f t="shared" si="107"/>
        <v>-2.2821528929594041E-2</v>
      </c>
      <c r="I1678" s="6">
        <f t="shared" si="108"/>
        <v>1.1174941861713875E-2</v>
      </c>
    </row>
    <row r="1679" spans="1:9" x14ac:dyDescent="0.3">
      <c r="A1679" s="19">
        <v>44214</v>
      </c>
      <c r="B1679" s="18">
        <v>479.8</v>
      </c>
      <c r="C1679" s="20">
        <v>2473.9699999999998</v>
      </c>
      <c r="D1679" s="18">
        <v>879.47</v>
      </c>
      <c r="F1679" s="7">
        <f t="shared" si="105"/>
        <v>-2.8862476948542187E-2</v>
      </c>
      <c r="G1679" s="3">
        <f t="shared" si="106"/>
        <v>5.4473084164043228E-2</v>
      </c>
      <c r="H1679" s="7">
        <f t="shared" si="107"/>
        <v>-2.8862476948542187E-2</v>
      </c>
      <c r="I1679" s="6">
        <f t="shared" si="108"/>
        <v>-1.1868300986987849E-2</v>
      </c>
    </row>
    <row r="1680" spans="1:9" x14ac:dyDescent="0.3">
      <c r="A1680" s="19">
        <v>44215</v>
      </c>
      <c r="B1680" s="18">
        <v>489.5</v>
      </c>
      <c r="C1680" s="20">
        <v>2656.65</v>
      </c>
      <c r="D1680" s="18">
        <v>900.57</v>
      </c>
      <c r="F1680" s="7">
        <f t="shared" si="105"/>
        <v>2.001511156497093E-2</v>
      </c>
      <c r="G1680" s="3">
        <f t="shared" si="106"/>
        <v>7.124178280339985E-2</v>
      </c>
      <c r="H1680" s="7">
        <f t="shared" si="107"/>
        <v>2.001511156497093E-2</v>
      </c>
      <c r="I1680" s="6">
        <f t="shared" si="108"/>
        <v>2.3708442880821193E-2</v>
      </c>
    </row>
    <row r="1681" spans="1:9" x14ac:dyDescent="0.3">
      <c r="A1681" s="19">
        <v>44216</v>
      </c>
      <c r="B1681" s="18">
        <v>501.8</v>
      </c>
      <c r="C1681" s="20">
        <v>2769.78</v>
      </c>
      <c r="D1681" s="18">
        <v>915.3</v>
      </c>
      <c r="F1681" s="7">
        <f t="shared" si="105"/>
        <v>2.4817171961756826E-2</v>
      </c>
      <c r="G1681" s="3">
        <f t="shared" si="106"/>
        <v>4.1701964073837396E-2</v>
      </c>
      <c r="H1681" s="7">
        <f t="shared" si="107"/>
        <v>2.4817171961756826E-2</v>
      </c>
      <c r="I1681" s="6">
        <f t="shared" si="108"/>
        <v>1.6223984204006302E-2</v>
      </c>
    </row>
    <row r="1682" spans="1:9" x14ac:dyDescent="0.3">
      <c r="A1682" s="19">
        <v>44217</v>
      </c>
      <c r="B1682" s="18">
        <v>507.8</v>
      </c>
      <c r="C1682" s="20">
        <v>2561.21</v>
      </c>
      <c r="D1682" s="18">
        <v>932.69</v>
      </c>
      <c r="F1682" s="7">
        <f t="shared" si="105"/>
        <v>1.1886035338256173E-2</v>
      </c>
      <c r="G1682" s="3">
        <f t="shared" si="106"/>
        <v>-7.8288091587760275E-2</v>
      </c>
      <c r="H1682" s="7">
        <f t="shared" si="107"/>
        <v>1.1886035338256173E-2</v>
      </c>
      <c r="I1682" s="6">
        <f t="shared" si="108"/>
        <v>1.8821003723548578E-2</v>
      </c>
    </row>
    <row r="1683" spans="1:9" x14ac:dyDescent="0.3">
      <c r="A1683" s="19">
        <v>44218</v>
      </c>
      <c r="B1683" s="18">
        <v>601.4</v>
      </c>
      <c r="C1683" s="20">
        <v>2549.54</v>
      </c>
      <c r="D1683" s="18">
        <v>952.98</v>
      </c>
      <c r="F1683" s="7">
        <f t="shared" si="105"/>
        <v>0.16917260128385053</v>
      </c>
      <c r="G1683" s="3">
        <f t="shared" si="106"/>
        <v>-4.566852333841148E-3</v>
      </c>
      <c r="H1683" s="7">
        <f t="shared" si="107"/>
        <v>0.16917260128385053</v>
      </c>
      <c r="I1683" s="6">
        <f t="shared" si="108"/>
        <v>2.1521032960836507E-2</v>
      </c>
    </row>
    <row r="1684" spans="1:9" x14ac:dyDescent="0.3">
      <c r="A1684" s="19">
        <v>44221</v>
      </c>
      <c r="B1684" s="18">
        <v>573.5</v>
      </c>
      <c r="C1684" s="20">
        <v>2462.9899999999998</v>
      </c>
      <c r="D1684" s="18">
        <v>930.37</v>
      </c>
      <c r="F1684" s="7">
        <f t="shared" si="105"/>
        <v>-4.7502333985003253E-2</v>
      </c>
      <c r="G1684" s="3">
        <f t="shared" si="106"/>
        <v>-3.4536891700013297E-2</v>
      </c>
      <c r="H1684" s="7">
        <f t="shared" si="107"/>
        <v>-4.7502333985003253E-2</v>
      </c>
      <c r="I1684" s="6">
        <f t="shared" si="108"/>
        <v>-2.401156058656401E-2</v>
      </c>
    </row>
    <row r="1685" spans="1:9" x14ac:dyDescent="0.3">
      <c r="A1685" s="19">
        <v>44223</v>
      </c>
      <c r="B1685" s="18">
        <v>637.9</v>
      </c>
      <c r="C1685" s="20">
        <v>2641.65</v>
      </c>
      <c r="D1685" s="18">
        <v>881.08</v>
      </c>
      <c r="F1685" s="7">
        <f t="shared" si="105"/>
        <v>0.10642359467848431</v>
      </c>
      <c r="G1685" s="3">
        <f t="shared" si="106"/>
        <v>7.0027662886230219E-2</v>
      </c>
      <c r="H1685" s="7">
        <f t="shared" si="107"/>
        <v>0.10642359467848431</v>
      </c>
      <c r="I1685" s="6">
        <f t="shared" si="108"/>
        <v>-5.443392877259786E-2</v>
      </c>
    </row>
    <row r="1686" spans="1:9" x14ac:dyDescent="0.3">
      <c r="A1686" s="19">
        <v>44224</v>
      </c>
      <c r="B1686" s="18">
        <v>634.85</v>
      </c>
      <c r="C1686" s="20">
        <v>2574.33</v>
      </c>
      <c r="D1686" s="18">
        <v>860.2</v>
      </c>
      <c r="F1686" s="7">
        <f t="shared" si="105"/>
        <v>-4.7927807321091467E-3</v>
      </c>
      <c r="G1686" s="3">
        <f t="shared" si="106"/>
        <v>-2.5814415842501971E-2</v>
      </c>
      <c r="H1686" s="7">
        <f t="shared" si="107"/>
        <v>-4.7927807321091467E-3</v>
      </c>
      <c r="I1686" s="6">
        <f t="shared" si="108"/>
        <v>-2.3983507366320822E-2</v>
      </c>
    </row>
    <row r="1687" spans="1:9" x14ac:dyDescent="0.3">
      <c r="A1687" s="19">
        <v>44225</v>
      </c>
      <c r="B1687" s="18">
        <v>605.6</v>
      </c>
      <c r="C1687" s="20">
        <v>2673.5</v>
      </c>
      <c r="D1687" s="18">
        <v>851.82</v>
      </c>
      <c r="F1687" s="7">
        <f t="shared" si="105"/>
        <v>-4.7169048392561412E-2</v>
      </c>
      <c r="G1687" s="3">
        <f t="shared" si="106"/>
        <v>3.7799169322084276E-2</v>
      </c>
      <c r="H1687" s="7">
        <f t="shared" si="107"/>
        <v>-4.7169048392561412E-2</v>
      </c>
      <c r="I1687" s="6">
        <f t="shared" si="108"/>
        <v>-9.7896834460983271E-3</v>
      </c>
    </row>
    <row r="1688" spans="1:9" x14ac:dyDescent="0.3">
      <c r="A1688" s="19">
        <v>44228</v>
      </c>
      <c r="B1688" s="18">
        <v>620.6</v>
      </c>
      <c r="C1688" s="20">
        <v>2931.05</v>
      </c>
      <c r="D1688" s="18">
        <v>836.12</v>
      </c>
      <c r="F1688" s="7">
        <f t="shared" si="105"/>
        <v>2.4467049891040864E-2</v>
      </c>
      <c r="G1688" s="3">
        <f t="shared" si="106"/>
        <v>9.1972245200826572E-2</v>
      </c>
      <c r="H1688" s="7">
        <f t="shared" si="107"/>
        <v>2.4467049891040864E-2</v>
      </c>
      <c r="I1688" s="6">
        <f t="shared" si="108"/>
        <v>-1.8603093449955786E-2</v>
      </c>
    </row>
    <row r="1689" spans="1:9" x14ac:dyDescent="0.3">
      <c r="A1689" s="19">
        <v>44229</v>
      </c>
      <c r="B1689" s="18">
        <v>640.20000000000005</v>
      </c>
      <c r="C1689" s="20">
        <v>2843.01</v>
      </c>
      <c r="D1689" s="18">
        <v>860.33</v>
      </c>
      <c r="F1689" s="7">
        <f t="shared" si="105"/>
        <v>3.1093875521482985E-2</v>
      </c>
      <c r="G1689" s="3">
        <f t="shared" si="106"/>
        <v>-3.0497370533613705E-2</v>
      </c>
      <c r="H1689" s="7">
        <f t="shared" si="107"/>
        <v>3.1093875521482985E-2</v>
      </c>
      <c r="I1689" s="6">
        <f t="shared" si="108"/>
        <v>2.8543893122155779E-2</v>
      </c>
    </row>
    <row r="1690" spans="1:9" x14ac:dyDescent="0.3">
      <c r="A1690" s="19">
        <v>44230</v>
      </c>
      <c r="B1690" s="18">
        <v>627.95000000000005</v>
      </c>
      <c r="C1690" s="20">
        <v>2858.01</v>
      </c>
      <c r="D1690" s="18">
        <v>874.18</v>
      </c>
      <c r="F1690" s="7">
        <f t="shared" si="105"/>
        <v>-1.9320082071626943E-2</v>
      </c>
      <c r="G1690" s="3">
        <f t="shared" si="106"/>
        <v>5.262228378007312E-3</v>
      </c>
      <c r="H1690" s="7">
        <f t="shared" si="107"/>
        <v>-1.9320082071626943E-2</v>
      </c>
      <c r="I1690" s="6">
        <f t="shared" si="108"/>
        <v>1.597026753182916E-2</v>
      </c>
    </row>
    <row r="1691" spans="1:9" x14ac:dyDescent="0.3">
      <c r="A1691" s="19">
        <v>44231</v>
      </c>
      <c r="B1691" s="18">
        <v>656.25</v>
      </c>
      <c r="C1691" s="20">
        <v>2810.12</v>
      </c>
      <c r="D1691" s="18">
        <v>876.38</v>
      </c>
      <c r="F1691" s="7">
        <f t="shared" si="105"/>
        <v>4.4081268441697623E-2</v>
      </c>
      <c r="G1691" s="3">
        <f t="shared" si="106"/>
        <v>-1.6898391391697083E-2</v>
      </c>
      <c r="H1691" s="7">
        <f t="shared" si="107"/>
        <v>4.4081268441697623E-2</v>
      </c>
      <c r="I1691" s="6">
        <f t="shared" si="108"/>
        <v>2.5134827235008018E-3</v>
      </c>
    </row>
    <row r="1692" spans="1:9" x14ac:dyDescent="0.3">
      <c r="A1692" s="19">
        <v>44232</v>
      </c>
      <c r="B1692" s="18">
        <v>640</v>
      </c>
      <c r="C1692" s="20">
        <v>2799.84</v>
      </c>
      <c r="D1692" s="18">
        <v>873.25</v>
      </c>
      <c r="F1692" s="7">
        <f t="shared" si="105"/>
        <v>-2.5073637552115963E-2</v>
      </c>
      <c r="G1692" s="3">
        <f t="shared" si="106"/>
        <v>-3.6649143688720982E-3</v>
      </c>
      <c r="H1692" s="7">
        <f t="shared" si="107"/>
        <v>-2.5073637552115963E-2</v>
      </c>
      <c r="I1692" s="6">
        <f t="shared" si="108"/>
        <v>-3.5779031441261979E-3</v>
      </c>
    </row>
    <row r="1693" spans="1:9" x14ac:dyDescent="0.3">
      <c r="A1693" s="19">
        <v>44235</v>
      </c>
      <c r="B1693" s="18">
        <v>645.85</v>
      </c>
      <c r="C1693" s="20">
        <v>2823.83</v>
      </c>
      <c r="D1693" s="18">
        <v>885.82</v>
      </c>
      <c r="F1693" s="7">
        <f t="shared" si="105"/>
        <v>9.099102324307112E-3</v>
      </c>
      <c r="G1693" s="3">
        <f t="shared" si="106"/>
        <v>8.5318468274217258E-3</v>
      </c>
      <c r="H1693" s="7">
        <f t="shared" si="107"/>
        <v>9.099102324307112E-3</v>
      </c>
      <c r="I1693" s="6">
        <f t="shared" si="108"/>
        <v>1.4291886007415973E-2</v>
      </c>
    </row>
    <row r="1694" spans="1:9" x14ac:dyDescent="0.3">
      <c r="A1694" s="19">
        <v>44236</v>
      </c>
      <c r="B1694" s="18">
        <v>640.9</v>
      </c>
      <c r="C1694" s="20">
        <v>2853.79</v>
      </c>
      <c r="D1694" s="18">
        <v>887.95</v>
      </c>
      <c r="F1694" s="7">
        <f t="shared" si="105"/>
        <v>-7.6938401678433967E-3</v>
      </c>
      <c r="G1694" s="3">
        <f t="shared" si="106"/>
        <v>1.0553815889679784E-2</v>
      </c>
      <c r="H1694" s="7">
        <f t="shared" si="107"/>
        <v>-7.6938401678433967E-3</v>
      </c>
      <c r="I1694" s="6">
        <f t="shared" si="108"/>
        <v>2.4016654062468676E-3</v>
      </c>
    </row>
    <row r="1695" spans="1:9" x14ac:dyDescent="0.3">
      <c r="A1695" s="19">
        <v>44237</v>
      </c>
      <c r="B1695" s="18">
        <v>634.35</v>
      </c>
      <c r="C1695" s="20">
        <v>2805.35</v>
      </c>
      <c r="D1695" s="18">
        <v>896.19</v>
      </c>
      <c r="F1695" s="7">
        <f t="shared" si="105"/>
        <v>-1.0272585923573795E-2</v>
      </c>
      <c r="G1695" s="3">
        <f t="shared" si="106"/>
        <v>-1.7119627034166598E-2</v>
      </c>
      <c r="H1695" s="7">
        <f t="shared" si="107"/>
        <v>-1.0272585923573795E-2</v>
      </c>
      <c r="I1695" s="6">
        <f t="shared" si="108"/>
        <v>9.237008965574332E-3</v>
      </c>
    </row>
    <row r="1696" spans="1:9" x14ac:dyDescent="0.3">
      <c r="A1696" s="19">
        <v>44238</v>
      </c>
      <c r="B1696" s="18">
        <v>635.95000000000005</v>
      </c>
      <c r="C1696" s="20">
        <v>2816.98</v>
      </c>
      <c r="D1696" s="18">
        <v>933.14</v>
      </c>
      <c r="F1696" s="7">
        <f t="shared" si="105"/>
        <v>2.5190913108862089E-3</v>
      </c>
      <c r="G1696" s="3">
        <f t="shared" si="106"/>
        <v>4.1370807432884321E-3</v>
      </c>
      <c r="H1696" s="7">
        <f t="shared" si="107"/>
        <v>2.5190913108862089E-3</v>
      </c>
      <c r="I1696" s="6">
        <f t="shared" si="108"/>
        <v>4.0402799114819449E-2</v>
      </c>
    </row>
    <row r="1697" spans="1:9" x14ac:dyDescent="0.3">
      <c r="A1697" s="19">
        <v>44239</v>
      </c>
      <c r="B1697" s="18">
        <v>626.1</v>
      </c>
      <c r="C1697" s="20">
        <v>2818.77</v>
      </c>
      <c r="D1697" s="18">
        <v>926.74</v>
      </c>
      <c r="F1697" s="7">
        <f t="shared" si="105"/>
        <v>-1.5609841146228782E-2</v>
      </c>
      <c r="G1697" s="3">
        <f t="shared" si="106"/>
        <v>6.3523046983687717E-4</v>
      </c>
      <c r="H1697" s="7">
        <f t="shared" si="107"/>
        <v>-1.5609841146228782E-2</v>
      </c>
      <c r="I1697" s="6">
        <f t="shared" si="108"/>
        <v>-6.8821916049200934E-3</v>
      </c>
    </row>
    <row r="1698" spans="1:9" x14ac:dyDescent="0.3">
      <c r="A1698" s="19">
        <v>44242</v>
      </c>
      <c r="B1698" s="18">
        <v>624.04999999999995</v>
      </c>
      <c r="C1698" s="20">
        <v>2840.58</v>
      </c>
      <c r="D1698" s="18">
        <v>922.66</v>
      </c>
      <c r="F1698" s="7">
        <f t="shared" si="105"/>
        <v>-3.2796093868021647E-3</v>
      </c>
      <c r="G1698" s="3">
        <f t="shared" si="106"/>
        <v>7.7076370867086713E-3</v>
      </c>
      <c r="H1698" s="7">
        <f t="shared" si="107"/>
        <v>-3.2796093868021647E-3</v>
      </c>
      <c r="I1698" s="6">
        <f t="shared" si="108"/>
        <v>-4.4122489662569153E-3</v>
      </c>
    </row>
    <row r="1699" spans="1:9" x14ac:dyDescent="0.3">
      <c r="A1699" s="19">
        <v>44243</v>
      </c>
      <c r="B1699" s="18">
        <v>619.65</v>
      </c>
      <c r="C1699" s="20">
        <v>2867.8</v>
      </c>
      <c r="D1699" s="18">
        <v>934.87</v>
      </c>
      <c r="F1699" s="7">
        <f t="shared" si="105"/>
        <v>-7.0756908535794518E-3</v>
      </c>
      <c r="G1699" s="3">
        <f t="shared" si="106"/>
        <v>9.5369286247328818E-3</v>
      </c>
      <c r="H1699" s="7">
        <f t="shared" si="107"/>
        <v>-7.0756908535794518E-3</v>
      </c>
      <c r="I1699" s="6">
        <f t="shared" si="108"/>
        <v>1.3146679579111031E-2</v>
      </c>
    </row>
    <row r="1700" spans="1:9" x14ac:dyDescent="0.3">
      <c r="A1700" s="19">
        <v>44244</v>
      </c>
      <c r="B1700" s="18">
        <v>618.79999999999995</v>
      </c>
      <c r="C1700" s="20">
        <v>2796.41</v>
      </c>
      <c r="D1700" s="18">
        <v>945.65</v>
      </c>
      <c r="F1700" s="7">
        <f t="shared" si="105"/>
        <v>-1.3726838119722468E-3</v>
      </c>
      <c r="G1700" s="3">
        <f t="shared" si="106"/>
        <v>-2.5208733623183252E-2</v>
      </c>
      <c r="H1700" s="7">
        <f t="shared" si="107"/>
        <v>-1.3726838119722468E-3</v>
      </c>
      <c r="I1700" s="6">
        <f t="shared" si="108"/>
        <v>1.1465039545531354E-2</v>
      </c>
    </row>
    <row r="1701" spans="1:9" x14ac:dyDescent="0.3">
      <c r="A1701" s="19">
        <v>44245</v>
      </c>
      <c r="B1701" s="18">
        <v>616.6</v>
      </c>
      <c r="C1701" s="20">
        <v>2730.58</v>
      </c>
      <c r="D1701" s="18">
        <v>938.59</v>
      </c>
      <c r="F1701" s="7">
        <f t="shared" si="105"/>
        <v>-3.5616032468609483E-3</v>
      </c>
      <c r="G1701" s="3">
        <f t="shared" si="106"/>
        <v>-2.3822410831496218E-2</v>
      </c>
      <c r="H1701" s="7">
        <f t="shared" si="107"/>
        <v>-3.5616032468609483E-3</v>
      </c>
      <c r="I1701" s="6">
        <f t="shared" si="108"/>
        <v>-7.4937725966809192E-3</v>
      </c>
    </row>
    <row r="1702" spans="1:9" x14ac:dyDescent="0.3">
      <c r="A1702" s="19">
        <v>44246</v>
      </c>
      <c r="B1702" s="18">
        <v>595.35</v>
      </c>
      <c r="C1702" s="20">
        <v>2723.18</v>
      </c>
      <c r="D1702" s="18">
        <v>944.31</v>
      </c>
      <c r="F1702" s="7">
        <f t="shared" si="105"/>
        <v>-3.507104755486587E-2</v>
      </c>
      <c r="G1702" s="3">
        <f t="shared" si="106"/>
        <v>-2.7137257749965215E-3</v>
      </c>
      <c r="H1702" s="7">
        <f t="shared" si="107"/>
        <v>-3.507104755486587E-2</v>
      </c>
      <c r="I1702" s="6">
        <f t="shared" si="108"/>
        <v>6.075752930087947E-3</v>
      </c>
    </row>
    <row r="1703" spans="1:9" x14ac:dyDescent="0.3">
      <c r="A1703" s="19">
        <v>44249</v>
      </c>
      <c r="B1703" s="18">
        <v>642.20000000000005</v>
      </c>
      <c r="C1703" s="20">
        <v>2649.85</v>
      </c>
      <c r="D1703" s="18">
        <v>911.54</v>
      </c>
      <c r="F1703" s="7">
        <f t="shared" si="105"/>
        <v>7.5750313758229451E-2</v>
      </c>
      <c r="G1703" s="3">
        <f t="shared" si="106"/>
        <v>-2.7297280446633907E-2</v>
      </c>
      <c r="H1703" s="7">
        <f t="shared" si="107"/>
        <v>7.5750313758229451E-2</v>
      </c>
      <c r="I1703" s="6">
        <f t="shared" si="108"/>
        <v>-3.5319025203841052E-2</v>
      </c>
    </row>
    <row r="1704" spans="1:9" x14ac:dyDescent="0.3">
      <c r="A1704" s="19">
        <v>44250</v>
      </c>
      <c r="B1704" s="18">
        <v>643.25</v>
      </c>
      <c r="C1704" s="20">
        <v>2699.38</v>
      </c>
      <c r="D1704" s="18">
        <v>918.5</v>
      </c>
      <c r="F1704" s="7">
        <f t="shared" si="105"/>
        <v>1.6336695064400276E-3</v>
      </c>
      <c r="G1704" s="3">
        <f t="shared" si="106"/>
        <v>1.8519082389241812E-2</v>
      </c>
      <c r="H1704" s="7">
        <f t="shared" si="107"/>
        <v>1.6336695064400276E-3</v>
      </c>
      <c r="I1704" s="6">
        <f t="shared" si="108"/>
        <v>7.6064277911510238E-3</v>
      </c>
    </row>
    <row r="1705" spans="1:9" x14ac:dyDescent="0.3">
      <c r="A1705" s="19">
        <v>44251</v>
      </c>
      <c r="B1705" s="18">
        <v>654.4</v>
      </c>
      <c r="C1705" s="20">
        <v>2677.82</v>
      </c>
      <c r="D1705" s="18">
        <v>935.55</v>
      </c>
      <c r="F1705" s="7">
        <f t="shared" si="105"/>
        <v>1.7185334126683664E-2</v>
      </c>
      <c r="G1705" s="3">
        <f t="shared" si="106"/>
        <v>-8.0190863407966547E-3</v>
      </c>
      <c r="H1705" s="7">
        <f t="shared" si="107"/>
        <v>1.7185334126683664E-2</v>
      </c>
      <c r="I1705" s="6">
        <f t="shared" si="108"/>
        <v>1.8392686985060906E-2</v>
      </c>
    </row>
    <row r="1706" spans="1:9" x14ac:dyDescent="0.3">
      <c r="A1706" s="19">
        <v>44252</v>
      </c>
      <c r="B1706" s="18">
        <v>656.7</v>
      </c>
      <c r="C1706" s="20">
        <v>2661.42</v>
      </c>
      <c r="D1706" s="18">
        <v>973.38</v>
      </c>
      <c r="F1706" s="7">
        <f t="shared" si="105"/>
        <v>3.5085079083896739E-3</v>
      </c>
      <c r="G1706" s="3">
        <f t="shared" si="106"/>
        <v>-6.1432157298555914E-3</v>
      </c>
      <c r="H1706" s="7">
        <f t="shared" si="107"/>
        <v>3.5085079083896739E-3</v>
      </c>
      <c r="I1706" s="6">
        <f t="shared" si="108"/>
        <v>3.9639959010121378E-2</v>
      </c>
    </row>
    <row r="1707" spans="1:9" x14ac:dyDescent="0.3">
      <c r="A1707" s="19">
        <v>44253</v>
      </c>
      <c r="B1707" s="18">
        <v>652.45000000000005</v>
      </c>
      <c r="C1707" s="20">
        <v>2640.95</v>
      </c>
      <c r="D1707" s="18">
        <v>946.81</v>
      </c>
      <c r="F1707" s="7">
        <f t="shared" si="105"/>
        <v>-6.4927852886710585E-3</v>
      </c>
      <c r="G1707" s="3">
        <f t="shared" si="106"/>
        <v>-7.7211140279459722E-3</v>
      </c>
      <c r="H1707" s="7">
        <f t="shared" si="107"/>
        <v>-6.4927852886710585E-3</v>
      </c>
      <c r="I1707" s="6">
        <f t="shared" si="108"/>
        <v>-2.7676111173618928E-2</v>
      </c>
    </row>
    <row r="1708" spans="1:9" x14ac:dyDescent="0.3">
      <c r="A1708" s="19">
        <v>44256</v>
      </c>
      <c r="B1708" s="18">
        <v>652.4</v>
      </c>
      <c r="C1708" s="20">
        <v>2605.48</v>
      </c>
      <c r="D1708" s="18">
        <v>954.02</v>
      </c>
      <c r="F1708" s="7">
        <f t="shared" si="105"/>
        <v>-7.6637161397177E-5</v>
      </c>
      <c r="G1708" s="3">
        <f t="shared" si="106"/>
        <v>-1.3521781645316483E-2</v>
      </c>
      <c r="H1708" s="7">
        <f t="shared" si="107"/>
        <v>-7.6637161397177E-5</v>
      </c>
      <c r="I1708" s="6">
        <f t="shared" si="108"/>
        <v>7.5861961123807609E-3</v>
      </c>
    </row>
    <row r="1709" spans="1:9" x14ac:dyDescent="0.3">
      <c r="A1709" s="19">
        <v>44257</v>
      </c>
      <c r="B1709" s="18">
        <v>650.95000000000005</v>
      </c>
      <c r="C1709" s="20">
        <v>2569.66</v>
      </c>
      <c r="D1709" s="18">
        <v>955.98</v>
      </c>
      <c r="F1709" s="7">
        <f t="shared" si="105"/>
        <v>-2.2250364034525861E-3</v>
      </c>
      <c r="G1709" s="3">
        <f t="shared" si="106"/>
        <v>-1.3843324832385453E-2</v>
      </c>
      <c r="H1709" s="7">
        <f t="shared" si="107"/>
        <v>-2.2250364034525861E-3</v>
      </c>
      <c r="I1709" s="6">
        <f t="shared" si="108"/>
        <v>2.0523567413482133E-3</v>
      </c>
    </row>
    <row r="1710" spans="1:9" x14ac:dyDescent="0.3">
      <c r="A1710" s="19">
        <v>44258</v>
      </c>
      <c r="B1710" s="18">
        <v>666.1</v>
      </c>
      <c r="C1710" s="20">
        <v>2546.61</v>
      </c>
      <c r="D1710" s="18">
        <v>999.6</v>
      </c>
      <c r="F1710" s="7">
        <f t="shared" si="105"/>
        <v>2.300697507572768E-2</v>
      </c>
      <c r="G1710" s="3">
        <f t="shared" si="106"/>
        <v>-9.0105314815784564E-3</v>
      </c>
      <c r="H1710" s="7">
        <f t="shared" si="107"/>
        <v>2.300697507572768E-2</v>
      </c>
      <c r="I1710" s="6">
        <f t="shared" si="108"/>
        <v>4.4618206630324821E-2</v>
      </c>
    </row>
    <row r="1711" spans="1:9" x14ac:dyDescent="0.3">
      <c r="A1711" s="19">
        <v>44259</v>
      </c>
      <c r="B1711" s="18">
        <v>659.65</v>
      </c>
      <c r="C1711" s="20">
        <v>2659.93</v>
      </c>
      <c r="D1711" s="18">
        <v>987.68</v>
      </c>
      <c r="F1711" s="7">
        <f t="shared" si="105"/>
        <v>-9.730418089348233E-3</v>
      </c>
      <c r="G1711" s="3">
        <f t="shared" si="106"/>
        <v>4.353674370401249E-2</v>
      </c>
      <c r="H1711" s="7">
        <f t="shared" si="107"/>
        <v>-9.730418089348233E-3</v>
      </c>
      <c r="I1711" s="6">
        <f t="shared" si="108"/>
        <v>-1.1996440315211581E-2</v>
      </c>
    </row>
    <row r="1712" spans="1:9" x14ac:dyDescent="0.3">
      <c r="A1712" s="19">
        <v>44260</v>
      </c>
      <c r="B1712" s="18">
        <v>630.45000000000005</v>
      </c>
      <c r="C1712" s="20">
        <v>2699.78</v>
      </c>
      <c r="D1712" s="18">
        <v>988.98</v>
      </c>
      <c r="F1712" s="7">
        <f t="shared" si="105"/>
        <v>-4.5275541210550101E-2</v>
      </c>
      <c r="G1712" s="3">
        <f t="shared" si="106"/>
        <v>1.4870481551138242E-2</v>
      </c>
      <c r="H1712" s="7">
        <f t="shared" si="107"/>
        <v>-4.5275541210550101E-2</v>
      </c>
      <c r="I1712" s="6">
        <f t="shared" si="108"/>
        <v>1.3153503257339993E-3</v>
      </c>
    </row>
    <row r="1713" spans="1:9" x14ac:dyDescent="0.3">
      <c r="A1713" s="19">
        <v>44263</v>
      </c>
      <c r="B1713" s="18">
        <v>653.35</v>
      </c>
      <c r="C1713" s="20">
        <v>2695.21</v>
      </c>
      <c r="D1713" s="18">
        <v>994.6</v>
      </c>
      <c r="F1713" s="7">
        <f t="shared" si="105"/>
        <v>3.5679123315919749E-2</v>
      </c>
      <c r="G1713" s="3">
        <f t="shared" si="106"/>
        <v>-1.6941648058905543E-3</v>
      </c>
      <c r="H1713" s="7">
        <f t="shared" si="107"/>
        <v>3.5679123315919749E-2</v>
      </c>
      <c r="I1713" s="6">
        <f t="shared" si="108"/>
        <v>5.6665373093186776E-3</v>
      </c>
    </row>
    <row r="1714" spans="1:9" x14ac:dyDescent="0.3">
      <c r="A1714" s="19">
        <v>44264</v>
      </c>
      <c r="B1714" s="18">
        <v>645.15</v>
      </c>
      <c r="C1714" s="20">
        <v>2637.43</v>
      </c>
      <c r="D1714" s="18">
        <v>994.58</v>
      </c>
      <c r="F1714" s="7">
        <f t="shared" si="105"/>
        <v>-1.2630125537300195E-2</v>
      </c>
      <c r="G1714" s="3">
        <f t="shared" si="106"/>
        <v>-2.1671165237490072E-2</v>
      </c>
      <c r="H1714" s="7">
        <f t="shared" si="107"/>
        <v>-1.2630125537300195E-2</v>
      </c>
      <c r="I1714" s="6">
        <f t="shared" si="108"/>
        <v>-2.010878854669624E-5</v>
      </c>
    </row>
    <row r="1715" spans="1:9" x14ac:dyDescent="0.3">
      <c r="A1715" s="19">
        <v>44265</v>
      </c>
      <c r="B1715" s="18">
        <v>657.6</v>
      </c>
      <c r="C1715" s="20">
        <v>2679.41</v>
      </c>
      <c r="D1715" s="18">
        <v>990.45</v>
      </c>
      <c r="F1715" s="7">
        <f t="shared" si="105"/>
        <v>1.9113995844115165E-2</v>
      </c>
      <c r="G1715" s="3">
        <f t="shared" si="106"/>
        <v>1.579166286700481E-2</v>
      </c>
      <c r="H1715" s="7">
        <f t="shared" si="107"/>
        <v>1.9113995844115165E-2</v>
      </c>
      <c r="I1715" s="6">
        <f t="shared" si="108"/>
        <v>-4.1611521834013752E-3</v>
      </c>
    </row>
    <row r="1716" spans="1:9" x14ac:dyDescent="0.3">
      <c r="A1716" s="19">
        <v>44267</v>
      </c>
      <c r="B1716" s="18">
        <v>679.6</v>
      </c>
      <c r="C1716" s="20">
        <v>2710.06</v>
      </c>
      <c r="D1716" s="18">
        <v>970.32</v>
      </c>
      <c r="F1716" s="7">
        <f t="shared" si="105"/>
        <v>3.290754605580673E-2</v>
      </c>
      <c r="G1716" s="3">
        <f t="shared" si="106"/>
        <v>1.1374153835290848E-2</v>
      </c>
      <c r="H1716" s="7">
        <f t="shared" si="107"/>
        <v>3.290754605580673E-2</v>
      </c>
      <c r="I1716" s="6">
        <f t="shared" si="108"/>
        <v>-2.0533471308064967E-2</v>
      </c>
    </row>
    <row r="1717" spans="1:9" x14ac:dyDescent="0.3">
      <c r="A1717" s="19">
        <v>44270</v>
      </c>
      <c r="B1717" s="18">
        <v>668.2</v>
      </c>
      <c r="C1717" s="20">
        <v>2699.18</v>
      </c>
      <c r="D1717" s="18">
        <v>957.29</v>
      </c>
      <c r="F1717" s="7">
        <f t="shared" si="105"/>
        <v>-1.6916859875120781E-2</v>
      </c>
      <c r="G1717" s="3">
        <f t="shared" si="106"/>
        <v>-4.0227516886504324E-3</v>
      </c>
      <c r="H1717" s="7">
        <f t="shared" si="107"/>
        <v>-1.6916859875120781E-2</v>
      </c>
      <c r="I1717" s="6">
        <f t="shared" si="108"/>
        <v>-1.3519538149049513E-2</v>
      </c>
    </row>
    <row r="1718" spans="1:9" x14ac:dyDescent="0.3">
      <c r="A1718" s="19">
        <v>44271</v>
      </c>
      <c r="B1718" s="18">
        <v>702.05</v>
      </c>
      <c r="C1718" s="20">
        <v>2753.83</v>
      </c>
      <c r="D1718" s="18">
        <v>953.52</v>
      </c>
      <c r="F1718" s="7">
        <f t="shared" si="105"/>
        <v>4.9417096637994908E-2</v>
      </c>
      <c r="G1718" s="3">
        <f t="shared" si="106"/>
        <v>2.0044646826855299E-2</v>
      </c>
      <c r="H1718" s="7">
        <f t="shared" si="107"/>
        <v>4.9417096637994908E-2</v>
      </c>
      <c r="I1718" s="6">
        <f t="shared" si="108"/>
        <v>-3.9459756771224328E-3</v>
      </c>
    </row>
    <row r="1719" spans="1:9" x14ac:dyDescent="0.3">
      <c r="A1719" s="19">
        <v>44272</v>
      </c>
      <c r="B1719" s="18">
        <v>673.5</v>
      </c>
      <c r="C1719" s="20">
        <v>2739.42</v>
      </c>
      <c r="D1719" s="18">
        <v>932.98</v>
      </c>
      <c r="F1719" s="7">
        <f t="shared" si="105"/>
        <v>-4.1516630710232531E-2</v>
      </c>
      <c r="G1719" s="3">
        <f t="shared" si="106"/>
        <v>-5.2464508453896079E-3</v>
      </c>
      <c r="H1719" s="7">
        <f t="shared" si="107"/>
        <v>-4.1516630710232531E-2</v>
      </c>
      <c r="I1719" s="6">
        <f t="shared" si="108"/>
        <v>-2.1776635784092523E-2</v>
      </c>
    </row>
    <row r="1720" spans="1:9" x14ac:dyDescent="0.3">
      <c r="A1720" s="19">
        <v>44273</v>
      </c>
      <c r="B1720" s="18">
        <v>660.85</v>
      </c>
      <c r="C1720" s="20">
        <v>2657.7</v>
      </c>
      <c r="D1720" s="18">
        <v>911.99</v>
      </c>
      <c r="F1720" s="7">
        <f t="shared" si="105"/>
        <v>-1.8961110646602903E-2</v>
      </c>
      <c r="G1720" s="3">
        <f t="shared" si="106"/>
        <v>-3.028513205677669E-2</v>
      </c>
      <c r="H1720" s="7">
        <f t="shared" si="107"/>
        <v>-1.8961110646602903E-2</v>
      </c>
      <c r="I1720" s="6">
        <f t="shared" si="108"/>
        <v>-2.2754739288425002E-2</v>
      </c>
    </row>
    <row r="1721" spans="1:9" x14ac:dyDescent="0.3">
      <c r="A1721" s="19">
        <v>44274</v>
      </c>
      <c r="B1721" s="18">
        <v>660.1</v>
      </c>
      <c r="C1721" s="20">
        <v>2747.07</v>
      </c>
      <c r="D1721" s="18">
        <v>945.08</v>
      </c>
      <c r="F1721" s="7">
        <f t="shared" si="105"/>
        <v>-1.1355465090905673E-3</v>
      </c>
      <c r="G1721" s="3">
        <f t="shared" si="106"/>
        <v>3.3073802028883978E-2</v>
      </c>
      <c r="H1721" s="7">
        <f t="shared" si="107"/>
        <v>-1.1355465090905673E-3</v>
      </c>
      <c r="I1721" s="6">
        <f t="shared" si="108"/>
        <v>3.5640554893339171E-2</v>
      </c>
    </row>
    <row r="1722" spans="1:9" x14ac:dyDescent="0.3">
      <c r="A1722" s="19">
        <v>44277</v>
      </c>
      <c r="B1722" s="18">
        <v>675.95</v>
      </c>
      <c r="C1722" s="20">
        <v>2705.39</v>
      </c>
      <c r="D1722" s="18">
        <v>936.18</v>
      </c>
      <c r="F1722" s="7">
        <f t="shared" si="105"/>
        <v>2.3727770115689256E-2</v>
      </c>
      <c r="G1722" s="3">
        <f t="shared" si="106"/>
        <v>-1.5288809777799645E-2</v>
      </c>
      <c r="H1722" s="7">
        <f t="shared" si="107"/>
        <v>2.3727770115689256E-2</v>
      </c>
      <c r="I1722" s="6">
        <f t="shared" si="108"/>
        <v>-9.4618143141290776E-3</v>
      </c>
    </row>
    <row r="1723" spans="1:9" x14ac:dyDescent="0.3">
      <c r="A1723" s="19">
        <v>44278</v>
      </c>
      <c r="B1723" s="18">
        <v>665.5</v>
      </c>
      <c r="C1723" s="20">
        <v>2715.43</v>
      </c>
      <c r="D1723" s="18">
        <v>947.58</v>
      </c>
      <c r="F1723" s="7">
        <f t="shared" si="105"/>
        <v>-1.5580470975248135E-2</v>
      </c>
      <c r="G1723" s="3">
        <f t="shared" si="106"/>
        <v>3.7042408640151694E-3</v>
      </c>
      <c r="H1723" s="7">
        <f t="shared" si="107"/>
        <v>-1.5580470975248135E-2</v>
      </c>
      <c r="I1723" s="6">
        <f t="shared" si="108"/>
        <v>1.2103600428872451E-2</v>
      </c>
    </row>
    <row r="1724" spans="1:9" x14ac:dyDescent="0.3">
      <c r="A1724" s="19">
        <v>44279</v>
      </c>
      <c r="B1724" s="18">
        <v>665.15</v>
      </c>
      <c r="C1724" s="20">
        <v>2651.19</v>
      </c>
      <c r="D1724" s="18">
        <v>929.33</v>
      </c>
      <c r="F1724" s="7">
        <f t="shared" si="105"/>
        <v>-5.2605870525164054E-4</v>
      </c>
      <c r="G1724" s="3">
        <f t="shared" si="106"/>
        <v>-2.3941724412896864E-2</v>
      </c>
      <c r="H1724" s="7">
        <f t="shared" si="107"/>
        <v>-5.2605870525164054E-4</v>
      </c>
      <c r="I1724" s="6">
        <f t="shared" si="108"/>
        <v>-1.9447469704719864E-2</v>
      </c>
    </row>
    <row r="1725" spans="1:9" x14ac:dyDescent="0.3">
      <c r="A1725" s="19">
        <v>44280</v>
      </c>
      <c r="B1725" s="18">
        <v>650.70000000000005</v>
      </c>
      <c r="C1725" s="20">
        <v>2586.9</v>
      </c>
      <c r="D1725" s="18">
        <v>903.98</v>
      </c>
      <c r="F1725" s="7">
        <f t="shared" si="105"/>
        <v>-2.1963872628976252E-2</v>
      </c>
      <c r="G1725" s="3">
        <f t="shared" si="106"/>
        <v>-2.4548348161910538E-2</v>
      </c>
      <c r="H1725" s="7">
        <f t="shared" si="107"/>
        <v>-2.1963872628976252E-2</v>
      </c>
      <c r="I1725" s="6">
        <f t="shared" si="108"/>
        <v>-2.7656660151664122E-2</v>
      </c>
    </row>
    <row r="1726" spans="1:9" x14ac:dyDescent="0.3">
      <c r="A1726" s="19">
        <v>44281</v>
      </c>
      <c r="B1726" s="18">
        <v>642.79999999999995</v>
      </c>
      <c r="C1726" s="20">
        <v>2633.35</v>
      </c>
      <c r="D1726" s="18">
        <v>905.43</v>
      </c>
      <c r="F1726" s="7">
        <f t="shared" si="105"/>
        <v>-1.2215072637581008E-2</v>
      </c>
      <c r="G1726" s="3">
        <f t="shared" si="106"/>
        <v>1.7796552254509958E-2</v>
      </c>
      <c r="H1726" s="7">
        <f t="shared" si="107"/>
        <v>-1.2215072637581008E-2</v>
      </c>
      <c r="I1726" s="6">
        <f t="shared" si="108"/>
        <v>1.602732725463925E-3</v>
      </c>
    </row>
    <row r="1727" spans="1:9" x14ac:dyDescent="0.3">
      <c r="A1727" s="19">
        <v>44285</v>
      </c>
      <c r="B1727" s="18">
        <v>643.6</v>
      </c>
      <c r="C1727" s="20">
        <v>2671.51</v>
      </c>
      <c r="D1727" s="18">
        <v>921.16</v>
      </c>
      <c r="F1727" s="7">
        <f t="shared" si="105"/>
        <v>1.2437812548707762E-3</v>
      </c>
      <c r="G1727" s="3">
        <f t="shared" si="106"/>
        <v>1.4387055725343869E-2</v>
      </c>
      <c r="H1727" s="7">
        <f t="shared" si="107"/>
        <v>1.2437812548707762E-3</v>
      </c>
      <c r="I1727" s="6">
        <f t="shared" si="108"/>
        <v>1.7223776400717202E-2</v>
      </c>
    </row>
    <row r="1728" spans="1:9" x14ac:dyDescent="0.3">
      <c r="A1728" s="19">
        <v>44286</v>
      </c>
      <c r="B1728" s="18">
        <v>647.45000000000005</v>
      </c>
      <c r="C1728" s="20">
        <v>2675.78</v>
      </c>
      <c r="D1728" s="18">
        <v>909.27</v>
      </c>
      <c r="F1728" s="7">
        <f t="shared" si="105"/>
        <v>5.9641553966210343E-3</v>
      </c>
      <c r="G1728" s="3">
        <f t="shared" si="106"/>
        <v>1.5970710051638E-3</v>
      </c>
      <c r="H1728" s="7">
        <f t="shared" si="107"/>
        <v>5.9641553966210343E-3</v>
      </c>
      <c r="I1728" s="6">
        <f t="shared" si="108"/>
        <v>-1.2991665603955099E-2</v>
      </c>
    </row>
    <row r="1729" spans="1:9" x14ac:dyDescent="0.3">
      <c r="A1729" s="19">
        <v>44287</v>
      </c>
      <c r="B1729" s="18">
        <v>665.65</v>
      </c>
      <c r="C1729" s="20">
        <v>2754.38</v>
      </c>
      <c r="D1729" s="18">
        <v>917.78</v>
      </c>
      <c r="F1729" s="7">
        <f t="shared" si="105"/>
        <v>2.772243636307704E-2</v>
      </c>
      <c r="G1729" s="3">
        <f t="shared" si="106"/>
        <v>2.8951445277048456E-2</v>
      </c>
      <c r="H1729" s="7">
        <f t="shared" si="107"/>
        <v>2.772243636307704E-2</v>
      </c>
      <c r="I1729" s="6">
        <f t="shared" si="108"/>
        <v>9.3156307075187052E-3</v>
      </c>
    </row>
    <row r="1730" spans="1:9" x14ac:dyDescent="0.3">
      <c r="A1730" s="19">
        <v>44291</v>
      </c>
      <c r="B1730" s="18">
        <v>667.3</v>
      </c>
      <c r="C1730" s="20">
        <v>2837.65</v>
      </c>
      <c r="D1730" s="18">
        <v>904.5</v>
      </c>
      <c r="F1730" s="7">
        <f t="shared" si="105"/>
        <v>2.475713031634658E-3</v>
      </c>
      <c r="G1730" s="3">
        <f t="shared" si="106"/>
        <v>2.9783872940104688E-2</v>
      </c>
      <c r="H1730" s="7">
        <f t="shared" si="107"/>
        <v>2.475713031634658E-3</v>
      </c>
      <c r="I1730" s="6">
        <f t="shared" si="108"/>
        <v>-1.4575405648029229E-2</v>
      </c>
    </row>
    <row r="1731" spans="1:9" x14ac:dyDescent="0.3">
      <c r="A1731" s="19">
        <v>44292</v>
      </c>
      <c r="B1731" s="18">
        <v>679.65</v>
      </c>
      <c r="C1731" s="20">
        <v>2858.46</v>
      </c>
      <c r="D1731" s="18">
        <v>900.73</v>
      </c>
      <c r="F1731" s="7">
        <f t="shared" si="105"/>
        <v>1.8338239871696076E-2</v>
      </c>
      <c r="G1731" s="3">
        <f t="shared" si="106"/>
        <v>7.3067734244015095E-3</v>
      </c>
      <c r="H1731" s="7">
        <f t="shared" si="107"/>
        <v>1.8338239871696076E-2</v>
      </c>
      <c r="I1731" s="6">
        <f t="shared" si="108"/>
        <v>-4.1767591727763587E-3</v>
      </c>
    </row>
    <row r="1732" spans="1:9" x14ac:dyDescent="0.3">
      <c r="A1732" s="19">
        <v>44293</v>
      </c>
      <c r="B1732" s="18">
        <v>690.5</v>
      </c>
      <c r="C1732" s="20">
        <v>2927.67</v>
      </c>
      <c r="D1732" s="18">
        <v>909.15</v>
      </c>
      <c r="F1732" s="7">
        <f t="shared" ref="F1732:F1795" si="109">LN(B1732/B1731)</f>
        <v>1.5838013068089941E-2</v>
      </c>
      <c r="G1732" s="3">
        <f t="shared" ref="G1732:G1795" si="110">LN(C1732/C1731)</f>
        <v>2.3923866558532129E-2</v>
      </c>
      <c r="H1732" s="7">
        <f t="shared" ref="H1732:H1795" si="111">LN(B1732/B1731)</f>
        <v>1.5838013068089941E-2</v>
      </c>
      <c r="I1732" s="6">
        <f t="shared" ref="I1732:I1795" si="112">LN(D1732/D1731)</f>
        <v>9.3045514028303293E-3</v>
      </c>
    </row>
    <row r="1733" spans="1:9" x14ac:dyDescent="0.3">
      <c r="A1733" s="19">
        <v>44294</v>
      </c>
      <c r="B1733" s="18">
        <v>701.2</v>
      </c>
      <c r="C1733" s="20">
        <v>2946.1</v>
      </c>
      <c r="D1733" s="18">
        <v>910.29</v>
      </c>
      <c r="F1733" s="7">
        <f t="shared" si="109"/>
        <v>1.5377180197732637E-2</v>
      </c>
      <c r="G1733" s="3">
        <f t="shared" si="110"/>
        <v>6.2753769662836295E-3</v>
      </c>
      <c r="H1733" s="7">
        <f t="shared" si="111"/>
        <v>1.5377180197732637E-2</v>
      </c>
      <c r="I1733" s="6">
        <f t="shared" si="112"/>
        <v>1.2531329960674502E-3</v>
      </c>
    </row>
    <row r="1734" spans="1:9" x14ac:dyDescent="0.3">
      <c r="A1734" s="19">
        <v>44295</v>
      </c>
      <c r="B1734" s="18">
        <v>702.9</v>
      </c>
      <c r="C1734" s="20">
        <v>3081.88</v>
      </c>
      <c r="D1734" s="18">
        <v>899.71</v>
      </c>
      <c r="F1734" s="7">
        <f t="shared" si="109"/>
        <v>2.4214811347801138E-3</v>
      </c>
      <c r="G1734" s="3">
        <f t="shared" si="110"/>
        <v>4.5057538588265889E-2</v>
      </c>
      <c r="H1734" s="7">
        <f t="shared" si="111"/>
        <v>2.4214811347801138E-3</v>
      </c>
      <c r="I1734" s="6">
        <f t="shared" si="112"/>
        <v>-1.1690740884117411E-2</v>
      </c>
    </row>
    <row r="1735" spans="1:9" x14ac:dyDescent="0.3">
      <c r="A1735" s="19">
        <v>44298</v>
      </c>
      <c r="B1735" s="18">
        <v>662.55</v>
      </c>
      <c r="C1735" s="20">
        <v>2898.21</v>
      </c>
      <c r="D1735" s="18">
        <v>867.53</v>
      </c>
      <c r="F1735" s="7">
        <f t="shared" si="109"/>
        <v>-5.911860747121455E-2</v>
      </c>
      <c r="G1735" s="3">
        <f t="shared" si="110"/>
        <v>-6.1446495342670639E-2</v>
      </c>
      <c r="H1735" s="7">
        <f t="shared" si="111"/>
        <v>-5.911860747121455E-2</v>
      </c>
      <c r="I1735" s="6">
        <f t="shared" si="112"/>
        <v>-3.6422395821722887E-2</v>
      </c>
    </row>
    <row r="1736" spans="1:9" x14ac:dyDescent="0.3">
      <c r="A1736" s="19">
        <v>44299</v>
      </c>
      <c r="B1736" s="18">
        <v>690.65</v>
      </c>
      <c r="C1736" s="20">
        <v>2809.18</v>
      </c>
      <c r="D1736" s="18">
        <v>876.9</v>
      </c>
      <c r="F1736" s="7">
        <f t="shared" si="109"/>
        <v>4.1537156435323651E-2</v>
      </c>
      <c r="G1736" s="3">
        <f t="shared" si="110"/>
        <v>-3.1200679228466099E-2</v>
      </c>
      <c r="H1736" s="7">
        <f t="shared" si="111"/>
        <v>4.1537156435323651E-2</v>
      </c>
      <c r="I1736" s="6">
        <f t="shared" si="112"/>
        <v>1.0742867429678971E-2</v>
      </c>
    </row>
    <row r="1737" spans="1:9" x14ac:dyDescent="0.3">
      <c r="A1737" s="19">
        <v>44301</v>
      </c>
      <c r="B1737" s="18">
        <v>687.05</v>
      </c>
      <c r="C1737" s="20">
        <v>2909.24</v>
      </c>
      <c r="D1737" s="18">
        <v>882.58</v>
      </c>
      <c r="F1737" s="7">
        <f t="shared" si="109"/>
        <v>-5.2261133681855377E-3</v>
      </c>
      <c r="G1737" s="3">
        <f t="shared" si="110"/>
        <v>3.4999252875350953E-2</v>
      </c>
      <c r="H1737" s="7">
        <f t="shared" si="111"/>
        <v>-5.2261133681855377E-3</v>
      </c>
      <c r="I1737" s="6">
        <f t="shared" si="112"/>
        <v>6.4564754716114649E-3</v>
      </c>
    </row>
    <row r="1738" spans="1:9" x14ac:dyDescent="0.3">
      <c r="A1738" s="19">
        <v>44302</v>
      </c>
      <c r="B1738" s="18">
        <v>685.15</v>
      </c>
      <c r="C1738" s="20">
        <v>2944.96</v>
      </c>
      <c r="D1738" s="18">
        <v>877.04</v>
      </c>
      <c r="F1738" s="7">
        <f t="shared" si="109"/>
        <v>-2.7692773855733949E-3</v>
      </c>
      <c r="G1738" s="3">
        <f t="shared" si="110"/>
        <v>1.2203355980235489E-2</v>
      </c>
      <c r="H1738" s="7">
        <f t="shared" si="111"/>
        <v>-2.7692773855733949E-3</v>
      </c>
      <c r="I1738" s="6">
        <f t="shared" si="112"/>
        <v>-6.2968348906367894E-3</v>
      </c>
    </row>
    <row r="1739" spans="1:9" x14ac:dyDescent="0.3">
      <c r="A1739" s="19">
        <v>44305</v>
      </c>
      <c r="B1739" s="18">
        <v>670.35</v>
      </c>
      <c r="C1739" s="20">
        <v>3030.21</v>
      </c>
      <c r="D1739" s="18">
        <v>863.24</v>
      </c>
      <c r="F1739" s="7">
        <f t="shared" si="109"/>
        <v>-2.183782834463974E-2</v>
      </c>
      <c r="G1739" s="3">
        <f t="shared" si="110"/>
        <v>2.8536689382001469E-2</v>
      </c>
      <c r="H1739" s="7">
        <f t="shared" si="111"/>
        <v>-2.183782834463974E-2</v>
      </c>
      <c r="I1739" s="6">
        <f t="shared" si="112"/>
        <v>-1.5859849293021568E-2</v>
      </c>
    </row>
    <row r="1740" spans="1:9" x14ac:dyDescent="0.3">
      <c r="A1740" s="19">
        <v>44306</v>
      </c>
      <c r="B1740" s="18">
        <v>684.65</v>
      </c>
      <c r="C1740" s="20">
        <v>2980.83</v>
      </c>
      <c r="D1740" s="18">
        <v>862.99</v>
      </c>
      <c r="F1740" s="7">
        <f t="shared" si="109"/>
        <v>2.1107794730672362E-2</v>
      </c>
      <c r="G1740" s="3">
        <f t="shared" si="110"/>
        <v>-1.6430138823577082E-2</v>
      </c>
      <c r="H1740" s="7">
        <f t="shared" si="111"/>
        <v>2.1107794730672362E-2</v>
      </c>
      <c r="I1740" s="6">
        <f t="shared" si="112"/>
        <v>-2.896485424860218E-4</v>
      </c>
    </row>
    <row r="1741" spans="1:9" x14ac:dyDescent="0.3">
      <c r="A1741" s="19">
        <v>44308</v>
      </c>
      <c r="B1741" s="18">
        <v>688.1</v>
      </c>
      <c r="C1741" s="20">
        <v>3028.72</v>
      </c>
      <c r="D1741" s="18">
        <v>865.37</v>
      </c>
      <c r="F1741" s="7">
        <f t="shared" si="109"/>
        <v>5.0264174301914736E-3</v>
      </c>
      <c r="G1741" s="3">
        <f t="shared" si="110"/>
        <v>1.593830279641183E-2</v>
      </c>
      <c r="H1741" s="7">
        <f t="shared" si="111"/>
        <v>5.0264174301914736E-3</v>
      </c>
      <c r="I1741" s="6">
        <f t="shared" si="112"/>
        <v>2.7540576087448313E-3</v>
      </c>
    </row>
    <row r="1742" spans="1:9" x14ac:dyDescent="0.3">
      <c r="A1742" s="19">
        <v>44309</v>
      </c>
      <c r="B1742" s="18">
        <v>686.4</v>
      </c>
      <c r="C1742" s="20">
        <v>3165.4</v>
      </c>
      <c r="D1742" s="18">
        <v>864.44</v>
      </c>
      <c r="F1742" s="7">
        <f t="shared" si="109"/>
        <v>-2.4736280346816918E-3</v>
      </c>
      <c r="G1742" s="3">
        <f t="shared" si="110"/>
        <v>4.4139341893854579E-2</v>
      </c>
      <c r="H1742" s="7">
        <f t="shared" si="111"/>
        <v>-2.4736280346816918E-3</v>
      </c>
      <c r="I1742" s="6">
        <f t="shared" si="112"/>
        <v>-1.0752627046955276E-3</v>
      </c>
    </row>
    <row r="1743" spans="1:9" x14ac:dyDescent="0.3">
      <c r="A1743" s="19">
        <v>44312</v>
      </c>
      <c r="B1743" s="18">
        <v>695.2</v>
      </c>
      <c r="C1743" s="20">
        <v>3182.49</v>
      </c>
      <c r="D1743" s="18">
        <v>879.65</v>
      </c>
      <c r="F1743" s="7">
        <f t="shared" si="109"/>
        <v>1.2739025777429932E-2</v>
      </c>
      <c r="G1743" s="3">
        <f t="shared" si="110"/>
        <v>5.3844793436243887E-3</v>
      </c>
      <c r="H1743" s="7">
        <f t="shared" si="111"/>
        <v>1.2739025777429932E-2</v>
      </c>
      <c r="I1743" s="6">
        <f t="shared" si="112"/>
        <v>1.7442202650228916E-2</v>
      </c>
    </row>
    <row r="1744" spans="1:9" x14ac:dyDescent="0.3">
      <c r="A1744" s="19">
        <v>44313</v>
      </c>
      <c r="B1744" s="18">
        <v>698.75</v>
      </c>
      <c r="C1744" s="20">
        <v>3154.82</v>
      </c>
      <c r="D1744" s="18">
        <v>902.71</v>
      </c>
      <c r="F1744" s="7">
        <f t="shared" si="109"/>
        <v>5.093450518126489E-3</v>
      </c>
      <c r="G1744" s="3">
        <f t="shared" si="110"/>
        <v>-8.732467192977534E-3</v>
      </c>
      <c r="H1744" s="7">
        <f t="shared" si="111"/>
        <v>5.093450518126489E-3</v>
      </c>
      <c r="I1744" s="6">
        <f t="shared" si="112"/>
        <v>2.5877249035173678E-2</v>
      </c>
    </row>
    <row r="1745" spans="1:9" x14ac:dyDescent="0.3">
      <c r="A1745" s="19">
        <v>44314</v>
      </c>
      <c r="B1745" s="18">
        <v>708.25</v>
      </c>
      <c r="C1745" s="20">
        <v>3275.54</v>
      </c>
      <c r="D1745" s="18">
        <v>906.63</v>
      </c>
      <c r="F1745" s="7">
        <f t="shared" si="109"/>
        <v>1.3504114241317061E-2</v>
      </c>
      <c r="G1745" s="3">
        <f t="shared" si="110"/>
        <v>3.7551298923586669E-2</v>
      </c>
      <c r="H1745" s="7">
        <f t="shared" si="111"/>
        <v>1.3504114241317061E-2</v>
      </c>
      <c r="I1745" s="6">
        <f t="shared" si="112"/>
        <v>4.33307850746754E-3</v>
      </c>
    </row>
    <row r="1746" spans="1:9" x14ac:dyDescent="0.3">
      <c r="A1746" s="19">
        <v>44315</v>
      </c>
      <c r="B1746" s="18">
        <v>734.9</v>
      </c>
      <c r="C1746" s="20">
        <v>3363.18</v>
      </c>
      <c r="D1746" s="18">
        <v>918.78</v>
      </c>
      <c r="F1746" s="7">
        <f t="shared" si="109"/>
        <v>3.6937296824199592E-2</v>
      </c>
      <c r="G1746" s="3">
        <f t="shared" si="110"/>
        <v>2.6404213974122067E-2</v>
      </c>
      <c r="H1746" s="7">
        <f t="shared" si="111"/>
        <v>3.6937296824199592E-2</v>
      </c>
      <c r="I1746" s="6">
        <f t="shared" si="112"/>
        <v>1.3312274427474914E-2</v>
      </c>
    </row>
    <row r="1747" spans="1:9" x14ac:dyDescent="0.3">
      <c r="A1747" s="19">
        <v>44316</v>
      </c>
      <c r="B1747" s="18">
        <v>737.05</v>
      </c>
      <c r="C1747" s="20">
        <v>3457.98</v>
      </c>
      <c r="D1747" s="18">
        <v>905.36</v>
      </c>
      <c r="F1747" s="7">
        <f t="shared" si="109"/>
        <v>2.9212969584615713E-3</v>
      </c>
      <c r="G1747" s="3">
        <f t="shared" si="110"/>
        <v>2.7797648588977861E-2</v>
      </c>
      <c r="H1747" s="7">
        <f t="shared" si="111"/>
        <v>2.9212969584615713E-3</v>
      </c>
      <c r="I1747" s="6">
        <f t="shared" si="112"/>
        <v>-1.4714048397485141E-2</v>
      </c>
    </row>
    <row r="1748" spans="1:9" x14ac:dyDescent="0.3">
      <c r="A1748" s="19">
        <v>44319</v>
      </c>
      <c r="B1748" s="18">
        <v>749.65</v>
      </c>
      <c r="C1748" s="20">
        <v>3512.98</v>
      </c>
      <c r="D1748" s="18">
        <v>889.27</v>
      </c>
      <c r="F1748" s="7">
        <f t="shared" si="109"/>
        <v>1.6950698447624986E-2</v>
      </c>
      <c r="G1748" s="3">
        <f t="shared" si="110"/>
        <v>1.5780076573338384E-2</v>
      </c>
      <c r="H1748" s="7">
        <f t="shared" si="111"/>
        <v>1.6950698447624986E-2</v>
      </c>
      <c r="I1748" s="6">
        <f t="shared" si="112"/>
        <v>-1.7931753218950391E-2</v>
      </c>
    </row>
    <row r="1749" spans="1:9" x14ac:dyDescent="0.3">
      <c r="A1749" s="19">
        <v>44320</v>
      </c>
      <c r="B1749" s="18">
        <v>785.6</v>
      </c>
      <c r="C1749" s="20">
        <v>3822.5</v>
      </c>
      <c r="D1749" s="18">
        <v>870</v>
      </c>
      <c r="F1749" s="7">
        <f t="shared" si="109"/>
        <v>4.6841326099344126E-2</v>
      </c>
      <c r="G1749" s="3">
        <f t="shared" si="110"/>
        <v>8.4439978693362977E-2</v>
      </c>
      <c r="H1749" s="7">
        <f t="shared" si="111"/>
        <v>4.6841326099344126E-2</v>
      </c>
      <c r="I1749" s="6">
        <f t="shared" si="112"/>
        <v>-2.1907689790106377E-2</v>
      </c>
    </row>
    <row r="1750" spans="1:9" x14ac:dyDescent="0.3">
      <c r="A1750" s="19">
        <v>44321</v>
      </c>
      <c r="B1750" s="18">
        <v>763.65</v>
      </c>
      <c r="C1750" s="20">
        <v>3820.01</v>
      </c>
      <c r="D1750" s="18">
        <v>871.59</v>
      </c>
      <c r="F1750" s="7">
        <f t="shared" si="109"/>
        <v>-2.8338188023801503E-2</v>
      </c>
      <c r="G1750" s="3">
        <f t="shared" si="110"/>
        <v>-6.5161840497579766E-4</v>
      </c>
      <c r="H1750" s="7">
        <f t="shared" si="111"/>
        <v>-2.8338188023801503E-2</v>
      </c>
      <c r="I1750" s="6">
        <f t="shared" si="112"/>
        <v>1.825918203195942E-3</v>
      </c>
    </row>
    <row r="1751" spans="1:9" x14ac:dyDescent="0.3">
      <c r="A1751" s="19">
        <v>44322</v>
      </c>
      <c r="B1751" s="18">
        <v>758.75</v>
      </c>
      <c r="C1751" s="20">
        <v>3731.77</v>
      </c>
      <c r="D1751" s="18">
        <v>876.54</v>
      </c>
      <c r="F1751" s="7">
        <f t="shared" si="109"/>
        <v>-6.4372266427466492E-3</v>
      </c>
      <c r="G1751" s="3">
        <f t="shared" si="110"/>
        <v>-2.3370388483430499E-2</v>
      </c>
      <c r="H1751" s="7">
        <f t="shared" si="111"/>
        <v>-6.4372266427466492E-3</v>
      </c>
      <c r="I1751" s="6">
        <f t="shared" si="112"/>
        <v>5.6632095206522407E-3</v>
      </c>
    </row>
    <row r="1752" spans="1:9" x14ac:dyDescent="0.3">
      <c r="A1752" s="19">
        <v>44323</v>
      </c>
      <c r="B1752" s="18">
        <v>760.55</v>
      </c>
      <c r="C1752" s="20">
        <v>3667.29</v>
      </c>
      <c r="D1752" s="18">
        <v>876.88</v>
      </c>
      <c r="F1752" s="7">
        <f t="shared" si="109"/>
        <v>2.3695133840437848E-3</v>
      </c>
      <c r="G1752" s="3">
        <f t="shared" si="110"/>
        <v>-1.7429682250775808E-2</v>
      </c>
      <c r="H1752" s="7">
        <f t="shared" si="111"/>
        <v>2.3695133840437848E-3</v>
      </c>
      <c r="I1752" s="6">
        <f t="shared" si="112"/>
        <v>3.8781353499028404E-4</v>
      </c>
    </row>
    <row r="1753" spans="1:9" x14ac:dyDescent="0.3">
      <c r="A1753" s="19">
        <v>44326</v>
      </c>
      <c r="B1753" s="18">
        <v>757.05</v>
      </c>
      <c r="C1753" s="20">
        <v>3590.18</v>
      </c>
      <c r="D1753" s="18">
        <v>874.36</v>
      </c>
      <c r="F1753" s="7">
        <f t="shared" si="109"/>
        <v>-4.6125543033708177E-3</v>
      </c>
      <c r="G1753" s="3">
        <f t="shared" si="110"/>
        <v>-2.1250629162876327E-2</v>
      </c>
      <c r="H1753" s="7">
        <f t="shared" si="111"/>
        <v>-4.6125543033708177E-3</v>
      </c>
      <c r="I1753" s="6">
        <f t="shared" si="112"/>
        <v>-2.8779627456663121E-3</v>
      </c>
    </row>
    <row r="1754" spans="1:9" x14ac:dyDescent="0.3">
      <c r="A1754" s="19">
        <v>44327</v>
      </c>
      <c r="B1754" s="18">
        <v>768.7</v>
      </c>
      <c r="C1754" s="20">
        <v>3493.85</v>
      </c>
      <c r="D1754" s="18">
        <v>877.51</v>
      </c>
      <c r="F1754" s="7">
        <f t="shared" si="109"/>
        <v>1.5271474900705424E-2</v>
      </c>
      <c r="G1754" s="3">
        <f t="shared" si="110"/>
        <v>-2.719806046711647E-2</v>
      </c>
      <c r="H1754" s="7">
        <f t="shared" si="111"/>
        <v>1.5271474900705424E-2</v>
      </c>
      <c r="I1754" s="6">
        <f t="shared" si="112"/>
        <v>3.5961611246811864E-3</v>
      </c>
    </row>
    <row r="1755" spans="1:9" x14ac:dyDescent="0.3">
      <c r="A1755" s="19">
        <v>44328</v>
      </c>
      <c r="B1755" s="18">
        <v>763.05</v>
      </c>
      <c r="C1755" s="20">
        <v>3499.86</v>
      </c>
      <c r="D1755" s="18">
        <v>868.44</v>
      </c>
      <c r="F1755" s="7">
        <f t="shared" si="109"/>
        <v>-7.3772164182026945E-3</v>
      </c>
      <c r="G1755" s="3">
        <f t="shared" si="110"/>
        <v>1.7186876434410179E-3</v>
      </c>
      <c r="H1755" s="7">
        <f t="shared" si="111"/>
        <v>-7.3772164182026945E-3</v>
      </c>
      <c r="I1755" s="6">
        <f t="shared" si="112"/>
        <v>-1.0389852620446125E-2</v>
      </c>
    </row>
    <row r="1756" spans="1:9" x14ac:dyDescent="0.3">
      <c r="A1756" s="19">
        <v>44330</v>
      </c>
      <c r="B1756" s="18">
        <v>774.55</v>
      </c>
      <c r="C1756" s="20">
        <v>3459.67</v>
      </c>
      <c r="D1756" s="18">
        <v>879.4</v>
      </c>
      <c r="F1756" s="7">
        <f t="shared" si="109"/>
        <v>1.4958655615488326E-2</v>
      </c>
      <c r="G1756" s="3">
        <f t="shared" si="110"/>
        <v>-1.1549758896810551E-2</v>
      </c>
      <c r="H1756" s="7">
        <f t="shared" si="111"/>
        <v>1.4958655615488326E-2</v>
      </c>
      <c r="I1756" s="6">
        <f t="shared" si="112"/>
        <v>1.2541358080673044E-2</v>
      </c>
    </row>
    <row r="1757" spans="1:9" x14ac:dyDescent="0.3">
      <c r="A1757" s="19">
        <v>44333</v>
      </c>
      <c r="B1757" s="18">
        <v>778.05</v>
      </c>
      <c r="C1757" s="20">
        <v>3606.82</v>
      </c>
      <c r="D1757" s="18">
        <v>889.86</v>
      </c>
      <c r="F1757" s="7">
        <f t="shared" si="109"/>
        <v>4.5085739131469453E-3</v>
      </c>
      <c r="G1757" s="3">
        <f t="shared" si="110"/>
        <v>4.1653288911217216E-2</v>
      </c>
      <c r="H1757" s="7">
        <f t="shared" si="111"/>
        <v>4.5085739131469453E-3</v>
      </c>
      <c r="I1757" s="6">
        <f t="shared" si="112"/>
        <v>1.1824290235216368E-2</v>
      </c>
    </row>
    <row r="1758" spans="1:9" x14ac:dyDescent="0.3">
      <c r="A1758" s="19">
        <v>44334</v>
      </c>
      <c r="B1758" s="18">
        <v>804.6</v>
      </c>
      <c r="C1758" s="20">
        <v>3638.47</v>
      </c>
      <c r="D1758" s="18">
        <v>902.39</v>
      </c>
      <c r="F1758" s="7">
        <f t="shared" si="109"/>
        <v>3.3554470050169094E-2</v>
      </c>
      <c r="G1758" s="3">
        <f t="shared" si="110"/>
        <v>8.7367659052883205E-3</v>
      </c>
      <c r="H1758" s="7">
        <f t="shared" si="111"/>
        <v>3.3554470050169094E-2</v>
      </c>
      <c r="I1758" s="6">
        <f t="shared" si="112"/>
        <v>1.3982652140183568E-2</v>
      </c>
    </row>
    <row r="1759" spans="1:9" x14ac:dyDescent="0.3">
      <c r="A1759" s="19">
        <v>44335</v>
      </c>
      <c r="B1759" s="18">
        <v>794</v>
      </c>
      <c r="C1759" s="20">
        <v>3630.97</v>
      </c>
      <c r="D1759" s="18">
        <v>906.52</v>
      </c>
      <c r="F1759" s="7">
        <f t="shared" si="109"/>
        <v>-1.3261798268552108E-2</v>
      </c>
      <c r="G1759" s="3">
        <f t="shared" si="110"/>
        <v>-2.063433403700497E-3</v>
      </c>
      <c r="H1759" s="7">
        <f t="shared" si="111"/>
        <v>-1.3261798268552108E-2</v>
      </c>
      <c r="I1759" s="6">
        <f t="shared" si="112"/>
        <v>4.5662937086198901E-3</v>
      </c>
    </row>
    <row r="1760" spans="1:9" x14ac:dyDescent="0.3">
      <c r="A1760" s="19">
        <v>44336</v>
      </c>
      <c r="B1760" s="18">
        <v>827.05</v>
      </c>
      <c r="C1760" s="20">
        <v>3595.9</v>
      </c>
      <c r="D1760" s="18">
        <v>901.23</v>
      </c>
      <c r="F1760" s="7">
        <f t="shared" si="109"/>
        <v>4.0781691441094288E-2</v>
      </c>
      <c r="G1760" s="3">
        <f t="shared" si="110"/>
        <v>-9.7055226649428086E-3</v>
      </c>
      <c r="H1760" s="7">
        <f t="shared" si="111"/>
        <v>4.0781691441094288E-2</v>
      </c>
      <c r="I1760" s="6">
        <f t="shared" si="112"/>
        <v>-5.8525958786358225E-3</v>
      </c>
    </row>
    <row r="1761" spans="1:9" x14ac:dyDescent="0.3">
      <c r="A1761" s="19">
        <v>44337</v>
      </c>
      <c r="B1761" s="18">
        <v>806.1</v>
      </c>
      <c r="C1761" s="20">
        <v>3543.48</v>
      </c>
      <c r="D1761" s="18">
        <v>909.02</v>
      </c>
      <c r="F1761" s="7">
        <f t="shared" si="109"/>
        <v>-2.5657348398674871E-2</v>
      </c>
      <c r="G1761" s="3">
        <f t="shared" si="110"/>
        <v>-1.4685012431305553E-2</v>
      </c>
      <c r="H1761" s="7">
        <f t="shared" si="111"/>
        <v>-2.5657348398674871E-2</v>
      </c>
      <c r="I1761" s="6">
        <f t="shared" si="112"/>
        <v>8.6065991835600607E-3</v>
      </c>
    </row>
    <row r="1762" spans="1:9" x14ac:dyDescent="0.3">
      <c r="A1762" s="19">
        <v>44340</v>
      </c>
      <c r="B1762" s="18">
        <v>803.9</v>
      </c>
      <c r="C1762" s="20">
        <v>3559.28</v>
      </c>
      <c r="D1762" s="18">
        <v>901.35</v>
      </c>
      <c r="F1762" s="7">
        <f t="shared" si="109"/>
        <v>-2.7329209556401501E-3</v>
      </c>
      <c r="G1762" s="3">
        <f t="shared" si="110"/>
        <v>4.4489821031138367E-3</v>
      </c>
      <c r="H1762" s="7">
        <f t="shared" si="111"/>
        <v>-2.7329209556401501E-3</v>
      </c>
      <c r="I1762" s="6">
        <f t="shared" si="112"/>
        <v>-8.4734566876073017E-3</v>
      </c>
    </row>
    <row r="1763" spans="1:9" x14ac:dyDescent="0.3">
      <c r="A1763" s="19">
        <v>44341</v>
      </c>
      <c r="B1763" s="18">
        <v>809.25</v>
      </c>
      <c r="C1763" s="20">
        <v>3543.28</v>
      </c>
      <c r="D1763" s="18">
        <v>891.13</v>
      </c>
      <c r="F1763" s="7">
        <f t="shared" si="109"/>
        <v>6.6330094724386E-3</v>
      </c>
      <c r="G1763" s="3">
        <f t="shared" si="110"/>
        <v>-4.5054253860959473E-3</v>
      </c>
      <c r="H1763" s="7">
        <f t="shared" si="111"/>
        <v>6.6330094724386E-3</v>
      </c>
      <c r="I1763" s="6">
        <f t="shared" si="112"/>
        <v>-1.1403319140878021E-2</v>
      </c>
    </row>
    <row r="1764" spans="1:9" x14ac:dyDescent="0.3">
      <c r="A1764" s="19">
        <v>44342</v>
      </c>
      <c r="B1764" s="18">
        <v>813.95</v>
      </c>
      <c r="C1764" s="20">
        <v>3538.81</v>
      </c>
      <c r="D1764" s="18">
        <v>894.26</v>
      </c>
      <c r="F1764" s="7">
        <f t="shared" si="109"/>
        <v>5.7910462481651761E-3</v>
      </c>
      <c r="G1764" s="3">
        <f t="shared" si="110"/>
        <v>-1.2623393923487133E-3</v>
      </c>
      <c r="H1764" s="7">
        <f t="shared" si="111"/>
        <v>5.7910462481651761E-3</v>
      </c>
      <c r="I1764" s="6">
        <f t="shared" si="112"/>
        <v>3.506240324647956E-3</v>
      </c>
    </row>
    <row r="1765" spans="1:9" x14ac:dyDescent="0.3">
      <c r="A1765" s="19">
        <v>44343</v>
      </c>
      <c r="B1765" s="18">
        <v>815.3</v>
      </c>
      <c r="C1765" s="20">
        <v>3581.34</v>
      </c>
      <c r="D1765" s="18">
        <v>897.01</v>
      </c>
      <c r="F1765" s="7">
        <f t="shared" si="109"/>
        <v>1.6572046143461597E-3</v>
      </c>
      <c r="G1765" s="3">
        <f t="shared" si="110"/>
        <v>1.1946519615427267E-2</v>
      </c>
      <c r="H1765" s="7">
        <f t="shared" si="111"/>
        <v>1.6572046143461597E-3</v>
      </c>
      <c r="I1765" s="6">
        <f t="shared" si="112"/>
        <v>3.0704496368558383E-3</v>
      </c>
    </row>
    <row r="1766" spans="1:9" x14ac:dyDescent="0.3">
      <c r="A1766" s="19">
        <v>44344</v>
      </c>
      <c r="B1766" s="18">
        <v>816.85</v>
      </c>
      <c r="C1766" s="20">
        <v>3606.68</v>
      </c>
      <c r="D1766" s="18">
        <v>950.89</v>
      </c>
      <c r="F1766" s="7">
        <f t="shared" si="109"/>
        <v>1.8993358036525374E-3</v>
      </c>
      <c r="G1766" s="3">
        <f t="shared" si="110"/>
        <v>7.0506495458738912E-3</v>
      </c>
      <c r="H1766" s="7">
        <f t="shared" si="111"/>
        <v>1.8993358036525374E-3</v>
      </c>
      <c r="I1766" s="6">
        <f t="shared" si="112"/>
        <v>5.833137786850015E-2</v>
      </c>
    </row>
    <row r="1767" spans="1:9" x14ac:dyDescent="0.3">
      <c r="A1767" s="19">
        <v>44347</v>
      </c>
      <c r="B1767" s="18">
        <v>823.85</v>
      </c>
      <c r="C1767" s="20">
        <v>3620.39</v>
      </c>
      <c r="D1767" s="18">
        <v>980.62</v>
      </c>
      <c r="F1767" s="7">
        <f t="shared" si="109"/>
        <v>8.5329950309229134E-3</v>
      </c>
      <c r="G1767" s="3">
        <f t="shared" si="110"/>
        <v>3.7940732402686702E-3</v>
      </c>
      <c r="H1767" s="7">
        <f t="shared" si="111"/>
        <v>8.5329950309229134E-3</v>
      </c>
      <c r="I1767" s="6">
        <f t="shared" si="112"/>
        <v>3.0786636548088078E-2</v>
      </c>
    </row>
    <row r="1768" spans="1:9" x14ac:dyDescent="0.3">
      <c r="A1768" s="19">
        <v>44348</v>
      </c>
      <c r="B1768" s="18">
        <v>810.65</v>
      </c>
      <c r="C1768" s="20">
        <v>3586.46</v>
      </c>
      <c r="D1768" s="18">
        <v>984.53</v>
      </c>
      <c r="F1768" s="7">
        <f t="shared" si="109"/>
        <v>-1.6152079507362378E-2</v>
      </c>
      <c r="G1768" s="3">
        <f t="shared" si="110"/>
        <v>-9.4161112537903182E-3</v>
      </c>
      <c r="H1768" s="7">
        <f t="shared" si="111"/>
        <v>-1.6152079507362378E-2</v>
      </c>
      <c r="I1768" s="6">
        <f t="shared" si="112"/>
        <v>3.9793452506229334E-3</v>
      </c>
    </row>
    <row r="1769" spans="1:9" x14ac:dyDescent="0.3">
      <c r="A1769" s="19">
        <v>44349</v>
      </c>
      <c r="B1769" s="18">
        <v>814.3</v>
      </c>
      <c r="C1769" s="20">
        <v>3568.57</v>
      </c>
      <c r="D1769" s="18">
        <v>999.21</v>
      </c>
      <c r="F1769" s="7">
        <f t="shared" si="109"/>
        <v>4.4924534770073958E-3</v>
      </c>
      <c r="G1769" s="3">
        <f t="shared" si="110"/>
        <v>-5.0006882657597238E-3</v>
      </c>
      <c r="H1769" s="7">
        <f t="shared" si="111"/>
        <v>4.4924534770073958E-3</v>
      </c>
      <c r="I1769" s="6">
        <f t="shared" si="112"/>
        <v>1.4800596831809763E-2</v>
      </c>
    </row>
    <row r="1770" spans="1:9" x14ac:dyDescent="0.3">
      <c r="A1770" s="19">
        <v>44350</v>
      </c>
      <c r="B1770" s="18">
        <v>803.1</v>
      </c>
      <c r="C1770" s="20">
        <v>3546.06</v>
      </c>
      <c r="D1770" s="20">
        <v>1003.03</v>
      </c>
      <c r="F1770" s="7">
        <f t="shared" si="109"/>
        <v>-1.3849609278669024E-2</v>
      </c>
      <c r="G1770" s="3">
        <f t="shared" si="110"/>
        <v>-6.327827339142284E-3</v>
      </c>
      <c r="H1770" s="7">
        <f t="shared" si="111"/>
        <v>-1.3849609278669024E-2</v>
      </c>
      <c r="I1770" s="6">
        <f t="shared" si="112"/>
        <v>3.8157310161314154E-3</v>
      </c>
    </row>
    <row r="1771" spans="1:9" x14ac:dyDescent="0.3">
      <c r="A1771" s="19">
        <v>44351</v>
      </c>
      <c r="B1771" s="18">
        <v>803.95</v>
      </c>
      <c r="C1771" s="20">
        <v>3543.48</v>
      </c>
      <c r="D1771" s="18">
        <v>994.33</v>
      </c>
      <c r="F1771" s="7">
        <f t="shared" si="109"/>
        <v>1.0578389960041073E-3</v>
      </c>
      <c r="G1771" s="3">
        <f t="shared" si="110"/>
        <v>-7.2783286754691645E-4</v>
      </c>
      <c r="H1771" s="7">
        <f t="shared" si="111"/>
        <v>1.0578389960041073E-3</v>
      </c>
      <c r="I1771" s="6">
        <f t="shared" si="112"/>
        <v>-8.711554272674173E-3</v>
      </c>
    </row>
    <row r="1772" spans="1:9" x14ac:dyDescent="0.3">
      <c r="A1772" s="19">
        <v>44354</v>
      </c>
      <c r="B1772" s="18">
        <v>804.55</v>
      </c>
      <c r="C1772" s="20">
        <v>3590.03</v>
      </c>
      <c r="D1772" s="20">
        <v>1011.08</v>
      </c>
      <c r="F1772" s="7">
        <f t="shared" si="109"/>
        <v>7.4603671473848763E-4</v>
      </c>
      <c r="G1772" s="3">
        <f t="shared" si="110"/>
        <v>1.3051263896139835E-2</v>
      </c>
      <c r="H1772" s="7">
        <f t="shared" si="111"/>
        <v>7.4603671473848763E-4</v>
      </c>
      <c r="I1772" s="6">
        <f t="shared" si="112"/>
        <v>1.6705201953419905E-2</v>
      </c>
    </row>
    <row r="1773" spans="1:9" x14ac:dyDescent="0.3">
      <c r="A1773" s="19">
        <v>44355</v>
      </c>
      <c r="B1773" s="18">
        <v>802.9</v>
      </c>
      <c r="C1773" s="20">
        <v>3718.26</v>
      </c>
      <c r="D1773" s="20">
        <v>1005.27</v>
      </c>
      <c r="F1773" s="7">
        <f t="shared" si="109"/>
        <v>-2.0529417145208539E-3</v>
      </c>
      <c r="G1773" s="3">
        <f t="shared" si="110"/>
        <v>3.509525791295625E-2</v>
      </c>
      <c r="H1773" s="7">
        <f t="shared" si="111"/>
        <v>-2.0529417145208539E-3</v>
      </c>
      <c r="I1773" s="6">
        <f t="shared" si="112"/>
        <v>-5.7629043367296634E-3</v>
      </c>
    </row>
    <row r="1774" spans="1:9" x14ac:dyDescent="0.3">
      <c r="A1774" s="19">
        <v>44356</v>
      </c>
      <c r="B1774" s="18">
        <v>798.65</v>
      </c>
      <c r="C1774" s="20">
        <v>3685.92</v>
      </c>
      <c r="D1774" s="18">
        <v>987.3</v>
      </c>
      <c r="F1774" s="7">
        <f t="shared" si="109"/>
        <v>-5.3073709546726799E-3</v>
      </c>
      <c r="G1774" s="3">
        <f t="shared" si="110"/>
        <v>-8.7356616559829698E-3</v>
      </c>
      <c r="H1774" s="7">
        <f t="shared" si="111"/>
        <v>-5.3073709546726799E-3</v>
      </c>
      <c r="I1774" s="6">
        <f t="shared" si="112"/>
        <v>-1.8037496510436773E-2</v>
      </c>
    </row>
    <row r="1775" spans="1:9" x14ac:dyDescent="0.3">
      <c r="A1775" s="19">
        <v>44357</v>
      </c>
      <c r="B1775" s="18">
        <v>814.1</v>
      </c>
      <c r="C1775" s="20">
        <v>3772.66</v>
      </c>
      <c r="D1775" s="18">
        <v>990.93</v>
      </c>
      <c r="F1775" s="7">
        <f t="shared" si="109"/>
        <v>1.9160406343966499E-2</v>
      </c>
      <c r="G1775" s="3">
        <f t="shared" si="110"/>
        <v>2.3260167685794711E-2</v>
      </c>
      <c r="H1775" s="7">
        <f t="shared" si="111"/>
        <v>1.9160406343966499E-2</v>
      </c>
      <c r="I1775" s="6">
        <f t="shared" si="112"/>
        <v>3.6699514962704426E-3</v>
      </c>
    </row>
    <row r="1776" spans="1:9" x14ac:dyDescent="0.3">
      <c r="A1776" s="19">
        <v>44358</v>
      </c>
      <c r="B1776" s="18">
        <v>818.2</v>
      </c>
      <c r="C1776" s="20">
        <v>3795.77</v>
      </c>
      <c r="D1776" s="20">
        <v>1004.61</v>
      </c>
      <c r="F1776" s="7">
        <f t="shared" si="109"/>
        <v>5.023596915366111E-3</v>
      </c>
      <c r="G1776" s="3">
        <f t="shared" si="110"/>
        <v>6.106965863189962E-3</v>
      </c>
      <c r="H1776" s="7">
        <f t="shared" si="111"/>
        <v>5.023596915366111E-3</v>
      </c>
      <c r="I1776" s="6">
        <f t="shared" si="112"/>
        <v>1.371078936335815E-2</v>
      </c>
    </row>
    <row r="1777" spans="1:9" x14ac:dyDescent="0.3">
      <c r="A1777" s="19">
        <v>44361</v>
      </c>
      <c r="B1777" s="18">
        <v>819.55</v>
      </c>
      <c r="C1777" s="20">
        <v>3785.38</v>
      </c>
      <c r="D1777" s="20">
        <v>1019.03</v>
      </c>
      <c r="F1777" s="7">
        <f t="shared" si="109"/>
        <v>1.6486036400707876E-3</v>
      </c>
      <c r="G1777" s="3">
        <f t="shared" si="110"/>
        <v>-2.7410106659611902E-3</v>
      </c>
      <c r="H1777" s="7">
        <f t="shared" si="111"/>
        <v>1.6486036400707876E-3</v>
      </c>
      <c r="I1777" s="6">
        <f t="shared" si="112"/>
        <v>1.4251787940392006E-2</v>
      </c>
    </row>
    <row r="1778" spans="1:9" x14ac:dyDescent="0.3">
      <c r="A1778" s="19">
        <v>44362</v>
      </c>
      <c r="B1778" s="18">
        <v>829.55</v>
      </c>
      <c r="C1778" s="20">
        <v>3773.56</v>
      </c>
      <c r="D1778" s="20">
        <v>1021.34</v>
      </c>
      <c r="F1778" s="7">
        <f t="shared" si="109"/>
        <v>1.21279759539952E-2</v>
      </c>
      <c r="G1778" s="3">
        <f t="shared" si="110"/>
        <v>-3.1274251770949668E-3</v>
      </c>
      <c r="H1778" s="7">
        <f t="shared" si="111"/>
        <v>1.21279759539952E-2</v>
      </c>
      <c r="I1778" s="6">
        <f t="shared" si="112"/>
        <v>2.2642961687877271E-3</v>
      </c>
    </row>
    <row r="1779" spans="1:9" x14ac:dyDescent="0.3">
      <c r="A1779" s="19">
        <v>44363</v>
      </c>
      <c r="B1779" s="18">
        <v>844.9</v>
      </c>
      <c r="C1779" s="20">
        <v>3751.45</v>
      </c>
      <c r="D1779" s="20">
        <v>1003.91</v>
      </c>
      <c r="F1779" s="7">
        <f t="shared" si="109"/>
        <v>1.8334892069434831E-2</v>
      </c>
      <c r="G1779" s="3">
        <f t="shared" si="110"/>
        <v>-5.876421061439506E-3</v>
      </c>
      <c r="H1779" s="7">
        <f t="shared" si="111"/>
        <v>1.8334892069434831E-2</v>
      </c>
      <c r="I1779" s="6">
        <f t="shared" si="112"/>
        <v>-1.7213114786834325E-2</v>
      </c>
    </row>
    <row r="1780" spans="1:9" x14ac:dyDescent="0.3">
      <c r="A1780" s="19">
        <v>44364</v>
      </c>
      <c r="B1780" s="18">
        <v>855.6</v>
      </c>
      <c r="C1780" s="20">
        <v>3734.35</v>
      </c>
      <c r="D1780" s="20">
        <v>1005.75</v>
      </c>
      <c r="F1780" s="7">
        <f t="shared" si="109"/>
        <v>1.2584700049451529E-2</v>
      </c>
      <c r="G1780" s="3">
        <f t="shared" si="110"/>
        <v>-4.5686579239345359E-3</v>
      </c>
      <c r="H1780" s="7">
        <f t="shared" si="111"/>
        <v>1.2584700049451529E-2</v>
      </c>
      <c r="I1780" s="6">
        <f t="shared" si="112"/>
        <v>1.8311560305196179E-3</v>
      </c>
    </row>
    <row r="1781" spans="1:9" x14ac:dyDescent="0.3">
      <c r="A1781" s="19">
        <v>44365</v>
      </c>
      <c r="B1781" s="18">
        <v>862.1</v>
      </c>
      <c r="C1781" s="20">
        <v>3639.95</v>
      </c>
      <c r="D1781" s="20">
        <v>1010.29</v>
      </c>
      <c r="F1781" s="7">
        <f t="shared" si="109"/>
        <v>7.5682960076287461E-3</v>
      </c>
      <c r="G1781" s="3">
        <f t="shared" si="110"/>
        <v>-2.5603828698191063E-2</v>
      </c>
      <c r="H1781" s="7">
        <f t="shared" si="111"/>
        <v>7.5682960076287461E-3</v>
      </c>
      <c r="I1781" s="6">
        <f t="shared" si="112"/>
        <v>4.5038865047187212E-3</v>
      </c>
    </row>
    <row r="1782" spans="1:9" x14ac:dyDescent="0.3">
      <c r="A1782" s="19">
        <v>44368</v>
      </c>
      <c r="B1782" s="18">
        <v>879.6</v>
      </c>
      <c r="C1782" s="20">
        <v>3624.6</v>
      </c>
      <c r="D1782" s="20">
        <v>1015.55</v>
      </c>
      <c r="F1782" s="7">
        <f t="shared" si="109"/>
        <v>2.0095985464726702E-2</v>
      </c>
      <c r="G1782" s="3">
        <f t="shared" si="110"/>
        <v>-4.2260078999562028E-3</v>
      </c>
      <c r="H1782" s="7">
        <f t="shared" si="111"/>
        <v>2.0095985464726702E-2</v>
      </c>
      <c r="I1782" s="6">
        <f t="shared" si="112"/>
        <v>5.1929193028782388E-3</v>
      </c>
    </row>
    <row r="1783" spans="1:9" x14ac:dyDescent="0.3">
      <c r="A1783" s="19">
        <v>44369</v>
      </c>
      <c r="B1783" s="18">
        <v>871.9</v>
      </c>
      <c r="C1783" s="20">
        <v>3689.7</v>
      </c>
      <c r="D1783" s="20">
        <v>1010.33</v>
      </c>
      <c r="F1783" s="7">
        <f t="shared" si="109"/>
        <v>-8.7925202468368789E-3</v>
      </c>
      <c r="G1783" s="3">
        <f t="shared" si="110"/>
        <v>1.7801216543723821E-2</v>
      </c>
      <c r="H1783" s="7">
        <f t="shared" si="111"/>
        <v>-8.7925202468368789E-3</v>
      </c>
      <c r="I1783" s="6">
        <f t="shared" si="112"/>
        <v>-5.1533274944181671E-3</v>
      </c>
    </row>
    <row r="1784" spans="1:9" x14ac:dyDescent="0.3">
      <c r="A1784" s="19">
        <v>44370</v>
      </c>
      <c r="B1784" s="18">
        <v>849.4</v>
      </c>
      <c r="C1784" s="20">
        <v>3660.95</v>
      </c>
      <c r="D1784" s="20">
        <v>1001.07</v>
      </c>
      <c r="F1784" s="7">
        <f t="shared" si="109"/>
        <v>-2.6144520554598549E-2</v>
      </c>
      <c r="G1784" s="3">
        <f t="shared" si="110"/>
        <v>-7.8224773601388714E-3</v>
      </c>
      <c r="H1784" s="7">
        <f t="shared" si="111"/>
        <v>-2.6144520554598549E-2</v>
      </c>
      <c r="I1784" s="6">
        <f t="shared" si="112"/>
        <v>-9.2075822029191127E-3</v>
      </c>
    </row>
    <row r="1785" spans="1:9" x14ac:dyDescent="0.3">
      <c r="A1785" s="19">
        <v>44371</v>
      </c>
      <c r="B1785" s="18">
        <v>848.15</v>
      </c>
      <c r="C1785" s="20">
        <v>3740.15</v>
      </c>
      <c r="D1785" s="18">
        <v>977.54</v>
      </c>
      <c r="F1785" s="7">
        <f t="shared" si="109"/>
        <v>-1.4727109374389896E-3</v>
      </c>
      <c r="G1785" s="3">
        <f t="shared" si="110"/>
        <v>2.1403040999851467E-2</v>
      </c>
      <c r="H1785" s="7">
        <f t="shared" si="111"/>
        <v>-1.4727109374389896E-3</v>
      </c>
      <c r="I1785" s="6">
        <f t="shared" si="112"/>
        <v>-2.3785495201753715E-2</v>
      </c>
    </row>
    <row r="1786" spans="1:9" x14ac:dyDescent="0.3">
      <c r="A1786" s="19">
        <v>44372</v>
      </c>
      <c r="B1786" s="18">
        <v>839.5</v>
      </c>
      <c r="C1786" s="20">
        <v>3768.65</v>
      </c>
      <c r="D1786" s="18">
        <v>955.27</v>
      </c>
      <c r="F1786" s="7">
        <f t="shared" si="109"/>
        <v>-1.0251030424136264E-2</v>
      </c>
      <c r="G1786" s="3">
        <f t="shared" si="110"/>
        <v>7.5911295705926697E-3</v>
      </c>
      <c r="H1786" s="7">
        <f t="shared" si="111"/>
        <v>-1.0251030424136264E-2</v>
      </c>
      <c r="I1786" s="6">
        <f t="shared" si="112"/>
        <v>-2.304518870306287E-2</v>
      </c>
    </row>
    <row r="1787" spans="1:9" x14ac:dyDescent="0.3">
      <c r="A1787" s="19">
        <v>44375</v>
      </c>
      <c r="B1787" s="18">
        <v>830.8</v>
      </c>
      <c r="C1787" s="20">
        <v>3826.2</v>
      </c>
      <c r="D1787" s="18">
        <v>946.9</v>
      </c>
      <c r="F1787" s="7">
        <f t="shared" si="109"/>
        <v>-1.0417384515638329E-2</v>
      </c>
      <c r="G1787" s="3">
        <f t="shared" si="110"/>
        <v>1.5155296422501323E-2</v>
      </c>
      <c r="H1787" s="7">
        <f t="shared" si="111"/>
        <v>-1.0417384515638329E-2</v>
      </c>
      <c r="I1787" s="6">
        <f t="shared" si="112"/>
        <v>-8.8005320458864021E-3</v>
      </c>
    </row>
    <row r="1788" spans="1:9" x14ac:dyDescent="0.3">
      <c r="A1788" s="19">
        <v>44376</v>
      </c>
      <c r="B1788" s="18">
        <v>845.45</v>
      </c>
      <c r="C1788" s="20">
        <v>4002.95</v>
      </c>
      <c r="D1788" s="18">
        <v>947.71</v>
      </c>
      <c r="F1788" s="7">
        <f t="shared" si="109"/>
        <v>1.7479937982481097E-2</v>
      </c>
      <c r="G1788" s="3">
        <f t="shared" si="110"/>
        <v>4.5159445733258169E-2</v>
      </c>
      <c r="H1788" s="7">
        <f t="shared" si="111"/>
        <v>1.7479937982481097E-2</v>
      </c>
      <c r="I1788" s="6">
        <f t="shared" si="112"/>
        <v>8.5505729342796627E-4</v>
      </c>
    </row>
    <row r="1789" spans="1:9" x14ac:dyDescent="0.3">
      <c r="A1789" s="19">
        <v>44377</v>
      </c>
      <c r="B1789" s="18">
        <v>859.6</v>
      </c>
      <c r="C1789" s="20">
        <v>4304.3</v>
      </c>
      <c r="D1789" s="18">
        <v>958.09</v>
      </c>
      <c r="F1789" s="7">
        <f t="shared" si="109"/>
        <v>1.6598134783917303E-2</v>
      </c>
      <c r="G1789" s="3">
        <f t="shared" si="110"/>
        <v>7.258293373219829E-2</v>
      </c>
      <c r="H1789" s="7">
        <f t="shared" si="111"/>
        <v>1.6598134783917303E-2</v>
      </c>
      <c r="I1789" s="6">
        <f t="shared" si="112"/>
        <v>1.089317099560581E-2</v>
      </c>
    </row>
    <row r="1790" spans="1:9" x14ac:dyDescent="0.3">
      <c r="A1790" s="19">
        <v>44378</v>
      </c>
      <c r="B1790" s="18">
        <v>886.1</v>
      </c>
      <c r="C1790" s="20">
        <v>4243.75</v>
      </c>
      <c r="D1790" s="18">
        <v>952.32</v>
      </c>
      <c r="F1790" s="7">
        <f t="shared" si="109"/>
        <v>3.0362646284901419E-2</v>
      </c>
      <c r="G1790" s="3">
        <f t="shared" si="110"/>
        <v>-1.4167210707731125E-2</v>
      </c>
      <c r="H1790" s="7">
        <f t="shared" si="111"/>
        <v>3.0362646284901419E-2</v>
      </c>
      <c r="I1790" s="6">
        <f t="shared" si="112"/>
        <v>-6.0406065138705386E-3</v>
      </c>
    </row>
    <row r="1791" spans="1:9" x14ac:dyDescent="0.3">
      <c r="A1791" s="19">
        <v>44379</v>
      </c>
      <c r="B1791" s="18">
        <v>875</v>
      </c>
      <c r="C1791" s="20">
        <v>4429.55</v>
      </c>
      <c r="D1791" s="18">
        <v>966.44</v>
      </c>
      <c r="F1791" s="7">
        <f t="shared" si="109"/>
        <v>-1.260592469564231E-2</v>
      </c>
      <c r="G1791" s="3">
        <f t="shared" si="110"/>
        <v>4.2850686437123503E-2</v>
      </c>
      <c r="H1791" s="7">
        <f t="shared" si="111"/>
        <v>-1.260592469564231E-2</v>
      </c>
      <c r="I1791" s="6">
        <f t="shared" si="112"/>
        <v>1.4718104287837153E-2</v>
      </c>
    </row>
    <row r="1792" spans="1:9" x14ac:dyDescent="0.3">
      <c r="A1792" s="19">
        <v>44382</v>
      </c>
      <c r="B1792" s="18">
        <v>849.85</v>
      </c>
      <c r="C1792" s="20">
        <v>4379.05</v>
      </c>
      <c r="D1792" s="18">
        <v>976.04</v>
      </c>
      <c r="F1792" s="7">
        <f t="shared" si="109"/>
        <v>-2.9164023034253882E-2</v>
      </c>
      <c r="G1792" s="3">
        <f t="shared" si="110"/>
        <v>-1.1466192875924132E-2</v>
      </c>
      <c r="H1792" s="7">
        <f t="shared" si="111"/>
        <v>-2.9164023034253882E-2</v>
      </c>
      <c r="I1792" s="6">
        <f t="shared" si="112"/>
        <v>9.8843521273899847E-3</v>
      </c>
    </row>
    <row r="1793" spans="1:9" x14ac:dyDescent="0.3">
      <c r="A1793" s="19">
        <v>44383</v>
      </c>
      <c r="B1793" s="18">
        <v>863.6</v>
      </c>
      <c r="C1793" s="20">
        <v>4312.25</v>
      </c>
      <c r="D1793" s="18">
        <v>964.51</v>
      </c>
      <c r="F1793" s="7">
        <f t="shared" si="109"/>
        <v>1.6049835317291809E-2</v>
      </c>
      <c r="G1793" s="3">
        <f t="shared" si="110"/>
        <v>-1.5371996223467342E-2</v>
      </c>
      <c r="H1793" s="7">
        <f t="shared" si="111"/>
        <v>1.6049835317291809E-2</v>
      </c>
      <c r="I1793" s="6">
        <f t="shared" si="112"/>
        <v>-1.1883368821453391E-2</v>
      </c>
    </row>
    <row r="1794" spans="1:9" x14ac:dyDescent="0.3">
      <c r="A1794" s="19">
        <v>44384</v>
      </c>
      <c r="B1794" s="18">
        <v>849</v>
      </c>
      <c r="C1794" s="20">
        <v>4246.6000000000004</v>
      </c>
      <c r="D1794" s="18">
        <v>957.81</v>
      </c>
      <c r="F1794" s="7">
        <f t="shared" si="109"/>
        <v>-1.7050512329305021E-2</v>
      </c>
      <c r="G1794" s="3">
        <f t="shared" si="110"/>
        <v>-1.534114689704473E-2</v>
      </c>
      <c r="H1794" s="7">
        <f t="shared" si="111"/>
        <v>-1.7050512329305021E-2</v>
      </c>
      <c r="I1794" s="6">
        <f t="shared" si="112"/>
        <v>-6.9707719113594035E-3</v>
      </c>
    </row>
    <row r="1795" spans="1:9" x14ac:dyDescent="0.3">
      <c r="A1795" s="19">
        <v>44385</v>
      </c>
      <c r="B1795" s="18">
        <v>859.6</v>
      </c>
      <c r="C1795" s="20">
        <v>4199</v>
      </c>
      <c r="D1795" s="18">
        <v>949.89</v>
      </c>
      <c r="F1795" s="7">
        <f t="shared" si="109"/>
        <v>1.2407978457008121E-2</v>
      </c>
      <c r="G1795" s="3">
        <f t="shared" si="110"/>
        <v>-1.1272261063500207E-2</v>
      </c>
      <c r="H1795" s="7">
        <f t="shared" si="111"/>
        <v>1.2407978457008121E-2</v>
      </c>
      <c r="I1795" s="6">
        <f t="shared" si="112"/>
        <v>-8.3032400302483315E-3</v>
      </c>
    </row>
    <row r="1796" spans="1:9" x14ac:dyDescent="0.3">
      <c r="A1796" s="19">
        <v>44386</v>
      </c>
      <c r="B1796" s="18">
        <v>852.05</v>
      </c>
      <c r="C1796" s="20">
        <v>4295.3999999999996</v>
      </c>
      <c r="D1796" s="18">
        <v>940.18</v>
      </c>
      <c r="F1796" s="7">
        <f t="shared" ref="F1796:F1859" si="113">LN(B1796/B1795)</f>
        <v>-8.8219542149538151E-3</v>
      </c>
      <c r="G1796" s="3">
        <f t="shared" ref="G1796:G1859" si="114">LN(C1796/C1795)</f>
        <v>2.2698280946000907E-2</v>
      </c>
      <c r="H1796" s="7">
        <f t="shared" ref="H1796:H1859" si="115">LN(B1796/B1795)</f>
        <v>-8.8219542149538151E-3</v>
      </c>
      <c r="I1796" s="6">
        <f t="shared" ref="I1796:I1859" si="116">LN(D1796/D1795)</f>
        <v>-1.0274842122779626E-2</v>
      </c>
    </row>
    <row r="1797" spans="1:9" x14ac:dyDescent="0.3">
      <c r="A1797" s="19">
        <v>44389</v>
      </c>
      <c r="B1797" s="18">
        <v>851.1</v>
      </c>
      <c r="C1797" s="20">
        <v>4337.45</v>
      </c>
      <c r="D1797" s="18">
        <v>946.03</v>
      </c>
      <c r="F1797" s="7">
        <f t="shared" si="113"/>
        <v>-1.1155800704862153E-3</v>
      </c>
      <c r="G1797" s="3">
        <f t="shared" si="114"/>
        <v>9.7419351809580265E-3</v>
      </c>
      <c r="H1797" s="7">
        <f t="shared" si="115"/>
        <v>-1.1155800704862153E-3</v>
      </c>
      <c r="I1797" s="6">
        <f t="shared" si="116"/>
        <v>6.2029347286172102E-3</v>
      </c>
    </row>
    <row r="1798" spans="1:9" x14ac:dyDescent="0.3">
      <c r="A1798" s="19">
        <v>44390</v>
      </c>
      <c r="B1798" s="18">
        <v>856.9</v>
      </c>
      <c r="C1798" s="20">
        <v>4307.6499999999996</v>
      </c>
      <c r="D1798" s="18">
        <v>953.12</v>
      </c>
      <c r="F1798" s="7">
        <f t="shared" si="113"/>
        <v>6.7915951921577716E-3</v>
      </c>
      <c r="G1798" s="3">
        <f t="shared" si="114"/>
        <v>-6.8941060322047923E-3</v>
      </c>
      <c r="H1798" s="7">
        <f t="shared" si="115"/>
        <v>6.7915951921577716E-3</v>
      </c>
      <c r="I1798" s="6">
        <f t="shared" si="116"/>
        <v>7.4665328577559371E-3</v>
      </c>
    </row>
    <row r="1799" spans="1:9" x14ac:dyDescent="0.3">
      <c r="A1799" s="19">
        <v>44391</v>
      </c>
      <c r="B1799" s="18">
        <v>874</v>
      </c>
      <c r="C1799" s="20">
        <v>4371.8</v>
      </c>
      <c r="D1799" s="18">
        <v>946.9</v>
      </c>
      <c r="F1799" s="7">
        <f t="shared" si="113"/>
        <v>1.9759149980462392E-2</v>
      </c>
      <c r="G1799" s="3">
        <f t="shared" si="114"/>
        <v>1.4782311816954476E-2</v>
      </c>
      <c r="H1799" s="7">
        <f t="shared" si="115"/>
        <v>1.9759149980462392E-2</v>
      </c>
      <c r="I1799" s="6">
        <f t="shared" si="116"/>
        <v>-6.5473228909228654E-3</v>
      </c>
    </row>
    <row r="1800" spans="1:9" x14ac:dyDescent="0.3">
      <c r="A1800" s="19">
        <v>44392</v>
      </c>
      <c r="B1800" s="18">
        <v>946.3</v>
      </c>
      <c r="C1800" s="20">
        <v>4487.1000000000004</v>
      </c>
      <c r="D1800" s="18">
        <v>945.24</v>
      </c>
      <c r="F1800" s="7">
        <f t="shared" si="113"/>
        <v>7.9479267858651517E-2</v>
      </c>
      <c r="G1800" s="3">
        <f t="shared" si="114"/>
        <v>2.6031789737488625E-2</v>
      </c>
      <c r="H1800" s="7">
        <f t="shared" si="115"/>
        <v>7.9479267858651517E-2</v>
      </c>
      <c r="I1800" s="6">
        <f t="shared" si="116"/>
        <v>-1.7546274862211256E-3</v>
      </c>
    </row>
    <row r="1801" spans="1:9" x14ac:dyDescent="0.3">
      <c r="A1801" s="19">
        <v>44393</v>
      </c>
      <c r="B1801" s="20">
        <v>1062.5999999999999</v>
      </c>
      <c r="C1801" s="20">
        <v>4302.6499999999996</v>
      </c>
      <c r="D1801" s="18">
        <v>958.88</v>
      </c>
      <c r="F1801" s="7">
        <f t="shared" si="113"/>
        <v>0.11591437050265588</v>
      </c>
      <c r="G1801" s="3">
        <f t="shared" si="114"/>
        <v>-4.1975501403930589E-2</v>
      </c>
      <c r="H1801" s="7">
        <f t="shared" si="115"/>
        <v>0.11591437050265588</v>
      </c>
      <c r="I1801" s="6">
        <f t="shared" si="116"/>
        <v>1.4327073206641849E-2</v>
      </c>
    </row>
    <row r="1802" spans="1:9" x14ac:dyDescent="0.3">
      <c r="A1802" s="19">
        <v>44396</v>
      </c>
      <c r="B1802" s="20">
        <v>1014.2</v>
      </c>
      <c r="C1802" s="20">
        <v>4223.3500000000004</v>
      </c>
      <c r="D1802" s="18">
        <v>952.78</v>
      </c>
      <c r="F1802" s="7">
        <f t="shared" si="113"/>
        <v>-4.6618610655924063E-2</v>
      </c>
      <c r="G1802" s="3">
        <f t="shared" si="114"/>
        <v>-1.860245996025852E-2</v>
      </c>
      <c r="H1802" s="7">
        <f t="shared" si="115"/>
        <v>-4.6618610655924063E-2</v>
      </c>
      <c r="I1802" s="6">
        <f t="shared" si="116"/>
        <v>-6.381909653157782E-3</v>
      </c>
    </row>
    <row r="1803" spans="1:9" x14ac:dyDescent="0.3">
      <c r="A1803" s="19">
        <v>44397</v>
      </c>
      <c r="B1803" s="18">
        <v>977.8</v>
      </c>
      <c r="C1803" s="20">
        <v>4190.3500000000004</v>
      </c>
      <c r="D1803" s="18">
        <v>950.44</v>
      </c>
      <c r="F1803" s="7">
        <f t="shared" si="113"/>
        <v>-3.6550253216373549E-2</v>
      </c>
      <c r="G1803" s="3">
        <f t="shared" si="114"/>
        <v>-7.8443893220691945E-3</v>
      </c>
      <c r="H1803" s="7">
        <f t="shared" si="115"/>
        <v>-3.6550253216373549E-2</v>
      </c>
      <c r="I1803" s="6">
        <f t="shared" si="116"/>
        <v>-2.4589917919050014E-3</v>
      </c>
    </row>
    <row r="1804" spans="1:9" x14ac:dyDescent="0.3">
      <c r="A1804" s="19">
        <v>44399</v>
      </c>
      <c r="B1804" s="20">
        <v>1031.75</v>
      </c>
      <c r="C1804" s="20">
        <v>4246.6000000000004</v>
      </c>
      <c r="D1804" s="18">
        <v>962.65</v>
      </c>
      <c r="F1804" s="7">
        <f t="shared" si="113"/>
        <v>5.370651848814597E-2</v>
      </c>
      <c r="G1804" s="3">
        <f t="shared" si="114"/>
        <v>1.3334400100561227E-2</v>
      </c>
      <c r="H1804" s="7">
        <f t="shared" si="115"/>
        <v>5.370651848814597E-2</v>
      </c>
      <c r="I1804" s="6">
        <f t="shared" si="116"/>
        <v>1.2764862910532228E-2</v>
      </c>
    </row>
    <row r="1805" spans="1:9" x14ac:dyDescent="0.3">
      <c r="A1805" s="19">
        <v>44400</v>
      </c>
      <c r="B1805" s="20">
        <v>1002.9</v>
      </c>
      <c r="C1805" s="20">
        <v>4249.3</v>
      </c>
      <c r="D1805" s="18">
        <v>955.84</v>
      </c>
      <c r="F1805" s="7">
        <f t="shared" si="113"/>
        <v>-2.8360586538528611E-2</v>
      </c>
      <c r="G1805" s="3">
        <f t="shared" si="114"/>
        <v>6.356007229128169E-4</v>
      </c>
      <c r="H1805" s="7">
        <f t="shared" si="115"/>
        <v>-2.8360586538528611E-2</v>
      </c>
      <c r="I1805" s="6">
        <f t="shared" si="116"/>
        <v>-7.0993631475995325E-3</v>
      </c>
    </row>
    <row r="1806" spans="1:9" x14ac:dyDescent="0.3">
      <c r="A1806" s="19">
        <v>44403</v>
      </c>
      <c r="B1806" s="18">
        <v>984.05</v>
      </c>
      <c r="C1806" s="20">
        <v>4199.1000000000004</v>
      </c>
      <c r="D1806" s="18">
        <v>942.74</v>
      </c>
      <c r="F1806" s="7">
        <f t="shared" si="113"/>
        <v>-1.8974373324716319E-2</v>
      </c>
      <c r="G1806" s="3">
        <f t="shared" si="114"/>
        <v>-1.1884046875896245E-2</v>
      </c>
      <c r="H1806" s="7">
        <f t="shared" si="115"/>
        <v>-1.8974373324716319E-2</v>
      </c>
      <c r="I1806" s="6">
        <f t="shared" si="116"/>
        <v>-1.3800006211513099E-2</v>
      </c>
    </row>
    <row r="1807" spans="1:9" x14ac:dyDescent="0.3">
      <c r="A1807" s="19">
        <v>44404</v>
      </c>
      <c r="B1807" s="18">
        <v>980.9</v>
      </c>
      <c r="C1807" s="20">
        <v>4175.75</v>
      </c>
      <c r="D1807" s="18">
        <v>932.83</v>
      </c>
      <c r="F1807" s="7">
        <f t="shared" si="113"/>
        <v>-3.2061911991763527E-3</v>
      </c>
      <c r="G1807" s="3">
        <f t="shared" si="114"/>
        <v>-5.576233724652979E-3</v>
      </c>
      <c r="H1807" s="7">
        <f t="shared" si="115"/>
        <v>-3.2061911991763527E-3</v>
      </c>
      <c r="I1807" s="6">
        <f t="shared" si="116"/>
        <v>-1.0567552502173947E-2</v>
      </c>
    </row>
    <row r="1808" spans="1:9" x14ac:dyDescent="0.3">
      <c r="A1808" s="19">
        <v>44405</v>
      </c>
      <c r="B1808" s="18">
        <v>987.7</v>
      </c>
      <c r="C1808" s="20">
        <v>4177</v>
      </c>
      <c r="D1808" s="18">
        <v>924.81</v>
      </c>
      <c r="F1808" s="7">
        <f t="shared" si="113"/>
        <v>6.9084903438118295E-3</v>
      </c>
      <c r="G1808" s="3">
        <f t="shared" si="114"/>
        <v>2.9930262711839767E-4</v>
      </c>
      <c r="H1808" s="7">
        <f t="shared" si="115"/>
        <v>6.9084903438118295E-3</v>
      </c>
      <c r="I1808" s="6">
        <f t="shared" si="116"/>
        <v>-8.6346653056177704E-3</v>
      </c>
    </row>
    <row r="1809" spans="1:9" x14ac:dyDescent="0.3">
      <c r="A1809" s="19">
        <v>44406</v>
      </c>
      <c r="B1809" s="18">
        <v>999</v>
      </c>
      <c r="C1809" s="20">
        <v>4276.95</v>
      </c>
      <c r="D1809" s="18">
        <v>932.03</v>
      </c>
      <c r="F1809" s="7">
        <f t="shared" si="113"/>
        <v>1.1375770734471793E-2</v>
      </c>
      <c r="G1809" s="3">
        <f t="shared" si="114"/>
        <v>2.3646853224177138E-2</v>
      </c>
      <c r="H1809" s="7">
        <f t="shared" si="115"/>
        <v>1.1375770734471793E-2</v>
      </c>
      <c r="I1809" s="6">
        <f t="shared" si="116"/>
        <v>7.7766920003029512E-3</v>
      </c>
    </row>
    <row r="1810" spans="1:9" x14ac:dyDescent="0.3">
      <c r="A1810" s="19">
        <v>44407</v>
      </c>
      <c r="B1810" s="18">
        <v>986.7</v>
      </c>
      <c r="C1810" s="20">
        <v>4225.8999999999996</v>
      </c>
      <c r="D1810" s="18">
        <v>923.88</v>
      </c>
      <c r="F1810" s="7">
        <f t="shared" si="113"/>
        <v>-1.2388736785432451E-2</v>
      </c>
      <c r="G1810" s="3">
        <f t="shared" si="114"/>
        <v>-1.2007882863658807E-2</v>
      </c>
      <c r="H1810" s="7">
        <f t="shared" si="115"/>
        <v>-1.2388736785432451E-2</v>
      </c>
      <c r="I1810" s="6">
        <f t="shared" si="116"/>
        <v>-8.782809930784688E-3</v>
      </c>
    </row>
    <row r="1811" spans="1:9" x14ac:dyDescent="0.3">
      <c r="A1811" s="19">
        <v>44410</v>
      </c>
      <c r="B1811" s="18">
        <v>990</v>
      </c>
      <c r="C1811" s="20">
        <v>4222.8</v>
      </c>
      <c r="D1811" s="18">
        <v>940.77</v>
      </c>
      <c r="F1811" s="7">
        <f t="shared" si="113"/>
        <v>3.3389012655146303E-3</v>
      </c>
      <c r="G1811" s="3">
        <f t="shared" si="114"/>
        <v>-7.338407421538227E-4</v>
      </c>
      <c r="H1811" s="7">
        <f t="shared" si="115"/>
        <v>3.3389012655146303E-3</v>
      </c>
      <c r="I1811" s="6">
        <f t="shared" si="116"/>
        <v>1.8116495802876567E-2</v>
      </c>
    </row>
    <row r="1812" spans="1:9" x14ac:dyDescent="0.3">
      <c r="A1812" s="19">
        <v>44411</v>
      </c>
      <c r="B1812" s="18">
        <v>978.6</v>
      </c>
      <c r="C1812" s="20">
        <v>4320.8999999999996</v>
      </c>
      <c r="D1812" s="18">
        <v>947.69</v>
      </c>
      <c r="F1812" s="7">
        <f t="shared" si="113"/>
        <v>-1.1581964273612386E-2</v>
      </c>
      <c r="G1812" s="3">
        <f t="shared" si="114"/>
        <v>2.2965298757574217E-2</v>
      </c>
      <c r="H1812" s="7">
        <f t="shared" si="115"/>
        <v>-1.1581964273612386E-2</v>
      </c>
      <c r="I1812" s="6">
        <f t="shared" si="116"/>
        <v>7.3287556772390757E-3</v>
      </c>
    </row>
    <row r="1813" spans="1:9" x14ac:dyDescent="0.3">
      <c r="A1813" s="19">
        <v>44412</v>
      </c>
      <c r="B1813" s="18">
        <v>969.55</v>
      </c>
      <c r="C1813" s="20">
        <v>4251.3500000000004</v>
      </c>
      <c r="D1813" s="18">
        <v>954.95</v>
      </c>
      <c r="F1813" s="7">
        <f t="shared" si="113"/>
        <v>-9.2909325263962235E-3</v>
      </c>
      <c r="G1813" s="3">
        <f t="shared" si="114"/>
        <v>-1.6227134334973831E-2</v>
      </c>
      <c r="H1813" s="7">
        <f t="shared" si="115"/>
        <v>-9.2909325263962235E-3</v>
      </c>
      <c r="I1813" s="6">
        <f t="shared" si="116"/>
        <v>7.6315385310892882E-3</v>
      </c>
    </row>
    <row r="1814" spans="1:9" x14ac:dyDescent="0.3">
      <c r="A1814" s="19">
        <v>44413</v>
      </c>
      <c r="B1814" s="18">
        <v>959.35</v>
      </c>
      <c r="C1814" s="20">
        <v>4264.55</v>
      </c>
      <c r="D1814" s="18">
        <v>968.8</v>
      </c>
      <c r="F1814" s="7">
        <f t="shared" si="113"/>
        <v>-1.0576074524518798E-2</v>
      </c>
      <c r="G1814" s="3">
        <f t="shared" si="114"/>
        <v>3.1000858562415536E-3</v>
      </c>
      <c r="H1814" s="7">
        <f t="shared" si="115"/>
        <v>-1.0576074524518798E-2</v>
      </c>
      <c r="I1814" s="6">
        <f t="shared" si="116"/>
        <v>1.4399209149718921E-2</v>
      </c>
    </row>
    <row r="1815" spans="1:9" x14ac:dyDescent="0.3">
      <c r="A1815" s="19">
        <v>44414</v>
      </c>
      <c r="B1815" s="18">
        <v>967</v>
      </c>
      <c r="C1815" s="20">
        <v>4229.45</v>
      </c>
      <c r="D1815" s="18">
        <v>948.28</v>
      </c>
      <c r="F1815" s="7">
        <f t="shared" si="113"/>
        <v>7.9425236491862516E-3</v>
      </c>
      <c r="G1815" s="3">
        <f t="shared" si="114"/>
        <v>-8.2647044485263284E-3</v>
      </c>
      <c r="H1815" s="7">
        <f t="shared" si="115"/>
        <v>7.9425236491862516E-3</v>
      </c>
      <c r="I1815" s="6">
        <f t="shared" si="116"/>
        <v>-2.1408374943850787E-2</v>
      </c>
    </row>
    <row r="1816" spans="1:9" x14ac:dyDescent="0.3">
      <c r="A1816" s="19">
        <v>44417</v>
      </c>
      <c r="B1816" s="18">
        <v>969.45</v>
      </c>
      <c r="C1816" s="20">
        <v>4268.3</v>
      </c>
      <c r="D1816" s="18">
        <v>942.88</v>
      </c>
      <c r="F1816" s="7">
        <f t="shared" si="113"/>
        <v>2.5304049237198979E-3</v>
      </c>
      <c r="G1816" s="3">
        <f t="shared" si="114"/>
        <v>9.1436605397330253E-3</v>
      </c>
      <c r="H1816" s="7">
        <f t="shared" si="115"/>
        <v>2.5304049237198979E-3</v>
      </c>
      <c r="I1816" s="6">
        <f t="shared" si="116"/>
        <v>-5.7107962054284379E-3</v>
      </c>
    </row>
    <row r="1817" spans="1:9" x14ac:dyDescent="0.3">
      <c r="A1817" s="19">
        <v>44418</v>
      </c>
      <c r="B1817" s="18">
        <v>952.2</v>
      </c>
      <c r="C1817" s="20">
        <v>4238.6000000000004</v>
      </c>
      <c r="D1817" s="18">
        <v>947.83</v>
      </c>
      <c r="F1817" s="7">
        <f t="shared" si="113"/>
        <v>-1.795380361659582E-2</v>
      </c>
      <c r="G1817" s="3">
        <f t="shared" si="114"/>
        <v>-6.9825954631145253E-3</v>
      </c>
      <c r="H1817" s="7">
        <f t="shared" si="115"/>
        <v>-1.795380361659582E-2</v>
      </c>
      <c r="I1817" s="6">
        <f t="shared" si="116"/>
        <v>5.2361401902724473E-3</v>
      </c>
    </row>
    <row r="1818" spans="1:9" x14ac:dyDescent="0.3">
      <c r="A1818" s="19">
        <v>44419</v>
      </c>
      <c r="B1818" s="18">
        <v>945.1</v>
      </c>
      <c r="C1818" s="20">
        <v>4195.3</v>
      </c>
      <c r="D1818" s="18">
        <v>961.1</v>
      </c>
      <c r="F1818" s="7">
        <f t="shared" si="113"/>
        <v>-7.484354759407957E-3</v>
      </c>
      <c r="G1818" s="3">
        <f t="shared" si="114"/>
        <v>-1.026817497135654E-2</v>
      </c>
      <c r="H1818" s="7">
        <f t="shared" si="115"/>
        <v>-7.484354759407957E-3</v>
      </c>
      <c r="I1818" s="6">
        <f t="shared" si="116"/>
        <v>1.3903300549362887E-2</v>
      </c>
    </row>
    <row r="1819" spans="1:9" x14ac:dyDescent="0.3">
      <c r="A1819" s="19">
        <v>44420</v>
      </c>
      <c r="B1819" s="18">
        <v>969.6</v>
      </c>
      <c r="C1819" s="20">
        <v>4293.6000000000004</v>
      </c>
      <c r="D1819" s="18">
        <v>958.02</v>
      </c>
      <c r="F1819" s="7">
        <f t="shared" si="113"/>
        <v>2.5592873314039678E-2</v>
      </c>
      <c r="G1819" s="3">
        <f t="shared" si="114"/>
        <v>2.3160690811502013E-2</v>
      </c>
      <c r="H1819" s="7">
        <f t="shared" si="115"/>
        <v>2.5592873314039678E-2</v>
      </c>
      <c r="I1819" s="6">
        <f t="shared" si="116"/>
        <v>-3.2098072495737621E-3</v>
      </c>
    </row>
    <row r="1820" spans="1:9" x14ac:dyDescent="0.3">
      <c r="A1820" s="19">
        <v>44421</v>
      </c>
      <c r="B1820" s="18">
        <v>954.55</v>
      </c>
      <c r="C1820" s="20">
        <v>4329.1000000000004</v>
      </c>
      <c r="D1820" s="18">
        <v>973.97</v>
      </c>
      <c r="F1820" s="7">
        <f t="shared" si="113"/>
        <v>-1.5643590074381861E-2</v>
      </c>
      <c r="G1820" s="3">
        <f t="shared" si="114"/>
        <v>8.2341263356599716E-3</v>
      </c>
      <c r="H1820" s="7">
        <f t="shared" si="115"/>
        <v>-1.5643590074381861E-2</v>
      </c>
      <c r="I1820" s="6">
        <f t="shared" si="116"/>
        <v>1.6511847767159873E-2</v>
      </c>
    </row>
    <row r="1821" spans="1:9" x14ac:dyDescent="0.3">
      <c r="A1821" s="19">
        <v>44424</v>
      </c>
      <c r="B1821" s="18">
        <v>969.15</v>
      </c>
      <c r="C1821" s="20">
        <v>4403.8500000000004</v>
      </c>
      <c r="D1821" s="18">
        <v>986.62</v>
      </c>
      <c r="F1821" s="7">
        <f t="shared" si="113"/>
        <v>1.5179373431615828E-2</v>
      </c>
      <c r="G1821" s="3">
        <f t="shared" si="114"/>
        <v>1.7119490118734274E-2</v>
      </c>
      <c r="H1821" s="7">
        <f t="shared" si="115"/>
        <v>1.5179373431615828E-2</v>
      </c>
      <c r="I1821" s="6">
        <f t="shared" si="116"/>
        <v>1.2904457887321691E-2</v>
      </c>
    </row>
    <row r="1822" spans="1:9" x14ac:dyDescent="0.3">
      <c r="A1822" s="19">
        <v>44425</v>
      </c>
      <c r="B1822" s="18">
        <v>953.25</v>
      </c>
      <c r="C1822" s="20">
        <v>4715.25</v>
      </c>
      <c r="D1822" s="18">
        <v>982.42</v>
      </c>
      <c r="F1822" s="7">
        <f t="shared" si="113"/>
        <v>-1.6542199934611035E-2</v>
      </c>
      <c r="G1822" s="3">
        <f t="shared" si="114"/>
        <v>6.8322778614266638E-2</v>
      </c>
      <c r="H1822" s="7">
        <f t="shared" si="115"/>
        <v>-1.6542199934611035E-2</v>
      </c>
      <c r="I1822" s="6">
        <f t="shared" si="116"/>
        <v>-4.266044742307286E-3</v>
      </c>
    </row>
    <row r="1823" spans="1:9" x14ac:dyDescent="0.3">
      <c r="A1823" s="19">
        <v>44426</v>
      </c>
      <c r="B1823" s="18">
        <v>941.35</v>
      </c>
      <c r="C1823" s="20">
        <v>4722.2</v>
      </c>
      <c r="D1823" s="18">
        <v>986.23</v>
      </c>
      <c r="F1823" s="7">
        <f t="shared" si="113"/>
        <v>-1.2562183566952261E-2</v>
      </c>
      <c r="G1823" s="3">
        <f t="shared" si="114"/>
        <v>1.4728557515829646E-3</v>
      </c>
      <c r="H1823" s="7">
        <f t="shared" si="115"/>
        <v>-1.2562183566952261E-2</v>
      </c>
      <c r="I1823" s="6">
        <f t="shared" si="116"/>
        <v>3.8706776286592556E-3</v>
      </c>
    </row>
    <row r="1824" spans="1:9" x14ac:dyDescent="0.3">
      <c r="A1824" s="19">
        <v>44428</v>
      </c>
      <c r="B1824" s="18">
        <v>914.9</v>
      </c>
      <c r="C1824" s="20">
        <v>4732.6000000000004</v>
      </c>
      <c r="D1824" s="18">
        <v>975.15</v>
      </c>
      <c r="F1824" s="7">
        <f t="shared" si="113"/>
        <v>-2.8500245485231269E-2</v>
      </c>
      <c r="G1824" s="3">
        <f t="shared" si="114"/>
        <v>2.1999416580878923E-3</v>
      </c>
      <c r="H1824" s="7">
        <f t="shared" si="115"/>
        <v>-2.8500245485231269E-2</v>
      </c>
      <c r="I1824" s="6">
        <f t="shared" si="116"/>
        <v>-1.129828780191117E-2</v>
      </c>
    </row>
    <row r="1825" spans="1:9" x14ac:dyDescent="0.3">
      <c r="A1825" s="19">
        <v>44431</v>
      </c>
      <c r="B1825" s="18">
        <v>922.15</v>
      </c>
      <c r="C1825" s="20">
        <v>4685.3</v>
      </c>
      <c r="D1825" s="18">
        <v>981.55</v>
      </c>
      <c r="F1825" s="7">
        <f t="shared" si="113"/>
        <v>7.8931304433253451E-3</v>
      </c>
      <c r="G1825" s="3">
        <f t="shared" si="114"/>
        <v>-1.0044786566979663E-2</v>
      </c>
      <c r="H1825" s="7">
        <f t="shared" si="115"/>
        <v>7.8931304433253451E-3</v>
      </c>
      <c r="I1825" s="6">
        <f t="shared" si="116"/>
        <v>6.5416495354549426E-3</v>
      </c>
    </row>
    <row r="1826" spans="1:9" x14ac:dyDescent="0.3">
      <c r="A1826" s="19">
        <v>44432</v>
      </c>
      <c r="B1826" s="18">
        <v>950.6</v>
      </c>
      <c r="C1826" s="20">
        <v>4745.8999999999996</v>
      </c>
      <c r="D1826" s="18">
        <v>991.25</v>
      </c>
      <c r="F1826" s="7">
        <f t="shared" si="113"/>
        <v>3.0385464051094227E-2</v>
      </c>
      <c r="G1826" s="3">
        <f t="shared" si="114"/>
        <v>1.2851139624701316E-2</v>
      </c>
      <c r="H1826" s="7">
        <f t="shared" si="115"/>
        <v>3.0385464051094227E-2</v>
      </c>
      <c r="I1826" s="6">
        <f t="shared" si="116"/>
        <v>9.8338180950154844E-3</v>
      </c>
    </row>
    <row r="1827" spans="1:9" x14ac:dyDescent="0.3">
      <c r="A1827" s="19">
        <v>44433</v>
      </c>
      <c r="B1827" s="18">
        <v>950.15</v>
      </c>
      <c r="C1827" s="20">
        <v>4810.05</v>
      </c>
      <c r="D1827" s="18">
        <v>999.83</v>
      </c>
      <c r="F1827" s="7">
        <f t="shared" si="113"/>
        <v>-4.7349731254246757E-4</v>
      </c>
      <c r="G1827" s="3">
        <f t="shared" si="114"/>
        <v>1.3426391657501513E-2</v>
      </c>
      <c r="H1827" s="7">
        <f t="shared" si="115"/>
        <v>-4.7349731254246757E-4</v>
      </c>
      <c r="I1827" s="6">
        <f t="shared" si="116"/>
        <v>8.6184915814415224E-3</v>
      </c>
    </row>
    <row r="1828" spans="1:9" x14ac:dyDescent="0.3">
      <c r="A1828" s="19">
        <v>44434</v>
      </c>
      <c r="B1828" s="18">
        <v>942.7</v>
      </c>
      <c r="C1828" s="20">
        <v>4861.6000000000004</v>
      </c>
      <c r="D1828" s="20">
        <v>1012.47</v>
      </c>
      <c r="F1828" s="7">
        <f t="shared" si="113"/>
        <v>-7.8717684652619274E-3</v>
      </c>
      <c r="G1828" s="3">
        <f t="shared" si="114"/>
        <v>1.0660122764971358E-2</v>
      </c>
      <c r="H1828" s="7">
        <f t="shared" si="115"/>
        <v>-7.8717684652619274E-3</v>
      </c>
      <c r="I1828" s="6">
        <f t="shared" si="116"/>
        <v>1.2562904381599248E-2</v>
      </c>
    </row>
    <row r="1829" spans="1:9" x14ac:dyDescent="0.3">
      <c r="A1829" s="19">
        <v>44435</v>
      </c>
      <c r="B1829" s="18">
        <v>945.25</v>
      </c>
      <c r="C1829" s="20">
        <v>4868.6499999999996</v>
      </c>
      <c r="D1829" s="20">
        <v>1011.08</v>
      </c>
      <c r="F1829" s="7">
        <f t="shared" si="113"/>
        <v>2.7013443689374319E-3</v>
      </c>
      <c r="G1829" s="3">
        <f t="shared" si="114"/>
        <v>1.4490894342216042E-3</v>
      </c>
      <c r="H1829" s="7">
        <f t="shared" si="115"/>
        <v>2.7013443689374319E-3</v>
      </c>
      <c r="I1829" s="6">
        <f t="shared" si="116"/>
        <v>-1.3738234475281013E-3</v>
      </c>
    </row>
    <row r="1830" spans="1:9" x14ac:dyDescent="0.3">
      <c r="A1830" s="19">
        <v>44438</v>
      </c>
      <c r="B1830" s="18">
        <v>937.4</v>
      </c>
      <c r="C1830" s="20">
        <v>4826.75</v>
      </c>
      <c r="D1830" s="20">
        <v>1030.53</v>
      </c>
      <c r="F1830" s="7">
        <f t="shared" si="113"/>
        <v>-8.3393572824364964E-3</v>
      </c>
      <c r="G1830" s="3">
        <f t="shared" si="114"/>
        <v>-8.6433279394410364E-3</v>
      </c>
      <c r="H1830" s="7">
        <f t="shared" si="115"/>
        <v>-8.3393572824364964E-3</v>
      </c>
      <c r="I1830" s="6">
        <f t="shared" si="116"/>
        <v>1.9054166523708803E-2</v>
      </c>
    </row>
    <row r="1831" spans="1:9" x14ac:dyDescent="0.3">
      <c r="A1831" s="19">
        <v>44439</v>
      </c>
      <c r="B1831" s="18">
        <v>977.45</v>
      </c>
      <c r="C1831" s="20">
        <v>4770.95</v>
      </c>
      <c r="D1831" s="20">
        <v>1025.04</v>
      </c>
      <c r="F1831" s="7">
        <f t="shared" si="113"/>
        <v>4.1837054167522827E-2</v>
      </c>
      <c r="G1831" s="3">
        <f t="shared" si="114"/>
        <v>-1.162791683796658E-2</v>
      </c>
      <c r="H1831" s="7">
        <f t="shared" si="115"/>
        <v>4.1837054167522827E-2</v>
      </c>
      <c r="I1831" s="6">
        <f t="shared" si="116"/>
        <v>-5.3415967869583688E-3</v>
      </c>
    </row>
    <row r="1832" spans="1:9" x14ac:dyDescent="0.3">
      <c r="A1832" s="19">
        <v>44440</v>
      </c>
      <c r="B1832" s="18">
        <v>982.65</v>
      </c>
      <c r="C1832" s="20">
        <v>4848.5</v>
      </c>
      <c r="D1832" s="20">
        <v>1029.0999999999999</v>
      </c>
      <c r="F1832" s="7">
        <f t="shared" si="113"/>
        <v>5.3058641898664303E-3</v>
      </c>
      <c r="G1832" s="3">
        <f t="shared" si="114"/>
        <v>1.6123932266641387E-2</v>
      </c>
      <c r="H1832" s="7">
        <f t="shared" si="115"/>
        <v>5.3058641898664303E-3</v>
      </c>
      <c r="I1832" s="6">
        <f t="shared" si="116"/>
        <v>3.9529976407253137E-3</v>
      </c>
    </row>
    <row r="1833" spans="1:9" x14ac:dyDescent="0.3">
      <c r="A1833" s="19">
        <v>44441</v>
      </c>
      <c r="B1833" s="18">
        <v>986.5</v>
      </c>
      <c r="C1833" s="20">
        <v>4922.8999999999996</v>
      </c>
      <c r="D1833" s="20">
        <v>1041.5</v>
      </c>
      <c r="F1833" s="7">
        <f t="shared" si="113"/>
        <v>3.9103216166751055E-3</v>
      </c>
      <c r="G1833" s="3">
        <f t="shared" si="114"/>
        <v>1.5228408989903755E-2</v>
      </c>
      <c r="H1833" s="7">
        <f t="shared" si="115"/>
        <v>3.9103216166751055E-3</v>
      </c>
      <c r="I1833" s="6">
        <f t="shared" si="116"/>
        <v>1.1977347858980764E-2</v>
      </c>
    </row>
    <row r="1834" spans="1:9" x14ac:dyDescent="0.3">
      <c r="A1834" s="19">
        <v>44442</v>
      </c>
      <c r="B1834" s="18">
        <v>990.15</v>
      </c>
      <c r="C1834" s="20">
        <v>4886</v>
      </c>
      <c r="D1834" s="20">
        <v>1084.21</v>
      </c>
      <c r="F1834" s="7">
        <f t="shared" si="113"/>
        <v>3.6931213402194483E-3</v>
      </c>
      <c r="G1834" s="3">
        <f t="shared" si="114"/>
        <v>-7.5238149168188832E-3</v>
      </c>
      <c r="H1834" s="7">
        <f t="shared" si="115"/>
        <v>3.6931213402194483E-3</v>
      </c>
      <c r="I1834" s="6">
        <f t="shared" si="116"/>
        <v>4.0189629473194217E-2</v>
      </c>
    </row>
    <row r="1835" spans="1:9" x14ac:dyDescent="0.3">
      <c r="A1835" s="19">
        <v>44445</v>
      </c>
      <c r="B1835" s="20">
        <v>1028.8</v>
      </c>
      <c r="C1835" s="20">
        <v>4876.3</v>
      </c>
      <c r="D1835" s="20">
        <v>1101.05</v>
      </c>
      <c r="F1835" s="7">
        <f t="shared" si="113"/>
        <v>3.8291906680465324E-2</v>
      </c>
      <c r="G1835" s="3">
        <f t="shared" si="114"/>
        <v>-1.9872372683073544E-3</v>
      </c>
      <c r="H1835" s="7">
        <f t="shared" si="115"/>
        <v>3.8291906680465324E-2</v>
      </c>
      <c r="I1835" s="6">
        <f t="shared" si="116"/>
        <v>1.5412658777980098E-2</v>
      </c>
    </row>
    <row r="1836" spans="1:9" x14ac:dyDescent="0.3">
      <c r="A1836" s="19">
        <v>44446</v>
      </c>
      <c r="B1836" s="20">
        <v>1019.25</v>
      </c>
      <c r="C1836" s="20">
        <v>4919.5</v>
      </c>
      <c r="D1836" s="20">
        <v>1108</v>
      </c>
      <c r="F1836" s="7">
        <f t="shared" si="113"/>
        <v>-9.3260117839921164E-3</v>
      </c>
      <c r="G1836" s="3">
        <f t="shared" si="114"/>
        <v>8.8201637564418265E-3</v>
      </c>
      <c r="H1836" s="7">
        <f t="shared" si="115"/>
        <v>-9.3260117839921164E-3</v>
      </c>
      <c r="I1836" s="6">
        <f t="shared" si="116"/>
        <v>6.2923183550279991E-3</v>
      </c>
    </row>
    <row r="1837" spans="1:9" x14ac:dyDescent="0.3">
      <c r="A1837" s="19">
        <v>44447</v>
      </c>
      <c r="B1837" s="20">
        <v>1030.1500000000001</v>
      </c>
      <c r="C1837" s="20">
        <v>4864.6000000000004</v>
      </c>
      <c r="D1837" s="20">
        <v>1103.6600000000001</v>
      </c>
      <c r="F1837" s="7">
        <f t="shared" si="113"/>
        <v>1.0637359989105338E-2</v>
      </c>
      <c r="G1837" s="3">
        <f t="shared" si="114"/>
        <v>-1.1222407004294131E-2</v>
      </c>
      <c r="H1837" s="7">
        <f t="shared" si="115"/>
        <v>1.0637359989105338E-2</v>
      </c>
      <c r="I1837" s="6">
        <f t="shared" si="116"/>
        <v>-3.9246589174928848E-3</v>
      </c>
    </row>
    <row r="1838" spans="1:9" x14ac:dyDescent="0.3">
      <c r="A1838" s="19">
        <v>44448</v>
      </c>
      <c r="B1838" s="20">
        <v>1016.7</v>
      </c>
      <c r="C1838" s="20">
        <v>4928.75</v>
      </c>
      <c r="D1838" s="20">
        <v>1101.05</v>
      </c>
      <c r="F1838" s="7">
        <f t="shared" si="113"/>
        <v>-1.3142334407352728E-2</v>
      </c>
      <c r="G1838" s="3">
        <f t="shared" si="114"/>
        <v>1.3100913890310959E-2</v>
      </c>
      <c r="H1838" s="7">
        <f t="shared" si="115"/>
        <v>-1.3142334407352728E-2</v>
      </c>
      <c r="I1838" s="6">
        <f t="shared" si="116"/>
        <v>-2.3676594375350458E-3</v>
      </c>
    </row>
    <row r="1839" spans="1:9" x14ac:dyDescent="0.3">
      <c r="A1839" s="19">
        <v>44452</v>
      </c>
      <c r="B1839" s="20">
        <v>1049.95</v>
      </c>
      <c r="C1839" s="20">
        <v>5009.3</v>
      </c>
      <c r="D1839" s="20">
        <v>1076.52</v>
      </c>
      <c r="F1839" s="7">
        <f t="shared" si="113"/>
        <v>3.2180455689011886E-2</v>
      </c>
      <c r="G1839" s="3">
        <f t="shared" si="114"/>
        <v>1.6210778566364773E-2</v>
      </c>
      <c r="H1839" s="7">
        <f t="shared" si="115"/>
        <v>3.2180455689011886E-2</v>
      </c>
      <c r="I1839" s="6">
        <f t="shared" si="116"/>
        <v>-2.2530653593008626E-2</v>
      </c>
    </row>
    <row r="1840" spans="1:9" x14ac:dyDescent="0.3">
      <c r="A1840" s="19">
        <v>44453</v>
      </c>
      <c r="B1840" s="20">
        <v>1041.9000000000001</v>
      </c>
      <c r="C1840" s="20">
        <v>4987</v>
      </c>
      <c r="D1840" s="20">
        <v>1075.1099999999999</v>
      </c>
      <c r="F1840" s="7">
        <f t="shared" si="113"/>
        <v>-7.6965745519890407E-3</v>
      </c>
      <c r="G1840" s="3">
        <f t="shared" si="114"/>
        <v>-4.4616582120791679E-3</v>
      </c>
      <c r="H1840" s="7">
        <f t="shared" si="115"/>
        <v>-7.6965745519890407E-3</v>
      </c>
      <c r="I1840" s="6">
        <f t="shared" si="116"/>
        <v>-1.3106344509392434E-3</v>
      </c>
    </row>
    <row r="1841" spans="1:9" x14ac:dyDescent="0.3">
      <c r="A1841" s="19">
        <v>44454</v>
      </c>
      <c r="B1841" s="20">
        <v>1111</v>
      </c>
      <c r="C1841" s="20">
        <v>5113.3999999999996</v>
      </c>
      <c r="D1841" s="20">
        <v>1079.58</v>
      </c>
      <c r="F1841" s="7">
        <f t="shared" si="113"/>
        <v>6.4214541221491936E-2</v>
      </c>
      <c r="G1841" s="3">
        <f t="shared" si="114"/>
        <v>2.5030018431671252E-2</v>
      </c>
      <c r="H1841" s="7">
        <f t="shared" si="115"/>
        <v>6.4214541221491936E-2</v>
      </c>
      <c r="I1841" s="6">
        <f t="shared" si="116"/>
        <v>4.149094684229096E-3</v>
      </c>
    </row>
    <row r="1842" spans="1:9" x14ac:dyDescent="0.3">
      <c r="A1842" s="19">
        <v>44455</v>
      </c>
      <c r="B1842" s="20">
        <v>1099.4000000000001</v>
      </c>
      <c r="C1842" s="20">
        <v>5153.6000000000004</v>
      </c>
      <c r="D1842" s="20">
        <v>1102.23</v>
      </c>
      <c r="F1842" s="7">
        <f t="shared" si="113"/>
        <v>-1.0495934213069949E-2</v>
      </c>
      <c r="G1842" s="3">
        <f t="shared" si="114"/>
        <v>7.830954599140497E-3</v>
      </c>
      <c r="H1842" s="7">
        <f t="shared" si="115"/>
        <v>-1.0495934213069949E-2</v>
      </c>
      <c r="I1842" s="6">
        <f t="shared" si="116"/>
        <v>2.0763323776933108E-2</v>
      </c>
    </row>
    <row r="1843" spans="1:9" x14ac:dyDescent="0.3">
      <c r="A1843" s="19">
        <v>44456</v>
      </c>
      <c r="B1843" s="20">
        <v>1113.7</v>
      </c>
      <c r="C1843" s="20">
        <v>5490.65</v>
      </c>
      <c r="D1843" s="20">
        <v>1085.1400000000001</v>
      </c>
      <c r="F1843" s="7">
        <f t="shared" si="113"/>
        <v>1.2923228972494379E-2</v>
      </c>
      <c r="G1843" s="3">
        <f t="shared" si="114"/>
        <v>6.3351146003870137E-2</v>
      </c>
      <c r="H1843" s="7">
        <f t="shared" si="115"/>
        <v>1.2923228972494379E-2</v>
      </c>
      <c r="I1843" s="6">
        <f t="shared" si="116"/>
        <v>-1.562638946073662E-2</v>
      </c>
    </row>
    <row r="1844" spans="1:9" x14ac:dyDescent="0.3">
      <c r="A1844" s="19">
        <v>44459</v>
      </c>
      <c r="B1844" s="20">
        <v>1085.1500000000001</v>
      </c>
      <c r="C1844" s="20">
        <v>5831.7</v>
      </c>
      <c r="D1844" s="20">
        <v>1086.8699999999999</v>
      </c>
      <c r="F1844" s="7">
        <f t="shared" si="113"/>
        <v>-2.5969579132059509E-2</v>
      </c>
      <c r="G1844" s="3">
        <f t="shared" si="114"/>
        <v>6.0261907455372084E-2</v>
      </c>
      <c r="H1844" s="7">
        <f t="shared" si="115"/>
        <v>-2.5969579132059509E-2</v>
      </c>
      <c r="I1844" s="6">
        <f t="shared" si="116"/>
        <v>1.5929948442610826E-3</v>
      </c>
    </row>
    <row r="1845" spans="1:9" x14ac:dyDescent="0.3">
      <c r="A1845" s="19">
        <v>44460</v>
      </c>
      <c r="B1845" s="20">
        <v>1073.4000000000001</v>
      </c>
      <c r="C1845" s="20">
        <v>5619.95</v>
      </c>
      <c r="D1845" s="20">
        <v>1091.56</v>
      </c>
      <c r="F1845" s="7">
        <f t="shared" si="113"/>
        <v>-1.0887045524266387E-2</v>
      </c>
      <c r="G1845" s="3">
        <f t="shared" si="114"/>
        <v>-3.6985785985169842E-2</v>
      </c>
      <c r="H1845" s="7">
        <f t="shared" si="115"/>
        <v>-1.0887045524266387E-2</v>
      </c>
      <c r="I1845" s="6">
        <f t="shared" si="116"/>
        <v>4.3058599507128838E-3</v>
      </c>
    </row>
    <row r="1846" spans="1:9" x14ac:dyDescent="0.3">
      <c r="A1846" s="19">
        <v>44461</v>
      </c>
      <c r="B1846" s="20">
        <v>1090.9000000000001</v>
      </c>
      <c r="C1846" s="20">
        <v>5580.15</v>
      </c>
      <c r="D1846" s="20">
        <v>1103.28</v>
      </c>
      <c r="F1846" s="7">
        <f t="shared" si="113"/>
        <v>1.617186286098252E-2</v>
      </c>
      <c r="G1846" s="3">
        <f t="shared" si="114"/>
        <v>-7.1071093165272718E-3</v>
      </c>
      <c r="H1846" s="7">
        <f t="shared" si="115"/>
        <v>1.617186286098252E-2</v>
      </c>
      <c r="I1846" s="6">
        <f t="shared" si="116"/>
        <v>1.0679695462429343E-2</v>
      </c>
    </row>
    <row r="1847" spans="1:9" x14ac:dyDescent="0.3">
      <c r="A1847" s="19">
        <v>44462</v>
      </c>
      <c r="B1847" s="20">
        <v>1064</v>
      </c>
      <c r="C1847" s="20">
        <v>5726.8</v>
      </c>
      <c r="D1847" s="20">
        <v>1130.24</v>
      </c>
      <c r="F1847" s="7">
        <f t="shared" si="113"/>
        <v>-2.4967652702121406E-2</v>
      </c>
      <c r="G1847" s="3">
        <f t="shared" si="114"/>
        <v>2.594125275169271E-2</v>
      </c>
      <c r="H1847" s="7">
        <f t="shared" si="115"/>
        <v>-2.4967652702121406E-2</v>
      </c>
      <c r="I1847" s="6">
        <f t="shared" si="116"/>
        <v>2.4142438369403597E-2</v>
      </c>
    </row>
    <row r="1848" spans="1:9" x14ac:dyDescent="0.3">
      <c r="A1848" s="19">
        <v>44463</v>
      </c>
      <c r="B1848" s="20">
        <v>1081.8</v>
      </c>
      <c r="C1848" s="20">
        <v>5866.95</v>
      </c>
      <c r="D1848" s="20">
        <v>1126.97</v>
      </c>
      <c r="F1848" s="7">
        <f t="shared" si="113"/>
        <v>1.6590929535736813E-2</v>
      </c>
      <c r="G1848" s="3">
        <f t="shared" si="114"/>
        <v>2.4177997160318519E-2</v>
      </c>
      <c r="H1848" s="7">
        <f t="shared" si="115"/>
        <v>1.6590929535736813E-2</v>
      </c>
      <c r="I1848" s="6">
        <f t="shared" si="116"/>
        <v>-2.897384193399992E-3</v>
      </c>
    </row>
    <row r="1849" spans="1:9" x14ac:dyDescent="0.3">
      <c r="A1849" s="19">
        <v>44466</v>
      </c>
      <c r="B1849" s="20">
        <v>1041.45</v>
      </c>
      <c r="C1849" s="20">
        <v>5720.9</v>
      </c>
      <c r="D1849" s="20">
        <v>1145.92</v>
      </c>
      <c r="F1849" s="7">
        <f t="shared" si="113"/>
        <v>-3.8012347569934476E-2</v>
      </c>
      <c r="G1849" s="3">
        <f t="shared" si="114"/>
        <v>-2.5208771992362412E-2</v>
      </c>
      <c r="H1849" s="7">
        <f t="shared" si="115"/>
        <v>-3.8012347569934476E-2</v>
      </c>
      <c r="I1849" s="6">
        <f t="shared" si="116"/>
        <v>1.6675192467982148E-2</v>
      </c>
    </row>
    <row r="1850" spans="1:9" x14ac:dyDescent="0.3">
      <c r="A1850" s="19">
        <v>44467</v>
      </c>
      <c r="B1850" s="18">
        <v>997.95</v>
      </c>
      <c r="C1850" s="20">
        <v>5665.65</v>
      </c>
      <c r="D1850" s="20">
        <v>1156.6400000000001</v>
      </c>
      <c r="F1850" s="7">
        <f t="shared" si="113"/>
        <v>-4.2666077011385896E-2</v>
      </c>
      <c r="G1850" s="3">
        <f t="shared" si="114"/>
        <v>-9.704508144806917E-3</v>
      </c>
      <c r="H1850" s="7">
        <f t="shared" si="115"/>
        <v>-4.2666077011385896E-2</v>
      </c>
      <c r="I1850" s="6">
        <f t="shared" si="116"/>
        <v>9.3114424419191242E-3</v>
      </c>
    </row>
    <row r="1851" spans="1:9" x14ac:dyDescent="0.3">
      <c r="A1851" s="19">
        <v>44468</v>
      </c>
      <c r="B1851" s="20">
        <v>1053.05</v>
      </c>
      <c r="C1851" s="20">
        <v>5597.75</v>
      </c>
      <c r="D1851" s="20">
        <v>1147.47</v>
      </c>
      <c r="F1851" s="7">
        <f t="shared" si="113"/>
        <v>5.3742819531485943E-2</v>
      </c>
      <c r="G1851" s="3">
        <f t="shared" si="114"/>
        <v>-1.2056896237873599E-2</v>
      </c>
      <c r="H1851" s="7">
        <f t="shared" si="115"/>
        <v>5.3742819531485943E-2</v>
      </c>
      <c r="I1851" s="6">
        <f t="shared" si="116"/>
        <v>-7.9597314498913493E-3</v>
      </c>
    </row>
    <row r="1852" spans="1:9" x14ac:dyDescent="0.3">
      <c r="A1852" s="19">
        <v>44469</v>
      </c>
      <c r="B1852" s="20">
        <v>1062.75</v>
      </c>
      <c r="C1852" s="20">
        <v>5594.05</v>
      </c>
      <c r="D1852" s="20">
        <v>1143.56</v>
      </c>
      <c r="F1852" s="7">
        <f t="shared" si="113"/>
        <v>9.1691728514073662E-3</v>
      </c>
      <c r="G1852" s="3">
        <f t="shared" si="114"/>
        <v>-6.6119840147216985E-4</v>
      </c>
      <c r="H1852" s="7">
        <f t="shared" si="115"/>
        <v>9.1691728514073662E-3</v>
      </c>
      <c r="I1852" s="6">
        <f t="shared" si="116"/>
        <v>-3.4133152304357262E-3</v>
      </c>
    </row>
    <row r="1853" spans="1:9" x14ac:dyDescent="0.3">
      <c r="A1853" s="19">
        <v>44470</v>
      </c>
      <c r="B1853" s="20">
        <v>1062.7</v>
      </c>
      <c r="C1853" s="20">
        <v>5782.8</v>
      </c>
      <c r="D1853" s="20">
        <v>1145.58</v>
      </c>
      <c r="F1853" s="7">
        <f t="shared" si="113"/>
        <v>-4.704886025002108E-5</v>
      </c>
      <c r="G1853" s="3">
        <f t="shared" si="114"/>
        <v>3.3184461564311533E-2</v>
      </c>
      <c r="H1853" s="7">
        <f t="shared" si="115"/>
        <v>-4.704886025002108E-5</v>
      </c>
      <c r="I1853" s="6">
        <f t="shared" si="116"/>
        <v>1.7648553817679455E-3</v>
      </c>
    </row>
    <row r="1854" spans="1:9" x14ac:dyDescent="0.3">
      <c r="A1854" s="19">
        <v>44473</v>
      </c>
      <c r="B1854" s="20">
        <v>1054.8499999999999</v>
      </c>
      <c r="C1854" s="20">
        <v>5889.6</v>
      </c>
      <c r="D1854" s="20">
        <v>1160.31</v>
      </c>
      <c r="F1854" s="7">
        <f t="shared" si="113"/>
        <v>-7.4142626718172594E-3</v>
      </c>
      <c r="G1854" s="3">
        <f t="shared" si="114"/>
        <v>1.8300089190469354E-2</v>
      </c>
      <c r="H1854" s="7">
        <f t="shared" si="115"/>
        <v>-7.4142626718172594E-3</v>
      </c>
      <c r="I1854" s="6">
        <f t="shared" si="116"/>
        <v>1.2776151823675946E-2</v>
      </c>
    </row>
    <row r="1855" spans="1:9" x14ac:dyDescent="0.3">
      <c r="A1855" s="19">
        <v>44474</v>
      </c>
      <c r="B1855" s="20">
        <v>1054.7</v>
      </c>
      <c r="C1855" s="20">
        <v>5840.15</v>
      </c>
      <c r="D1855" s="20">
        <v>1184.3900000000001</v>
      </c>
      <c r="F1855" s="7">
        <f t="shared" si="113"/>
        <v>-1.4221042426357483E-4</v>
      </c>
      <c r="G1855" s="3">
        <f t="shared" si="114"/>
        <v>-8.4316022008294727E-3</v>
      </c>
      <c r="H1855" s="7">
        <f t="shared" si="115"/>
        <v>-1.4221042426357483E-4</v>
      </c>
      <c r="I1855" s="6">
        <f t="shared" si="116"/>
        <v>2.0540663321139858E-2</v>
      </c>
    </row>
    <row r="1856" spans="1:9" x14ac:dyDescent="0.3">
      <c r="A1856" s="19">
        <v>44475</v>
      </c>
      <c r="B1856" s="20">
        <v>1078</v>
      </c>
      <c r="C1856" s="20">
        <v>6163.95</v>
      </c>
      <c r="D1856" s="20">
        <v>1161.99</v>
      </c>
      <c r="F1856" s="7">
        <f t="shared" si="113"/>
        <v>2.1851106186373797E-2</v>
      </c>
      <c r="G1856" s="3">
        <f t="shared" si="114"/>
        <v>5.3961324367345874E-2</v>
      </c>
      <c r="H1856" s="7">
        <f t="shared" si="115"/>
        <v>2.1851106186373797E-2</v>
      </c>
      <c r="I1856" s="6">
        <f t="shared" si="116"/>
        <v>-1.9093821575397043E-2</v>
      </c>
    </row>
    <row r="1857" spans="1:9" x14ac:dyDescent="0.3">
      <c r="A1857" s="19">
        <v>44476</v>
      </c>
      <c r="B1857" s="20">
        <v>1091.1500000000001</v>
      </c>
      <c r="C1857" s="20">
        <v>6348.25</v>
      </c>
      <c r="D1857" s="20">
        <v>1167.69</v>
      </c>
      <c r="F1857" s="7">
        <f t="shared" si="113"/>
        <v>1.2124713456066477E-2</v>
      </c>
      <c r="G1857" s="3">
        <f t="shared" si="114"/>
        <v>2.9461378562228562E-2</v>
      </c>
      <c r="H1857" s="7">
        <f t="shared" si="115"/>
        <v>1.2124713456066477E-2</v>
      </c>
      <c r="I1857" s="6">
        <f t="shared" si="116"/>
        <v>4.8933856786997996E-3</v>
      </c>
    </row>
    <row r="1858" spans="1:9" x14ac:dyDescent="0.3">
      <c r="A1858" s="19">
        <v>44477</v>
      </c>
      <c r="B1858" s="20">
        <v>1117.05</v>
      </c>
      <c r="C1858" s="20">
        <v>6231.7</v>
      </c>
      <c r="D1858" s="20">
        <v>1212.56</v>
      </c>
      <c r="F1858" s="7">
        <f t="shared" si="113"/>
        <v>2.345909589975528E-2</v>
      </c>
      <c r="G1858" s="3">
        <f t="shared" si="114"/>
        <v>-1.8530015600900208E-2</v>
      </c>
      <c r="H1858" s="7">
        <f t="shared" si="115"/>
        <v>2.345909589975528E-2</v>
      </c>
      <c r="I1858" s="6">
        <f t="shared" si="116"/>
        <v>3.7706388921854989E-2</v>
      </c>
    </row>
    <row r="1859" spans="1:9" x14ac:dyDescent="0.3">
      <c r="A1859" s="19">
        <v>44480</v>
      </c>
      <c r="B1859" s="20">
        <v>1096</v>
      </c>
      <c r="C1859" s="20">
        <v>6232.8</v>
      </c>
      <c r="D1859" s="20">
        <v>1204.1199999999999</v>
      </c>
      <c r="F1859" s="7">
        <f t="shared" si="113"/>
        <v>-1.9024093316803301E-2</v>
      </c>
      <c r="G1859" s="3">
        <f t="shared" si="114"/>
        <v>1.7650126404691982E-4</v>
      </c>
      <c r="H1859" s="7">
        <f t="shared" si="115"/>
        <v>-1.9024093316803301E-2</v>
      </c>
      <c r="I1859" s="6">
        <f t="shared" si="116"/>
        <v>-6.9848174470514418E-3</v>
      </c>
    </row>
    <row r="1860" spans="1:9" x14ac:dyDescent="0.3">
      <c r="A1860" s="19">
        <v>44481</v>
      </c>
      <c r="B1860" s="20">
        <v>1092.7</v>
      </c>
      <c r="C1860" s="20">
        <v>6073.65</v>
      </c>
      <c r="D1860" s="20">
        <v>1210.99</v>
      </c>
      <c r="F1860" s="7">
        <f t="shared" ref="F1860:F1923" si="117">LN(B1860/B1859)</f>
        <v>-3.0154909312611147E-3</v>
      </c>
      <c r="G1860" s="3">
        <f t="shared" ref="G1860:G1923" si="118">LN(C1860/C1859)</f>
        <v>-2.5865927725138144E-2</v>
      </c>
      <c r="H1860" s="7">
        <f t="shared" ref="H1860:H1923" si="119">LN(B1860/B1859)</f>
        <v>-3.0154909312611147E-3</v>
      </c>
      <c r="I1860" s="6">
        <f t="shared" ref="I1860:I1923" si="120">LN(D1860/D1859)</f>
        <v>5.6891972043321935E-3</v>
      </c>
    </row>
    <row r="1861" spans="1:9" x14ac:dyDescent="0.3">
      <c r="A1861" s="19">
        <v>44482</v>
      </c>
      <c r="B1861" s="20">
        <v>1079.8499999999999</v>
      </c>
      <c r="C1861" s="20">
        <v>6120.1</v>
      </c>
      <c r="D1861" s="20">
        <v>1223.32</v>
      </c>
      <c r="F1861" s="7">
        <f t="shared" si="117"/>
        <v>-1.1829554993278205E-2</v>
      </c>
      <c r="G1861" s="3">
        <f t="shared" si="118"/>
        <v>7.6186939506484438E-3</v>
      </c>
      <c r="H1861" s="7">
        <f t="shared" si="119"/>
        <v>-1.1829554993278205E-2</v>
      </c>
      <c r="I1861" s="6">
        <f t="shared" si="120"/>
        <v>1.0130267257866105E-2</v>
      </c>
    </row>
    <row r="1862" spans="1:9" x14ac:dyDescent="0.3">
      <c r="A1862" s="19">
        <v>44483</v>
      </c>
      <c r="B1862" s="20">
        <v>1159.8</v>
      </c>
      <c r="C1862" s="20">
        <v>6259.95</v>
      </c>
      <c r="D1862" s="20">
        <v>1225.79</v>
      </c>
      <c r="F1862" s="7">
        <f t="shared" si="117"/>
        <v>7.1425433858918683E-2</v>
      </c>
      <c r="G1862" s="3">
        <f t="shared" si="118"/>
        <v>2.2593761599640175E-2</v>
      </c>
      <c r="H1862" s="7">
        <f t="shared" si="119"/>
        <v>7.1425433858918683E-2</v>
      </c>
      <c r="I1862" s="6">
        <f t="shared" si="120"/>
        <v>2.0170599421334224E-3</v>
      </c>
    </row>
    <row r="1863" spans="1:9" x14ac:dyDescent="0.3">
      <c r="A1863" s="19">
        <v>44487</v>
      </c>
      <c r="B1863" s="20">
        <v>1191.8499999999999</v>
      </c>
      <c r="C1863" s="20">
        <v>6318.3</v>
      </c>
      <c r="D1863" s="20">
        <v>1229.06</v>
      </c>
      <c r="F1863" s="7">
        <f t="shared" si="117"/>
        <v>2.7259145338398391E-2</v>
      </c>
      <c r="G1863" s="3">
        <f t="shared" si="118"/>
        <v>9.277986773748392E-3</v>
      </c>
      <c r="H1863" s="7">
        <f t="shared" si="119"/>
        <v>2.7259145338398391E-2</v>
      </c>
      <c r="I1863" s="6">
        <f t="shared" si="120"/>
        <v>2.6641154726941788E-3</v>
      </c>
    </row>
    <row r="1864" spans="1:9" x14ac:dyDescent="0.3">
      <c r="A1864" s="19">
        <v>44488</v>
      </c>
      <c r="B1864" s="20">
        <v>1227.55</v>
      </c>
      <c r="C1864" s="20">
        <v>6289.35</v>
      </c>
      <c r="D1864" s="20">
        <v>1240.07</v>
      </c>
      <c r="F1864" s="7">
        <f t="shared" si="117"/>
        <v>2.9513591255918875E-2</v>
      </c>
      <c r="G1864" s="3">
        <f t="shared" si="118"/>
        <v>-4.5924578936157702E-3</v>
      </c>
      <c r="H1864" s="7">
        <f t="shared" si="119"/>
        <v>2.9513591255918875E-2</v>
      </c>
      <c r="I1864" s="6">
        <f t="shared" si="120"/>
        <v>8.9181800652773733E-3</v>
      </c>
    </row>
    <row r="1865" spans="1:9" x14ac:dyDescent="0.3">
      <c r="A1865" s="19">
        <v>44489</v>
      </c>
      <c r="B1865" s="20">
        <v>1210.3</v>
      </c>
      <c r="C1865" s="20">
        <v>6178.85</v>
      </c>
      <c r="D1865" s="20">
        <v>1225.79</v>
      </c>
      <c r="F1865" s="7">
        <f t="shared" si="117"/>
        <v>-1.4152050292099422E-2</v>
      </c>
      <c r="G1865" s="3">
        <f t="shared" si="118"/>
        <v>-1.7725556728392038E-2</v>
      </c>
      <c r="H1865" s="7">
        <f t="shared" si="119"/>
        <v>-1.4152050292099422E-2</v>
      </c>
      <c r="I1865" s="6">
        <f t="shared" si="120"/>
        <v>-1.1582295537971563E-2</v>
      </c>
    </row>
    <row r="1866" spans="1:9" x14ac:dyDescent="0.3">
      <c r="A1866" s="19">
        <v>44490</v>
      </c>
      <c r="B1866" s="20">
        <v>1172.6500000000001</v>
      </c>
      <c r="C1866" s="20">
        <v>5911.1</v>
      </c>
      <c r="D1866" s="20">
        <v>1190.43</v>
      </c>
      <c r="F1866" s="7">
        <f t="shared" si="117"/>
        <v>-3.160211783697172E-2</v>
      </c>
      <c r="G1866" s="3">
        <f t="shared" si="118"/>
        <v>-4.4300230701037814E-2</v>
      </c>
      <c r="H1866" s="7">
        <f t="shared" si="119"/>
        <v>-3.160211783697172E-2</v>
      </c>
      <c r="I1866" s="6">
        <f t="shared" si="120"/>
        <v>-2.9270947706506466E-2</v>
      </c>
    </row>
    <row r="1867" spans="1:9" x14ac:dyDescent="0.3">
      <c r="A1867" s="19">
        <v>44491</v>
      </c>
      <c r="B1867" s="20">
        <v>1120.75</v>
      </c>
      <c r="C1867" s="20">
        <v>6032.3</v>
      </c>
      <c r="D1867" s="20">
        <v>1192.6500000000001</v>
      </c>
      <c r="F1867" s="7">
        <f t="shared" si="117"/>
        <v>-4.5268040872037479E-2</v>
      </c>
      <c r="G1867" s="3">
        <f t="shared" si="118"/>
        <v>2.0296424906569386E-2</v>
      </c>
      <c r="H1867" s="7">
        <f t="shared" si="119"/>
        <v>-4.5268040872037479E-2</v>
      </c>
      <c r="I1867" s="6">
        <f t="shared" si="120"/>
        <v>1.8631356414269564E-3</v>
      </c>
    </row>
    <row r="1868" spans="1:9" x14ac:dyDescent="0.3">
      <c r="A1868" s="19">
        <v>44494</v>
      </c>
      <c r="B1868" s="20">
        <v>1082.2</v>
      </c>
      <c r="C1868" s="20">
        <v>5809.2</v>
      </c>
      <c r="D1868" s="20">
        <v>1181.03</v>
      </c>
      <c r="F1868" s="7">
        <f t="shared" si="117"/>
        <v>-3.5002097826913922E-2</v>
      </c>
      <c r="G1868" s="3">
        <f t="shared" si="118"/>
        <v>-3.7685496465422123E-2</v>
      </c>
      <c r="H1868" s="7">
        <f t="shared" si="119"/>
        <v>-3.5002097826913922E-2</v>
      </c>
      <c r="I1868" s="6">
        <f t="shared" si="120"/>
        <v>-9.7907829393463208E-3</v>
      </c>
    </row>
    <row r="1869" spans="1:9" x14ac:dyDescent="0.3">
      <c r="A1869" s="19">
        <v>44495</v>
      </c>
      <c r="B1869" s="20">
        <v>1088.05</v>
      </c>
      <c r="C1869" s="20">
        <v>5876.2</v>
      </c>
      <c r="D1869" s="20">
        <v>1207.93</v>
      </c>
      <c r="F1869" s="7">
        <f t="shared" si="117"/>
        <v>5.3910970336666581E-3</v>
      </c>
      <c r="G1869" s="3">
        <f t="shared" si="118"/>
        <v>1.1467426740582041E-2</v>
      </c>
      <c r="H1869" s="7">
        <f t="shared" si="119"/>
        <v>5.3910970336666581E-3</v>
      </c>
      <c r="I1869" s="6">
        <f t="shared" si="120"/>
        <v>2.2521211719643334E-2</v>
      </c>
    </row>
    <row r="1870" spans="1:9" x14ac:dyDescent="0.3">
      <c r="A1870" s="19">
        <v>44496</v>
      </c>
      <c r="B1870" s="20">
        <v>1085.5</v>
      </c>
      <c r="C1870" s="20">
        <v>5867.15</v>
      </c>
      <c r="D1870" s="20">
        <v>1192.6500000000001</v>
      </c>
      <c r="F1870" s="7">
        <f t="shared" si="117"/>
        <v>-2.3463929239551378E-3</v>
      </c>
      <c r="G1870" s="3">
        <f t="shared" si="118"/>
        <v>-1.5412981460313493E-3</v>
      </c>
      <c r="H1870" s="7">
        <f t="shared" si="119"/>
        <v>-2.3463929239551378E-3</v>
      </c>
      <c r="I1870" s="6">
        <f t="shared" si="120"/>
        <v>-1.2730428780297081E-2</v>
      </c>
    </row>
    <row r="1871" spans="1:9" x14ac:dyDescent="0.3">
      <c r="A1871" s="19">
        <v>44497</v>
      </c>
      <c r="B1871" s="20">
        <v>1069.3</v>
      </c>
      <c r="C1871" s="20">
        <v>5897.5</v>
      </c>
      <c r="D1871" s="20">
        <v>1179.58</v>
      </c>
      <c r="F1871" s="7">
        <f t="shared" si="117"/>
        <v>-1.5036481555735615E-2</v>
      </c>
      <c r="G1871" s="3">
        <f t="shared" si="118"/>
        <v>5.1595359536303429E-3</v>
      </c>
      <c r="H1871" s="7">
        <f t="shared" si="119"/>
        <v>-1.5036481555735615E-2</v>
      </c>
      <c r="I1871" s="6">
        <f t="shared" si="120"/>
        <v>-1.1019279118183196E-2</v>
      </c>
    </row>
    <row r="1872" spans="1:9" x14ac:dyDescent="0.3">
      <c r="A1872" s="19">
        <v>44498</v>
      </c>
      <c r="B1872" s="20">
        <v>1068.25</v>
      </c>
      <c r="C1872" s="20">
        <v>5872.3</v>
      </c>
      <c r="D1872" s="20">
        <v>1151.28</v>
      </c>
      <c r="F1872" s="7">
        <f t="shared" si="117"/>
        <v>-9.8243323847652954E-4</v>
      </c>
      <c r="G1872" s="3">
        <f t="shared" si="118"/>
        <v>-4.2821523742678754E-3</v>
      </c>
      <c r="H1872" s="7">
        <f t="shared" si="119"/>
        <v>-9.8243323847652954E-4</v>
      </c>
      <c r="I1872" s="6">
        <f t="shared" si="120"/>
        <v>-2.4284076035500913E-2</v>
      </c>
    </row>
    <row r="1873" spans="1:9" x14ac:dyDescent="0.3">
      <c r="A1873" s="19">
        <v>44501</v>
      </c>
      <c r="B1873" s="20">
        <v>1072.3</v>
      </c>
      <c r="C1873" s="20">
        <v>5974.2</v>
      </c>
      <c r="D1873" s="20">
        <v>1151.98</v>
      </c>
      <c r="F1873" s="7">
        <f t="shared" si="117"/>
        <v>3.7840787019655826E-3</v>
      </c>
      <c r="G1873" s="3">
        <f t="shared" si="118"/>
        <v>1.720381771453133E-2</v>
      </c>
      <c r="H1873" s="7">
        <f t="shared" si="119"/>
        <v>3.7840787019655826E-3</v>
      </c>
      <c r="I1873" s="6">
        <f t="shared" si="120"/>
        <v>6.0783413210143637E-4</v>
      </c>
    </row>
    <row r="1874" spans="1:9" x14ac:dyDescent="0.3">
      <c r="A1874" s="19">
        <v>44502</v>
      </c>
      <c r="B1874" s="20">
        <v>1106.3499999999999</v>
      </c>
      <c r="C1874" s="20">
        <v>6079.65</v>
      </c>
      <c r="D1874" s="20">
        <v>1135.19</v>
      </c>
      <c r="F1874" s="7">
        <f t="shared" si="117"/>
        <v>3.1260434490840115E-2</v>
      </c>
      <c r="G1874" s="3">
        <f t="shared" si="118"/>
        <v>1.7496930891671779E-2</v>
      </c>
      <c r="H1874" s="7">
        <f t="shared" si="119"/>
        <v>3.1260434490840115E-2</v>
      </c>
      <c r="I1874" s="6">
        <f t="shared" si="120"/>
        <v>-1.4682163207423292E-2</v>
      </c>
    </row>
    <row r="1875" spans="1:9" x14ac:dyDescent="0.3">
      <c r="A1875" s="19">
        <v>44503</v>
      </c>
      <c r="B1875" s="20">
        <v>1105.25</v>
      </c>
      <c r="C1875" s="20">
        <v>6190.1</v>
      </c>
      <c r="D1875" s="20">
        <v>1127.3800000000001</v>
      </c>
      <c r="F1875" s="7">
        <f t="shared" si="117"/>
        <v>-9.9475501058737532E-4</v>
      </c>
      <c r="G1875" s="3">
        <f t="shared" si="118"/>
        <v>1.8004113123237415E-2</v>
      </c>
      <c r="H1875" s="7">
        <f t="shared" si="119"/>
        <v>-9.9475501058737532E-4</v>
      </c>
      <c r="I1875" s="6">
        <f t="shared" si="120"/>
        <v>-6.9036812290643691E-3</v>
      </c>
    </row>
    <row r="1876" spans="1:9" x14ac:dyDescent="0.3">
      <c r="A1876" s="19">
        <v>44504</v>
      </c>
      <c r="B1876" s="20">
        <v>1113.25</v>
      </c>
      <c r="C1876" s="20">
        <v>6220.1</v>
      </c>
      <c r="D1876" s="20">
        <v>1134.3</v>
      </c>
      <c r="F1876" s="7">
        <f t="shared" si="117"/>
        <v>7.2121114954592233E-3</v>
      </c>
      <c r="G1876" s="3">
        <f t="shared" si="118"/>
        <v>4.834742137403974E-3</v>
      </c>
      <c r="H1876" s="7">
        <f t="shared" si="119"/>
        <v>7.2121114954592233E-3</v>
      </c>
      <c r="I1876" s="6">
        <f t="shared" si="120"/>
        <v>6.1193640074647905E-3</v>
      </c>
    </row>
    <row r="1877" spans="1:9" x14ac:dyDescent="0.3">
      <c r="A1877" s="19">
        <v>44508</v>
      </c>
      <c r="B1877" s="20">
        <v>1167.9000000000001</v>
      </c>
      <c r="C1877" s="20">
        <v>6184.55</v>
      </c>
      <c r="D1877" s="20">
        <v>1135.71</v>
      </c>
      <c r="F1877" s="7">
        <f t="shared" si="117"/>
        <v>4.7923599082707984E-2</v>
      </c>
      <c r="G1877" s="3">
        <f t="shared" si="118"/>
        <v>-5.7317372640747844E-3</v>
      </c>
      <c r="H1877" s="7">
        <f t="shared" si="119"/>
        <v>4.7923599082707984E-2</v>
      </c>
      <c r="I1877" s="6">
        <f t="shared" si="120"/>
        <v>1.2422854360418984E-3</v>
      </c>
    </row>
    <row r="1878" spans="1:9" x14ac:dyDescent="0.3">
      <c r="A1878" s="19">
        <v>44509</v>
      </c>
      <c r="B1878" s="20">
        <v>1139.6500000000001</v>
      </c>
      <c r="C1878" s="20">
        <v>6270</v>
      </c>
      <c r="D1878" s="20">
        <v>1144.67</v>
      </c>
      <c r="F1878" s="7">
        <f t="shared" si="117"/>
        <v>-2.4486066579373068E-2</v>
      </c>
      <c r="G1878" s="3">
        <f t="shared" si="118"/>
        <v>1.3722108116634353E-2</v>
      </c>
      <c r="H1878" s="7">
        <f t="shared" si="119"/>
        <v>-2.4486066579373068E-2</v>
      </c>
      <c r="I1878" s="6">
        <f t="shared" si="120"/>
        <v>7.858379839943903E-3</v>
      </c>
    </row>
    <row r="1879" spans="1:9" x14ac:dyDescent="0.3">
      <c r="A1879" s="19">
        <v>44510</v>
      </c>
      <c r="B1879" s="20">
        <v>1122.95</v>
      </c>
      <c r="C1879" s="20">
        <v>6410.15</v>
      </c>
      <c r="D1879" s="20">
        <v>1157.47</v>
      </c>
      <c r="F1879" s="7">
        <f t="shared" si="117"/>
        <v>-1.4762046555414989E-2</v>
      </c>
      <c r="G1879" s="3">
        <f t="shared" si="118"/>
        <v>2.2106316949989192E-2</v>
      </c>
      <c r="H1879" s="7">
        <f t="shared" si="119"/>
        <v>-1.4762046555414989E-2</v>
      </c>
      <c r="I1879" s="6">
        <f t="shared" si="120"/>
        <v>1.112020285696544E-2</v>
      </c>
    </row>
    <row r="1880" spans="1:9" x14ac:dyDescent="0.3">
      <c r="A1880" s="19">
        <v>44511</v>
      </c>
      <c r="B1880" s="20">
        <v>1104.4000000000001</v>
      </c>
      <c r="C1880" s="20">
        <v>6591.8</v>
      </c>
      <c r="D1880" s="20">
        <v>1159.5899999999999</v>
      </c>
      <c r="F1880" s="7">
        <f t="shared" si="117"/>
        <v>-1.6656950093732328E-2</v>
      </c>
      <c r="G1880" s="3">
        <f t="shared" si="118"/>
        <v>2.794378074626562E-2</v>
      </c>
      <c r="H1880" s="7">
        <f t="shared" si="119"/>
        <v>-1.6656950093732328E-2</v>
      </c>
      <c r="I1880" s="6">
        <f t="shared" si="120"/>
        <v>1.829905649036126E-3</v>
      </c>
    </row>
    <row r="1881" spans="1:9" x14ac:dyDescent="0.3">
      <c r="A1881" s="19">
        <v>44512</v>
      </c>
      <c r="B1881" s="20">
        <v>1099.8</v>
      </c>
      <c r="C1881" s="20">
        <v>6552.75</v>
      </c>
      <c r="D1881" s="20">
        <v>1177.08</v>
      </c>
      <c r="F1881" s="7">
        <f t="shared" si="117"/>
        <v>-4.1738559822851419E-3</v>
      </c>
      <c r="G1881" s="3">
        <f t="shared" si="118"/>
        <v>-5.94164347690747E-3</v>
      </c>
      <c r="H1881" s="7">
        <f t="shared" si="119"/>
        <v>-4.1738559822851419E-3</v>
      </c>
      <c r="I1881" s="6">
        <f t="shared" si="120"/>
        <v>1.4970301017240424E-2</v>
      </c>
    </row>
    <row r="1882" spans="1:9" x14ac:dyDescent="0.3">
      <c r="A1882" s="19">
        <v>44515</v>
      </c>
      <c r="B1882" s="20">
        <v>1079.9000000000001</v>
      </c>
      <c r="C1882" s="20">
        <v>6619.3</v>
      </c>
      <c r="D1882" s="20">
        <v>1170.1400000000001</v>
      </c>
      <c r="F1882" s="7">
        <f t="shared" si="117"/>
        <v>-1.8259900835000151E-2</v>
      </c>
      <c r="G1882" s="3">
        <f t="shared" si="118"/>
        <v>1.0104815312584291E-2</v>
      </c>
      <c r="H1882" s="7">
        <f t="shared" si="119"/>
        <v>-1.8259900835000151E-2</v>
      </c>
      <c r="I1882" s="6">
        <f t="shared" si="120"/>
        <v>-5.9133956112262581E-3</v>
      </c>
    </row>
    <row r="1883" spans="1:9" x14ac:dyDescent="0.3">
      <c r="A1883" s="19">
        <v>44516</v>
      </c>
      <c r="B1883" s="20">
        <v>1130.3</v>
      </c>
      <c r="C1883" s="20">
        <v>6599.35</v>
      </c>
      <c r="D1883" s="20">
        <v>1142.95</v>
      </c>
      <c r="F1883" s="7">
        <f t="shared" si="117"/>
        <v>4.5614639957971249E-2</v>
      </c>
      <c r="G1883" s="3">
        <f t="shared" si="118"/>
        <v>-3.018464842816961E-3</v>
      </c>
      <c r="H1883" s="7">
        <f t="shared" si="119"/>
        <v>4.5614639957971249E-2</v>
      </c>
      <c r="I1883" s="6">
        <f t="shared" si="120"/>
        <v>-2.3510760446941014E-2</v>
      </c>
    </row>
    <row r="1884" spans="1:9" x14ac:dyDescent="0.3">
      <c r="A1884" s="19">
        <v>44517</v>
      </c>
      <c r="B1884" s="20">
        <v>1132.45</v>
      </c>
      <c r="C1884" s="20">
        <v>6595.1</v>
      </c>
      <c r="D1884" s="20">
        <v>1118.48</v>
      </c>
      <c r="F1884" s="7">
        <f t="shared" si="117"/>
        <v>1.9003430754836507E-3</v>
      </c>
      <c r="G1884" s="3">
        <f t="shared" si="118"/>
        <v>-6.4421027734872362E-4</v>
      </c>
      <c r="H1884" s="7">
        <f t="shared" si="119"/>
        <v>1.9003430754836507E-3</v>
      </c>
      <c r="I1884" s="6">
        <f t="shared" si="120"/>
        <v>-2.1642018626488128E-2</v>
      </c>
    </row>
    <row r="1885" spans="1:9" x14ac:dyDescent="0.3">
      <c r="A1885" s="19">
        <v>44518</v>
      </c>
      <c r="B1885" s="20">
        <v>1134.55</v>
      </c>
      <c r="C1885" s="20">
        <v>6390.75</v>
      </c>
      <c r="D1885" s="20">
        <v>1122.7</v>
      </c>
      <c r="F1885" s="7">
        <f t="shared" si="117"/>
        <v>1.8526692551098733E-3</v>
      </c>
      <c r="G1885" s="3">
        <f t="shared" si="118"/>
        <v>-3.1475316662557276E-2</v>
      </c>
      <c r="H1885" s="7">
        <f t="shared" si="119"/>
        <v>1.8526692551098733E-3</v>
      </c>
      <c r="I1885" s="6">
        <f t="shared" si="120"/>
        <v>3.7658777851647539E-3</v>
      </c>
    </row>
    <row r="1886" spans="1:9" x14ac:dyDescent="0.3">
      <c r="A1886" s="19">
        <v>44522</v>
      </c>
      <c r="B1886" s="20">
        <v>1117.4000000000001</v>
      </c>
      <c r="C1886" s="20">
        <v>6029.8</v>
      </c>
      <c r="D1886" s="20">
        <v>1072.98</v>
      </c>
      <c r="F1886" s="7">
        <f t="shared" si="117"/>
        <v>-1.5231538502230406E-2</v>
      </c>
      <c r="G1886" s="3">
        <f t="shared" si="118"/>
        <v>-5.8137789700851539E-2</v>
      </c>
      <c r="H1886" s="7">
        <f t="shared" si="119"/>
        <v>-1.5231538502230406E-2</v>
      </c>
      <c r="I1886" s="6">
        <f t="shared" si="120"/>
        <v>-4.5296674336734004E-2</v>
      </c>
    </row>
    <row r="1887" spans="1:9" x14ac:dyDescent="0.3">
      <c r="A1887" s="19">
        <v>44523</v>
      </c>
      <c r="B1887" s="20">
        <v>1124.55</v>
      </c>
      <c r="C1887" s="20">
        <v>6038.45</v>
      </c>
      <c r="D1887" s="20">
        <v>1083.01</v>
      </c>
      <c r="F1887" s="7">
        <f t="shared" si="117"/>
        <v>6.3783975921322452E-3</v>
      </c>
      <c r="G1887" s="3">
        <f t="shared" si="118"/>
        <v>1.4335138037883787E-3</v>
      </c>
      <c r="H1887" s="7">
        <f t="shared" si="119"/>
        <v>6.3783975921322452E-3</v>
      </c>
      <c r="I1887" s="6">
        <f t="shared" si="120"/>
        <v>9.3043774407029298E-3</v>
      </c>
    </row>
    <row r="1888" spans="1:9" x14ac:dyDescent="0.3">
      <c r="A1888" s="19">
        <v>44524</v>
      </c>
      <c r="B1888" s="20">
        <v>1111.8499999999999</v>
      </c>
      <c r="C1888" s="20">
        <v>6012.25</v>
      </c>
      <c r="D1888" s="20">
        <v>1067.3699999999999</v>
      </c>
      <c r="F1888" s="7">
        <f t="shared" si="117"/>
        <v>-1.1357660991739824E-2</v>
      </c>
      <c r="G1888" s="3">
        <f t="shared" si="118"/>
        <v>-4.3483019711492831E-3</v>
      </c>
      <c r="H1888" s="7">
        <f t="shared" si="119"/>
        <v>-1.1357660991739824E-2</v>
      </c>
      <c r="I1888" s="6">
        <f t="shared" si="120"/>
        <v>-1.4546522741177089E-2</v>
      </c>
    </row>
    <row r="1889" spans="1:9" x14ac:dyDescent="0.3">
      <c r="A1889" s="19">
        <v>44525</v>
      </c>
      <c r="B1889" s="20">
        <v>1110.95</v>
      </c>
      <c r="C1889" s="20">
        <v>5951.1</v>
      </c>
      <c r="D1889" s="20">
        <v>1131.6199999999999</v>
      </c>
      <c r="F1889" s="7">
        <f t="shared" si="117"/>
        <v>-8.097894989938239E-4</v>
      </c>
      <c r="G1889" s="3">
        <f t="shared" si="118"/>
        <v>-1.0222978105790061E-2</v>
      </c>
      <c r="H1889" s="7">
        <f t="shared" si="119"/>
        <v>-8.097894989938239E-4</v>
      </c>
      <c r="I1889" s="6">
        <f t="shared" si="120"/>
        <v>5.845255553348596E-2</v>
      </c>
    </row>
    <row r="1890" spans="1:9" x14ac:dyDescent="0.3">
      <c r="A1890" s="19">
        <v>44526</v>
      </c>
      <c r="B1890" s="20">
        <v>1075</v>
      </c>
      <c r="C1890" s="20">
        <v>5838.2</v>
      </c>
      <c r="D1890" s="20">
        <v>1095.1500000000001</v>
      </c>
      <c r="F1890" s="7">
        <f t="shared" si="117"/>
        <v>-3.2894843564683945E-2</v>
      </c>
      <c r="G1890" s="3">
        <f t="shared" si="118"/>
        <v>-1.9153546267275428E-2</v>
      </c>
      <c r="H1890" s="7">
        <f t="shared" si="119"/>
        <v>-3.2894843564683945E-2</v>
      </c>
      <c r="I1890" s="6">
        <f t="shared" si="120"/>
        <v>-3.2758894190806936E-2</v>
      </c>
    </row>
    <row r="1891" spans="1:9" x14ac:dyDescent="0.3">
      <c r="A1891" s="19">
        <v>44529</v>
      </c>
      <c r="B1891" s="20">
        <v>1059.05</v>
      </c>
      <c r="C1891" s="20">
        <v>5679.35</v>
      </c>
      <c r="D1891" s="20">
        <v>1108.27</v>
      </c>
      <c r="F1891" s="7">
        <f t="shared" si="117"/>
        <v>-1.4948381721755832E-2</v>
      </c>
      <c r="G1891" s="3">
        <f t="shared" si="118"/>
        <v>-2.7585740587787972E-2</v>
      </c>
      <c r="H1891" s="7">
        <f t="shared" si="119"/>
        <v>-1.4948381721755832E-2</v>
      </c>
      <c r="I1891" s="6">
        <f t="shared" si="120"/>
        <v>1.1908900761782078E-2</v>
      </c>
    </row>
    <row r="1892" spans="1:9" x14ac:dyDescent="0.3">
      <c r="A1892" s="19">
        <v>44530</v>
      </c>
      <c r="B1892" s="20">
        <v>1012.45</v>
      </c>
      <c r="C1892" s="20">
        <v>5781.65</v>
      </c>
      <c r="D1892" s="20">
        <v>1091.8800000000001</v>
      </c>
      <c r="F1892" s="7">
        <f t="shared" si="117"/>
        <v>-4.4999143794728934E-2</v>
      </c>
      <c r="G1892" s="3">
        <f t="shared" si="118"/>
        <v>1.7852319509353752E-2</v>
      </c>
      <c r="H1892" s="7">
        <f t="shared" si="119"/>
        <v>-4.4999143794728934E-2</v>
      </c>
      <c r="I1892" s="6">
        <f t="shared" si="120"/>
        <v>-1.4899259775386848E-2</v>
      </c>
    </row>
    <row r="1893" spans="1:9" x14ac:dyDescent="0.3">
      <c r="A1893" s="19">
        <v>44531</v>
      </c>
      <c r="B1893" s="20">
        <v>1007.2</v>
      </c>
      <c r="C1893" s="20">
        <v>5883.45</v>
      </c>
      <c r="D1893" s="20">
        <v>1119.8399999999999</v>
      </c>
      <c r="F1893" s="7">
        <f t="shared" si="117"/>
        <v>-5.1989323151409436E-3</v>
      </c>
      <c r="G1893" s="3">
        <f t="shared" si="118"/>
        <v>1.7454215468586408E-2</v>
      </c>
      <c r="H1893" s="7">
        <f t="shared" si="119"/>
        <v>-5.1989323151409436E-3</v>
      </c>
      <c r="I1893" s="6">
        <f t="shared" si="120"/>
        <v>2.5284836784629595E-2</v>
      </c>
    </row>
    <row r="1894" spans="1:9" x14ac:dyDescent="0.3">
      <c r="A1894" s="19">
        <v>44532</v>
      </c>
      <c r="B1894" s="20">
        <v>1000.75</v>
      </c>
      <c r="C1894" s="20">
        <v>5979.75</v>
      </c>
      <c r="D1894" s="20">
        <v>1127.04</v>
      </c>
      <c r="F1894" s="7">
        <f t="shared" si="117"/>
        <v>-6.4244848574544315E-3</v>
      </c>
      <c r="G1894" s="3">
        <f t="shared" si="118"/>
        <v>1.6235436525665142E-2</v>
      </c>
      <c r="H1894" s="7">
        <f t="shared" si="119"/>
        <v>-6.4244848574544315E-3</v>
      </c>
      <c r="I1894" s="6">
        <f t="shared" si="120"/>
        <v>6.4089089265570876E-3</v>
      </c>
    </row>
    <row r="1895" spans="1:9" x14ac:dyDescent="0.3">
      <c r="A1895" s="19">
        <v>44533</v>
      </c>
      <c r="B1895" s="20">
        <v>1004.6</v>
      </c>
      <c r="C1895" s="20">
        <v>5897.25</v>
      </c>
      <c r="D1895" s="20">
        <v>1093.18</v>
      </c>
      <c r="F1895" s="7">
        <f t="shared" si="117"/>
        <v>3.839733443261347E-3</v>
      </c>
      <c r="G1895" s="3">
        <f t="shared" si="118"/>
        <v>-1.3892620510979361E-2</v>
      </c>
      <c r="H1895" s="7">
        <f t="shared" si="119"/>
        <v>3.839733443261347E-3</v>
      </c>
      <c r="I1895" s="6">
        <f t="shared" si="120"/>
        <v>-3.0503846895241438E-2</v>
      </c>
    </row>
    <row r="1896" spans="1:9" x14ac:dyDescent="0.3">
      <c r="A1896" s="19">
        <v>44536</v>
      </c>
      <c r="B1896" s="18">
        <v>985.55</v>
      </c>
      <c r="C1896" s="20">
        <v>5701.85</v>
      </c>
      <c r="D1896" s="20">
        <v>1072.45</v>
      </c>
      <c r="F1896" s="7">
        <f t="shared" si="117"/>
        <v>-1.9144870343005931E-2</v>
      </c>
      <c r="G1896" s="3">
        <f t="shared" si="118"/>
        <v>-3.3695456972243416E-2</v>
      </c>
      <c r="H1896" s="7">
        <f t="shared" si="119"/>
        <v>-1.9144870343005931E-2</v>
      </c>
      <c r="I1896" s="6">
        <f t="shared" si="120"/>
        <v>-1.9145129303741199E-2</v>
      </c>
    </row>
    <row r="1897" spans="1:9" x14ac:dyDescent="0.3">
      <c r="A1897" s="19">
        <v>44537</v>
      </c>
      <c r="B1897" s="18">
        <v>998.9</v>
      </c>
      <c r="C1897" s="20">
        <v>5898.15</v>
      </c>
      <c r="D1897" s="20">
        <v>1081.19</v>
      </c>
      <c r="F1897" s="7">
        <f t="shared" si="117"/>
        <v>1.3454812565165661E-2</v>
      </c>
      <c r="G1897" s="3">
        <f t="shared" si="118"/>
        <v>3.3848058834282116E-2</v>
      </c>
      <c r="H1897" s="7">
        <f t="shared" si="119"/>
        <v>1.3454812565165661E-2</v>
      </c>
      <c r="I1897" s="6">
        <f t="shared" si="120"/>
        <v>8.1165357081046333E-3</v>
      </c>
    </row>
    <row r="1898" spans="1:9" x14ac:dyDescent="0.3">
      <c r="A1898" s="19">
        <v>44538</v>
      </c>
      <c r="B1898" s="20">
        <v>1008.65</v>
      </c>
      <c r="C1898" s="20">
        <v>5889.9</v>
      </c>
      <c r="D1898" s="20">
        <v>1097.6500000000001</v>
      </c>
      <c r="F1898" s="7">
        <f t="shared" si="117"/>
        <v>9.7134085422556221E-3</v>
      </c>
      <c r="G1898" s="3">
        <f t="shared" si="118"/>
        <v>-1.3997228289609265E-3</v>
      </c>
      <c r="H1898" s="7">
        <f t="shared" si="119"/>
        <v>9.7134085422556221E-3</v>
      </c>
      <c r="I1898" s="6">
        <f t="shared" si="120"/>
        <v>1.5109244493023245E-2</v>
      </c>
    </row>
    <row r="1899" spans="1:9" x14ac:dyDescent="0.3">
      <c r="A1899" s="19">
        <v>44539</v>
      </c>
      <c r="B1899" s="20">
        <v>1000</v>
      </c>
      <c r="C1899" s="20">
        <v>5943.4</v>
      </c>
      <c r="D1899" s="20">
        <v>1115.06</v>
      </c>
      <c r="F1899" s="7">
        <f t="shared" si="117"/>
        <v>-8.6128030982226822E-3</v>
      </c>
      <c r="G1899" s="3">
        <f t="shared" si="118"/>
        <v>9.0423406032686896E-3</v>
      </c>
      <c r="H1899" s="7">
        <f t="shared" si="119"/>
        <v>-8.6128030982226822E-3</v>
      </c>
      <c r="I1899" s="6">
        <f t="shared" si="120"/>
        <v>1.5736684235684615E-2</v>
      </c>
    </row>
    <row r="1900" spans="1:9" x14ac:dyDescent="0.3">
      <c r="A1900" s="19">
        <v>44540</v>
      </c>
      <c r="B1900" s="18">
        <v>990.65</v>
      </c>
      <c r="C1900" s="20">
        <v>5993.75</v>
      </c>
      <c r="D1900" s="20">
        <v>1116.19</v>
      </c>
      <c r="F1900" s="7">
        <f t="shared" si="117"/>
        <v>-9.393985641869107E-3</v>
      </c>
      <c r="G1900" s="3">
        <f t="shared" si="118"/>
        <v>8.4358994556667545E-3</v>
      </c>
      <c r="H1900" s="7">
        <f t="shared" si="119"/>
        <v>-9.393985641869107E-3</v>
      </c>
      <c r="I1900" s="6">
        <f t="shared" si="120"/>
        <v>1.0128852406579715E-3</v>
      </c>
    </row>
    <row r="1901" spans="1:9" x14ac:dyDescent="0.3">
      <c r="A1901" s="19">
        <v>44543</v>
      </c>
      <c r="B1901" s="18">
        <v>989.4</v>
      </c>
      <c r="C1901" s="20">
        <v>5873.65</v>
      </c>
      <c r="D1901" s="20">
        <v>1093.81</v>
      </c>
      <c r="F1901" s="7">
        <f t="shared" si="117"/>
        <v>-1.2625945466596539E-3</v>
      </c>
      <c r="G1901" s="3">
        <f t="shared" si="118"/>
        <v>-2.0241013258562826E-2</v>
      </c>
      <c r="H1901" s="7">
        <f t="shared" si="119"/>
        <v>-1.2625945466596539E-3</v>
      </c>
      <c r="I1901" s="6">
        <f t="shared" si="120"/>
        <v>-2.0254086036191356E-2</v>
      </c>
    </row>
    <row r="1902" spans="1:9" x14ac:dyDescent="0.3">
      <c r="A1902" s="19">
        <v>44544</v>
      </c>
      <c r="B1902" s="18">
        <v>993.25</v>
      </c>
      <c r="C1902" s="20">
        <v>6021.95</v>
      </c>
      <c r="D1902" s="20">
        <v>1080.42</v>
      </c>
      <c r="F1902" s="7">
        <f t="shared" si="117"/>
        <v>3.8836959011000908E-3</v>
      </c>
      <c r="G1902" s="3">
        <f t="shared" si="118"/>
        <v>2.4934880744618994E-2</v>
      </c>
      <c r="H1902" s="7">
        <f t="shared" si="119"/>
        <v>3.8836959011000908E-3</v>
      </c>
      <c r="I1902" s="6">
        <f t="shared" si="120"/>
        <v>-1.2317159900614081E-2</v>
      </c>
    </row>
    <row r="1903" spans="1:9" x14ac:dyDescent="0.3">
      <c r="A1903" s="19">
        <v>44545</v>
      </c>
      <c r="B1903" s="18">
        <v>986.2</v>
      </c>
      <c r="C1903" s="20">
        <v>5867.45</v>
      </c>
      <c r="D1903" s="20">
        <v>1077.27</v>
      </c>
      <c r="F1903" s="7">
        <f t="shared" si="117"/>
        <v>-7.1232209046825342E-3</v>
      </c>
      <c r="G1903" s="3">
        <f t="shared" si="118"/>
        <v>-2.5990999945764214E-2</v>
      </c>
      <c r="H1903" s="7">
        <f t="shared" si="119"/>
        <v>-7.1232209046825342E-3</v>
      </c>
      <c r="I1903" s="6">
        <f t="shared" si="120"/>
        <v>-2.9197912933366507E-3</v>
      </c>
    </row>
    <row r="1904" spans="1:9" x14ac:dyDescent="0.3">
      <c r="A1904" s="19">
        <v>44546</v>
      </c>
      <c r="B1904" s="20">
        <v>1000.05</v>
      </c>
      <c r="C1904" s="20">
        <v>5908.9</v>
      </c>
      <c r="D1904" s="20">
        <v>1091.2</v>
      </c>
      <c r="F1904" s="7">
        <f t="shared" si="117"/>
        <v>1.3946103942152982E-2</v>
      </c>
      <c r="G1904" s="3">
        <f t="shared" si="118"/>
        <v>7.0395616931509426E-3</v>
      </c>
      <c r="H1904" s="7">
        <f t="shared" si="119"/>
        <v>1.3946103942152982E-2</v>
      </c>
      <c r="I1904" s="6">
        <f t="shared" si="120"/>
        <v>1.2847944973065314E-2</v>
      </c>
    </row>
    <row r="1905" spans="1:9" x14ac:dyDescent="0.3">
      <c r="A1905" s="19">
        <v>44547</v>
      </c>
      <c r="B1905" s="18">
        <v>984.95</v>
      </c>
      <c r="C1905" s="20">
        <v>5732.65</v>
      </c>
      <c r="D1905" s="20">
        <v>1062.4000000000001</v>
      </c>
      <c r="F1905" s="7">
        <f t="shared" si="117"/>
        <v>-1.5214399269814133E-2</v>
      </c>
      <c r="G1905" s="3">
        <f t="shared" si="118"/>
        <v>-3.0281786881489407E-2</v>
      </c>
      <c r="H1905" s="7">
        <f t="shared" si="119"/>
        <v>-1.5214399269814133E-2</v>
      </c>
      <c r="I1905" s="6">
        <f t="shared" si="120"/>
        <v>-2.6747508367028223E-2</v>
      </c>
    </row>
    <row r="1906" spans="1:9" x14ac:dyDescent="0.3">
      <c r="A1906" s="19">
        <v>44550</v>
      </c>
      <c r="B1906" s="18">
        <v>958.7</v>
      </c>
      <c r="C1906" s="20">
        <v>5433.8</v>
      </c>
      <c r="D1906" s="20">
        <v>1033.76</v>
      </c>
      <c r="F1906" s="7">
        <f t="shared" si="117"/>
        <v>-2.70126783794136E-2</v>
      </c>
      <c r="G1906" s="3">
        <f t="shared" si="118"/>
        <v>-5.3539196974703572E-2</v>
      </c>
      <c r="H1906" s="7">
        <f t="shared" si="119"/>
        <v>-2.70126783794136E-2</v>
      </c>
      <c r="I1906" s="6">
        <f t="shared" si="120"/>
        <v>-2.7327858912314144E-2</v>
      </c>
    </row>
    <row r="1907" spans="1:9" x14ac:dyDescent="0.3">
      <c r="A1907" s="19">
        <v>44551</v>
      </c>
      <c r="B1907" s="18">
        <v>963</v>
      </c>
      <c r="C1907" s="20">
        <v>5434.5</v>
      </c>
      <c r="D1907" s="20">
        <v>1049.1400000000001</v>
      </c>
      <c r="F1907" s="7">
        <f t="shared" si="117"/>
        <v>4.4752117151746641E-3</v>
      </c>
      <c r="G1907" s="3">
        <f t="shared" si="118"/>
        <v>1.2881499424345213E-4</v>
      </c>
      <c r="H1907" s="7">
        <f t="shared" si="119"/>
        <v>4.4752117151746641E-3</v>
      </c>
      <c r="I1907" s="6">
        <f t="shared" si="120"/>
        <v>1.4768140119902694E-2</v>
      </c>
    </row>
    <row r="1908" spans="1:9" x14ac:dyDescent="0.3">
      <c r="A1908" s="19">
        <v>44552</v>
      </c>
      <c r="B1908" s="18">
        <v>973.55</v>
      </c>
      <c r="C1908" s="20">
        <v>5476.65</v>
      </c>
      <c r="D1908" s="20">
        <v>1074.04</v>
      </c>
      <c r="F1908" s="7">
        <f t="shared" si="117"/>
        <v>1.0895772763504456E-2</v>
      </c>
      <c r="G1908" s="3">
        <f t="shared" si="118"/>
        <v>7.7260801416982336E-3</v>
      </c>
      <c r="H1908" s="7">
        <f t="shared" si="119"/>
        <v>1.0895772763504456E-2</v>
      </c>
      <c r="I1908" s="6">
        <f t="shared" si="120"/>
        <v>2.3456458393371724E-2</v>
      </c>
    </row>
    <row r="1909" spans="1:9" x14ac:dyDescent="0.3">
      <c r="A1909" s="19">
        <v>44553</v>
      </c>
      <c r="B1909" s="18">
        <v>991.05</v>
      </c>
      <c r="C1909" s="20">
        <v>5491</v>
      </c>
      <c r="D1909" s="20">
        <v>1073.6600000000001</v>
      </c>
      <c r="F1909" s="7">
        <f t="shared" si="117"/>
        <v>1.781580258237422E-2</v>
      </c>
      <c r="G1909" s="3">
        <f t="shared" si="118"/>
        <v>2.6167881339327309E-3</v>
      </c>
      <c r="H1909" s="7">
        <f t="shared" si="119"/>
        <v>1.781580258237422E-2</v>
      </c>
      <c r="I1909" s="6">
        <f t="shared" si="120"/>
        <v>-3.5386693110328008E-4</v>
      </c>
    </row>
    <row r="1910" spans="1:9" x14ac:dyDescent="0.3">
      <c r="A1910" s="19">
        <v>44554</v>
      </c>
      <c r="B1910" s="18">
        <v>990.6</v>
      </c>
      <c r="C1910" s="20">
        <v>5501</v>
      </c>
      <c r="D1910" s="20">
        <v>1077.08</v>
      </c>
      <c r="F1910" s="7">
        <f t="shared" si="117"/>
        <v>-4.5416698986704411E-4</v>
      </c>
      <c r="G1910" s="3">
        <f t="shared" si="118"/>
        <v>1.8195055965855474E-3</v>
      </c>
      <c r="H1910" s="7">
        <f t="shared" si="119"/>
        <v>-4.5416698986704411E-4</v>
      </c>
      <c r="I1910" s="6">
        <f t="shared" si="120"/>
        <v>3.1803034142511913E-3</v>
      </c>
    </row>
    <row r="1911" spans="1:9" x14ac:dyDescent="0.3">
      <c r="A1911" s="19">
        <v>44557</v>
      </c>
      <c r="B1911" s="18">
        <v>982.9</v>
      </c>
      <c r="C1911" s="20">
        <v>5444.1</v>
      </c>
      <c r="D1911" s="20">
        <v>1075.93</v>
      </c>
      <c r="F1911" s="7">
        <f t="shared" si="117"/>
        <v>-7.8034345815537389E-3</v>
      </c>
      <c r="G1911" s="3">
        <f t="shared" si="118"/>
        <v>-1.0397440426370128E-2</v>
      </c>
      <c r="H1911" s="7">
        <f t="shared" si="119"/>
        <v>-7.8034345815537389E-3</v>
      </c>
      <c r="I1911" s="6">
        <f t="shared" si="120"/>
        <v>-1.0682719628476861E-3</v>
      </c>
    </row>
    <row r="1912" spans="1:9" x14ac:dyDescent="0.3">
      <c r="A1912" s="19">
        <v>44558</v>
      </c>
      <c r="B1912" s="18">
        <v>986.6</v>
      </c>
      <c r="C1912" s="20">
        <v>5529.1</v>
      </c>
      <c r="D1912" s="20">
        <v>1088.7</v>
      </c>
      <c r="F1912" s="7">
        <f t="shared" si="117"/>
        <v>3.757303227054201E-3</v>
      </c>
      <c r="G1912" s="3">
        <f t="shared" si="118"/>
        <v>1.5492600178533569E-2</v>
      </c>
      <c r="H1912" s="7">
        <f t="shared" si="119"/>
        <v>3.757303227054201E-3</v>
      </c>
      <c r="I1912" s="6">
        <f t="shared" si="120"/>
        <v>1.1798920043704279E-2</v>
      </c>
    </row>
    <row r="1913" spans="1:9" x14ac:dyDescent="0.3">
      <c r="A1913" s="19">
        <v>44559</v>
      </c>
      <c r="B1913" s="18">
        <v>983</v>
      </c>
      <c r="C1913" s="20">
        <v>5707.1</v>
      </c>
      <c r="D1913" s="20">
        <v>1090.57</v>
      </c>
      <c r="F1913" s="7">
        <f t="shared" si="117"/>
        <v>-3.6555686524713908E-3</v>
      </c>
      <c r="G1913" s="3">
        <f t="shared" si="118"/>
        <v>3.1685960096556956E-2</v>
      </c>
      <c r="H1913" s="7">
        <f t="shared" si="119"/>
        <v>-3.6555686524713908E-3</v>
      </c>
      <c r="I1913" s="6">
        <f t="shared" si="120"/>
        <v>1.7161714326055398E-3</v>
      </c>
    </row>
    <row r="1914" spans="1:9" x14ac:dyDescent="0.3">
      <c r="A1914" s="19">
        <v>44560</v>
      </c>
      <c r="B1914" s="18">
        <v>998.2</v>
      </c>
      <c r="C1914" s="20">
        <v>5814.15</v>
      </c>
      <c r="D1914" s="20">
        <v>1070.8699999999999</v>
      </c>
      <c r="F1914" s="7">
        <f t="shared" si="117"/>
        <v>1.5344536888342374E-2</v>
      </c>
      <c r="G1914" s="3">
        <f t="shared" si="118"/>
        <v>1.8583587855435315E-2</v>
      </c>
      <c r="H1914" s="7">
        <f t="shared" si="119"/>
        <v>1.5344536888342374E-2</v>
      </c>
      <c r="I1914" s="6">
        <f t="shared" si="120"/>
        <v>-1.8229093125456279E-2</v>
      </c>
    </row>
    <row r="1915" spans="1:9" x14ac:dyDescent="0.3">
      <c r="A1915" s="19">
        <v>44561</v>
      </c>
      <c r="B1915" s="20">
        <v>1023</v>
      </c>
      <c r="C1915" s="20">
        <v>5868</v>
      </c>
      <c r="D1915" s="20">
        <v>1074.97</v>
      </c>
      <c r="F1915" s="7">
        <f t="shared" si="117"/>
        <v>2.454110891611766E-2</v>
      </c>
      <c r="G1915" s="3">
        <f t="shared" si="118"/>
        <v>9.2192586832585272E-3</v>
      </c>
      <c r="H1915" s="7">
        <f t="shared" si="119"/>
        <v>2.454110891611766E-2</v>
      </c>
      <c r="I1915" s="6">
        <f t="shared" si="120"/>
        <v>3.8213520013284591E-3</v>
      </c>
    </row>
    <row r="1916" spans="1:9" x14ac:dyDescent="0.3">
      <c r="A1916" s="19">
        <v>44564</v>
      </c>
      <c r="B1916" s="20">
        <v>1065.8</v>
      </c>
      <c r="C1916" s="20">
        <v>5893.65</v>
      </c>
      <c r="D1916" s="20">
        <v>1091.18</v>
      </c>
      <c r="F1916" s="7">
        <f t="shared" si="117"/>
        <v>4.0986203911055327E-2</v>
      </c>
      <c r="G1916" s="3">
        <f t="shared" si="118"/>
        <v>4.3616398487588111E-3</v>
      </c>
      <c r="H1916" s="7">
        <f t="shared" si="119"/>
        <v>4.0986203911055327E-2</v>
      </c>
      <c r="I1916" s="6">
        <f t="shared" si="120"/>
        <v>1.4966925279869699E-2</v>
      </c>
    </row>
    <row r="1917" spans="1:9" x14ac:dyDescent="0.3">
      <c r="A1917" s="19">
        <v>44565</v>
      </c>
      <c r="B1917" s="20">
        <v>1080.8499999999999</v>
      </c>
      <c r="C1917" s="20">
        <v>5977.75</v>
      </c>
      <c r="D1917" s="20">
        <v>1115.8</v>
      </c>
      <c r="F1917" s="7">
        <f t="shared" si="117"/>
        <v>1.4022077741379934E-2</v>
      </c>
      <c r="G1917" s="3">
        <f t="shared" si="118"/>
        <v>1.4168742851079769E-2</v>
      </c>
      <c r="H1917" s="7">
        <f t="shared" si="119"/>
        <v>1.4022077741379934E-2</v>
      </c>
      <c r="I1917" s="6">
        <f t="shared" si="120"/>
        <v>2.2311956935945947E-2</v>
      </c>
    </row>
    <row r="1918" spans="1:9" x14ac:dyDescent="0.3">
      <c r="A1918" s="19">
        <v>44566</v>
      </c>
      <c r="B1918" s="20">
        <v>1067.2</v>
      </c>
      <c r="C1918" s="20">
        <v>5963.8</v>
      </c>
      <c r="D1918" s="20">
        <v>1121.02</v>
      </c>
      <c r="F1918" s="7">
        <f t="shared" si="117"/>
        <v>-1.2709372442702397E-2</v>
      </c>
      <c r="G1918" s="3">
        <f t="shared" si="118"/>
        <v>-2.3363811809541403E-3</v>
      </c>
      <c r="H1918" s="7">
        <f t="shared" si="119"/>
        <v>-1.2709372442702397E-2</v>
      </c>
      <c r="I1918" s="6">
        <f t="shared" si="120"/>
        <v>4.6673487147820061E-3</v>
      </c>
    </row>
    <row r="1919" spans="1:9" x14ac:dyDescent="0.3">
      <c r="A1919" s="19">
        <v>44567</v>
      </c>
      <c r="B1919" s="20">
        <v>1050.45</v>
      </c>
      <c r="C1919" s="20">
        <v>5873.55</v>
      </c>
      <c r="D1919" s="20">
        <v>1096.92</v>
      </c>
      <c r="F1919" s="7">
        <f t="shared" si="117"/>
        <v>-1.5819752391722876E-2</v>
      </c>
      <c r="G1919" s="3">
        <f t="shared" si="118"/>
        <v>-1.5248640742268393E-2</v>
      </c>
      <c r="H1919" s="7">
        <f t="shared" si="119"/>
        <v>-1.5819752391722876E-2</v>
      </c>
      <c r="I1919" s="6">
        <f t="shared" si="120"/>
        <v>-2.1732732672482113E-2</v>
      </c>
    </row>
    <row r="1920" spans="1:9" x14ac:dyDescent="0.3">
      <c r="A1920" s="19">
        <v>44568</v>
      </c>
      <c r="B1920" s="20">
        <v>1026</v>
      </c>
      <c r="C1920" s="20">
        <v>5799.55</v>
      </c>
      <c r="D1920" s="20">
        <v>1105.77</v>
      </c>
      <c r="F1920" s="7">
        <f t="shared" si="117"/>
        <v>-2.3550897038921662E-2</v>
      </c>
      <c r="G1920" s="3">
        <f t="shared" si="118"/>
        <v>-1.2678892721839903E-2</v>
      </c>
      <c r="H1920" s="7">
        <f t="shared" si="119"/>
        <v>-2.3550897038921662E-2</v>
      </c>
      <c r="I1920" s="6">
        <f t="shared" si="120"/>
        <v>8.0356724022185837E-3</v>
      </c>
    </row>
    <row r="1921" spans="1:9" x14ac:dyDescent="0.3">
      <c r="A1921" s="19">
        <v>44571</v>
      </c>
      <c r="B1921" s="20">
        <v>1044.9000000000001</v>
      </c>
      <c r="C1921" s="20">
        <v>5992.95</v>
      </c>
      <c r="D1921" s="20">
        <v>1106.68</v>
      </c>
      <c r="F1921" s="7">
        <f t="shared" si="117"/>
        <v>1.8253440309350517E-2</v>
      </c>
      <c r="G1921" s="3">
        <f t="shared" si="118"/>
        <v>3.2803450038821527E-2</v>
      </c>
      <c r="H1921" s="7">
        <f t="shared" si="119"/>
        <v>1.8253440309350517E-2</v>
      </c>
      <c r="I1921" s="6">
        <f t="shared" si="120"/>
        <v>8.2261750667037513E-4</v>
      </c>
    </row>
    <row r="1922" spans="1:9" x14ac:dyDescent="0.3">
      <c r="A1922" s="19">
        <v>44572</v>
      </c>
      <c r="B1922" s="20">
        <v>1053.75</v>
      </c>
      <c r="C1922" s="20">
        <v>5938.75</v>
      </c>
      <c r="D1922" s="20">
        <v>1114.6500000000001</v>
      </c>
      <c r="F1922" s="7">
        <f t="shared" si="117"/>
        <v>8.4340432759998432E-3</v>
      </c>
      <c r="G1922" s="3">
        <f t="shared" si="118"/>
        <v>-9.085104855339185E-3</v>
      </c>
      <c r="H1922" s="7">
        <f t="shared" si="119"/>
        <v>8.4340432759998432E-3</v>
      </c>
      <c r="I1922" s="6">
        <f t="shared" si="120"/>
        <v>7.1759119089713349E-3</v>
      </c>
    </row>
    <row r="1923" spans="1:9" x14ac:dyDescent="0.3">
      <c r="A1923" s="19">
        <v>44573</v>
      </c>
      <c r="B1923" s="20">
        <v>1042.05</v>
      </c>
      <c r="C1923" s="20">
        <v>6114.1</v>
      </c>
      <c r="D1923" s="20">
        <v>1144.4000000000001</v>
      </c>
      <c r="F1923" s="7">
        <f t="shared" si="117"/>
        <v>-1.1165303509065595E-2</v>
      </c>
      <c r="G1923" s="3">
        <f t="shared" si="118"/>
        <v>2.9098905720374033E-2</v>
      </c>
      <c r="H1923" s="7">
        <f t="shared" si="119"/>
        <v>-1.1165303509065595E-2</v>
      </c>
      <c r="I1923" s="6">
        <f t="shared" si="120"/>
        <v>2.6340027904367173E-2</v>
      </c>
    </row>
    <row r="1924" spans="1:9" x14ac:dyDescent="0.3">
      <c r="A1924" s="19">
        <v>44574</v>
      </c>
      <c r="B1924" s="20">
        <v>1036.1500000000001</v>
      </c>
      <c r="C1924" s="20">
        <v>6401.75</v>
      </c>
      <c r="D1924" s="20">
        <v>1150.8499999999999</v>
      </c>
      <c r="F1924" s="7">
        <f t="shared" ref="F1924:F1987" si="121">LN(B1924/B1923)</f>
        <v>-5.6780058235028439E-3</v>
      </c>
      <c r="G1924" s="3">
        <f t="shared" ref="G1924:G1987" si="122">LN(C1924/C1923)</f>
        <v>4.597381124903846E-2</v>
      </c>
      <c r="H1924" s="7">
        <f t="shared" ref="H1924:H1987" si="123">LN(B1924/B1923)</f>
        <v>-5.6780058235028439E-3</v>
      </c>
      <c r="I1924" s="6">
        <f t="shared" ref="I1924:I1987" si="124">LN(D1924/D1923)</f>
        <v>5.620317593747765E-3</v>
      </c>
    </row>
    <row r="1925" spans="1:9" x14ac:dyDescent="0.3">
      <c r="A1925" s="19">
        <v>44575</v>
      </c>
      <c r="B1925" s="20">
        <v>1026.0999999999999</v>
      </c>
      <c r="C1925" s="20">
        <v>6312</v>
      </c>
      <c r="D1925" s="20">
        <v>1152.53</v>
      </c>
      <c r="F1925" s="7">
        <f t="shared" si="121"/>
        <v>-9.7467131153332817E-3</v>
      </c>
      <c r="G1925" s="3">
        <f t="shared" si="122"/>
        <v>-1.4118806944833261E-2</v>
      </c>
      <c r="H1925" s="7">
        <f t="shared" si="123"/>
        <v>-9.7467131153332817E-3</v>
      </c>
      <c r="I1925" s="6">
        <f t="shared" si="124"/>
        <v>1.4587261310800655E-3</v>
      </c>
    </row>
    <row r="1926" spans="1:9" x14ac:dyDescent="0.3">
      <c r="A1926" s="19">
        <v>44578</v>
      </c>
      <c r="B1926" s="20">
        <v>1022.65</v>
      </c>
      <c r="C1926" s="20">
        <v>6398.1</v>
      </c>
      <c r="D1926" s="20">
        <v>1158.54</v>
      </c>
      <c r="F1926" s="7">
        <f t="shared" si="121"/>
        <v>-3.3679104439880785E-3</v>
      </c>
      <c r="G1926" s="3">
        <f t="shared" si="122"/>
        <v>1.3548487745946716E-2</v>
      </c>
      <c r="H1926" s="7">
        <f t="shared" si="123"/>
        <v>-3.3679104439880785E-3</v>
      </c>
      <c r="I1926" s="6">
        <f t="shared" si="124"/>
        <v>5.201065781719463E-3</v>
      </c>
    </row>
    <row r="1927" spans="1:9" x14ac:dyDescent="0.3">
      <c r="A1927" s="19">
        <v>44579</v>
      </c>
      <c r="B1927" s="20">
        <v>1010.65</v>
      </c>
      <c r="C1927" s="20">
        <v>6376.3</v>
      </c>
      <c r="D1927" s="20">
        <v>1144.72</v>
      </c>
      <c r="F1927" s="7">
        <f t="shared" si="121"/>
        <v>-1.1803609231168365E-2</v>
      </c>
      <c r="G1927" s="3">
        <f t="shared" si="122"/>
        <v>-3.4130794655793709E-3</v>
      </c>
      <c r="H1927" s="7">
        <f t="shared" si="123"/>
        <v>-1.1803609231168365E-2</v>
      </c>
      <c r="I1927" s="6">
        <f t="shared" si="124"/>
        <v>-1.2000526084022752E-2</v>
      </c>
    </row>
    <row r="1928" spans="1:9" x14ac:dyDescent="0.3">
      <c r="A1928" s="19">
        <v>44580</v>
      </c>
      <c r="B1928" s="18">
        <v>985.95</v>
      </c>
      <c r="C1928" s="20">
        <v>6977.25</v>
      </c>
      <c r="D1928" s="20">
        <v>1144.6300000000001</v>
      </c>
      <c r="F1928" s="7">
        <f t="shared" si="121"/>
        <v>-2.4743323815311996E-2</v>
      </c>
      <c r="G1928" s="3">
        <f t="shared" si="122"/>
        <v>9.0066864510700215E-2</v>
      </c>
      <c r="H1928" s="7">
        <f t="shared" si="123"/>
        <v>-2.4743323815311996E-2</v>
      </c>
      <c r="I1928" s="6">
        <f t="shared" si="124"/>
        <v>-7.8624937249664148E-5</v>
      </c>
    </row>
    <row r="1929" spans="1:9" x14ac:dyDescent="0.3">
      <c r="A1929" s="19">
        <v>44581</v>
      </c>
      <c r="B1929" s="18">
        <v>976.15</v>
      </c>
      <c r="C1929" s="20">
        <v>7430.45</v>
      </c>
      <c r="D1929" s="20">
        <v>1124.5899999999999</v>
      </c>
      <c r="F1929" s="7">
        <f t="shared" si="121"/>
        <v>-9.9893802488837512E-3</v>
      </c>
      <c r="G1929" s="3">
        <f t="shared" si="122"/>
        <v>6.2931565836933309E-2</v>
      </c>
      <c r="H1929" s="7">
        <f t="shared" si="123"/>
        <v>-9.9893802488837512E-3</v>
      </c>
      <c r="I1929" s="6">
        <f t="shared" si="124"/>
        <v>-1.7662915893169977E-2</v>
      </c>
    </row>
    <row r="1930" spans="1:9" x14ac:dyDescent="0.3">
      <c r="A1930" s="19">
        <v>44582</v>
      </c>
      <c r="B1930" s="18">
        <v>958.8</v>
      </c>
      <c r="C1930" s="20">
        <v>7200.7</v>
      </c>
      <c r="D1930" s="20">
        <v>1124.77</v>
      </c>
      <c r="F1930" s="7">
        <f t="shared" si="121"/>
        <v>-1.7933760568581945E-2</v>
      </c>
      <c r="G1930" s="3">
        <f t="shared" si="122"/>
        <v>-3.1408178653116063E-2</v>
      </c>
      <c r="H1930" s="7">
        <f t="shared" si="123"/>
        <v>-1.7933760568581945E-2</v>
      </c>
      <c r="I1930" s="6">
        <f t="shared" si="124"/>
        <v>1.6004552440176595E-4</v>
      </c>
    </row>
    <row r="1931" spans="1:9" x14ac:dyDescent="0.3">
      <c r="A1931" s="19">
        <v>44585</v>
      </c>
      <c r="B1931" s="18">
        <v>938.85</v>
      </c>
      <c r="C1931" s="20">
        <v>7040.7</v>
      </c>
      <c r="D1931" s="20">
        <v>1079.4000000000001</v>
      </c>
      <c r="F1931" s="7">
        <f t="shared" si="121"/>
        <v>-2.1026780521409116E-2</v>
      </c>
      <c r="G1931" s="3">
        <f t="shared" si="122"/>
        <v>-2.24706464733406E-2</v>
      </c>
      <c r="H1931" s="7">
        <f t="shared" si="123"/>
        <v>-2.1026780521409116E-2</v>
      </c>
      <c r="I1931" s="6">
        <f t="shared" si="124"/>
        <v>-4.1173239107919292E-2</v>
      </c>
    </row>
    <row r="1932" spans="1:9" x14ac:dyDescent="0.3">
      <c r="A1932" s="19">
        <v>44586</v>
      </c>
      <c r="B1932" s="18">
        <v>931.5</v>
      </c>
      <c r="C1932" s="20">
        <v>7179.2</v>
      </c>
      <c r="D1932" s="20">
        <v>1077.29</v>
      </c>
      <c r="F1932" s="7">
        <f t="shared" si="121"/>
        <v>-7.8595319971770002E-3</v>
      </c>
      <c r="G1932" s="3">
        <f t="shared" si="122"/>
        <v>1.9480359194464645E-2</v>
      </c>
      <c r="H1932" s="7">
        <f t="shared" si="123"/>
        <v>-7.8595319971770002E-3</v>
      </c>
      <c r="I1932" s="6">
        <f t="shared" si="124"/>
        <v>-1.9567027929008429E-3</v>
      </c>
    </row>
    <row r="1933" spans="1:9" x14ac:dyDescent="0.3">
      <c r="A1933" s="19">
        <v>44588</v>
      </c>
      <c r="B1933" s="18">
        <v>908.6</v>
      </c>
      <c r="C1933" s="20">
        <v>6974.15</v>
      </c>
      <c r="D1933" s="20">
        <v>1061.33</v>
      </c>
      <c r="F1933" s="7">
        <f t="shared" si="121"/>
        <v>-2.4891236716340196E-2</v>
      </c>
      <c r="G1933" s="3">
        <f t="shared" si="122"/>
        <v>-2.8977499757431781E-2</v>
      </c>
      <c r="H1933" s="7">
        <f t="shared" si="123"/>
        <v>-2.4891236716340196E-2</v>
      </c>
      <c r="I1933" s="6">
        <f t="shared" si="124"/>
        <v>-1.4925789803927439E-2</v>
      </c>
    </row>
    <row r="1934" spans="1:9" x14ac:dyDescent="0.3">
      <c r="A1934" s="19">
        <v>44589</v>
      </c>
      <c r="B1934" s="18">
        <v>917.05</v>
      </c>
      <c r="C1934" s="20">
        <v>7183.15</v>
      </c>
      <c r="D1934" s="20">
        <v>1060.31</v>
      </c>
      <c r="F1934" s="7">
        <f t="shared" si="121"/>
        <v>9.2570430717386475E-3</v>
      </c>
      <c r="G1934" s="3">
        <f t="shared" si="122"/>
        <v>2.9527549032040863E-2</v>
      </c>
      <c r="H1934" s="7">
        <f t="shared" si="123"/>
        <v>9.2570430717386475E-3</v>
      </c>
      <c r="I1934" s="6">
        <f t="shared" si="124"/>
        <v>-9.6152040740592551E-4</v>
      </c>
    </row>
    <row r="1935" spans="1:9" x14ac:dyDescent="0.3">
      <c r="A1935" s="19">
        <v>44592</v>
      </c>
      <c r="B1935" s="18">
        <v>937.85</v>
      </c>
      <c r="C1935" s="20">
        <v>7607.35</v>
      </c>
      <c r="D1935" s="20">
        <v>1083.3499999999999</v>
      </c>
      <c r="F1935" s="7">
        <f t="shared" si="121"/>
        <v>2.2428025109308736E-2</v>
      </c>
      <c r="G1935" s="3">
        <f t="shared" si="122"/>
        <v>5.7376879696247739E-2</v>
      </c>
      <c r="H1935" s="7">
        <f t="shared" si="123"/>
        <v>2.2428025109308736E-2</v>
      </c>
      <c r="I1935" s="6">
        <f t="shared" si="124"/>
        <v>2.1496773972407558E-2</v>
      </c>
    </row>
    <row r="1936" spans="1:9" x14ac:dyDescent="0.3">
      <c r="A1936" s="19">
        <v>44593</v>
      </c>
      <c r="B1936" s="18">
        <v>976.85</v>
      </c>
      <c r="C1936" s="20">
        <v>7464.85</v>
      </c>
      <c r="D1936" s="20">
        <v>1079.76</v>
      </c>
      <c r="F1936" s="7">
        <f t="shared" si="121"/>
        <v>4.0743087531294249E-2</v>
      </c>
      <c r="G1936" s="3">
        <f t="shared" si="122"/>
        <v>-1.8909548192098394E-2</v>
      </c>
      <c r="H1936" s="7">
        <f t="shared" si="123"/>
        <v>4.0743087531294249E-2</v>
      </c>
      <c r="I1936" s="6">
        <f t="shared" si="124"/>
        <v>-3.3192979516894457E-3</v>
      </c>
    </row>
    <row r="1937" spans="1:9" x14ac:dyDescent="0.3">
      <c r="A1937" s="19">
        <v>44594</v>
      </c>
      <c r="B1937" s="20">
        <v>1003.1</v>
      </c>
      <c r="C1937" s="20">
        <v>7482.5</v>
      </c>
      <c r="D1937" s="20">
        <v>1081.96</v>
      </c>
      <c r="F1937" s="7">
        <f t="shared" si="121"/>
        <v>2.6517374851794905E-2</v>
      </c>
      <c r="G1937" s="3">
        <f t="shared" si="122"/>
        <v>2.3616237263766686E-3</v>
      </c>
      <c r="H1937" s="7">
        <f t="shared" si="123"/>
        <v>2.6517374851794905E-2</v>
      </c>
      <c r="I1937" s="6">
        <f t="shared" si="124"/>
        <v>2.0354169453359115E-3</v>
      </c>
    </row>
    <row r="1938" spans="1:9" x14ac:dyDescent="0.3">
      <c r="A1938" s="19">
        <v>44595</v>
      </c>
      <c r="B1938" s="18">
        <v>966.95</v>
      </c>
      <c r="C1938" s="20">
        <v>7293.85</v>
      </c>
      <c r="D1938" s="20">
        <v>1067.98</v>
      </c>
      <c r="F1938" s="7">
        <f t="shared" si="121"/>
        <v>-3.6703696081131977E-2</v>
      </c>
      <c r="G1938" s="3">
        <f t="shared" si="122"/>
        <v>-2.5535433417507868E-2</v>
      </c>
      <c r="H1938" s="7">
        <f t="shared" si="123"/>
        <v>-3.6703696081131977E-2</v>
      </c>
      <c r="I1938" s="6">
        <f t="shared" si="124"/>
        <v>-1.3005197393327332E-2</v>
      </c>
    </row>
    <row r="1939" spans="1:9" x14ac:dyDescent="0.3">
      <c r="A1939" s="19">
        <v>44596</v>
      </c>
      <c r="B1939" s="18">
        <v>960.2</v>
      </c>
      <c r="C1939" s="20">
        <v>7424.8</v>
      </c>
      <c r="D1939" s="20">
        <v>1058.25</v>
      </c>
      <c r="F1939" s="7">
        <f t="shared" si="121"/>
        <v>-7.0051917114674631E-3</v>
      </c>
      <c r="G1939" s="3">
        <f t="shared" si="122"/>
        <v>1.7794220971837079E-2</v>
      </c>
      <c r="H1939" s="7">
        <f t="shared" si="123"/>
        <v>-7.0051917114674631E-3</v>
      </c>
      <c r="I1939" s="6">
        <f t="shared" si="124"/>
        <v>-9.1524133520019518E-3</v>
      </c>
    </row>
    <row r="1940" spans="1:9" x14ac:dyDescent="0.3">
      <c r="A1940" s="19">
        <v>44599</v>
      </c>
      <c r="B1940" s="18">
        <v>937.15</v>
      </c>
      <c r="C1940" s="20">
        <v>7640.05</v>
      </c>
      <c r="D1940" s="20">
        <v>1051.8</v>
      </c>
      <c r="F1940" s="7">
        <f t="shared" si="121"/>
        <v>-2.4298241291846084E-2</v>
      </c>
      <c r="G1940" s="3">
        <f t="shared" si="122"/>
        <v>2.8578399360585774E-2</v>
      </c>
      <c r="H1940" s="7">
        <f t="shared" si="123"/>
        <v>-2.4298241291846084E-2</v>
      </c>
      <c r="I1940" s="6">
        <f t="shared" si="124"/>
        <v>-6.113618245789273E-3</v>
      </c>
    </row>
    <row r="1941" spans="1:9" x14ac:dyDescent="0.3">
      <c r="A1941" s="19">
        <v>44600</v>
      </c>
      <c r="B1941" s="18">
        <v>915.1</v>
      </c>
      <c r="C1941" s="20">
        <v>7615.6</v>
      </c>
      <c r="D1941" s="20">
        <v>1069.48</v>
      </c>
      <c r="F1941" s="7">
        <f t="shared" si="121"/>
        <v>-2.3810005883661504E-2</v>
      </c>
      <c r="G1941" s="3">
        <f t="shared" si="122"/>
        <v>-3.2053725582473444E-3</v>
      </c>
      <c r="H1941" s="7">
        <f t="shared" si="123"/>
        <v>-2.3810005883661504E-2</v>
      </c>
      <c r="I1941" s="6">
        <f t="shared" si="124"/>
        <v>1.666956686510758E-2</v>
      </c>
    </row>
    <row r="1942" spans="1:9" x14ac:dyDescent="0.3">
      <c r="A1942" s="19">
        <v>44601</v>
      </c>
      <c r="B1942" s="18">
        <v>912.15</v>
      </c>
      <c r="C1942" s="20">
        <v>7667.7</v>
      </c>
      <c r="D1942" s="20">
        <v>1081.94</v>
      </c>
      <c r="F1942" s="7">
        <f t="shared" si="121"/>
        <v>-3.2288986871040798E-3</v>
      </c>
      <c r="G1942" s="3">
        <f t="shared" si="122"/>
        <v>6.817925685991536E-3</v>
      </c>
      <c r="H1942" s="7">
        <f t="shared" si="123"/>
        <v>-3.2288986871040798E-3</v>
      </c>
      <c r="I1942" s="6">
        <f t="shared" si="124"/>
        <v>1.1583176983443936E-2</v>
      </c>
    </row>
    <row r="1943" spans="1:9" x14ac:dyDescent="0.3">
      <c r="A1943" s="19">
        <v>44602</v>
      </c>
      <c r="B1943" s="18">
        <v>901.7</v>
      </c>
      <c r="C1943" s="20">
        <v>7603.6</v>
      </c>
      <c r="D1943" s="20">
        <v>1080.83</v>
      </c>
      <c r="F1943" s="7">
        <f t="shared" si="121"/>
        <v>-1.1522579728367288E-2</v>
      </c>
      <c r="G1943" s="3">
        <f t="shared" si="122"/>
        <v>-8.3948814375144603E-3</v>
      </c>
      <c r="H1943" s="7">
        <f t="shared" si="123"/>
        <v>-1.1522579728367288E-2</v>
      </c>
      <c r="I1943" s="6">
        <f t="shared" si="124"/>
        <v>-1.0264615261542027E-3</v>
      </c>
    </row>
    <row r="1944" spans="1:9" x14ac:dyDescent="0.3">
      <c r="A1944" s="19">
        <v>44603</v>
      </c>
      <c r="B1944" s="18">
        <v>886.55</v>
      </c>
      <c r="C1944" s="20">
        <v>7397.6</v>
      </c>
      <c r="D1944" s="20">
        <v>1078.72</v>
      </c>
      <c r="F1944" s="7">
        <f t="shared" si="121"/>
        <v>-1.6944345002863542E-2</v>
      </c>
      <c r="G1944" s="3">
        <f t="shared" si="122"/>
        <v>-2.7466196068569548E-2</v>
      </c>
      <c r="H1944" s="7">
        <f t="shared" si="123"/>
        <v>-1.6944345002863542E-2</v>
      </c>
      <c r="I1944" s="6">
        <f t="shared" si="124"/>
        <v>-1.9541114319450996E-3</v>
      </c>
    </row>
    <row r="1945" spans="1:9" x14ac:dyDescent="0.3">
      <c r="A1945" s="19">
        <v>44606</v>
      </c>
      <c r="B1945" s="18">
        <v>879.15</v>
      </c>
      <c r="C1945" s="20">
        <v>6911.35</v>
      </c>
      <c r="D1945" s="20">
        <v>1061.54</v>
      </c>
      <c r="F1945" s="7">
        <f t="shared" si="121"/>
        <v>-8.3819939124495368E-3</v>
      </c>
      <c r="G1945" s="3">
        <f t="shared" si="122"/>
        <v>-6.7990635553366277E-2</v>
      </c>
      <c r="H1945" s="7">
        <f t="shared" si="123"/>
        <v>-8.3819939124495368E-3</v>
      </c>
      <c r="I1945" s="6">
        <f t="shared" si="124"/>
        <v>-1.6054469087624472E-2</v>
      </c>
    </row>
    <row r="1946" spans="1:9" x14ac:dyDescent="0.3">
      <c r="A1946" s="19">
        <v>44607</v>
      </c>
      <c r="B1946" s="18">
        <v>896.45</v>
      </c>
      <c r="C1946" s="20">
        <v>7111.05</v>
      </c>
      <c r="D1946" s="20">
        <v>1097.58</v>
      </c>
      <c r="F1946" s="7">
        <f t="shared" si="121"/>
        <v>1.9486987450888452E-2</v>
      </c>
      <c r="G1946" s="3">
        <f t="shared" si="122"/>
        <v>2.8484924508600486E-2</v>
      </c>
      <c r="H1946" s="7">
        <f t="shared" si="123"/>
        <v>1.9486987450888452E-2</v>
      </c>
      <c r="I1946" s="6">
        <f t="shared" si="124"/>
        <v>3.3387072273190391E-2</v>
      </c>
    </row>
    <row r="1947" spans="1:9" x14ac:dyDescent="0.3">
      <c r="A1947" s="19">
        <v>44608</v>
      </c>
      <c r="B1947" s="18">
        <v>886</v>
      </c>
      <c r="C1947" s="20">
        <v>6998.5</v>
      </c>
      <c r="D1947" s="20">
        <v>1095.31</v>
      </c>
      <c r="F1947" s="7">
        <f t="shared" si="121"/>
        <v>-1.1725568436355365E-2</v>
      </c>
      <c r="G1947" s="3">
        <f t="shared" si="122"/>
        <v>-1.5954071857962521E-2</v>
      </c>
      <c r="H1947" s="7">
        <f t="shared" si="123"/>
        <v>-1.1725568436355365E-2</v>
      </c>
      <c r="I1947" s="6">
        <f t="shared" si="124"/>
        <v>-2.0703280244946539E-3</v>
      </c>
    </row>
    <row r="1948" spans="1:9" x14ac:dyDescent="0.3">
      <c r="A1948" s="19">
        <v>44609</v>
      </c>
      <c r="B1948" s="18">
        <v>874.5</v>
      </c>
      <c r="C1948" s="20">
        <v>6941.25</v>
      </c>
      <c r="D1948" s="20">
        <v>1109.18</v>
      </c>
      <c r="F1948" s="7">
        <f t="shared" si="121"/>
        <v>-1.306465614642416E-2</v>
      </c>
      <c r="G1948" s="3">
        <f t="shared" si="122"/>
        <v>-8.2139668048836125E-3</v>
      </c>
      <c r="H1948" s="7">
        <f t="shared" si="123"/>
        <v>-1.306465614642416E-2</v>
      </c>
      <c r="I1948" s="6">
        <f t="shared" si="124"/>
        <v>1.2583575358952347E-2</v>
      </c>
    </row>
    <row r="1949" spans="1:9" x14ac:dyDescent="0.3">
      <c r="A1949" s="19">
        <v>44610</v>
      </c>
      <c r="B1949" s="18">
        <v>872.25</v>
      </c>
      <c r="C1949" s="20">
        <v>6985.5</v>
      </c>
      <c r="D1949" s="20">
        <v>1100.51</v>
      </c>
      <c r="F1949" s="7">
        <f t="shared" si="121"/>
        <v>-2.5762143917732521E-3</v>
      </c>
      <c r="G1949" s="3">
        <f t="shared" si="122"/>
        <v>6.3546985347246523E-3</v>
      </c>
      <c r="H1949" s="7">
        <f t="shared" si="123"/>
        <v>-2.5762143917732521E-3</v>
      </c>
      <c r="I1949" s="6">
        <f t="shared" si="124"/>
        <v>-7.847294861750613E-3</v>
      </c>
    </row>
    <row r="1950" spans="1:9" x14ac:dyDescent="0.3">
      <c r="A1950" s="19">
        <v>44613</v>
      </c>
      <c r="B1950" s="18">
        <v>849.25</v>
      </c>
      <c r="C1950" s="20">
        <v>6733</v>
      </c>
      <c r="D1950" s="20">
        <v>1089.3900000000001</v>
      </c>
      <c r="F1950" s="7">
        <f t="shared" si="121"/>
        <v>-2.6722473026190172E-2</v>
      </c>
      <c r="G1950" s="3">
        <f t="shared" si="122"/>
        <v>-3.6815762545260665E-2</v>
      </c>
      <c r="H1950" s="7">
        <f t="shared" si="123"/>
        <v>-2.6722473026190172E-2</v>
      </c>
      <c r="I1950" s="6">
        <f t="shared" si="124"/>
        <v>-1.0155802161313119E-2</v>
      </c>
    </row>
    <row r="1951" spans="1:9" x14ac:dyDescent="0.3">
      <c r="A1951" s="19">
        <v>44614</v>
      </c>
      <c r="B1951" s="18">
        <v>840.05</v>
      </c>
      <c r="C1951" s="20">
        <v>6560.85</v>
      </c>
      <c r="D1951" s="20">
        <v>1084.44</v>
      </c>
      <c r="F1951" s="7">
        <f t="shared" si="121"/>
        <v>-1.0892193165281889E-2</v>
      </c>
      <c r="G1951" s="3">
        <f t="shared" si="122"/>
        <v>-2.5900641830292552E-2</v>
      </c>
      <c r="H1951" s="7">
        <f t="shared" si="123"/>
        <v>-1.0892193165281889E-2</v>
      </c>
      <c r="I1951" s="6">
        <f t="shared" si="124"/>
        <v>-4.554181840790845E-3</v>
      </c>
    </row>
    <row r="1952" spans="1:9" x14ac:dyDescent="0.3">
      <c r="A1952" s="19">
        <v>44615</v>
      </c>
      <c r="B1952" s="18">
        <v>831</v>
      </c>
      <c r="C1952" s="20">
        <v>6603.75</v>
      </c>
      <c r="D1952" s="20">
        <v>1077.6500000000001</v>
      </c>
      <c r="F1952" s="7">
        <f t="shared" si="121"/>
        <v>-1.0831619019963261E-2</v>
      </c>
      <c r="G1952" s="3">
        <f t="shared" si="122"/>
        <v>6.5175017635372831E-3</v>
      </c>
      <c r="H1952" s="7">
        <f t="shared" si="123"/>
        <v>-1.0831619019963261E-2</v>
      </c>
      <c r="I1952" s="6">
        <f t="shared" si="124"/>
        <v>-6.2809802760420671E-3</v>
      </c>
    </row>
    <row r="1953" spans="1:9" x14ac:dyDescent="0.3">
      <c r="A1953" s="19">
        <v>44616</v>
      </c>
      <c r="B1953" s="18">
        <v>791.45</v>
      </c>
      <c r="C1953" s="20">
        <v>6074.1</v>
      </c>
      <c r="D1953" s="20">
        <v>1023.95</v>
      </c>
      <c r="F1953" s="7">
        <f t="shared" si="121"/>
        <v>-4.8763088723700797E-2</v>
      </c>
      <c r="G1953" s="3">
        <f t="shared" si="122"/>
        <v>-8.3603839392945328E-2</v>
      </c>
      <c r="H1953" s="7">
        <f t="shared" si="123"/>
        <v>-4.8763088723700797E-2</v>
      </c>
      <c r="I1953" s="6">
        <f t="shared" si="124"/>
        <v>-5.1115047143501374E-2</v>
      </c>
    </row>
    <row r="1954" spans="1:9" x14ac:dyDescent="0.3">
      <c r="A1954" s="19">
        <v>44617</v>
      </c>
      <c r="B1954" s="18">
        <v>810</v>
      </c>
      <c r="C1954" s="20">
        <v>6499.75</v>
      </c>
      <c r="D1954" s="20">
        <v>1036.75</v>
      </c>
      <c r="F1954" s="7">
        <f t="shared" si="121"/>
        <v>2.3167541534737008E-2</v>
      </c>
      <c r="G1954" s="3">
        <f t="shared" si="122"/>
        <v>6.7729884520022807E-2</v>
      </c>
      <c r="H1954" s="7">
        <f t="shared" si="123"/>
        <v>2.3167541534737008E-2</v>
      </c>
      <c r="I1954" s="6">
        <f t="shared" si="124"/>
        <v>1.2423122844169314E-2</v>
      </c>
    </row>
    <row r="1955" spans="1:9" x14ac:dyDescent="0.3">
      <c r="A1955" s="19">
        <v>44620</v>
      </c>
      <c r="B1955" s="18">
        <v>817.25</v>
      </c>
      <c r="C1955" s="20">
        <v>6431.85</v>
      </c>
      <c r="D1955" s="20">
        <v>1071.07</v>
      </c>
      <c r="F1955" s="7">
        <f t="shared" si="121"/>
        <v>8.910797937835566E-3</v>
      </c>
      <c r="G1955" s="3">
        <f t="shared" si="122"/>
        <v>-1.0501503914259374E-2</v>
      </c>
      <c r="H1955" s="7">
        <f t="shared" si="123"/>
        <v>8.910797937835566E-3</v>
      </c>
      <c r="I1955" s="6">
        <f t="shared" si="124"/>
        <v>3.256732866254472E-2</v>
      </c>
    </row>
    <row r="1956" spans="1:9" x14ac:dyDescent="0.3">
      <c r="A1956" s="19">
        <v>44622</v>
      </c>
      <c r="B1956" s="18">
        <v>814.95</v>
      </c>
      <c r="C1956" s="20">
        <v>6564.8</v>
      </c>
      <c r="D1956" s="20">
        <v>1088.77</v>
      </c>
      <c r="F1956" s="7">
        <f t="shared" si="121"/>
        <v>-2.8182839386782159E-3</v>
      </c>
      <c r="G1956" s="3">
        <f t="shared" si="122"/>
        <v>2.0459831996578085E-2</v>
      </c>
      <c r="H1956" s="7">
        <f t="shared" si="123"/>
        <v>-2.8182839386782159E-3</v>
      </c>
      <c r="I1956" s="6">
        <f t="shared" si="124"/>
        <v>1.6390469898968051E-2</v>
      </c>
    </row>
    <row r="1957" spans="1:9" x14ac:dyDescent="0.3">
      <c r="A1957" s="19">
        <v>44623</v>
      </c>
      <c r="B1957" s="18">
        <v>877.65</v>
      </c>
      <c r="C1957" s="20">
        <v>6659.55</v>
      </c>
      <c r="D1957" s="20">
        <v>1079.58</v>
      </c>
      <c r="F1957" s="7">
        <f t="shared" si="121"/>
        <v>7.4121119236712898E-2</v>
      </c>
      <c r="G1957" s="3">
        <f t="shared" si="122"/>
        <v>1.43298719961547E-2</v>
      </c>
      <c r="H1957" s="7">
        <f t="shared" si="123"/>
        <v>7.4121119236712898E-2</v>
      </c>
      <c r="I1957" s="6">
        <f t="shared" si="124"/>
        <v>-8.4765420955210929E-3</v>
      </c>
    </row>
    <row r="1958" spans="1:9" x14ac:dyDescent="0.3">
      <c r="A1958" s="19">
        <v>44624</v>
      </c>
      <c r="B1958" s="18">
        <v>879.15</v>
      </c>
      <c r="C1958" s="20">
        <v>6673.6</v>
      </c>
      <c r="D1958" s="20">
        <v>1055.6400000000001</v>
      </c>
      <c r="F1958" s="7">
        <f t="shared" si="121"/>
        <v>1.7076506881930581E-3</v>
      </c>
      <c r="G1958" s="3">
        <f t="shared" si="122"/>
        <v>2.1075297586043971E-3</v>
      </c>
      <c r="H1958" s="7">
        <f t="shared" si="123"/>
        <v>1.7076506881930581E-3</v>
      </c>
      <c r="I1958" s="6">
        <f t="shared" si="124"/>
        <v>-2.2424858539898673E-2</v>
      </c>
    </row>
    <row r="1959" spans="1:9" x14ac:dyDescent="0.3">
      <c r="A1959" s="19">
        <v>44627</v>
      </c>
      <c r="B1959" s="18">
        <v>919.75</v>
      </c>
      <c r="C1959" s="20">
        <v>6554.75</v>
      </c>
      <c r="D1959" s="20">
        <v>1016.6</v>
      </c>
      <c r="F1959" s="7">
        <f t="shared" si="121"/>
        <v>4.5146362394335907E-2</v>
      </c>
      <c r="G1959" s="3">
        <f t="shared" si="122"/>
        <v>-1.7969466797508264E-2</v>
      </c>
      <c r="H1959" s="7">
        <f t="shared" si="123"/>
        <v>4.5146362394335907E-2</v>
      </c>
      <c r="I1959" s="6">
        <f t="shared" si="124"/>
        <v>-3.7683492039781406E-2</v>
      </c>
    </row>
    <row r="1960" spans="1:9" x14ac:dyDescent="0.3">
      <c r="A1960" s="19">
        <v>44628</v>
      </c>
      <c r="B1960" s="18">
        <v>915.15</v>
      </c>
      <c r="C1960" s="20">
        <v>6572.7</v>
      </c>
      <c r="D1960" s="20">
        <v>1014.76</v>
      </c>
      <c r="F1960" s="7">
        <f t="shared" si="121"/>
        <v>-5.0139077189126453E-3</v>
      </c>
      <c r="G1960" s="3">
        <f t="shared" si="122"/>
        <v>2.7347293171108328E-3</v>
      </c>
      <c r="H1960" s="7">
        <f t="shared" si="123"/>
        <v>-5.0139077189126453E-3</v>
      </c>
      <c r="I1960" s="6">
        <f t="shared" si="124"/>
        <v>-1.811594698350714E-3</v>
      </c>
    </row>
    <row r="1961" spans="1:9" x14ac:dyDescent="0.3">
      <c r="A1961" s="19">
        <v>44629</v>
      </c>
      <c r="B1961" s="18">
        <v>896.05</v>
      </c>
      <c r="C1961" s="20">
        <v>6993</v>
      </c>
      <c r="D1961" s="20">
        <v>1068.5999999999999</v>
      </c>
      <c r="F1961" s="7">
        <f t="shared" si="121"/>
        <v>-2.1091771276573461E-2</v>
      </c>
      <c r="G1961" s="3">
        <f t="shared" si="122"/>
        <v>6.1984941741583303E-2</v>
      </c>
      <c r="H1961" s="7">
        <f t="shared" si="123"/>
        <v>-2.1091771276573461E-2</v>
      </c>
      <c r="I1961" s="6">
        <f t="shared" si="124"/>
        <v>5.1697249209219379E-2</v>
      </c>
    </row>
    <row r="1962" spans="1:9" x14ac:dyDescent="0.3">
      <c r="A1962" s="19">
        <v>44630</v>
      </c>
      <c r="B1962" s="18">
        <v>886.85</v>
      </c>
      <c r="C1962" s="20">
        <v>7010.05</v>
      </c>
      <c r="D1962" s="20">
        <v>1085.9100000000001</v>
      </c>
      <c r="F1962" s="7">
        <f t="shared" si="121"/>
        <v>-1.0320356337802181E-2</v>
      </c>
      <c r="G1962" s="3">
        <f t="shared" si="122"/>
        <v>2.4351849669493344E-3</v>
      </c>
      <c r="H1962" s="7">
        <f t="shared" si="123"/>
        <v>-1.0320356337802181E-2</v>
      </c>
      <c r="I1962" s="6">
        <f t="shared" si="124"/>
        <v>1.6068964607882211E-2</v>
      </c>
    </row>
    <row r="1963" spans="1:9" x14ac:dyDescent="0.3">
      <c r="A1963" s="19">
        <v>44631</v>
      </c>
      <c r="B1963" s="18">
        <v>886.5</v>
      </c>
      <c r="C1963" s="20">
        <v>7121.2</v>
      </c>
      <c r="D1963" s="20">
        <v>1089.04</v>
      </c>
      <c r="F1963" s="7">
        <f t="shared" si="121"/>
        <v>-3.9473313733281084E-4</v>
      </c>
      <c r="G1963" s="3">
        <f t="shared" si="122"/>
        <v>1.5731416859891361E-2</v>
      </c>
      <c r="H1963" s="7">
        <f t="shared" si="123"/>
        <v>-3.9473313733281084E-4</v>
      </c>
      <c r="I1963" s="6">
        <f t="shared" si="124"/>
        <v>2.8782290726645085E-3</v>
      </c>
    </row>
    <row r="1964" spans="1:9" x14ac:dyDescent="0.3">
      <c r="A1964" s="19">
        <v>44634</v>
      </c>
      <c r="B1964" s="18">
        <v>882.65</v>
      </c>
      <c r="C1964" s="20">
        <v>7169.65</v>
      </c>
      <c r="D1964" s="20">
        <v>1097.99</v>
      </c>
      <c r="F1964" s="7">
        <f t="shared" si="121"/>
        <v>-4.3523794789705203E-3</v>
      </c>
      <c r="G1964" s="3">
        <f t="shared" si="122"/>
        <v>6.7805883666103416E-3</v>
      </c>
      <c r="H1964" s="7">
        <f t="shared" si="123"/>
        <v>-4.3523794789705203E-3</v>
      </c>
      <c r="I1964" s="6">
        <f t="shared" si="124"/>
        <v>8.184661355661314E-3</v>
      </c>
    </row>
    <row r="1965" spans="1:9" x14ac:dyDescent="0.3">
      <c r="A1965" s="19">
        <v>44635</v>
      </c>
      <c r="B1965" s="18">
        <v>895.25</v>
      </c>
      <c r="C1965" s="20">
        <v>6997.45</v>
      </c>
      <c r="D1965" s="20">
        <v>1072.8399999999999</v>
      </c>
      <c r="F1965" s="7">
        <f t="shared" si="121"/>
        <v>1.4174262843250025E-2</v>
      </c>
      <c r="G1965" s="3">
        <f t="shared" si="122"/>
        <v>-2.4311041942312466E-2</v>
      </c>
      <c r="H1965" s="7">
        <f t="shared" si="123"/>
        <v>1.4174262843250025E-2</v>
      </c>
      <c r="I1965" s="6">
        <f t="shared" si="124"/>
        <v>-2.3171897679745777E-2</v>
      </c>
    </row>
    <row r="1966" spans="1:9" x14ac:dyDescent="0.3">
      <c r="A1966" s="19">
        <v>44636</v>
      </c>
      <c r="B1966" s="18">
        <v>899.65</v>
      </c>
      <c r="C1966" s="20">
        <v>7213.4</v>
      </c>
      <c r="D1966" s="20">
        <v>1090.95</v>
      </c>
      <c r="F1966" s="7">
        <f t="shared" si="121"/>
        <v>4.9027899199855923E-3</v>
      </c>
      <c r="G1966" s="3">
        <f t="shared" si="122"/>
        <v>3.0394610438771896E-2</v>
      </c>
      <c r="H1966" s="7">
        <f t="shared" si="123"/>
        <v>4.9027899199855923E-3</v>
      </c>
      <c r="I1966" s="6">
        <f t="shared" si="124"/>
        <v>1.6739538388526241E-2</v>
      </c>
    </row>
    <row r="1967" spans="1:9" x14ac:dyDescent="0.3">
      <c r="A1967" s="19">
        <v>44637</v>
      </c>
      <c r="B1967" s="18">
        <v>897.4</v>
      </c>
      <c r="C1967" s="20">
        <v>7431.75</v>
      </c>
      <c r="D1967" s="20">
        <v>1126.52</v>
      </c>
      <c r="F1967" s="7">
        <f t="shared" si="121"/>
        <v>-2.5041052566447939E-3</v>
      </c>
      <c r="G1967" s="3">
        <f t="shared" si="122"/>
        <v>2.9820955213341292E-2</v>
      </c>
      <c r="H1967" s="7">
        <f t="shared" si="123"/>
        <v>-2.5041052566447939E-3</v>
      </c>
      <c r="I1967" s="6">
        <f t="shared" si="124"/>
        <v>3.2084358551674234E-2</v>
      </c>
    </row>
    <row r="1968" spans="1:9" x14ac:dyDescent="0.3">
      <c r="A1968" s="19">
        <v>44641</v>
      </c>
      <c r="B1968" s="18">
        <v>901</v>
      </c>
      <c r="C1968" s="20">
        <v>7403.75</v>
      </c>
      <c r="D1968" s="20">
        <v>1120.03</v>
      </c>
      <c r="F1968" s="7">
        <f t="shared" si="121"/>
        <v>4.0035640664550761E-3</v>
      </c>
      <c r="G1968" s="3">
        <f t="shared" si="122"/>
        <v>-3.7747340159435456E-3</v>
      </c>
      <c r="H1968" s="7">
        <f t="shared" si="123"/>
        <v>4.0035640664550761E-3</v>
      </c>
      <c r="I1968" s="6">
        <f t="shared" si="124"/>
        <v>-5.7777641756387001E-3</v>
      </c>
    </row>
    <row r="1969" spans="1:9" x14ac:dyDescent="0.3">
      <c r="A1969" s="19">
        <v>44642</v>
      </c>
      <c r="B1969" s="18">
        <v>950</v>
      </c>
      <c r="C1969" s="20">
        <v>7512.6</v>
      </c>
      <c r="D1969" s="20">
        <v>1148.96</v>
      </c>
      <c r="F1969" s="7">
        <f t="shared" si="121"/>
        <v>5.2956726986248565E-2</v>
      </c>
      <c r="G1969" s="3">
        <f t="shared" si="122"/>
        <v>1.4594982311782141E-2</v>
      </c>
      <c r="H1969" s="7">
        <f t="shared" si="123"/>
        <v>5.2956726986248565E-2</v>
      </c>
      <c r="I1969" s="6">
        <f t="shared" si="124"/>
        <v>2.550171471731242E-2</v>
      </c>
    </row>
    <row r="1970" spans="1:9" x14ac:dyDescent="0.3">
      <c r="A1970" s="19">
        <v>44643</v>
      </c>
      <c r="B1970" s="18">
        <v>937.6</v>
      </c>
      <c r="C1970" s="20">
        <v>7692</v>
      </c>
      <c r="D1970" s="20">
        <v>1152.6199999999999</v>
      </c>
      <c r="F1970" s="7">
        <f t="shared" si="121"/>
        <v>-1.3138565771838296E-2</v>
      </c>
      <c r="G1970" s="3">
        <f t="shared" si="122"/>
        <v>2.3599216805713329E-2</v>
      </c>
      <c r="H1970" s="7">
        <f t="shared" si="123"/>
        <v>-1.3138565771838296E-2</v>
      </c>
      <c r="I1970" s="6">
        <f t="shared" si="124"/>
        <v>3.1804265635857129E-3</v>
      </c>
    </row>
    <row r="1971" spans="1:9" x14ac:dyDescent="0.3">
      <c r="A1971" s="19">
        <v>44644</v>
      </c>
      <c r="B1971" s="18">
        <v>921.65</v>
      </c>
      <c r="C1971" s="20">
        <v>7606.9</v>
      </c>
      <c r="D1971" s="20">
        <v>1170.53</v>
      </c>
      <c r="F1971" s="7">
        <f t="shared" si="121"/>
        <v>-1.7157876880565606E-2</v>
      </c>
      <c r="G1971" s="3">
        <f t="shared" si="122"/>
        <v>-1.1125097584551149E-2</v>
      </c>
      <c r="H1971" s="7">
        <f t="shared" si="123"/>
        <v>-1.7157876880565606E-2</v>
      </c>
      <c r="I1971" s="6">
        <f t="shared" si="124"/>
        <v>1.5419025749546015E-2</v>
      </c>
    </row>
    <row r="1972" spans="1:9" x14ac:dyDescent="0.3">
      <c r="A1972" s="19">
        <v>44645</v>
      </c>
      <c r="B1972" s="18">
        <v>914.55</v>
      </c>
      <c r="C1972" s="20">
        <v>8438.2000000000007</v>
      </c>
      <c r="D1972" s="20">
        <v>1178.33</v>
      </c>
      <c r="F1972" s="7">
        <f t="shared" si="121"/>
        <v>-7.7334009202478073E-3</v>
      </c>
      <c r="G1972" s="3">
        <f t="shared" si="122"/>
        <v>0.10371328557839296</v>
      </c>
      <c r="H1972" s="7">
        <f t="shared" si="123"/>
        <v>-7.7334009202478073E-3</v>
      </c>
      <c r="I1972" s="6">
        <f t="shared" si="124"/>
        <v>6.6415441291088305E-3</v>
      </c>
    </row>
    <row r="1973" spans="1:9" x14ac:dyDescent="0.3">
      <c r="A1973" s="19">
        <v>44648</v>
      </c>
      <c r="B1973" s="18">
        <v>910.6</v>
      </c>
      <c r="C1973" s="20">
        <v>9035.5</v>
      </c>
      <c r="D1973" s="20">
        <v>1190.18</v>
      </c>
      <c r="F1973" s="7">
        <f t="shared" si="121"/>
        <v>-4.3284181212530151E-3</v>
      </c>
      <c r="G1973" s="3">
        <f t="shared" si="122"/>
        <v>6.8392247135706602E-2</v>
      </c>
      <c r="H1973" s="7">
        <f t="shared" si="123"/>
        <v>-4.3284181212530151E-3</v>
      </c>
      <c r="I1973" s="6">
        <f t="shared" si="124"/>
        <v>1.0006374366811949E-2</v>
      </c>
    </row>
    <row r="1974" spans="1:9" x14ac:dyDescent="0.3">
      <c r="A1974" s="19">
        <v>44649</v>
      </c>
      <c r="B1974" s="18">
        <v>913.45</v>
      </c>
      <c r="C1974" s="20">
        <v>8552.85</v>
      </c>
      <c r="D1974" s="20">
        <v>1190.45</v>
      </c>
      <c r="F1974" s="7">
        <f t="shared" si="121"/>
        <v>3.124916881897141E-3</v>
      </c>
      <c r="G1974" s="3">
        <f t="shared" si="122"/>
        <v>-5.4896702117292383E-2</v>
      </c>
      <c r="H1974" s="7">
        <f t="shared" si="123"/>
        <v>3.124916881897141E-3</v>
      </c>
      <c r="I1974" s="6">
        <f t="shared" si="124"/>
        <v>2.2683071385116668E-4</v>
      </c>
    </row>
    <row r="1975" spans="1:9" x14ac:dyDescent="0.3">
      <c r="A1975" s="19">
        <v>44650</v>
      </c>
      <c r="B1975" s="18">
        <v>915.15</v>
      </c>
      <c r="C1975" s="20">
        <v>8996.7999999999993</v>
      </c>
      <c r="D1975" s="20">
        <v>1213.33</v>
      </c>
      <c r="F1975" s="7">
        <f t="shared" si="121"/>
        <v>1.859346483392375E-3</v>
      </c>
      <c r="G1975" s="3">
        <f t="shared" si="122"/>
        <v>5.0604397817010795E-2</v>
      </c>
      <c r="H1975" s="7">
        <f t="shared" si="123"/>
        <v>1.859346483392375E-3</v>
      </c>
      <c r="I1975" s="6">
        <f t="shared" si="124"/>
        <v>1.9037258821244234E-2</v>
      </c>
    </row>
    <row r="1976" spans="1:9" x14ac:dyDescent="0.3">
      <c r="A1976" s="19">
        <v>44651</v>
      </c>
      <c r="B1976" s="18">
        <v>927.75</v>
      </c>
      <c r="C1976" s="20">
        <v>8840.15</v>
      </c>
      <c r="D1976" s="20">
        <v>1195.99</v>
      </c>
      <c r="F1976" s="7">
        <f t="shared" si="121"/>
        <v>1.3674313674735936E-2</v>
      </c>
      <c r="G1976" s="3">
        <f t="shared" si="122"/>
        <v>-1.75651137244166E-2</v>
      </c>
      <c r="H1976" s="7">
        <f t="shared" si="123"/>
        <v>1.3674313674735936E-2</v>
      </c>
      <c r="I1976" s="6">
        <f t="shared" si="124"/>
        <v>-1.4394351434547E-2</v>
      </c>
    </row>
    <row r="1977" spans="1:9" x14ac:dyDescent="0.3">
      <c r="A1977" s="19">
        <v>44652</v>
      </c>
      <c r="B1977" s="18">
        <v>923.75</v>
      </c>
      <c r="C1977" s="20">
        <v>8912.7999999999993</v>
      </c>
      <c r="D1977" s="20">
        <v>1205.57</v>
      </c>
      <c r="F1977" s="7">
        <f t="shared" si="121"/>
        <v>-4.3208276782954885E-3</v>
      </c>
      <c r="G1977" s="3">
        <f t="shared" si="122"/>
        <v>8.1846009315862736E-3</v>
      </c>
      <c r="H1977" s="7">
        <f t="shared" si="123"/>
        <v>-4.3208276782954885E-3</v>
      </c>
      <c r="I1977" s="6">
        <f t="shared" si="124"/>
        <v>7.9781898558193877E-3</v>
      </c>
    </row>
    <row r="1978" spans="1:9" x14ac:dyDescent="0.3">
      <c r="A1978" s="19">
        <v>44655</v>
      </c>
      <c r="B1978" s="18">
        <v>944.05</v>
      </c>
      <c r="C1978" s="20">
        <v>9009.7000000000007</v>
      </c>
      <c r="D1978" s="20">
        <v>1209.1300000000001</v>
      </c>
      <c r="F1978" s="7">
        <f t="shared" si="121"/>
        <v>2.1737658582129629E-2</v>
      </c>
      <c r="G1978" s="3">
        <f t="shared" si="122"/>
        <v>1.0813328965538728E-2</v>
      </c>
      <c r="H1978" s="7">
        <f t="shared" si="123"/>
        <v>2.1737658582129629E-2</v>
      </c>
      <c r="I1978" s="6">
        <f t="shared" si="124"/>
        <v>2.9486085884843551E-3</v>
      </c>
    </row>
    <row r="1979" spans="1:9" x14ac:dyDescent="0.3">
      <c r="A1979" s="19">
        <v>44656</v>
      </c>
      <c r="B1979" s="18">
        <v>933.75</v>
      </c>
      <c r="C1979" s="20">
        <v>8878.35</v>
      </c>
      <c r="D1979" s="20">
        <v>1192.04</v>
      </c>
      <c r="F1979" s="7">
        <f t="shared" si="121"/>
        <v>-1.0970394397514072E-2</v>
      </c>
      <c r="G1979" s="3">
        <f t="shared" si="122"/>
        <v>-1.468604580020789E-2</v>
      </c>
      <c r="H1979" s="7">
        <f t="shared" si="123"/>
        <v>-1.0970394397514072E-2</v>
      </c>
      <c r="I1979" s="6">
        <f t="shared" si="124"/>
        <v>-1.4234967606662673E-2</v>
      </c>
    </row>
    <row r="1980" spans="1:9" x14ac:dyDescent="0.3">
      <c r="A1980" s="19">
        <v>44657</v>
      </c>
      <c r="B1980" s="18">
        <v>930.4</v>
      </c>
      <c r="C1980" s="20">
        <v>8893.65</v>
      </c>
      <c r="D1980" s="20">
        <v>1188.8599999999999</v>
      </c>
      <c r="F1980" s="7">
        <f t="shared" si="121"/>
        <v>-3.5941352425724643E-3</v>
      </c>
      <c r="G1980" s="3">
        <f t="shared" si="122"/>
        <v>1.7218100134932511E-3</v>
      </c>
      <c r="H1980" s="7">
        <f t="shared" si="123"/>
        <v>-3.5941352425724643E-3</v>
      </c>
      <c r="I1980" s="6">
        <f t="shared" si="124"/>
        <v>-2.6712603561194E-3</v>
      </c>
    </row>
    <row r="1981" spans="1:9" x14ac:dyDescent="0.3">
      <c r="A1981" s="19">
        <v>44658</v>
      </c>
      <c r="B1981" s="18">
        <v>913.25</v>
      </c>
      <c r="C1981" s="20">
        <v>8747.7999999999993</v>
      </c>
      <c r="D1981" s="20">
        <v>1167.8900000000001</v>
      </c>
      <c r="F1981" s="7">
        <f t="shared" si="121"/>
        <v>-1.8604935529062748E-2</v>
      </c>
      <c r="G1981" s="3">
        <f t="shared" si="122"/>
        <v>-1.6535298757161802E-2</v>
      </c>
      <c r="H1981" s="7">
        <f t="shared" si="123"/>
        <v>-1.8604935529062748E-2</v>
      </c>
      <c r="I1981" s="6">
        <f t="shared" si="124"/>
        <v>-1.7796162882183816E-2</v>
      </c>
    </row>
    <row r="1982" spans="1:9" x14ac:dyDescent="0.3">
      <c r="A1982" s="19">
        <v>44659</v>
      </c>
      <c r="B1982" s="18">
        <v>905.5</v>
      </c>
      <c r="C1982" s="20">
        <v>8685.2000000000007</v>
      </c>
      <c r="D1982" s="20">
        <v>1187.32</v>
      </c>
      <c r="F1982" s="7">
        <f t="shared" si="121"/>
        <v>-8.5223883519238083E-3</v>
      </c>
      <c r="G1982" s="3">
        <f t="shared" si="122"/>
        <v>-7.1818125471521518E-3</v>
      </c>
      <c r="H1982" s="7">
        <f t="shared" si="123"/>
        <v>-8.5223883519238083E-3</v>
      </c>
      <c r="I1982" s="6">
        <f t="shared" si="124"/>
        <v>1.6499964601231581E-2</v>
      </c>
    </row>
    <row r="1983" spans="1:9" x14ac:dyDescent="0.3">
      <c r="A1983" s="19">
        <v>44662</v>
      </c>
      <c r="B1983" s="18">
        <v>894.15</v>
      </c>
      <c r="C1983" s="20">
        <v>8711.15</v>
      </c>
      <c r="D1983" s="20">
        <v>1184.8499999999999</v>
      </c>
      <c r="F1983" s="7">
        <f t="shared" si="121"/>
        <v>-1.2613730989422806E-2</v>
      </c>
      <c r="G1983" s="3">
        <f t="shared" si="122"/>
        <v>2.9833866584121965E-3</v>
      </c>
      <c r="H1983" s="7">
        <f t="shared" si="123"/>
        <v>-1.2613730989422806E-2</v>
      </c>
      <c r="I1983" s="6">
        <f t="shared" si="124"/>
        <v>-2.0824821936404189E-3</v>
      </c>
    </row>
    <row r="1984" spans="1:9" x14ac:dyDescent="0.3">
      <c r="A1984" s="19">
        <v>44663</v>
      </c>
      <c r="B1984" s="18">
        <v>864.9</v>
      </c>
      <c r="C1984" s="20">
        <v>8409.25</v>
      </c>
      <c r="D1984" s="20">
        <v>1162.54</v>
      </c>
      <c r="F1984" s="7">
        <f t="shared" si="121"/>
        <v>-3.3259653021579016E-2</v>
      </c>
      <c r="G1984" s="3">
        <f t="shared" si="122"/>
        <v>-3.5271523835924738E-2</v>
      </c>
      <c r="H1984" s="7">
        <f t="shared" si="123"/>
        <v>-3.3259653021579016E-2</v>
      </c>
      <c r="I1984" s="6">
        <f t="shared" si="124"/>
        <v>-1.9008917806838256E-2</v>
      </c>
    </row>
    <row r="1985" spans="1:9" x14ac:dyDescent="0.3">
      <c r="A1985" s="19">
        <v>44664</v>
      </c>
      <c r="B1985" s="18">
        <v>867.95</v>
      </c>
      <c r="C1985" s="20">
        <v>8383.7999999999993</v>
      </c>
      <c r="D1985" s="20">
        <v>1158.27</v>
      </c>
      <c r="F1985" s="7">
        <f t="shared" si="121"/>
        <v>3.5202160020921464E-3</v>
      </c>
      <c r="G1985" s="3">
        <f t="shared" si="122"/>
        <v>-3.0310181276473683E-3</v>
      </c>
      <c r="H1985" s="7">
        <f t="shared" si="123"/>
        <v>3.5202160020921464E-3</v>
      </c>
      <c r="I1985" s="6">
        <f t="shared" si="124"/>
        <v>-3.6797538947106107E-3</v>
      </c>
    </row>
    <row r="1986" spans="1:9" x14ac:dyDescent="0.3">
      <c r="A1986" s="19">
        <v>44669</v>
      </c>
      <c r="B1986" s="18">
        <v>836.3</v>
      </c>
      <c r="C1986" s="20">
        <v>7815.95</v>
      </c>
      <c r="D1986" s="20">
        <v>1154.73</v>
      </c>
      <c r="F1986" s="7">
        <f t="shared" si="121"/>
        <v>-3.7146708927078192E-2</v>
      </c>
      <c r="G1986" s="3">
        <f t="shared" si="122"/>
        <v>-7.0134754746384198E-2</v>
      </c>
      <c r="H1986" s="7">
        <f t="shared" si="123"/>
        <v>-3.7146708927078192E-2</v>
      </c>
      <c r="I1986" s="6">
        <f t="shared" si="124"/>
        <v>-3.0609621824461558E-3</v>
      </c>
    </row>
    <row r="1987" spans="1:9" x14ac:dyDescent="0.3">
      <c r="A1987" s="19">
        <v>44670</v>
      </c>
      <c r="B1987" s="18">
        <v>828.45</v>
      </c>
      <c r="C1987" s="20">
        <v>7693.15</v>
      </c>
      <c r="D1987" s="20">
        <v>1198.74</v>
      </c>
      <c r="F1987" s="7">
        <f t="shared" si="121"/>
        <v>-9.4309153721737708E-3</v>
      </c>
      <c r="G1987" s="3">
        <f t="shared" si="122"/>
        <v>-1.5836195054068677E-2</v>
      </c>
      <c r="H1987" s="7">
        <f t="shared" si="123"/>
        <v>-9.4309153721737708E-3</v>
      </c>
      <c r="I1987" s="6">
        <f t="shared" si="124"/>
        <v>3.7404454745369908E-2</v>
      </c>
    </row>
    <row r="1988" spans="1:9" x14ac:dyDescent="0.3">
      <c r="A1988" s="19">
        <v>44671</v>
      </c>
      <c r="B1988" s="18">
        <v>805.65</v>
      </c>
      <c r="C1988" s="20">
        <v>7807.7</v>
      </c>
      <c r="D1988" s="20">
        <v>1233.98</v>
      </c>
      <c r="F1988" s="7">
        <f t="shared" ref="F1988:F2051" si="125">LN(B1988/B1987)</f>
        <v>-2.7907079995728338E-2</v>
      </c>
      <c r="G1988" s="3">
        <f t="shared" ref="G1988:G2051" si="126">LN(C1988/C1987)</f>
        <v>1.4780103709627511E-2</v>
      </c>
      <c r="H1988" s="7">
        <f t="shared" ref="H1988:H2051" si="127">LN(B1988/B1987)</f>
        <v>-2.7907079995728338E-2</v>
      </c>
      <c r="I1988" s="6">
        <f t="shared" ref="I1988:I2051" si="128">LN(D1988/D1987)</f>
        <v>2.8973712738648807E-2</v>
      </c>
    </row>
    <row r="1989" spans="1:9" x14ac:dyDescent="0.3">
      <c r="A1989" s="19">
        <v>44672</v>
      </c>
      <c r="B1989" s="18">
        <v>831.45</v>
      </c>
      <c r="C1989" s="20">
        <v>7903.85</v>
      </c>
      <c r="D1989" s="20">
        <v>1262.8800000000001</v>
      </c>
      <c r="F1989" s="7">
        <f t="shared" si="125"/>
        <v>3.1521759514345479E-2</v>
      </c>
      <c r="G1989" s="3">
        <f t="shared" si="126"/>
        <v>1.2239556291198921E-2</v>
      </c>
      <c r="H1989" s="7">
        <f t="shared" si="127"/>
        <v>3.1521759514345479E-2</v>
      </c>
      <c r="I1989" s="6">
        <f t="shared" si="128"/>
        <v>2.3150109081531072E-2</v>
      </c>
    </row>
    <row r="1990" spans="1:9" x14ac:dyDescent="0.3">
      <c r="A1990" s="19">
        <v>44673</v>
      </c>
      <c r="B1990" s="18">
        <v>917.2</v>
      </c>
      <c r="C1990" s="20">
        <v>8358</v>
      </c>
      <c r="D1990" s="20">
        <v>1252.3</v>
      </c>
      <c r="F1990" s="7">
        <f t="shared" si="125"/>
        <v>9.8154386449825951E-2</v>
      </c>
      <c r="G1990" s="3">
        <f t="shared" si="126"/>
        <v>5.586918149302985E-2</v>
      </c>
      <c r="H1990" s="7">
        <f t="shared" si="127"/>
        <v>9.8154386449825951E-2</v>
      </c>
      <c r="I1990" s="6">
        <f t="shared" si="128"/>
        <v>-8.4129663901056813E-3</v>
      </c>
    </row>
    <row r="1991" spans="1:9" x14ac:dyDescent="0.3">
      <c r="A1991" s="19">
        <v>44676</v>
      </c>
      <c r="B1991" s="18">
        <v>899</v>
      </c>
      <c r="C1991" s="20">
        <v>8009.4</v>
      </c>
      <c r="D1991" s="20">
        <v>1223.3399999999999</v>
      </c>
      <c r="F1991" s="7">
        <f t="shared" si="125"/>
        <v>-2.0042516512129186E-2</v>
      </c>
      <c r="G1991" s="3">
        <f t="shared" si="126"/>
        <v>-4.2603312118119005E-2</v>
      </c>
      <c r="H1991" s="7">
        <f t="shared" si="127"/>
        <v>-2.0042516512129186E-2</v>
      </c>
      <c r="I1991" s="6">
        <f t="shared" si="128"/>
        <v>-2.3397037613048885E-2</v>
      </c>
    </row>
    <row r="1992" spans="1:9" x14ac:dyDescent="0.3">
      <c r="A1992" s="19">
        <v>44677</v>
      </c>
      <c r="B1992" s="18">
        <v>908.85</v>
      </c>
      <c r="C1992" s="20">
        <v>7842.35</v>
      </c>
      <c r="D1992" s="20">
        <v>1259.95</v>
      </c>
      <c r="F1992" s="7">
        <f t="shared" si="125"/>
        <v>1.0897029587487398E-2</v>
      </c>
      <c r="G1992" s="3">
        <f t="shared" si="126"/>
        <v>-2.1077317561855751E-2</v>
      </c>
      <c r="H1992" s="7">
        <f t="shared" si="127"/>
        <v>1.0897029587487398E-2</v>
      </c>
      <c r="I1992" s="6">
        <f t="shared" si="128"/>
        <v>2.9487214661530547E-2</v>
      </c>
    </row>
    <row r="1993" spans="1:9" x14ac:dyDescent="0.3">
      <c r="A1993" s="19">
        <v>44678</v>
      </c>
      <c r="B1993" s="18">
        <v>897.4</v>
      </c>
      <c r="C1993" s="20">
        <v>7980.85</v>
      </c>
      <c r="D1993" s="20">
        <v>1261.18</v>
      </c>
      <c r="F1993" s="7">
        <f t="shared" si="125"/>
        <v>-1.2678370517224825E-2</v>
      </c>
      <c r="G1993" s="3">
        <f t="shared" si="126"/>
        <v>1.7506387734238182E-2</v>
      </c>
      <c r="H1993" s="7">
        <f t="shared" si="127"/>
        <v>-1.2678370517224825E-2</v>
      </c>
      <c r="I1993" s="6">
        <f t="shared" si="128"/>
        <v>9.7575301360084798E-4</v>
      </c>
    </row>
    <row r="1994" spans="1:9" x14ac:dyDescent="0.3">
      <c r="A1994" s="19">
        <v>44679</v>
      </c>
      <c r="B1994" s="18">
        <v>897.2</v>
      </c>
      <c r="C1994" s="20">
        <v>7843.5</v>
      </c>
      <c r="D1994" s="20">
        <v>1280.01</v>
      </c>
      <c r="F1994" s="7">
        <f t="shared" si="125"/>
        <v>-2.2289089582960188E-4</v>
      </c>
      <c r="G1994" s="3">
        <f t="shared" si="126"/>
        <v>-1.7359758765829077E-2</v>
      </c>
      <c r="H1994" s="7">
        <f t="shared" si="127"/>
        <v>-2.2289089582960188E-4</v>
      </c>
      <c r="I1994" s="6">
        <f t="shared" si="128"/>
        <v>1.4820099751076387E-2</v>
      </c>
    </row>
    <row r="1995" spans="1:9" x14ac:dyDescent="0.3">
      <c r="A1995" s="19">
        <v>44680</v>
      </c>
      <c r="B1995" s="18">
        <v>885.15</v>
      </c>
      <c r="C1995" s="20">
        <v>7746</v>
      </c>
      <c r="D1995" s="20">
        <v>1266.58</v>
      </c>
      <c r="F1995" s="7">
        <f t="shared" si="125"/>
        <v>-1.352168047476586E-2</v>
      </c>
      <c r="G1995" s="3">
        <f t="shared" si="126"/>
        <v>-1.2508582221597489E-2</v>
      </c>
      <c r="H1995" s="7">
        <f t="shared" si="127"/>
        <v>-1.352168047476586E-2</v>
      </c>
      <c r="I1995" s="6">
        <f t="shared" si="128"/>
        <v>-1.0547535730236583E-2</v>
      </c>
    </row>
    <row r="1996" spans="1:9" x14ac:dyDescent="0.3">
      <c r="A1996" s="19">
        <v>44683</v>
      </c>
      <c r="B1996" s="18">
        <v>866.2</v>
      </c>
      <c r="C1996" s="20">
        <v>7672.25</v>
      </c>
      <c r="D1996" s="20">
        <v>1262.1300000000001</v>
      </c>
      <c r="F1996" s="7">
        <f t="shared" si="125"/>
        <v>-2.1641293390761051E-2</v>
      </c>
      <c r="G1996" s="3">
        <f t="shared" si="126"/>
        <v>-9.566658015224775E-3</v>
      </c>
      <c r="H1996" s="7">
        <f t="shared" si="127"/>
        <v>-2.1641293390761051E-2</v>
      </c>
      <c r="I1996" s="6">
        <f t="shared" si="128"/>
        <v>-3.5195847635261907E-3</v>
      </c>
    </row>
    <row r="1997" spans="1:9" x14ac:dyDescent="0.3">
      <c r="A1997" s="19">
        <v>44685</v>
      </c>
      <c r="B1997" s="18">
        <v>869</v>
      </c>
      <c r="C1997" s="20">
        <v>7776.5</v>
      </c>
      <c r="D1997" s="20">
        <v>1222.73</v>
      </c>
      <c r="F1997" s="7">
        <f t="shared" si="125"/>
        <v>3.2272964848657059E-3</v>
      </c>
      <c r="G1997" s="3">
        <f t="shared" si="126"/>
        <v>1.3496442425142115E-2</v>
      </c>
      <c r="H1997" s="7">
        <f t="shared" si="127"/>
        <v>3.2272964848657059E-3</v>
      </c>
      <c r="I1997" s="6">
        <f t="shared" si="128"/>
        <v>-3.1714706176984075E-2</v>
      </c>
    </row>
    <row r="1998" spans="1:9" x14ac:dyDescent="0.3">
      <c r="A1998" s="19">
        <v>44686</v>
      </c>
      <c r="B1998" s="18">
        <v>872.2</v>
      </c>
      <c r="C1998" s="20">
        <v>7826.2</v>
      </c>
      <c r="D1998" s="20">
        <v>1198.78</v>
      </c>
      <c r="F1998" s="7">
        <f t="shared" si="125"/>
        <v>3.6756301432739947E-3</v>
      </c>
      <c r="G1998" s="3">
        <f t="shared" si="126"/>
        <v>6.3707137987073737E-3</v>
      </c>
      <c r="H1998" s="7">
        <f t="shared" si="127"/>
        <v>3.6756301432739947E-3</v>
      </c>
      <c r="I1998" s="6">
        <f t="shared" si="128"/>
        <v>-1.9781690759075678E-2</v>
      </c>
    </row>
    <row r="1999" spans="1:9" x14ac:dyDescent="0.3">
      <c r="A1999" s="19">
        <v>44687</v>
      </c>
      <c r="B1999" s="18">
        <v>865.1</v>
      </c>
      <c r="C1999" s="20">
        <v>7508</v>
      </c>
      <c r="D1999" s="20">
        <v>1189.5899999999999</v>
      </c>
      <c r="F1999" s="7">
        <f t="shared" si="125"/>
        <v>-8.173648222337437E-3</v>
      </c>
      <c r="G1999" s="3">
        <f t="shared" si="126"/>
        <v>-4.1507960576922784E-2</v>
      </c>
      <c r="H1999" s="7">
        <f t="shared" si="127"/>
        <v>-8.173648222337437E-3</v>
      </c>
      <c r="I1999" s="6">
        <f t="shared" si="128"/>
        <v>-7.6956630296633535E-3</v>
      </c>
    </row>
    <row r="2000" spans="1:9" x14ac:dyDescent="0.3">
      <c r="A2000" s="19">
        <v>44690</v>
      </c>
      <c r="B2000" s="18">
        <v>860.25</v>
      </c>
      <c r="C2000" s="20">
        <v>7227.3</v>
      </c>
      <c r="D2000" s="20">
        <v>1143.1300000000001</v>
      </c>
      <c r="F2000" s="7">
        <f t="shared" si="125"/>
        <v>-5.6220625087389283E-3</v>
      </c>
      <c r="G2000" s="3">
        <f t="shared" si="126"/>
        <v>-3.8103596284560927E-2</v>
      </c>
      <c r="H2000" s="7">
        <f t="shared" si="127"/>
        <v>-5.6220625087389283E-3</v>
      </c>
      <c r="I2000" s="6">
        <f t="shared" si="128"/>
        <v>-3.9838595813245344E-2</v>
      </c>
    </row>
    <row r="2001" spans="1:9" x14ac:dyDescent="0.3">
      <c r="A2001" s="19">
        <v>44691</v>
      </c>
      <c r="B2001" s="18">
        <v>827.05</v>
      </c>
      <c r="C2001" s="20">
        <v>6815.7</v>
      </c>
      <c r="D2001" s="20">
        <v>1123.32</v>
      </c>
      <c r="F2001" s="7">
        <f t="shared" si="125"/>
        <v>-3.9357891989359697E-2</v>
      </c>
      <c r="G2001" s="3">
        <f t="shared" si="126"/>
        <v>-5.8636747965842159E-2</v>
      </c>
      <c r="H2001" s="7">
        <f t="shared" si="127"/>
        <v>-3.9357891989359697E-2</v>
      </c>
      <c r="I2001" s="6">
        <f t="shared" si="128"/>
        <v>-1.7481527938760524E-2</v>
      </c>
    </row>
    <row r="2002" spans="1:9" x14ac:dyDescent="0.3">
      <c r="A2002" s="19">
        <v>44692</v>
      </c>
      <c r="B2002" s="18">
        <v>798.45</v>
      </c>
      <c r="C2002" s="20">
        <v>6872.5</v>
      </c>
      <c r="D2002" s="20">
        <v>1111.81</v>
      </c>
      <c r="F2002" s="7">
        <f t="shared" si="125"/>
        <v>-3.5192804401353972E-2</v>
      </c>
      <c r="G2002" s="3">
        <f t="shared" si="126"/>
        <v>8.299166583404443E-3</v>
      </c>
      <c r="H2002" s="7">
        <f t="shared" si="127"/>
        <v>-3.5192804401353972E-2</v>
      </c>
      <c r="I2002" s="6">
        <f t="shared" si="128"/>
        <v>-1.0299268269276612E-2</v>
      </c>
    </row>
    <row r="2003" spans="1:9" x14ac:dyDescent="0.3">
      <c r="A2003" s="19">
        <v>44693</v>
      </c>
      <c r="B2003" s="18">
        <v>785.45</v>
      </c>
      <c r="C2003" s="20">
        <v>6884.5</v>
      </c>
      <c r="D2003" s="20">
        <v>1089.1600000000001</v>
      </c>
      <c r="F2003" s="7">
        <f t="shared" si="125"/>
        <v>-1.6415546340927359E-2</v>
      </c>
      <c r="G2003" s="3">
        <f t="shared" si="126"/>
        <v>1.7445668450262858E-3</v>
      </c>
      <c r="H2003" s="7">
        <f t="shared" si="127"/>
        <v>-1.6415546340927359E-2</v>
      </c>
      <c r="I2003" s="6">
        <f t="shared" si="128"/>
        <v>-2.0582560978370884E-2</v>
      </c>
    </row>
    <row r="2004" spans="1:9" x14ac:dyDescent="0.3">
      <c r="A2004" s="19">
        <v>44694</v>
      </c>
      <c r="B2004" s="18">
        <v>789.35</v>
      </c>
      <c r="C2004" s="20">
        <v>7886.65</v>
      </c>
      <c r="D2004" s="20">
        <v>1101.51</v>
      </c>
      <c r="F2004" s="7">
        <f t="shared" si="125"/>
        <v>4.953020031787032E-3</v>
      </c>
      <c r="G2004" s="3">
        <f t="shared" si="126"/>
        <v>0.13589894870626393</v>
      </c>
      <c r="H2004" s="7">
        <f t="shared" si="127"/>
        <v>4.953020031787032E-3</v>
      </c>
      <c r="I2004" s="6">
        <f t="shared" si="128"/>
        <v>1.1275208806460565E-2</v>
      </c>
    </row>
    <row r="2005" spans="1:9" x14ac:dyDescent="0.3">
      <c r="A2005" s="19">
        <v>44697</v>
      </c>
      <c r="B2005" s="18">
        <v>776.5</v>
      </c>
      <c r="C2005" s="20">
        <v>8121.15</v>
      </c>
      <c r="D2005" s="20">
        <v>1101.78</v>
      </c>
      <c r="F2005" s="7">
        <f t="shared" si="125"/>
        <v>-1.6413179388994122E-2</v>
      </c>
      <c r="G2005" s="3">
        <f t="shared" si="126"/>
        <v>2.9300313152835281E-2</v>
      </c>
      <c r="H2005" s="7">
        <f t="shared" si="127"/>
        <v>-1.6413179388994122E-2</v>
      </c>
      <c r="I2005" s="6">
        <f t="shared" si="128"/>
        <v>2.4508802867672958E-4</v>
      </c>
    </row>
    <row r="2006" spans="1:9" x14ac:dyDescent="0.3">
      <c r="A2006" s="19">
        <v>44698</v>
      </c>
      <c r="B2006" s="18">
        <v>783.55</v>
      </c>
      <c r="C2006" s="20">
        <v>8197.5499999999993</v>
      </c>
      <c r="D2006" s="20">
        <v>1148.06</v>
      </c>
      <c r="F2006" s="7">
        <f t="shared" si="125"/>
        <v>9.0382333804832453E-3</v>
      </c>
      <c r="G2006" s="3">
        <f t="shared" si="126"/>
        <v>9.3635593772305337E-3</v>
      </c>
      <c r="H2006" s="7">
        <f t="shared" si="127"/>
        <v>9.0382333804832453E-3</v>
      </c>
      <c r="I2006" s="6">
        <f t="shared" si="128"/>
        <v>4.1146507562973382E-2</v>
      </c>
    </row>
    <row r="2007" spans="1:9" x14ac:dyDescent="0.3">
      <c r="A2007" s="19">
        <v>44699</v>
      </c>
      <c r="B2007" s="18">
        <v>785</v>
      </c>
      <c r="C2007" s="20">
        <v>8437.7000000000007</v>
      </c>
      <c r="D2007" s="20">
        <v>1152.23</v>
      </c>
      <c r="F2007" s="7">
        <f t="shared" si="125"/>
        <v>1.8488418131833897E-3</v>
      </c>
      <c r="G2007" s="3">
        <f t="shared" si="126"/>
        <v>2.8874430482803765E-2</v>
      </c>
      <c r="H2007" s="7">
        <f t="shared" si="127"/>
        <v>1.8488418131833897E-3</v>
      </c>
      <c r="I2007" s="6">
        <f t="shared" si="128"/>
        <v>3.6256337835342939E-3</v>
      </c>
    </row>
    <row r="2008" spans="1:9" x14ac:dyDescent="0.3">
      <c r="A2008" s="19">
        <v>44700</v>
      </c>
      <c r="B2008" s="18">
        <v>775.45</v>
      </c>
      <c r="C2008" s="20">
        <v>8261.5</v>
      </c>
      <c r="D2008" s="20">
        <v>1125.68</v>
      </c>
      <c r="F2008" s="7">
        <f t="shared" si="125"/>
        <v>-1.2240211776946494E-2</v>
      </c>
      <c r="G2008" s="3">
        <f t="shared" si="126"/>
        <v>-2.1103590512515268E-2</v>
      </c>
      <c r="H2008" s="7">
        <f t="shared" si="127"/>
        <v>-1.2240211776946494E-2</v>
      </c>
      <c r="I2008" s="6">
        <f t="shared" si="128"/>
        <v>-2.3311897625650623E-2</v>
      </c>
    </row>
    <row r="2009" spans="1:9" x14ac:dyDescent="0.3">
      <c r="A2009" s="19">
        <v>44701</v>
      </c>
      <c r="B2009" s="18">
        <v>786.1</v>
      </c>
      <c r="C2009" s="20">
        <v>8412.4</v>
      </c>
      <c r="D2009" s="20">
        <v>1191.32</v>
      </c>
      <c r="F2009" s="7">
        <f t="shared" si="125"/>
        <v>1.3640504794248907E-2</v>
      </c>
      <c r="G2009" s="3">
        <f t="shared" si="126"/>
        <v>1.8100638718477693E-2</v>
      </c>
      <c r="H2009" s="7">
        <f t="shared" si="127"/>
        <v>1.3640504794248907E-2</v>
      </c>
      <c r="I2009" s="6">
        <f t="shared" si="128"/>
        <v>5.6674638566831165E-2</v>
      </c>
    </row>
    <row r="2010" spans="1:9" x14ac:dyDescent="0.3">
      <c r="A2010" s="19">
        <v>44704</v>
      </c>
      <c r="B2010" s="18">
        <v>783.8</v>
      </c>
      <c r="C2010" s="20">
        <v>8541.75</v>
      </c>
      <c r="D2010" s="20">
        <v>1183.3499999999999</v>
      </c>
      <c r="F2010" s="7">
        <f t="shared" si="125"/>
        <v>-2.9301250341798005E-3</v>
      </c>
      <c r="G2010" s="3">
        <f t="shared" si="126"/>
        <v>1.5259097013047212E-2</v>
      </c>
      <c r="H2010" s="7">
        <f t="shared" si="127"/>
        <v>-2.9301250341798005E-3</v>
      </c>
      <c r="I2010" s="6">
        <f t="shared" si="128"/>
        <v>-6.7125368376232475E-3</v>
      </c>
    </row>
    <row r="2011" spans="1:9" x14ac:dyDescent="0.3">
      <c r="A2011" s="19">
        <v>44705</v>
      </c>
      <c r="B2011" s="18">
        <v>778</v>
      </c>
      <c r="C2011" s="20">
        <v>8457.4</v>
      </c>
      <c r="D2011" s="20">
        <v>1187.4100000000001</v>
      </c>
      <c r="F2011" s="7">
        <f t="shared" si="125"/>
        <v>-7.4273615871394538E-3</v>
      </c>
      <c r="G2011" s="3">
        <f t="shared" si="126"/>
        <v>-9.9241070626160076E-3</v>
      </c>
      <c r="H2011" s="7">
        <f t="shared" si="127"/>
        <v>-7.4273615871394538E-3</v>
      </c>
      <c r="I2011" s="6">
        <f t="shared" si="128"/>
        <v>3.4250653537366092E-3</v>
      </c>
    </row>
    <row r="2012" spans="1:9" x14ac:dyDescent="0.3">
      <c r="A2012" s="19">
        <v>44706</v>
      </c>
      <c r="B2012" s="18">
        <v>746.6</v>
      </c>
      <c r="C2012" s="20">
        <v>8121.2</v>
      </c>
      <c r="D2012" s="20">
        <v>1185.6600000000001</v>
      </c>
      <c r="F2012" s="7">
        <f t="shared" si="125"/>
        <v>-4.119695769790805E-2</v>
      </c>
      <c r="G2012" s="3">
        <f t="shared" si="126"/>
        <v>-4.0563871271867884E-2</v>
      </c>
      <c r="H2012" s="7">
        <f t="shared" si="127"/>
        <v>-4.119695769790805E-2</v>
      </c>
      <c r="I2012" s="6">
        <f t="shared" si="128"/>
        <v>-1.4748830141784865E-3</v>
      </c>
    </row>
    <row r="2013" spans="1:9" x14ac:dyDescent="0.3">
      <c r="A2013" s="19">
        <v>44707</v>
      </c>
      <c r="B2013" s="18">
        <v>751.8</v>
      </c>
      <c r="C2013" s="20">
        <v>8258.25</v>
      </c>
      <c r="D2013" s="20">
        <v>1174.3599999999999</v>
      </c>
      <c r="F2013" s="7">
        <f t="shared" si="125"/>
        <v>6.9407646495939839E-3</v>
      </c>
      <c r="G2013" s="3">
        <f t="shared" si="126"/>
        <v>1.6734774173723897E-2</v>
      </c>
      <c r="H2013" s="7">
        <f t="shared" si="127"/>
        <v>6.9407646495939839E-3</v>
      </c>
      <c r="I2013" s="6">
        <f t="shared" si="128"/>
        <v>-9.5762632140724453E-3</v>
      </c>
    </row>
    <row r="2014" spans="1:9" x14ac:dyDescent="0.3">
      <c r="A2014" s="19">
        <v>44708</v>
      </c>
      <c r="B2014" s="18">
        <v>780.8</v>
      </c>
      <c r="C2014" s="20">
        <v>8336.9</v>
      </c>
      <c r="D2014" s="20">
        <v>1168.9100000000001</v>
      </c>
      <c r="F2014" s="7">
        <f t="shared" si="125"/>
        <v>3.7848703968805159E-2</v>
      </c>
      <c r="G2014" s="3">
        <f t="shared" si="126"/>
        <v>9.4787439545437387E-3</v>
      </c>
      <c r="H2014" s="7">
        <f t="shared" si="127"/>
        <v>3.7848703968805159E-2</v>
      </c>
      <c r="I2014" s="6">
        <f t="shared" si="128"/>
        <v>-4.6516277058053536E-3</v>
      </c>
    </row>
    <row r="2015" spans="1:9" x14ac:dyDescent="0.3">
      <c r="A2015" s="19">
        <v>44711</v>
      </c>
      <c r="B2015" s="18">
        <v>808.85</v>
      </c>
      <c r="C2015" s="20">
        <v>8076.7</v>
      </c>
      <c r="D2015" s="20">
        <v>1209.6300000000001</v>
      </c>
      <c r="F2015" s="7">
        <f t="shared" si="125"/>
        <v>3.5294450676820327E-2</v>
      </c>
      <c r="G2015" s="3">
        <f t="shared" si="126"/>
        <v>-3.1708071367262246E-2</v>
      </c>
      <c r="H2015" s="7">
        <f t="shared" si="127"/>
        <v>3.5294450676820327E-2</v>
      </c>
      <c r="I2015" s="6">
        <f t="shared" si="128"/>
        <v>3.4242837076127491E-2</v>
      </c>
    </row>
    <row r="2016" spans="1:9" x14ac:dyDescent="0.3">
      <c r="A2016" s="19">
        <v>44712</v>
      </c>
      <c r="B2016" s="18">
        <v>783.4</v>
      </c>
      <c r="C2016" s="20">
        <v>8381.1</v>
      </c>
      <c r="D2016" s="20">
        <v>1195.04</v>
      </c>
      <c r="F2016" s="7">
        <f t="shared" si="125"/>
        <v>-3.1970064543972151E-2</v>
      </c>
      <c r="G2016" s="3">
        <f t="shared" si="126"/>
        <v>3.6995797529019644E-2</v>
      </c>
      <c r="H2016" s="7">
        <f t="shared" si="127"/>
        <v>-3.1970064543972151E-2</v>
      </c>
      <c r="I2016" s="6">
        <f t="shared" si="128"/>
        <v>-1.2134870096259413E-2</v>
      </c>
    </row>
    <row r="2017" spans="1:9" x14ac:dyDescent="0.3">
      <c r="A2017" s="19">
        <v>44713</v>
      </c>
      <c r="B2017" s="18">
        <v>798.95</v>
      </c>
      <c r="C2017" s="20">
        <v>8606</v>
      </c>
      <c r="D2017" s="20">
        <v>1195.42</v>
      </c>
      <c r="F2017" s="7">
        <f t="shared" si="125"/>
        <v>1.9654944353666774E-2</v>
      </c>
      <c r="G2017" s="3">
        <f t="shared" si="126"/>
        <v>2.64804636204336E-2</v>
      </c>
      <c r="H2017" s="7">
        <f t="shared" si="127"/>
        <v>1.9654944353666774E-2</v>
      </c>
      <c r="I2017" s="6">
        <f t="shared" si="128"/>
        <v>3.1793044284449584E-4</v>
      </c>
    </row>
    <row r="2018" spans="1:9" x14ac:dyDescent="0.3">
      <c r="A2018" s="19">
        <v>44714</v>
      </c>
      <c r="B2018" s="18">
        <v>796.6</v>
      </c>
      <c r="C2018" s="20">
        <v>8629.15</v>
      </c>
      <c r="D2018" s="20">
        <v>1236.6400000000001</v>
      </c>
      <c r="F2018" s="7">
        <f t="shared" si="125"/>
        <v>-2.9456948378537118E-3</v>
      </c>
      <c r="G2018" s="3">
        <f t="shared" si="126"/>
        <v>2.686372201229924E-3</v>
      </c>
      <c r="H2018" s="7">
        <f t="shared" si="127"/>
        <v>-2.9456948378537118E-3</v>
      </c>
      <c r="I2018" s="6">
        <f t="shared" si="128"/>
        <v>3.3900436306960047E-2</v>
      </c>
    </row>
    <row r="2019" spans="1:9" x14ac:dyDescent="0.3">
      <c r="A2019" s="19">
        <v>44715</v>
      </c>
      <c r="B2019" s="18">
        <v>796.35</v>
      </c>
      <c r="C2019" s="20">
        <v>8433.2999999999993</v>
      </c>
      <c r="D2019" s="20">
        <v>1261.7</v>
      </c>
      <c r="F2019" s="7">
        <f t="shared" si="125"/>
        <v>-3.1388304975370245E-4</v>
      </c>
      <c r="G2019" s="3">
        <f t="shared" si="126"/>
        <v>-2.2957852129254407E-2</v>
      </c>
      <c r="H2019" s="7">
        <f t="shared" si="127"/>
        <v>-3.1388304975370245E-4</v>
      </c>
      <c r="I2019" s="6">
        <f t="shared" si="128"/>
        <v>2.0061993575134534E-2</v>
      </c>
    </row>
    <row r="2020" spans="1:9" x14ac:dyDescent="0.3">
      <c r="A2020" s="19">
        <v>44718</v>
      </c>
      <c r="B2020" s="18">
        <v>790.35</v>
      </c>
      <c r="C2020" s="20">
        <v>8696.25</v>
      </c>
      <c r="D2020" s="20">
        <v>1256.27</v>
      </c>
      <c r="F2020" s="7">
        <f t="shared" si="125"/>
        <v>-7.5629023743857453E-3</v>
      </c>
      <c r="G2020" s="3">
        <f t="shared" si="126"/>
        <v>3.0703743767330753E-2</v>
      </c>
      <c r="H2020" s="7">
        <f t="shared" si="127"/>
        <v>-7.5629023743857453E-3</v>
      </c>
      <c r="I2020" s="6">
        <f t="shared" si="128"/>
        <v>-4.3130048550280107E-3</v>
      </c>
    </row>
    <row r="2021" spans="1:9" x14ac:dyDescent="0.3">
      <c r="A2021" s="19">
        <v>44719</v>
      </c>
      <c r="B2021" s="18">
        <v>829.9</v>
      </c>
      <c r="C2021" s="20">
        <v>8618.35</v>
      </c>
      <c r="D2021" s="20">
        <v>1258.6300000000001</v>
      </c>
      <c r="F2021" s="7">
        <f t="shared" si="125"/>
        <v>4.8829326280997655E-2</v>
      </c>
      <c r="G2021" s="3">
        <f t="shared" si="126"/>
        <v>-8.9982472155865339E-3</v>
      </c>
      <c r="H2021" s="7">
        <f t="shared" si="127"/>
        <v>4.8829326280997655E-2</v>
      </c>
      <c r="I2021" s="6">
        <f t="shared" si="128"/>
        <v>1.8768147383557464E-3</v>
      </c>
    </row>
    <row r="2022" spans="1:9" x14ac:dyDescent="0.3">
      <c r="A2022" s="19">
        <v>44720</v>
      </c>
      <c r="B2022" s="18">
        <v>837.65</v>
      </c>
      <c r="C2022" s="20">
        <v>8608.9500000000007</v>
      </c>
      <c r="D2022" s="20">
        <v>1236.53</v>
      </c>
      <c r="F2022" s="7">
        <f t="shared" si="125"/>
        <v>9.2951405351390671E-3</v>
      </c>
      <c r="G2022" s="3">
        <f t="shared" si="126"/>
        <v>-1.0912912566547789E-3</v>
      </c>
      <c r="H2022" s="7">
        <f t="shared" si="127"/>
        <v>9.2951405351390671E-3</v>
      </c>
      <c r="I2022" s="6">
        <f t="shared" si="128"/>
        <v>-1.7714758119947504E-2</v>
      </c>
    </row>
    <row r="2023" spans="1:9" x14ac:dyDescent="0.3">
      <c r="A2023" s="19">
        <v>44721</v>
      </c>
      <c r="B2023" s="18">
        <v>819</v>
      </c>
      <c r="C2023" s="20">
        <v>8693.6</v>
      </c>
      <c r="D2023" s="20">
        <v>1270.44</v>
      </c>
      <c r="F2023" s="7">
        <f t="shared" si="125"/>
        <v>-2.2516268286471929E-2</v>
      </c>
      <c r="G2023" s="3">
        <f t="shared" si="126"/>
        <v>9.7847629830320141E-3</v>
      </c>
      <c r="H2023" s="7">
        <f t="shared" si="127"/>
        <v>-2.2516268286471929E-2</v>
      </c>
      <c r="I2023" s="6">
        <f t="shared" si="128"/>
        <v>2.7054227446212879E-2</v>
      </c>
    </row>
    <row r="2024" spans="1:9" x14ac:dyDescent="0.3">
      <c r="A2024" s="19">
        <v>44722</v>
      </c>
      <c r="B2024" s="18">
        <v>808.85</v>
      </c>
      <c r="C2024" s="20">
        <v>8602.9</v>
      </c>
      <c r="D2024" s="20">
        <v>1232.08</v>
      </c>
      <c r="F2024" s="7">
        <f t="shared" si="125"/>
        <v>-1.247059807736634E-2</v>
      </c>
      <c r="G2024" s="3">
        <f t="shared" si="126"/>
        <v>-1.0487767046995852E-2</v>
      </c>
      <c r="H2024" s="7">
        <f t="shared" si="127"/>
        <v>-1.247059807736634E-2</v>
      </c>
      <c r="I2024" s="6">
        <f t="shared" si="128"/>
        <v>-3.065949909307867E-2</v>
      </c>
    </row>
    <row r="2025" spans="1:9" x14ac:dyDescent="0.3">
      <c r="A2025" s="19">
        <v>44725</v>
      </c>
      <c r="B2025" s="18">
        <v>786.95</v>
      </c>
      <c r="C2025" s="20">
        <v>8462</v>
      </c>
      <c r="D2025" s="20">
        <v>1208.77</v>
      </c>
      <c r="F2025" s="7">
        <f t="shared" si="125"/>
        <v>-2.7448771778093108E-2</v>
      </c>
      <c r="G2025" s="3">
        <f t="shared" si="126"/>
        <v>-1.6513803421633229E-2</v>
      </c>
      <c r="H2025" s="7">
        <f t="shared" si="127"/>
        <v>-2.7448771778093108E-2</v>
      </c>
      <c r="I2025" s="6">
        <f t="shared" si="128"/>
        <v>-1.9100484400975538E-2</v>
      </c>
    </row>
    <row r="2026" spans="1:9" x14ac:dyDescent="0.3">
      <c r="A2026" s="19">
        <v>44726</v>
      </c>
      <c r="B2026" s="18">
        <v>790.55</v>
      </c>
      <c r="C2026" s="20">
        <v>8386.75</v>
      </c>
      <c r="D2026" s="20">
        <v>1192.97</v>
      </c>
      <c r="F2026" s="7">
        <f t="shared" si="125"/>
        <v>4.5641917585440049E-3</v>
      </c>
      <c r="G2026" s="3">
        <f t="shared" si="126"/>
        <v>-8.9324727761161613E-3</v>
      </c>
      <c r="H2026" s="7">
        <f t="shared" si="127"/>
        <v>4.5641917585440049E-3</v>
      </c>
      <c r="I2026" s="6">
        <f t="shared" si="128"/>
        <v>-1.315731755652088E-2</v>
      </c>
    </row>
    <row r="2027" spans="1:9" x14ac:dyDescent="0.3">
      <c r="A2027" s="19">
        <v>44727</v>
      </c>
      <c r="B2027" s="18">
        <v>801.15</v>
      </c>
      <c r="C2027" s="20">
        <v>8159.65</v>
      </c>
      <c r="D2027" s="20">
        <v>1178.54</v>
      </c>
      <c r="F2027" s="7">
        <f t="shared" si="125"/>
        <v>1.3319289697734856E-2</v>
      </c>
      <c r="G2027" s="3">
        <f t="shared" si="126"/>
        <v>-2.7451803622501519E-2</v>
      </c>
      <c r="H2027" s="7">
        <f t="shared" si="127"/>
        <v>1.3319289697734856E-2</v>
      </c>
      <c r="I2027" s="6">
        <f t="shared" si="128"/>
        <v>-1.2169611841528776E-2</v>
      </c>
    </row>
    <row r="2028" spans="1:9" x14ac:dyDescent="0.3">
      <c r="A2028" s="19">
        <v>44728</v>
      </c>
      <c r="B2028" s="18">
        <v>775.1</v>
      </c>
      <c r="C2028" s="20">
        <v>7991.9</v>
      </c>
      <c r="D2028" s="20">
        <v>1162.06</v>
      </c>
      <c r="F2028" s="7">
        <f t="shared" si="125"/>
        <v>-3.3056142166423205E-2</v>
      </c>
      <c r="G2028" s="3">
        <f t="shared" si="126"/>
        <v>-2.077274714380032E-2</v>
      </c>
      <c r="H2028" s="7">
        <f t="shared" si="127"/>
        <v>-3.3056142166423205E-2</v>
      </c>
      <c r="I2028" s="6">
        <f t="shared" si="128"/>
        <v>-1.4082092060498676E-2</v>
      </c>
    </row>
    <row r="2029" spans="1:9" x14ac:dyDescent="0.3">
      <c r="A2029" s="19">
        <v>44729</v>
      </c>
      <c r="B2029" s="18">
        <v>766.25</v>
      </c>
      <c r="C2029" s="20">
        <v>7812.85</v>
      </c>
      <c r="D2029" s="20">
        <v>1175.68</v>
      </c>
      <c r="F2029" s="7">
        <f t="shared" si="125"/>
        <v>-1.1483566037044557E-2</v>
      </c>
      <c r="G2029" s="3">
        <f t="shared" si="126"/>
        <v>-2.2658714696427815E-2</v>
      </c>
      <c r="H2029" s="7">
        <f t="shared" si="127"/>
        <v>-1.1483566037044557E-2</v>
      </c>
      <c r="I2029" s="6">
        <f t="shared" si="128"/>
        <v>1.1652411396020124E-2</v>
      </c>
    </row>
    <row r="2030" spans="1:9" x14ac:dyDescent="0.3">
      <c r="A2030" s="19">
        <v>44732</v>
      </c>
      <c r="B2030" s="18">
        <v>773</v>
      </c>
      <c r="C2030" s="20">
        <v>7254.85</v>
      </c>
      <c r="D2030" s="20">
        <v>1154.3699999999999</v>
      </c>
      <c r="F2030" s="7">
        <f t="shared" si="125"/>
        <v>8.7705613370008331E-3</v>
      </c>
      <c r="G2030" s="3">
        <f t="shared" si="126"/>
        <v>-7.4099603332896016E-2</v>
      </c>
      <c r="H2030" s="7">
        <f t="shared" si="127"/>
        <v>8.7705613370008331E-3</v>
      </c>
      <c r="I2030" s="6">
        <f t="shared" si="128"/>
        <v>-1.8291962990714353E-2</v>
      </c>
    </row>
    <row r="2031" spans="1:9" x14ac:dyDescent="0.3">
      <c r="A2031" s="19">
        <v>44733</v>
      </c>
      <c r="B2031" s="18">
        <v>799.95</v>
      </c>
      <c r="C2031" s="20">
        <v>7551.6</v>
      </c>
      <c r="D2031" s="20">
        <v>1173</v>
      </c>
      <c r="F2031" s="7">
        <f t="shared" si="125"/>
        <v>3.4270177127299101E-2</v>
      </c>
      <c r="G2031" s="3">
        <f t="shared" si="126"/>
        <v>4.0089250612617436E-2</v>
      </c>
      <c r="H2031" s="7">
        <f t="shared" si="127"/>
        <v>3.4270177127299101E-2</v>
      </c>
      <c r="I2031" s="6">
        <f t="shared" si="128"/>
        <v>1.6009829057483618E-2</v>
      </c>
    </row>
    <row r="2032" spans="1:9" x14ac:dyDescent="0.3">
      <c r="A2032" s="19">
        <v>44734</v>
      </c>
      <c r="B2032" s="18">
        <v>792.1</v>
      </c>
      <c r="C2032" s="20">
        <v>7492.3</v>
      </c>
      <c r="D2032" s="20">
        <v>1137.3699999999999</v>
      </c>
      <c r="F2032" s="7">
        <f t="shared" si="125"/>
        <v>-9.8615792444869017E-3</v>
      </c>
      <c r="G2032" s="3">
        <f t="shared" si="126"/>
        <v>-7.8836348463707552E-3</v>
      </c>
      <c r="H2032" s="7">
        <f t="shared" si="127"/>
        <v>-9.8615792444869017E-3</v>
      </c>
      <c r="I2032" s="6">
        <f t="shared" si="128"/>
        <v>-3.0845990073765608E-2</v>
      </c>
    </row>
    <row r="2033" spans="1:9" x14ac:dyDescent="0.3">
      <c r="A2033" s="19">
        <v>44735</v>
      </c>
      <c r="B2033" s="18">
        <v>793</v>
      </c>
      <c r="C2033" s="20">
        <v>7788.05</v>
      </c>
      <c r="D2033" s="20">
        <v>1118.9100000000001</v>
      </c>
      <c r="F2033" s="7">
        <f t="shared" si="125"/>
        <v>1.1355751646140023E-3</v>
      </c>
      <c r="G2033" s="3">
        <f t="shared" si="126"/>
        <v>3.8714681130502596E-2</v>
      </c>
      <c r="H2033" s="7">
        <f t="shared" si="127"/>
        <v>1.1355751646140023E-3</v>
      </c>
      <c r="I2033" s="6">
        <f t="shared" si="128"/>
        <v>-1.6363582456789889E-2</v>
      </c>
    </row>
    <row r="2034" spans="1:9" x14ac:dyDescent="0.3">
      <c r="A2034" s="19">
        <v>44736</v>
      </c>
      <c r="B2034" s="18">
        <v>781.2</v>
      </c>
      <c r="C2034" s="20">
        <v>7794.35</v>
      </c>
      <c r="D2034" s="20">
        <v>1134.8499999999999</v>
      </c>
      <c r="F2034" s="7">
        <f t="shared" si="125"/>
        <v>-1.4992022632324024E-2</v>
      </c>
      <c r="G2034" s="3">
        <f t="shared" si="126"/>
        <v>8.0860462358390217E-4</v>
      </c>
      <c r="H2034" s="7">
        <f t="shared" si="127"/>
        <v>-1.4992022632324024E-2</v>
      </c>
      <c r="I2034" s="6">
        <f t="shared" si="128"/>
        <v>1.4145486468558701E-2</v>
      </c>
    </row>
    <row r="2035" spans="1:9" x14ac:dyDescent="0.3">
      <c r="A2035" s="19">
        <v>44739</v>
      </c>
      <c r="B2035" s="18">
        <v>792</v>
      </c>
      <c r="C2035" s="20">
        <v>7991.6</v>
      </c>
      <c r="D2035" s="20">
        <v>1131.49</v>
      </c>
      <c r="F2035" s="7">
        <f t="shared" si="125"/>
        <v>1.3730192811902037E-2</v>
      </c>
      <c r="G2035" s="3">
        <f t="shared" si="126"/>
        <v>2.4991877797189848E-2</v>
      </c>
      <c r="H2035" s="7">
        <f t="shared" si="127"/>
        <v>1.3730192811902037E-2</v>
      </c>
      <c r="I2035" s="6">
        <f t="shared" si="128"/>
        <v>-2.9651353828352061E-3</v>
      </c>
    </row>
    <row r="2036" spans="1:9" x14ac:dyDescent="0.3">
      <c r="A2036" s="19">
        <v>44740</v>
      </c>
      <c r="B2036" s="18">
        <v>775.7</v>
      </c>
      <c r="C2036" s="20">
        <v>8036.7</v>
      </c>
      <c r="D2036" s="20">
        <v>1147.4000000000001</v>
      </c>
      <c r="F2036" s="7">
        <f t="shared" si="125"/>
        <v>-2.0795544317599852E-2</v>
      </c>
      <c r="G2036" s="3">
        <f t="shared" si="126"/>
        <v>5.6275611292856999E-3</v>
      </c>
      <c r="H2036" s="7">
        <f t="shared" si="127"/>
        <v>-2.0795544317599852E-2</v>
      </c>
      <c r="I2036" s="6">
        <f t="shared" si="128"/>
        <v>1.396316495912733E-2</v>
      </c>
    </row>
    <row r="2037" spans="1:9" x14ac:dyDescent="0.3">
      <c r="A2037" s="19">
        <v>44741</v>
      </c>
      <c r="B2037" s="18">
        <v>763</v>
      </c>
      <c r="C2037" s="20">
        <v>8186.35</v>
      </c>
      <c r="D2037" s="20">
        <v>1171.21</v>
      </c>
      <c r="F2037" s="7">
        <f t="shared" si="125"/>
        <v>-1.6507816212368936E-2</v>
      </c>
      <c r="G2037" s="3">
        <f t="shared" si="126"/>
        <v>1.8449581908009941E-2</v>
      </c>
      <c r="H2037" s="7">
        <f t="shared" si="127"/>
        <v>-1.6507816212368936E-2</v>
      </c>
      <c r="I2037" s="6">
        <f t="shared" si="128"/>
        <v>2.0538889254191915E-2</v>
      </c>
    </row>
    <row r="2038" spans="1:9" x14ac:dyDescent="0.3">
      <c r="A2038" s="19">
        <v>44742</v>
      </c>
      <c r="B2038" s="18">
        <v>756.65</v>
      </c>
      <c r="C2038" s="20">
        <v>8170.55</v>
      </c>
      <c r="D2038" s="20">
        <v>1178.24</v>
      </c>
      <c r="F2038" s="7">
        <f t="shared" si="125"/>
        <v>-8.357236151421827E-3</v>
      </c>
      <c r="G2038" s="3">
        <f t="shared" si="126"/>
        <v>-1.9319070134497726E-3</v>
      </c>
      <c r="H2038" s="7">
        <f t="shared" si="127"/>
        <v>-8.357236151421827E-3</v>
      </c>
      <c r="I2038" s="6">
        <f t="shared" si="128"/>
        <v>5.9843971826958131E-3</v>
      </c>
    </row>
    <row r="2039" spans="1:9" x14ac:dyDescent="0.3">
      <c r="A2039" s="19">
        <v>44743</v>
      </c>
      <c r="B2039" s="18">
        <v>760.5</v>
      </c>
      <c r="C2039" s="20">
        <v>8152.05</v>
      </c>
      <c r="D2039" s="20">
        <v>1093.3800000000001</v>
      </c>
      <c r="F2039" s="7">
        <f t="shared" si="125"/>
        <v>5.0753165663124091E-3</v>
      </c>
      <c r="G2039" s="3">
        <f t="shared" si="126"/>
        <v>-2.2667967017079519E-3</v>
      </c>
      <c r="H2039" s="7">
        <f t="shared" si="127"/>
        <v>5.0753165663124091E-3</v>
      </c>
      <c r="I2039" s="6">
        <f t="shared" si="128"/>
        <v>-7.4747983878639443E-2</v>
      </c>
    </row>
    <row r="2040" spans="1:9" x14ac:dyDescent="0.3">
      <c r="A2040" s="19">
        <v>44746</v>
      </c>
      <c r="B2040" s="18">
        <v>763.65</v>
      </c>
      <c r="C2040" s="20">
        <v>8081.4</v>
      </c>
      <c r="D2040" s="20">
        <v>1095.6500000000001</v>
      </c>
      <c r="F2040" s="7">
        <f t="shared" si="125"/>
        <v>4.1334573171070256E-3</v>
      </c>
      <c r="G2040" s="3">
        <f t="shared" si="126"/>
        <v>-8.7043045151076089E-3</v>
      </c>
      <c r="H2040" s="7">
        <f t="shared" si="127"/>
        <v>4.1334573171070256E-3</v>
      </c>
      <c r="I2040" s="6">
        <f t="shared" si="128"/>
        <v>2.0739787153937106E-3</v>
      </c>
    </row>
    <row r="2041" spans="1:9" x14ac:dyDescent="0.3">
      <c r="A2041" s="19">
        <v>44747</v>
      </c>
      <c r="B2041" s="18">
        <v>763</v>
      </c>
      <c r="C2041" s="20">
        <v>8003.2</v>
      </c>
      <c r="D2041" s="20">
        <v>1104.52</v>
      </c>
      <c r="F2041" s="7">
        <f t="shared" si="125"/>
        <v>-8.5153773199765572E-4</v>
      </c>
      <c r="G2041" s="3">
        <f t="shared" si="126"/>
        <v>-9.7236631495242615E-3</v>
      </c>
      <c r="H2041" s="7">
        <f t="shared" si="127"/>
        <v>-8.5153773199765572E-4</v>
      </c>
      <c r="I2041" s="6">
        <f t="shared" si="128"/>
        <v>8.0630569958754922E-3</v>
      </c>
    </row>
    <row r="2042" spans="1:9" x14ac:dyDescent="0.3">
      <c r="A2042" s="19">
        <v>44748</v>
      </c>
      <c r="B2042" s="18">
        <v>736.2</v>
      </c>
      <c r="C2042" s="20">
        <v>7973.85</v>
      </c>
      <c r="D2042" s="20">
        <v>1094.81</v>
      </c>
      <c r="F2042" s="7">
        <f t="shared" si="125"/>
        <v>-3.5756210339536153E-2</v>
      </c>
      <c r="G2042" s="3">
        <f t="shared" si="126"/>
        <v>-3.6740240551237859E-3</v>
      </c>
      <c r="H2042" s="7">
        <f t="shared" si="127"/>
        <v>-3.5756210339536153E-2</v>
      </c>
      <c r="I2042" s="6">
        <f t="shared" si="128"/>
        <v>-8.8300192240615416E-3</v>
      </c>
    </row>
    <row r="2043" spans="1:9" x14ac:dyDescent="0.3">
      <c r="A2043" s="19">
        <v>44749</v>
      </c>
      <c r="B2043" s="18">
        <v>734.45</v>
      </c>
      <c r="C2043" s="20">
        <v>8082.9</v>
      </c>
      <c r="D2043" s="20">
        <v>1084.03</v>
      </c>
      <c r="F2043" s="7">
        <f t="shared" si="125"/>
        <v>-2.37990116749685E-3</v>
      </c>
      <c r="G2043" s="3">
        <f t="shared" si="126"/>
        <v>1.3583281384947242E-2</v>
      </c>
      <c r="H2043" s="7">
        <f t="shared" si="127"/>
        <v>-2.37990116749685E-3</v>
      </c>
      <c r="I2043" s="6">
        <f t="shared" si="128"/>
        <v>-9.8952543198355877E-3</v>
      </c>
    </row>
    <row r="2044" spans="1:9" x14ac:dyDescent="0.3">
      <c r="A2044" s="19">
        <v>44750</v>
      </c>
      <c r="B2044" s="18">
        <v>769.35</v>
      </c>
      <c r="C2044" s="20">
        <v>7993.15</v>
      </c>
      <c r="D2044" s="20">
        <v>1085.53</v>
      </c>
      <c r="F2044" s="7">
        <f t="shared" si="125"/>
        <v>4.6424082725963212E-2</v>
      </c>
      <c r="G2044" s="3">
        <f t="shared" si="126"/>
        <v>-1.1165794142573416E-2</v>
      </c>
      <c r="H2044" s="7">
        <f t="shared" si="127"/>
        <v>4.6424082725963212E-2</v>
      </c>
      <c r="I2044" s="6">
        <f t="shared" si="128"/>
        <v>1.382769076684882E-3</v>
      </c>
    </row>
    <row r="2045" spans="1:9" x14ac:dyDescent="0.3">
      <c r="A2045" s="19">
        <v>44753</v>
      </c>
      <c r="B2045" s="18">
        <v>780.65</v>
      </c>
      <c r="C2045" s="20">
        <v>8046</v>
      </c>
      <c r="D2045" s="20">
        <v>1100.28</v>
      </c>
      <c r="F2045" s="7">
        <f t="shared" si="125"/>
        <v>1.4580903484141972E-2</v>
      </c>
      <c r="G2045" s="3">
        <f t="shared" si="126"/>
        <v>6.5901486391836501E-3</v>
      </c>
      <c r="H2045" s="7">
        <f t="shared" si="127"/>
        <v>1.4580903484141972E-2</v>
      </c>
      <c r="I2045" s="6">
        <f t="shared" si="128"/>
        <v>1.3496345879733838E-2</v>
      </c>
    </row>
    <row r="2046" spans="1:9" x14ac:dyDescent="0.3">
      <c r="A2046" s="19">
        <v>44754</v>
      </c>
      <c r="B2046" s="18">
        <v>771.45</v>
      </c>
      <c r="C2046" s="20">
        <v>7958</v>
      </c>
      <c r="D2046" s="20">
        <v>1098.71</v>
      </c>
      <c r="F2046" s="7">
        <f t="shared" si="125"/>
        <v>-1.1855045098494265E-2</v>
      </c>
      <c r="G2046" s="3">
        <f t="shared" si="126"/>
        <v>-1.0997361522859532E-2</v>
      </c>
      <c r="H2046" s="7">
        <f t="shared" si="127"/>
        <v>-1.1855045098494265E-2</v>
      </c>
      <c r="I2046" s="6">
        <f t="shared" si="128"/>
        <v>-1.4279285187895146E-3</v>
      </c>
    </row>
    <row r="2047" spans="1:9" x14ac:dyDescent="0.3">
      <c r="A2047" s="19">
        <v>44755</v>
      </c>
      <c r="B2047" s="18">
        <v>774.4</v>
      </c>
      <c r="C2047" s="20">
        <v>7711.4</v>
      </c>
      <c r="D2047" s="20">
        <v>1079.24</v>
      </c>
      <c r="F2047" s="7">
        <f t="shared" si="125"/>
        <v>3.8166750733322776E-3</v>
      </c>
      <c r="G2047" s="3">
        <f t="shared" si="126"/>
        <v>-3.1477958553009569E-2</v>
      </c>
      <c r="H2047" s="7">
        <f t="shared" si="127"/>
        <v>3.8166750733322776E-3</v>
      </c>
      <c r="I2047" s="6">
        <f t="shared" si="128"/>
        <v>-1.7879674632128899E-2</v>
      </c>
    </row>
    <row r="2048" spans="1:9" x14ac:dyDescent="0.3">
      <c r="A2048" s="19">
        <v>44756</v>
      </c>
      <c r="B2048" s="18">
        <v>769.55</v>
      </c>
      <c r="C2048" s="20">
        <v>7799.55</v>
      </c>
      <c r="D2048" s="20">
        <v>1088.1400000000001</v>
      </c>
      <c r="F2048" s="7">
        <f t="shared" si="125"/>
        <v>-6.2826075364042621E-3</v>
      </c>
      <c r="G2048" s="3">
        <f t="shared" si="126"/>
        <v>1.1366286271861308E-2</v>
      </c>
      <c r="H2048" s="7">
        <f t="shared" si="127"/>
        <v>-6.2826075364042621E-3</v>
      </c>
      <c r="I2048" s="6">
        <f t="shared" si="128"/>
        <v>8.212726909478019E-3</v>
      </c>
    </row>
    <row r="2049" spans="1:9" x14ac:dyDescent="0.3">
      <c r="A2049" s="19">
        <v>44757</v>
      </c>
      <c r="B2049" s="18">
        <v>770.3</v>
      </c>
      <c r="C2049" s="20">
        <v>8060.6</v>
      </c>
      <c r="D2049" s="20">
        <v>1090.25</v>
      </c>
      <c r="F2049" s="7">
        <f t="shared" si="125"/>
        <v>9.7412093295708667E-4</v>
      </c>
      <c r="G2049" s="3">
        <f t="shared" si="126"/>
        <v>3.2921955711648389E-2</v>
      </c>
      <c r="H2049" s="7">
        <f t="shared" si="127"/>
        <v>9.7412093295708667E-4</v>
      </c>
      <c r="I2049" s="6">
        <f t="shared" si="128"/>
        <v>1.9372111145064513E-3</v>
      </c>
    </row>
    <row r="2050" spans="1:9" x14ac:dyDescent="0.3">
      <c r="A2050" s="19">
        <v>44760</v>
      </c>
      <c r="B2050" s="18">
        <v>769.95</v>
      </c>
      <c r="C2050" s="20">
        <v>8104.05</v>
      </c>
      <c r="D2050" s="20">
        <v>1099.53</v>
      </c>
      <c r="F2050" s="7">
        <f t="shared" si="125"/>
        <v>-4.5447168449816515E-4</v>
      </c>
      <c r="G2050" s="3">
        <f t="shared" si="126"/>
        <v>5.3759412848071097E-3</v>
      </c>
      <c r="H2050" s="7">
        <f t="shared" si="127"/>
        <v>-4.5447168449816515E-4</v>
      </c>
      <c r="I2050" s="6">
        <f t="shared" si="128"/>
        <v>8.475788029311938E-3</v>
      </c>
    </row>
    <row r="2051" spans="1:9" x14ac:dyDescent="0.3">
      <c r="A2051" s="19">
        <v>44761</v>
      </c>
      <c r="B2051" s="18">
        <v>763.2</v>
      </c>
      <c r="C2051" s="20">
        <v>8079.4</v>
      </c>
      <c r="D2051" s="20">
        <v>1106.27</v>
      </c>
      <c r="F2051" s="7">
        <f t="shared" si="125"/>
        <v>-8.8054575403450422E-3</v>
      </c>
      <c r="G2051" s="3">
        <f t="shared" si="126"/>
        <v>-3.0463243700019163E-3</v>
      </c>
      <c r="H2051" s="7">
        <f t="shared" si="127"/>
        <v>-8.8054575403450422E-3</v>
      </c>
      <c r="I2051" s="6">
        <f t="shared" si="128"/>
        <v>6.1111805025717775E-3</v>
      </c>
    </row>
    <row r="2052" spans="1:9" x14ac:dyDescent="0.3">
      <c r="A2052" s="19">
        <v>44762</v>
      </c>
      <c r="B2052" s="18">
        <v>797.8</v>
      </c>
      <c r="C2052" s="20">
        <v>8113.8</v>
      </c>
      <c r="D2052" s="20">
        <v>1136.19</v>
      </c>
      <c r="F2052" s="7">
        <f t="shared" ref="F2052:F2115" si="129">LN(B2052/B2051)</f>
        <v>4.4337819337229425E-2</v>
      </c>
      <c r="G2052" s="3">
        <f t="shared" ref="G2052:G2115" si="130">LN(C2052/C2051)</f>
        <v>4.2487033751898535E-3</v>
      </c>
      <c r="H2052" s="7">
        <f t="shared" ref="H2052:H2115" si="131">LN(B2052/B2051)</f>
        <v>4.4337819337229425E-2</v>
      </c>
      <c r="I2052" s="6">
        <f t="shared" ref="I2052:I2115" si="132">LN(D2052/D2051)</f>
        <v>2.6686563562153053E-2</v>
      </c>
    </row>
    <row r="2053" spans="1:9" x14ac:dyDescent="0.3">
      <c r="A2053" s="19">
        <v>44763</v>
      </c>
      <c r="B2053" s="18">
        <v>799.25</v>
      </c>
      <c r="C2053" s="20">
        <v>8196.2999999999993</v>
      </c>
      <c r="D2053" s="20">
        <v>1128.5999999999999</v>
      </c>
      <c r="F2053" s="7">
        <f t="shared" si="129"/>
        <v>1.8158484686446111E-3</v>
      </c>
      <c r="G2053" s="3">
        <f t="shared" si="130"/>
        <v>1.0116517202623054E-2</v>
      </c>
      <c r="H2053" s="7">
        <f t="shared" si="131"/>
        <v>1.8158484686446111E-3</v>
      </c>
      <c r="I2053" s="6">
        <f t="shared" si="132"/>
        <v>-6.702633281873093E-3</v>
      </c>
    </row>
    <row r="2054" spans="1:9" x14ac:dyDescent="0.3">
      <c r="A2054" s="19">
        <v>44764</v>
      </c>
      <c r="B2054" s="18">
        <v>780.45</v>
      </c>
      <c r="C2054" s="20">
        <v>8386.2999999999993</v>
      </c>
      <c r="D2054" s="20">
        <v>1136.23</v>
      </c>
      <c r="F2054" s="7">
        <f t="shared" si="129"/>
        <v>-2.3803111535528571E-2</v>
      </c>
      <c r="G2054" s="3">
        <f t="shared" si="130"/>
        <v>2.291658908974049E-2</v>
      </c>
      <c r="H2054" s="7">
        <f t="shared" si="131"/>
        <v>-2.3803111535528571E-2</v>
      </c>
      <c r="I2054" s="6">
        <f t="shared" si="132"/>
        <v>6.7378380415602165E-3</v>
      </c>
    </row>
    <row r="2055" spans="1:9" x14ac:dyDescent="0.3">
      <c r="A2055" s="19">
        <v>44767</v>
      </c>
      <c r="B2055" s="18">
        <v>780.3</v>
      </c>
      <c r="C2055" s="20">
        <v>8529.4</v>
      </c>
      <c r="D2055" s="20">
        <v>1098.69</v>
      </c>
      <c r="F2055" s="7">
        <f t="shared" si="129"/>
        <v>-1.922152817067822E-4</v>
      </c>
      <c r="G2055" s="3">
        <f t="shared" si="130"/>
        <v>1.6919597035466694E-2</v>
      </c>
      <c r="H2055" s="7">
        <f t="shared" si="131"/>
        <v>-1.922152817067822E-4</v>
      </c>
      <c r="I2055" s="6">
        <f t="shared" si="132"/>
        <v>-3.3597203576789719E-2</v>
      </c>
    </row>
    <row r="2056" spans="1:9" x14ac:dyDescent="0.3">
      <c r="A2056" s="19">
        <v>44768</v>
      </c>
      <c r="B2056" s="18">
        <v>790.7</v>
      </c>
      <c r="C2056" s="20">
        <v>8361.2999999999993</v>
      </c>
      <c r="D2056" s="20">
        <v>1099.19</v>
      </c>
      <c r="F2056" s="7">
        <f t="shared" si="129"/>
        <v>1.3240167954165917E-2</v>
      </c>
      <c r="G2056" s="3">
        <f t="shared" si="130"/>
        <v>-1.9905101653351309E-2</v>
      </c>
      <c r="H2056" s="7">
        <f t="shared" si="131"/>
        <v>1.3240167954165917E-2</v>
      </c>
      <c r="I2056" s="6">
        <f t="shared" si="132"/>
        <v>4.5498390141893028E-4</v>
      </c>
    </row>
    <row r="2057" spans="1:9" x14ac:dyDescent="0.3">
      <c r="A2057" s="19">
        <v>44769</v>
      </c>
      <c r="B2057" s="18">
        <v>788.55</v>
      </c>
      <c r="C2057" s="20">
        <v>8481.4</v>
      </c>
      <c r="D2057" s="20">
        <v>1098.1500000000001</v>
      </c>
      <c r="F2057" s="7">
        <f t="shared" si="129"/>
        <v>-2.7228131433146945E-3</v>
      </c>
      <c r="G2057" s="3">
        <f t="shared" si="130"/>
        <v>1.4261613117152584E-2</v>
      </c>
      <c r="H2057" s="7">
        <f t="shared" si="131"/>
        <v>-2.7228131433146945E-3</v>
      </c>
      <c r="I2057" s="6">
        <f t="shared" si="132"/>
        <v>-9.4659914046763666E-4</v>
      </c>
    </row>
    <row r="2058" spans="1:9" x14ac:dyDescent="0.3">
      <c r="A2058" s="19">
        <v>44770</v>
      </c>
      <c r="B2058" s="18">
        <v>795.35</v>
      </c>
      <c r="C2058" s="20">
        <v>8560</v>
      </c>
      <c r="D2058" s="20">
        <v>1115.3499999999999</v>
      </c>
      <c r="F2058" s="7">
        <f t="shared" si="129"/>
        <v>8.5864534108027243E-3</v>
      </c>
      <c r="G2058" s="3">
        <f t="shared" si="130"/>
        <v>9.2246596367871886E-3</v>
      </c>
      <c r="H2058" s="7">
        <f t="shared" si="131"/>
        <v>8.5864534108027243E-3</v>
      </c>
      <c r="I2058" s="6">
        <f t="shared" si="132"/>
        <v>1.5541311222029303E-2</v>
      </c>
    </row>
    <row r="2059" spans="1:9" x14ac:dyDescent="0.3">
      <c r="A2059" s="19">
        <v>44771</v>
      </c>
      <c r="B2059" s="18">
        <v>826.2</v>
      </c>
      <c r="C2059" s="20">
        <v>8690.0499999999993</v>
      </c>
      <c r="D2059" s="20">
        <v>1139.1099999999999</v>
      </c>
      <c r="F2059" s="7">
        <f t="shared" si="129"/>
        <v>3.8054605618294622E-2</v>
      </c>
      <c r="G2059" s="3">
        <f t="shared" si="130"/>
        <v>1.5078502847028148E-2</v>
      </c>
      <c r="H2059" s="7">
        <f t="shared" si="131"/>
        <v>3.8054605618294622E-2</v>
      </c>
      <c r="I2059" s="6">
        <f t="shared" si="132"/>
        <v>2.107899874504544E-2</v>
      </c>
    </row>
    <row r="2060" spans="1:9" x14ac:dyDescent="0.3">
      <c r="A2060" s="19">
        <v>44774</v>
      </c>
      <c r="B2060" s="18">
        <v>829</v>
      </c>
      <c r="C2060" s="20">
        <v>8720.6</v>
      </c>
      <c r="D2060" s="20">
        <v>1168.8</v>
      </c>
      <c r="F2060" s="7">
        <f t="shared" si="129"/>
        <v>3.3832801726307836E-3</v>
      </c>
      <c r="G2060" s="3">
        <f t="shared" si="130"/>
        <v>3.5093498925425019E-3</v>
      </c>
      <c r="H2060" s="7">
        <f t="shared" si="131"/>
        <v>3.3832801726307836E-3</v>
      </c>
      <c r="I2060" s="6">
        <f t="shared" si="132"/>
        <v>2.5730325708653492E-2</v>
      </c>
    </row>
    <row r="2061" spans="1:9" x14ac:dyDescent="0.3">
      <c r="A2061" s="19">
        <v>44775</v>
      </c>
      <c r="B2061" s="18">
        <v>814.6</v>
      </c>
      <c r="C2061" s="20">
        <v>8641.75</v>
      </c>
      <c r="D2061" s="20">
        <v>1173.25</v>
      </c>
      <c r="F2061" s="7">
        <f t="shared" si="129"/>
        <v>-1.752295992098276E-2</v>
      </c>
      <c r="G2061" s="3">
        <f t="shared" si="130"/>
        <v>-9.0829342906925976E-3</v>
      </c>
      <c r="H2061" s="7">
        <f t="shared" si="131"/>
        <v>-1.752295992098276E-2</v>
      </c>
      <c r="I2061" s="6">
        <f t="shared" si="132"/>
        <v>3.800094238037306E-3</v>
      </c>
    </row>
    <row r="2062" spans="1:9" x14ac:dyDescent="0.3">
      <c r="A2062" s="19">
        <v>44776</v>
      </c>
      <c r="B2062" s="18">
        <v>820.45</v>
      </c>
      <c r="C2062" s="20">
        <v>8840.2999999999993</v>
      </c>
      <c r="D2062" s="20">
        <v>1183.0999999999999</v>
      </c>
      <c r="F2062" s="7">
        <f t="shared" si="129"/>
        <v>7.1557750068472498E-3</v>
      </c>
      <c r="G2062" s="3">
        <f t="shared" si="130"/>
        <v>2.2715704122771668E-2</v>
      </c>
      <c r="H2062" s="7">
        <f t="shared" si="131"/>
        <v>7.1557750068472498E-3</v>
      </c>
      <c r="I2062" s="6">
        <f t="shared" si="132"/>
        <v>8.3604365850898851E-3</v>
      </c>
    </row>
    <row r="2063" spans="1:9" x14ac:dyDescent="0.3">
      <c r="A2063" s="19">
        <v>44777</v>
      </c>
      <c r="B2063" s="18">
        <v>823.25</v>
      </c>
      <c r="C2063" s="20">
        <v>8956.7000000000007</v>
      </c>
      <c r="D2063" s="20">
        <v>1167.46</v>
      </c>
      <c r="F2063" s="7">
        <f t="shared" si="129"/>
        <v>3.4069510353143422E-3</v>
      </c>
      <c r="G2063" s="3">
        <f t="shared" si="130"/>
        <v>1.3081042849691915E-2</v>
      </c>
      <c r="H2063" s="7">
        <f t="shared" si="131"/>
        <v>3.4069510353143422E-3</v>
      </c>
      <c r="I2063" s="6">
        <f t="shared" si="132"/>
        <v>-1.3307663545464414E-2</v>
      </c>
    </row>
    <row r="2064" spans="1:9" x14ac:dyDescent="0.3">
      <c r="A2064" s="19">
        <v>44778</v>
      </c>
      <c r="B2064" s="18">
        <v>820.9</v>
      </c>
      <c r="C2064" s="20">
        <v>9308.6</v>
      </c>
      <c r="D2064" s="20">
        <v>1150.26</v>
      </c>
      <c r="F2064" s="7">
        <f t="shared" si="129"/>
        <v>-2.8586219022531923E-3</v>
      </c>
      <c r="G2064" s="3">
        <f t="shared" si="130"/>
        <v>3.8536848466538376E-2</v>
      </c>
      <c r="H2064" s="7">
        <f t="shared" si="131"/>
        <v>-2.8586219022531923E-3</v>
      </c>
      <c r="I2064" s="6">
        <f t="shared" si="132"/>
        <v>-1.4842444954139559E-2</v>
      </c>
    </row>
    <row r="2065" spans="1:9" x14ac:dyDescent="0.3">
      <c r="A2065" s="19">
        <v>44781</v>
      </c>
      <c r="B2065" s="18">
        <v>829.9</v>
      </c>
      <c r="C2065" s="20">
        <v>9555.2000000000007</v>
      </c>
      <c r="D2065" s="20">
        <v>1165.31</v>
      </c>
      <c r="F2065" s="7">
        <f t="shared" si="129"/>
        <v>1.0903912250181882E-2</v>
      </c>
      <c r="G2065" s="3">
        <f t="shared" si="130"/>
        <v>2.6146804881148754E-2</v>
      </c>
      <c r="H2065" s="7">
        <f t="shared" si="131"/>
        <v>1.0903912250181882E-2</v>
      </c>
      <c r="I2065" s="6">
        <f t="shared" si="132"/>
        <v>1.2999142263547557E-2</v>
      </c>
    </row>
    <row r="2066" spans="1:9" x14ac:dyDescent="0.3">
      <c r="A2066" s="19">
        <v>44783</v>
      </c>
      <c r="B2066" s="18">
        <v>829.75</v>
      </c>
      <c r="C2066" s="20">
        <v>9461.5</v>
      </c>
      <c r="D2066" s="20">
        <v>1172.27</v>
      </c>
      <c r="F2066" s="7">
        <f t="shared" si="129"/>
        <v>-1.807610043183117E-4</v>
      </c>
      <c r="G2066" s="3">
        <f t="shared" si="130"/>
        <v>-9.8545760607115316E-3</v>
      </c>
      <c r="H2066" s="7">
        <f t="shared" si="131"/>
        <v>-1.807610043183117E-4</v>
      </c>
      <c r="I2066" s="6">
        <f t="shared" si="132"/>
        <v>5.9548940076748552E-3</v>
      </c>
    </row>
    <row r="2067" spans="1:9" x14ac:dyDescent="0.3">
      <c r="A2067" s="19">
        <v>44784</v>
      </c>
      <c r="B2067" s="18">
        <v>826.2</v>
      </c>
      <c r="C2067" s="20">
        <v>9498.65</v>
      </c>
      <c r="D2067" s="20">
        <v>1176.18</v>
      </c>
      <c r="F2067" s="7">
        <f t="shared" si="129"/>
        <v>-4.2875756374198158E-3</v>
      </c>
      <c r="G2067" s="3">
        <f t="shared" si="130"/>
        <v>3.9187503834595492E-3</v>
      </c>
      <c r="H2067" s="7">
        <f t="shared" si="131"/>
        <v>-4.2875756374198158E-3</v>
      </c>
      <c r="I2067" s="6">
        <f t="shared" si="132"/>
        <v>3.3298589391526829E-3</v>
      </c>
    </row>
    <row r="2068" spans="1:9" x14ac:dyDescent="0.3">
      <c r="A2068" s="19">
        <v>44785</v>
      </c>
      <c r="B2068" s="18">
        <v>826.15</v>
      </c>
      <c r="C2068" s="20">
        <v>10238.049999999999</v>
      </c>
      <c r="D2068" s="20">
        <v>1195.2</v>
      </c>
      <c r="F2068" s="7">
        <f t="shared" si="129"/>
        <v>-6.0519865664472797E-5</v>
      </c>
      <c r="G2068" s="3">
        <f t="shared" si="130"/>
        <v>7.4961488544398935E-2</v>
      </c>
      <c r="H2068" s="7">
        <f t="shared" si="131"/>
        <v>-6.0519865664472797E-5</v>
      </c>
      <c r="I2068" s="6">
        <f t="shared" si="132"/>
        <v>1.6041636408164823E-2</v>
      </c>
    </row>
    <row r="2069" spans="1:9" x14ac:dyDescent="0.3">
      <c r="A2069" s="19">
        <v>44789</v>
      </c>
      <c r="B2069" s="18">
        <v>820.75</v>
      </c>
      <c r="C2069" s="20">
        <v>10579.1</v>
      </c>
      <c r="D2069" s="20">
        <v>1203.5</v>
      </c>
      <c r="F2069" s="7">
        <f t="shared" si="129"/>
        <v>-6.5577987152976892E-3</v>
      </c>
      <c r="G2069" s="3">
        <f t="shared" si="130"/>
        <v>3.2769184859424649E-2</v>
      </c>
      <c r="H2069" s="7">
        <f t="shared" si="131"/>
        <v>-6.5577987152976892E-3</v>
      </c>
      <c r="I2069" s="6">
        <f t="shared" si="132"/>
        <v>6.920442844573757E-3</v>
      </c>
    </row>
    <row r="2070" spans="1:9" x14ac:dyDescent="0.3">
      <c r="A2070" s="19">
        <v>44790</v>
      </c>
      <c r="B2070" s="18">
        <v>822.4</v>
      </c>
      <c r="C2070" s="20">
        <v>10684.9</v>
      </c>
      <c r="D2070" s="20">
        <v>1209.79</v>
      </c>
      <c r="F2070" s="7">
        <f t="shared" si="129"/>
        <v>2.0083383191985883E-3</v>
      </c>
      <c r="G2070" s="3">
        <f t="shared" si="130"/>
        <v>9.9511731636988555E-3</v>
      </c>
      <c r="H2070" s="7">
        <f t="shared" si="131"/>
        <v>2.0083383191985883E-3</v>
      </c>
      <c r="I2070" s="6">
        <f t="shared" si="132"/>
        <v>5.2128125864624782E-3</v>
      </c>
    </row>
    <row r="2071" spans="1:9" x14ac:dyDescent="0.3">
      <c r="A2071" s="19">
        <v>44791</v>
      </c>
      <c r="B2071" s="18">
        <v>832.45</v>
      </c>
      <c r="C2071" s="20">
        <v>10614.15</v>
      </c>
      <c r="D2071" s="20">
        <v>1208.04</v>
      </c>
      <c r="F2071" s="7">
        <f t="shared" si="129"/>
        <v>1.2146265289960555E-2</v>
      </c>
      <c r="G2071" s="3">
        <f t="shared" si="130"/>
        <v>-6.6435132289833334E-3</v>
      </c>
      <c r="H2071" s="7">
        <f t="shared" si="131"/>
        <v>1.2146265289960555E-2</v>
      </c>
      <c r="I2071" s="6">
        <f t="shared" si="132"/>
        <v>-1.4475792802568386E-3</v>
      </c>
    </row>
    <row r="2072" spans="1:9" x14ac:dyDescent="0.3">
      <c r="A2072" s="19">
        <v>44792</v>
      </c>
      <c r="B2072" s="18">
        <v>847.85</v>
      </c>
      <c r="C2072" s="20">
        <v>10138.75</v>
      </c>
      <c r="D2072" s="20">
        <v>1186.5</v>
      </c>
      <c r="F2072" s="7">
        <f t="shared" si="129"/>
        <v>1.8330573362275289E-2</v>
      </c>
      <c r="G2072" s="3">
        <f t="shared" si="130"/>
        <v>-4.5823300181549328E-2</v>
      </c>
      <c r="H2072" s="7">
        <f t="shared" si="131"/>
        <v>1.8330573362275289E-2</v>
      </c>
      <c r="I2072" s="6">
        <f t="shared" si="132"/>
        <v>-1.7991414653513917E-2</v>
      </c>
    </row>
    <row r="2073" spans="1:9" x14ac:dyDescent="0.3">
      <c r="A2073" s="19">
        <v>44795</v>
      </c>
      <c r="B2073" s="18">
        <v>829.95</v>
      </c>
      <c r="C2073" s="20">
        <v>9788.7000000000007</v>
      </c>
      <c r="D2073" s="20">
        <v>1183.21</v>
      </c>
      <c r="F2073" s="7">
        <f t="shared" si="129"/>
        <v>-2.1338275340908028E-2</v>
      </c>
      <c r="G2073" s="3">
        <f t="shared" si="130"/>
        <v>-3.5136057236934498E-2</v>
      </c>
      <c r="H2073" s="7">
        <f t="shared" si="131"/>
        <v>-2.1338275340908028E-2</v>
      </c>
      <c r="I2073" s="6">
        <f t="shared" si="132"/>
        <v>-2.7767128584185383E-3</v>
      </c>
    </row>
    <row r="2074" spans="1:9" x14ac:dyDescent="0.3">
      <c r="A2074" s="19">
        <v>44796</v>
      </c>
      <c r="B2074" s="18">
        <v>825.95</v>
      </c>
      <c r="C2074" s="20">
        <v>9618.75</v>
      </c>
      <c r="D2074" s="20">
        <v>1201.46</v>
      </c>
      <c r="F2074" s="7">
        <f t="shared" si="129"/>
        <v>-4.8312190110788213E-3</v>
      </c>
      <c r="G2074" s="3">
        <f t="shared" si="130"/>
        <v>-1.7514340560430549E-2</v>
      </c>
      <c r="H2074" s="7">
        <f t="shared" si="131"/>
        <v>-4.8312190110788213E-3</v>
      </c>
      <c r="I2074" s="6">
        <f t="shared" si="132"/>
        <v>1.530639988625739E-2</v>
      </c>
    </row>
    <row r="2075" spans="1:9" x14ac:dyDescent="0.3">
      <c r="A2075" s="19">
        <v>44797</v>
      </c>
      <c r="B2075" s="18">
        <v>839.4</v>
      </c>
      <c r="C2075" s="20">
        <v>9861</v>
      </c>
      <c r="D2075" s="20">
        <v>1198.26</v>
      </c>
      <c r="F2075" s="7">
        <f t="shared" si="129"/>
        <v>1.6153111898340747E-2</v>
      </c>
      <c r="G2075" s="3">
        <f t="shared" si="130"/>
        <v>2.4873264745139755E-2</v>
      </c>
      <c r="H2075" s="7">
        <f t="shared" si="131"/>
        <v>1.6153111898340747E-2</v>
      </c>
      <c r="I2075" s="6">
        <f t="shared" si="132"/>
        <v>-2.6669793948801766E-3</v>
      </c>
    </row>
    <row r="2076" spans="1:9" x14ac:dyDescent="0.3">
      <c r="A2076" s="19">
        <v>44798</v>
      </c>
      <c r="B2076" s="18">
        <v>841.9</v>
      </c>
      <c r="C2076" s="20">
        <v>9656.6</v>
      </c>
      <c r="D2076" s="20">
        <v>1194.77</v>
      </c>
      <c r="F2076" s="7">
        <f t="shared" si="129"/>
        <v>2.9738914441277704E-3</v>
      </c>
      <c r="G2076" s="3">
        <f t="shared" si="130"/>
        <v>-2.0945963954349282E-2</v>
      </c>
      <c r="H2076" s="7">
        <f t="shared" si="131"/>
        <v>2.9738914441277704E-3</v>
      </c>
      <c r="I2076" s="6">
        <f t="shared" si="132"/>
        <v>-2.9168062868743629E-3</v>
      </c>
    </row>
    <row r="2077" spans="1:9" x14ac:dyDescent="0.3">
      <c r="A2077" s="19">
        <v>44799</v>
      </c>
      <c r="B2077" s="18">
        <v>853.05</v>
      </c>
      <c r="C2077" s="20">
        <v>9349</v>
      </c>
      <c r="D2077" s="20">
        <v>1188.3900000000001</v>
      </c>
      <c r="F2077" s="7">
        <f t="shared" si="129"/>
        <v>1.3156920077300146E-2</v>
      </c>
      <c r="G2077" s="3">
        <f t="shared" si="130"/>
        <v>-3.2372233686664115E-2</v>
      </c>
      <c r="H2077" s="7">
        <f t="shared" si="131"/>
        <v>1.3156920077300146E-2</v>
      </c>
      <c r="I2077" s="6">
        <f t="shared" si="132"/>
        <v>-5.3542483440469782E-3</v>
      </c>
    </row>
    <row r="2078" spans="1:9" x14ac:dyDescent="0.3">
      <c r="A2078" s="19">
        <v>44802</v>
      </c>
      <c r="B2078" s="18">
        <v>839.5</v>
      </c>
      <c r="C2078" s="20">
        <v>8870.85</v>
      </c>
      <c r="D2078" s="20">
        <v>1179.1500000000001</v>
      </c>
      <c r="F2078" s="7">
        <f t="shared" si="129"/>
        <v>-1.6011685903322755E-2</v>
      </c>
      <c r="G2078" s="3">
        <f t="shared" si="130"/>
        <v>-5.2498765343109731E-2</v>
      </c>
      <c r="H2078" s="7">
        <f t="shared" si="131"/>
        <v>-1.6011685903322755E-2</v>
      </c>
      <c r="I2078" s="6">
        <f t="shared" si="132"/>
        <v>-7.8056099699803224E-3</v>
      </c>
    </row>
    <row r="2079" spans="1:9" x14ac:dyDescent="0.3">
      <c r="A2079" s="19">
        <v>44803</v>
      </c>
      <c r="B2079" s="18">
        <v>844.95</v>
      </c>
      <c r="C2079" s="20">
        <v>9019.25</v>
      </c>
      <c r="D2079" s="20">
        <v>1197.44</v>
      </c>
      <c r="F2079" s="7">
        <f t="shared" si="129"/>
        <v>6.4709774912371119E-3</v>
      </c>
      <c r="G2079" s="3">
        <f t="shared" si="130"/>
        <v>1.6590561692672024E-2</v>
      </c>
      <c r="H2079" s="7">
        <f t="shared" si="131"/>
        <v>6.4709774912371119E-3</v>
      </c>
      <c r="I2079" s="6">
        <f t="shared" si="132"/>
        <v>1.5392104737794883E-2</v>
      </c>
    </row>
    <row r="2080" spans="1:9" x14ac:dyDescent="0.3">
      <c r="A2080" s="19">
        <v>44805</v>
      </c>
      <c r="B2080" s="18">
        <v>833.95</v>
      </c>
      <c r="C2080" s="20">
        <v>9020.2999999999993</v>
      </c>
      <c r="D2080" s="20">
        <v>1162.24</v>
      </c>
      <c r="F2080" s="7">
        <f t="shared" si="129"/>
        <v>-1.3104005485650501E-2</v>
      </c>
      <c r="G2080" s="3">
        <f t="shared" si="130"/>
        <v>1.1641088621222224E-4</v>
      </c>
      <c r="H2080" s="7">
        <f t="shared" si="131"/>
        <v>-1.3104005485650501E-2</v>
      </c>
      <c r="I2080" s="6">
        <f t="shared" si="132"/>
        <v>-2.9836767112851097E-2</v>
      </c>
    </row>
    <row r="2081" spans="1:9" x14ac:dyDescent="0.3">
      <c r="A2081" s="19">
        <v>44806</v>
      </c>
      <c r="B2081" s="18">
        <v>834.55</v>
      </c>
      <c r="C2081" s="20">
        <v>8707.25</v>
      </c>
      <c r="D2081" s="20">
        <v>1148.67</v>
      </c>
      <c r="F2081" s="7">
        <f t="shared" si="129"/>
        <v>7.1920890124420182E-4</v>
      </c>
      <c r="G2081" s="3">
        <f t="shared" si="130"/>
        <v>-3.5321580980523237E-2</v>
      </c>
      <c r="H2081" s="7">
        <f t="shared" si="131"/>
        <v>7.1920890124420182E-4</v>
      </c>
      <c r="I2081" s="6">
        <f t="shared" si="132"/>
        <v>-1.1744426202000299E-2</v>
      </c>
    </row>
    <row r="2082" spans="1:9" x14ac:dyDescent="0.3">
      <c r="A2082" s="19">
        <v>44809</v>
      </c>
      <c r="B2082" s="18">
        <v>835.2</v>
      </c>
      <c r="C2082" s="20">
        <v>8872.85</v>
      </c>
      <c r="D2082" s="20">
        <v>1166.51</v>
      </c>
      <c r="F2082" s="7">
        <f t="shared" si="129"/>
        <v>7.7855970394781764E-4</v>
      </c>
      <c r="G2082" s="3">
        <f t="shared" si="130"/>
        <v>1.8840040527798824E-2</v>
      </c>
      <c r="H2082" s="7">
        <f t="shared" si="131"/>
        <v>7.7855970394781764E-4</v>
      </c>
      <c r="I2082" s="6">
        <f t="shared" si="132"/>
        <v>1.5411633747157122E-2</v>
      </c>
    </row>
    <row r="2083" spans="1:9" x14ac:dyDescent="0.3">
      <c r="A2083" s="19">
        <v>44810</v>
      </c>
      <c r="B2083" s="18">
        <v>845.9</v>
      </c>
      <c r="C2083" s="20">
        <v>8846.4500000000007</v>
      </c>
      <c r="D2083" s="20">
        <v>1178.79</v>
      </c>
      <c r="F2083" s="7">
        <f t="shared" si="129"/>
        <v>1.2729932181594491E-2</v>
      </c>
      <c r="G2083" s="3">
        <f t="shared" si="130"/>
        <v>-2.9798038900300922E-3</v>
      </c>
      <c r="H2083" s="7">
        <f t="shared" si="131"/>
        <v>1.2729932181594491E-2</v>
      </c>
      <c r="I2083" s="6">
        <f t="shared" si="132"/>
        <v>1.0472103546323564E-2</v>
      </c>
    </row>
    <row r="2084" spans="1:9" x14ac:dyDescent="0.3">
      <c r="A2084" s="19">
        <v>44811</v>
      </c>
      <c r="B2084" s="18">
        <v>849.15</v>
      </c>
      <c r="C2084" s="20">
        <v>8813.2000000000007</v>
      </c>
      <c r="D2084" s="20">
        <v>1171.93</v>
      </c>
      <c r="F2084" s="7">
        <f t="shared" si="129"/>
        <v>3.8346998408097712E-3</v>
      </c>
      <c r="G2084" s="3">
        <f t="shared" si="130"/>
        <v>-3.7656509943017244E-3</v>
      </c>
      <c r="H2084" s="7">
        <f t="shared" si="131"/>
        <v>3.8346998408097712E-3</v>
      </c>
      <c r="I2084" s="6">
        <f t="shared" si="132"/>
        <v>-5.8365262335249093E-3</v>
      </c>
    </row>
    <row r="2085" spans="1:9" x14ac:dyDescent="0.3">
      <c r="A2085" s="19">
        <v>44812</v>
      </c>
      <c r="B2085" s="18">
        <v>853.05</v>
      </c>
      <c r="C2085" s="20">
        <v>8766.4</v>
      </c>
      <c r="D2085" s="20">
        <v>1173.5899999999999</v>
      </c>
      <c r="F2085" s="7">
        <f t="shared" si="129"/>
        <v>4.5823132701397033E-3</v>
      </c>
      <c r="G2085" s="3">
        <f t="shared" si="130"/>
        <v>-5.3243658058825631E-3</v>
      </c>
      <c r="H2085" s="7">
        <f t="shared" si="131"/>
        <v>4.5823132701397033E-3</v>
      </c>
      <c r="I2085" s="6">
        <f t="shared" si="132"/>
        <v>1.4154646109657001E-3</v>
      </c>
    </row>
    <row r="2086" spans="1:9" x14ac:dyDescent="0.3">
      <c r="A2086" s="19">
        <v>44813</v>
      </c>
      <c r="B2086" s="18">
        <v>856.3</v>
      </c>
      <c r="C2086" s="20">
        <v>8816.7999999999993</v>
      </c>
      <c r="D2086" s="20">
        <v>1166.28</v>
      </c>
      <c r="F2086" s="7">
        <f t="shared" si="129"/>
        <v>3.8026196112279495E-3</v>
      </c>
      <c r="G2086" s="3">
        <f t="shared" si="130"/>
        <v>5.732760593180803E-3</v>
      </c>
      <c r="H2086" s="7">
        <f t="shared" si="131"/>
        <v>3.8026196112279495E-3</v>
      </c>
      <c r="I2086" s="6">
        <f t="shared" si="132"/>
        <v>-6.2482306983608548E-3</v>
      </c>
    </row>
    <row r="2087" spans="1:9" x14ac:dyDescent="0.3">
      <c r="A2087" s="19">
        <v>44816</v>
      </c>
      <c r="B2087" s="18">
        <v>871.3</v>
      </c>
      <c r="C2087" s="20">
        <v>8885.4</v>
      </c>
      <c r="D2087" s="20">
        <v>1179.33</v>
      </c>
      <c r="F2087" s="7">
        <f t="shared" si="129"/>
        <v>1.7365567205094787E-2</v>
      </c>
      <c r="G2087" s="3">
        <f t="shared" si="130"/>
        <v>7.7504878941804132E-3</v>
      </c>
      <c r="H2087" s="7">
        <f t="shared" si="131"/>
        <v>1.7365567205094787E-2</v>
      </c>
      <c r="I2087" s="6">
        <f t="shared" si="132"/>
        <v>1.1127284288622332E-2</v>
      </c>
    </row>
    <row r="2088" spans="1:9" x14ac:dyDescent="0.3">
      <c r="A2088" s="19">
        <v>44817</v>
      </c>
      <c r="B2088" s="18">
        <v>868.9</v>
      </c>
      <c r="C2088" s="20">
        <v>9089.2000000000007</v>
      </c>
      <c r="D2088" s="20">
        <v>1189.18</v>
      </c>
      <c r="F2088" s="7">
        <f t="shared" si="129"/>
        <v>-2.7583053920807823E-3</v>
      </c>
      <c r="G2088" s="3">
        <f t="shared" si="130"/>
        <v>2.2677415226130097E-2</v>
      </c>
      <c r="H2088" s="7">
        <f t="shared" si="131"/>
        <v>-2.7583053920807823E-3</v>
      </c>
      <c r="I2088" s="6">
        <f t="shared" si="132"/>
        <v>8.3175133615892415E-3</v>
      </c>
    </row>
    <row r="2089" spans="1:9" x14ac:dyDescent="0.3">
      <c r="A2089" s="19">
        <v>44818</v>
      </c>
      <c r="B2089" s="18">
        <v>845.05</v>
      </c>
      <c r="C2089" s="20">
        <v>8914.7000000000007</v>
      </c>
      <c r="D2089" s="20">
        <v>1174.93</v>
      </c>
      <c r="F2089" s="7">
        <f t="shared" si="129"/>
        <v>-2.7832246640923274E-2</v>
      </c>
      <c r="G2089" s="3">
        <f t="shared" si="130"/>
        <v>-1.938529591636216E-2</v>
      </c>
      <c r="H2089" s="7">
        <f t="shared" si="131"/>
        <v>-2.7832246640923274E-2</v>
      </c>
      <c r="I2089" s="6">
        <f t="shared" si="132"/>
        <v>-1.2055422618045868E-2</v>
      </c>
    </row>
    <row r="2090" spans="1:9" x14ac:dyDescent="0.3">
      <c r="A2090" s="19">
        <v>44819</v>
      </c>
      <c r="B2090" s="18">
        <v>839</v>
      </c>
      <c r="C2090" s="20">
        <v>8885.25</v>
      </c>
      <c r="D2090" s="20">
        <v>1163.29</v>
      </c>
      <c r="F2090" s="7">
        <f t="shared" si="129"/>
        <v>-7.1850907370308789E-3</v>
      </c>
      <c r="G2090" s="3">
        <f t="shared" si="130"/>
        <v>-3.3090010783024247E-3</v>
      </c>
      <c r="H2090" s="7">
        <f t="shared" si="131"/>
        <v>-7.1850907370308789E-3</v>
      </c>
      <c r="I2090" s="6">
        <f t="shared" si="132"/>
        <v>-9.9563737846214851E-3</v>
      </c>
    </row>
    <row r="2091" spans="1:9" x14ac:dyDescent="0.3">
      <c r="A2091" s="19">
        <v>44820</v>
      </c>
      <c r="B2091" s="18">
        <v>827.15</v>
      </c>
      <c r="C2091" s="20">
        <v>8730.2999999999993</v>
      </c>
      <c r="D2091" s="20">
        <v>1134.46</v>
      </c>
      <c r="F2091" s="7">
        <f t="shared" si="129"/>
        <v>-1.42246494141812E-2</v>
      </c>
      <c r="G2091" s="3">
        <f t="shared" si="130"/>
        <v>-1.7592864998599703E-2</v>
      </c>
      <c r="H2091" s="7">
        <f t="shared" si="131"/>
        <v>-1.42246494141812E-2</v>
      </c>
      <c r="I2091" s="6">
        <f t="shared" si="132"/>
        <v>-2.5095430775428335E-2</v>
      </c>
    </row>
    <row r="2092" spans="1:9" x14ac:dyDescent="0.3">
      <c r="A2092" s="19">
        <v>44823</v>
      </c>
      <c r="B2092" s="18">
        <v>826.6</v>
      </c>
      <c r="C2092" s="20">
        <v>8696.4</v>
      </c>
      <c r="D2092" s="20">
        <v>1135.94</v>
      </c>
      <c r="F2092" s="7">
        <f t="shared" si="129"/>
        <v>-6.651549753929327E-4</v>
      </c>
      <c r="G2092" s="3">
        <f t="shared" si="130"/>
        <v>-3.8905866011425087E-3</v>
      </c>
      <c r="H2092" s="7">
        <f t="shared" si="131"/>
        <v>-6.651549753929327E-4</v>
      </c>
      <c r="I2092" s="6">
        <f t="shared" si="132"/>
        <v>1.3037352093312393E-3</v>
      </c>
    </row>
    <row r="2093" spans="1:9" x14ac:dyDescent="0.3">
      <c r="A2093" s="19">
        <v>44824</v>
      </c>
      <c r="B2093" s="18">
        <v>822.5</v>
      </c>
      <c r="C2093" s="20">
        <v>8901.5499999999993</v>
      </c>
      <c r="D2093" s="20">
        <v>1136.1199999999999</v>
      </c>
      <c r="F2093" s="7">
        <f t="shared" si="129"/>
        <v>-4.9724194381050857E-3</v>
      </c>
      <c r="G2093" s="3">
        <f t="shared" si="130"/>
        <v>2.3316271956743378E-2</v>
      </c>
      <c r="H2093" s="7">
        <f t="shared" si="131"/>
        <v>-4.9724194381050857E-3</v>
      </c>
      <c r="I2093" s="6">
        <f t="shared" si="132"/>
        <v>1.5844652022950685E-4</v>
      </c>
    </row>
    <row r="2094" spans="1:9" x14ac:dyDescent="0.3">
      <c r="A2094" s="19">
        <v>44825</v>
      </c>
      <c r="B2094" s="18">
        <v>811.35</v>
      </c>
      <c r="C2094" s="20">
        <v>8817.5</v>
      </c>
      <c r="D2094" s="20">
        <v>1139.25</v>
      </c>
      <c r="F2094" s="7">
        <f t="shared" si="129"/>
        <v>-1.3648955653981271E-2</v>
      </c>
      <c r="G2094" s="3">
        <f t="shared" si="130"/>
        <v>-9.487035749772256E-3</v>
      </c>
      <c r="H2094" s="7">
        <f t="shared" si="131"/>
        <v>-1.3648955653981271E-2</v>
      </c>
      <c r="I2094" s="6">
        <f t="shared" si="132"/>
        <v>2.7512026389357302E-3</v>
      </c>
    </row>
    <row r="2095" spans="1:9" x14ac:dyDescent="0.3">
      <c r="A2095" s="19">
        <v>44826</v>
      </c>
      <c r="B2095" s="18">
        <v>811.45</v>
      </c>
      <c r="C2095" s="20">
        <v>8990.65</v>
      </c>
      <c r="D2095" s="20">
        <v>1128.51</v>
      </c>
      <c r="F2095" s="7">
        <f t="shared" si="129"/>
        <v>1.2324377634532311E-4</v>
      </c>
      <c r="G2095" s="3">
        <f t="shared" si="130"/>
        <v>1.9446765300153095E-2</v>
      </c>
      <c r="H2095" s="7">
        <f t="shared" si="131"/>
        <v>1.2324377634532311E-4</v>
      </c>
      <c r="I2095" s="6">
        <f t="shared" si="132"/>
        <v>-9.4719726053260588E-3</v>
      </c>
    </row>
    <row r="2096" spans="1:9" x14ac:dyDescent="0.3">
      <c r="A2096" s="19">
        <v>44827</v>
      </c>
      <c r="B2096" s="18">
        <v>803.85</v>
      </c>
      <c r="C2096" s="20">
        <v>8857.1</v>
      </c>
      <c r="D2096" s="20">
        <v>1107.3599999999999</v>
      </c>
      <c r="F2096" s="7">
        <f t="shared" si="129"/>
        <v>-9.410086152922003E-3</v>
      </c>
      <c r="G2096" s="3">
        <f t="shared" si="130"/>
        <v>-1.4965751159828766E-2</v>
      </c>
      <c r="H2096" s="7">
        <f t="shared" si="131"/>
        <v>-9.410086152922003E-3</v>
      </c>
      <c r="I2096" s="6">
        <f t="shared" si="132"/>
        <v>-1.8919374445112699E-2</v>
      </c>
    </row>
    <row r="2097" spans="1:9" x14ac:dyDescent="0.3">
      <c r="A2097" s="19">
        <v>44830</v>
      </c>
      <c r="B2097" s="18">
        <v>799</v>
      </c>
      <c r="C2097" s="20">
        <v>8534.7999999999993</v>
      </c>
      <c r="D2097" s="20">
        <v>1079.1500000000001</v>
      </c>
      <c r="F2097" s="7">
        <f t="shared" si="129"/>
        <v>-6.0517388426942998E-3</v>
      </c>
      <c r="G2097" s="3">
        <f t="shared" si="130"/>
        <v>-3.706747421980279E-2</v>
      </c>
      <c r="H2097" s="7">
        <f t="shared" si="131"/>
        <v>-6.0517388426942998E-3</v>
      </c>
      <c r="I2097" s="6">
        <f t="shared" si="132"/>
        <v>-2.5805109888573572E-2</v>
      </c>
    </row>
    <row r="2098" spans="1:9" x14ac:dyDescent="0.3">
      <c r="A2098" s="19">
        <v>44831</v>
      </c>
      <c r="B2098" s="18">
        <v>790.55</v>
      </c>
      <c r="C2098" s="20">
        <v>8336.4500000000007</v>
      </c>
      <c r="D2098" s="20">
        <v>1087.73</v>
      </c>
      <c r="F2098" s="7">
        <f t="shared" si="129"/>
        <v>-1.0632040010120608E-2</v>
      </c>
      <c r="G2098" s="3">
        <f t="shared" si="130"/>
        <v>-2.3514456769067351E-2</v>
      </c>
      <c r="H2098" s="7">
        <f t="shared" si="131"/>
        <v>-1.0632040010120608E-2</v>
      </c>
      <c r="I2098" s="6">
        <f t="shared" si="132"/>
        <v>7.9192616489766471E-3</v>
      </c>
    </row>
    <row r="2099" spans="1:9" x14ac:dyDescent="0.3">
      <c r="A2099" s="19">
        <v>44832</v>
      </c>
      <c r="B2099" s="18">
        <v>793.55</v>
      </c>
      <c r="C2099" s="20">
        <v>8422.4500000000007</v>
      </c>
      <c r="D2099" s="20">
        <v>1058.77</v>
      </c>
      <c r="F2099" s="7">
        <f t="shared" si="129"/>
        <v>3.787644197413299E-3</v>
      </c>
      <c r="G2099" s="3">
        <f t="shared" si="130"/>
        <v>1.0263293521758353E-2</v>
      </c>
      <c r="H2099" s="7">
        <f t="shared" si="131"/>
        <v>3.787644197413299E-3</v>
      </c>
      <c r="I2099" s="6">
        <f t="shared" si="132"/>
        <v>-2.6985098865401159E-2</v>
      </c>
    </row>
    <row r="2100" spans="1:9" x14ac:dyDescent="0.3">
      <c r="A2100" s="19">
        <v>44833</v>
      </c>
      <c r="B2100" s="18">
        <v>783.15</v>
      </c>
      <c r="C2100" s="20">
        <v>8428.6</v>
      </c>
      <c r="D2100" s="20">
        <v>1055.52</v>
      </c>
      <c r="F2100" s="7">
        <f t="shared" si="129"/>
        <v>-1.3192301428896451E-2</v>
      </c>
      <c r="G2100" s="3">
        <f t="shared" si="130"/>
        <v>7.2992487388678928E-4</v>
      </c>
      <c r="H2100" s="7">
        <f t="shared" si="131"/>
        <v>-1.3192301428896451E-2</v>
      </c>
      <c r="I2100" s="6">
        <f t="shared" si="132"/>
        <v>-3.074320513994189E-3</v>
      </c>
    </row>
    <row r="2101" spans="1:9" x14ac:dyDescent="0.3">
      <c r="A2101" s="19">
        <v>44834</v>
      </c>
      <c r="B2101" s="18">
        <v>792.9</v>
      </c>
      <c r="C2101" s="20">
        <v>8556.4500000000007</v>
      </c>
      <c r="D2101" s="20">
        <v>1079.33</v>
      </c>
      <c r="F2101" s="7">
        <f t="shared" si="129"/>
        <v>1.2372861753682048E-2</v>
      </c>
      <c r="G2101" s="3">
        <f t="shared" si="130"/>
        <v>1.5054699832345626E-2</v>
      </c>
      <c r="H2101" s="7">
        <f t="shared" si="131"/>
        <v>1.2372861753682048E-2</v>
      </c>
      <c r="I2101" s="6">
        <f t="shared" si="132"/>
        <v>2.230694176401378E-2</v>
      </c>
    </row>
    <row r="2102" spans="1:9" x14ac:dyDescent="0.3">
      <c r="A2102" s="19">
        <v>44837</v>
      </c>
      <c r="B2102" s="18">
        <v>779.95</v>
      </c>
      <c r="C2102" s="20">
        <v>8312.5</v>
      </c>
      <c r="D2102" s="20">
        <v>1075.5899999999999</v>
      </c>
      <c r="F2102" s="7">
        <f t="shared" si="129"/>
        <v>-1.6467295213475473E-2</v>
      </c>
      <c r="G2102" s="3">
        <f t="shared" si="130"/>
        <v>-2.892497852554227E-2</v>
      </c>
      <c r="H2102" s="7">
        <f t="shared" si="131"/>
        <v>-1.6467295213475473E-2</v>
      </c>
      <c r="I2102" s="6">
        <f t="shared" si="132"/>
        <v>-3.4711300235655998E-3</v>
      </c>
    </row>
    <row r="2103" spans="1:9" x14ac:dyDescent="0.3">
      <c r="A2103" s="19">
        <v>44838</v>
      </c>
      <c r="B2103" s="18">
        <v>785</v>
      </c>
      <c r="C2103" s="20">
        <v>8489.2999999999993</v>
      </c>
      <c r="D2103" s="20">
        <v>1095.42</v>
      </c>
      <c r="F2103" s="7">
        <f t="shared" si="129"/>
        <v>6.4539027175307415E-3</v>
      </c>
      <c r="G2103" s="3">
        <f t="shared" si="130"/>
        <v>2.1046141000992835E-2</v>
      </c>
      <c r="H2103" s="7">
        <f t="shared" si="131"/>
        <v>6.4539027175307415E-3</v>
      </c>
      <c r="I2103" s="6">
        <f t="shared" si="132"/>
        <v>1.8268503138465009E-2</v>
      </c>
    </row>
    <row r="2104" spans="1:9" x14ac:dyDescent="0.3">
      <c r="A2104" s="19">
        <v>44840</v>
      </c>
      <c r="B2104" s="18">
        <v>798.8</v>
      </c>
      <c r="C2104" s="20">
        <v>8575.9500000000007</v>
      </c>
      <c r="D2104" s="20">
        <v>1099.46</v>
      </c>
      <c r="F2104" s="7">
        <f t="shared" si="129"/>
        <v>1.7426883759251582E-2</v>
      </c>
      <c r="G2104" s="3">
        <f t="shared" si="130"/>
        <v>1.0155227104604396E-2</v>
      </c>
      <c r="H2104" s="7">
        <f t="shared" si="131"/>
        <v>1.7426883759251582E-2</v>
      </c>
      <c r="I2104" s="6">
        <f t="shared" si="132"/>
        <v>3.6812988067616271E-3</v>
      </c>
    </row>
    <row r="2105" spans="1:9" x14ac:dyDescent="0.3">
      <c r="A2105" s="19">
        <v>44841</v>
      </c>
      <c r="B2105" s="18">
        <v>799.15</v>
      </c>
      <c r="C2105" s="20">
        <v>8550.0499999999993</v>
      </c>
      <c r="D2105" s="20">
        <v>1104.1199999999999</v>
      </c>
      <c r="F2105" s="7">
        <f t="shared" si="129"/>
        <v>4.3806127300235407E-4</v>
      </c>
      <c r="G2105" s="3">
        <f t="shared" si="130"/>
        <v>-3.0246432027838939E-3</v>
      </c>
      <c r="H2105" s="7">
        <f t="shared" si="131"/>
        <v>4.3806127300235407E-4</v>
      </c>
      <c r="I2105" s="6">
        <f t="shared" si="132"/>
        <v>4.2294874220344591E-3</v>
      </c>
    </row>
    <row r="2106" spans="1:9" x14ac:dyDescent="0.3">
      <c r="A2106" s="19">
        <v>44844</v>
      </c>
      <c r="B2106" s="18">
        <v>797.45</v>
      </c>
      <c r="C2106" s="20">
        <v>8584.2000000000007</v>
      </c>
      <c r="D2106" s="20">
        <v>1092.06</v>
      </c>
      <c r="F2106" s="7">
        <f t="shared" si="129"/>
        <v>-2.1295260458992445E-3</v>
      </c>
      <c r="G2106" s="3">
        <f t="shared" si="130"/>
        <v>3.9861733334205325E-3</v>
      </c>
      <c r="H2106" s="7">
        <f t="shared" si="131"/>
        <v>-2.1295260458992445E-3</v>
      </c>
      <c r="I2106" s="6">
        <f t="shared" si="132"/>
        <v>-1.0982816731898956E-2</v>
      </c>
    </row>
    <row r="2107" spans="1:9" x14ac:dyDescent="0.3">
      <c r="A2107" s="19">
        <v>44845</v>
      </c>
      <c r="B2107" s="18">
        <v>776.65</v>
      </c>
      <c r="C2107" s="20">
        <v>8509.9</v>
      </c>
      <c r="D2107" s="20">
        <v>1070.32</v>
      </c>
      <c r="F2107" s="7">
        <f t="shared" si="129"/>
        <v>-2.6429338334846991E-2</v>
      </c>
      <c r="G2107" s="3">
        <f t="shared" si="130"/>
        <v>-8.6931125832818527E-3</v>
      </c>
      <c r="H2107" s="7">
        <f t="shared" si="131"/>
        <v>-2.6429338334846991E-2</v>
      </c>
      <c r="I2107" s="6">
        <f t="shared" si="132"/>
        <v>-2.0108151685007306E-2</v>
      </c>
    </row>
    <row r="2108" spans="1:9" x14ac:dyDescent="0.3">
      <c r="A2108" s="19">
        <v>44846</v>
      </c>
      <c r="B2108" s="18">
        <v>780.5</v>
      </c>
      <c r="C2108" s="20">
        <v>8360.65</v>
      </c>
      <c r="D2108" s="20">
        <v>1078.2</v>
      </c>
      <c r="F2108" s="7">
        <f t="shared" si="129"/>
        <v>4.9449415215705875E-3</v>
      </c>
      <c r="G2108" s="3">
        <f t="shared" si="130"/>
        <v>-1.7694016364609558E-2</v>
      </c>
      <c r="H2108" s="7">
        <f t="shared" si="131"/>
        <v>4.9449415215705875E-3</v>
      </c>
      <c r="I2108" s="6">
        <f t="shared" si="132"/>
        <v>7.3353148522046019E-3</v>
      </c>
    </row>
    <row r="2109" spans="1:9" x14ac:dyDescent="0.3">
      <c r="A2109" s="19">
        <v>44847</v>
      </c>
      <c r="B2109" s="18">
        <v>772.65</v>
      </c>
      <c r="C2109" s="20">
        <v>8312.85</v>
      </c>
      <c r="D2109" s="20">
        <v>1081.6199999999999</v>
      </c>
      <c r="F2109" s="7">
        <f t="shared" si="129"/>
        <v>-1.0108575275782829E-2</v>
      </c>
      <c r="G2109" s="3">
        <f t="shared" si="130"/>
        <v>-5.7336649115861497E-3</v>
      </c>
      <c r="H2109" s="7">
        <f t="shared" si="131"/>
        <v>-1.0108575275782829E-2</v>
      </c>
      <c r="I2109" s="6">
        <f t="shared" si="132"/>
        <v>3.1669332244327222E-3</v>
      </c>
    </row>
    <row r="2110" spans="1:9" x14ac:dyDescent="0.3">
      <c r="A2110" s="19">
        <v>44848</v>
      </c>
      <c r="B2110" s="18">
        <v>759.95</v>
      </c>
      <c r="C2110" s="20">
        <v>8465.5499999999993</v>
      </c>
      <c r="D2110" s="20">
        <v>1076.1300000000001</v>
      </c>
      <c r="F2110" s="7">
        <f t="shared" si="129"/>
        <v>-1.6573523037233587E-2</v>
      </c>
      <c r="G2110" s="3">
        <f t="shared" si="130"/>
        <v>1.8202476535653135E-2</v>
      </c>
      <c r="H2110" s="7">
        <f t="shared" si="131"/>
        <v>-1.6573523037233587E-2</v>
      </c>
      <c r="I2110" s="6">
        <f t="shared" si="132"/>
        <v>-5.0886449742930653E-3</v>
      </c>
    </row>
    <row r="2111" spans="1:9" x14ac:dyDescent="0.3">
      <c r="A2111" s="19">
        <v>44851</v>
      </c>
      <c r="B2111" s="18">
        <v>762.1</v>
      </c>
      <c r="C2111" s="20">
        <v>7782.8</v>
      </c>
      <c r="D2111" s="20">
        <v>1093.4000000000001</v>
      </c>
      <c r="F2111" s="7">
        <f t="shared" si="129"/>
        <v>2.8251390296015998E-3</v>
      </c>
      <c r="G2111" s="3">
        <f t="shared" si="130"/>
        <v>-8.408881627929797E-2</v>
      </c>
      <c r="H2111" s="7">
        <f t="shared" si="131"/>
        <v>2.8251390296015998E-3</v>
      </c>
      <c r="I2111" s="6">
        <f t="shared" si="132"/>
        <v>1.5920835193190781E-2</v>
      </c>
    </row>
    <row r="2112" spans="1:9" x14ac:dyDescent="0.3">
      <c r="A2112" s="19">
        <v>44852</v>
      </c>
      <c r="B2112" s="18">
        <v>762.1</v>
      </c>
      <c r="C2112" s="20">
        <v>7204.65</v>
      </c>
      <c r="D2112" s="20">
        <v>1112.69</v>
      </c>
      <c r="F2112" s="7">
        <f t="shared" si="129"/>
        <v>0</v>
      </c>
      <c r="G2112" s="3">
        <f t="shared" si="130"/>
        <v>-7.7189519720339161E-2</v>
      </c>
      <c r="H2112" s="7">
        <f t="shared" si="131"/>
        <v>0</v>
      </c>
      <c r="I2112" s="6">
        <f t="shared" si="132"/>
        <v>1.7488399513993357E-2</v>
      </c>
    </row>
    <row r="2113" spans="1:9" x14ac:dyDescent="0.3">
      <c r="A2113" s="19">
        <v>44853</v>
      </c>
      <c r="B2113" s="18">
        <v>754.7</v>
      </c>
      <c r="C2113" s="20">
        <v>7314.2</v>
      </c>
      <c r="D2113" s="20">
        <v>1132.05</v>
      </c>
      <c r="F2113" s="7">
        <f t="shared" si="129"/>
        <v>-9.7574613812490638E-3</v>
      </c>
      <c r="G2113" s="3">
        <f t="shared" si="130"/>
        <v>1.5091013276739049E-2</v>
      </c>
      <c r="H2113" s="7">
        <f t="shared" si="131"/>
        <v>-9.7574613812490638E-3</v>
      </c>
      <c r="I2113" s="6">
        <f t="shared" si="132"/>
        <v>1.724964142409469E-2</v>
      </c>
    </row>
    <row r="2114" spans="1:9" x14ac:dyDescent="0.3">
      <c r="A2114" s="19">
        <v>44854</v>
      </c>
      <c r="B2114" s="18">
        <v>762.4</v>
      </c>
      <c r="C2114" s="20">
        <v>7374.75</v>
      </c>
      <c r="D2114" s="20">
        <v>1135.0999999999999</v>
      </c>
      <c r="F2114" s="7">
        <f t="shared" si="129"/>
        <v>1.0151033049169604E-2</v>
      </c>
      <c r="G2114" s="3">
        <f t="shared" si="130"/>
        <v>8.2443391747545787E-3</v>
      </c>
      <c r="H2114" s="7">
        <f t="shared" si="131"/>
        <v>1.0151033049169604E-2</v>
      </c>
      <c r="I2114" s="6">
        <f t="shared" si="132"/>
        <v>2.6906043623064614E-3</v>
      </c>
    </row>
    <row r="2115" spans="1:9" x14ac:dyDescent="0.3">
      <c r="A2115" s="19">
        <v>44855</v>
      </c>
      <c r="B2115" s="18">
        <v>756.1</v>
      </c>
      <c r="C2115" s="20">
        <v>7261.3</v>
      </c>
      <c r="D2115" s="20">
        <v>1121.93</v>
      </c>
      <c r="F2115" s="7">
        <f t="shared" si="129"/>
        <v>-8.2977097757680838E-3</v>
      </c>
      <c r="G2115" s="3">
        <f t="shared" si="130"/>
        <v>-1.5503127178581965E-2</v>
      </c>
      <c r="H2115" s="7">
        <f t="shared" si="131"/>
        <v>-8.2977097757680838E-3</v>
      </c>
      <c r="I2115" s="6">
        <f t="shared" si="132"/>
        <v>-1.1670336216701393E-2</v>
      </c>
    </row>
    <row r="2116" spans="1:9" x14ac:dyDescent="0.3">
      <c r="A2116" s="19">
        <v>44858</v>
      </c>
      <c r="B2116" s="18">
        <v>769.25</v>
      </c>
      <c r="C2116" s="20">
        <v>7309.3</v>
      </c>
      <c r="D2116" s="20">
        <v>1125.68</v>
      </c>
      <c r="F2116" s="7">
        <f t="shared" ref="F2116:F2179" si="133">LN(B2116/B2115)</f>
        <v>1.7242371637926898E-2</v>
      </c>
      <c r="G2116" s="3">
        <f t="shared" ref="G2116:G2179" si="134">LN(C2116/C2115)</f>
        <v>6.5886337748965575E-3</v>
      </c>
      <c r="H2116" s="7">
        <f t="shared" ref="H2116:H2179" si="135">LN(B2116/B2115)</f>
        <v>1.7242371637926898E-2</v>
      </c>
      <c r="I2116" s="6">
        <f t="shared" ref="I2116:I2179" si="136">LN(D2116/D2115)</f>
        <v>3.3368809354081957E-3</v>
      </c>
    </row>
    <row r="2117" spans="1:9" x14ac:dyDescent="0.3">
      <c r="A2117" s="19">
        <v>44859</v>
      </c>
      <c r="B2117" s="18">
        <v>754.95</v>
      </c>
      <c r="C2117" s="20">
        <v>7186.4</v>
      </c>
      <c r="D2117" s="20">
        <v>1108.29</v>
      </c>
      <c r="F2117" s="7">
        <f t="shared" si="133"/>
        <v>-1.8764492311672498E-2</v>
      </c>
      <c r="G2117" s="3">
        <f t="shared" si="134"/>
        <v>-1.6957159009693103E-2</v>
      </c>
      <c r="H2117" s="7">
        <f t="shared" si="135"/>
        <v>-1.8764492311672498E-2</v>
      </c>
      <c r="I2117" s="6">
        <f t="shared" si="136"/>
        <v>-1.5569010566853196E-2</v>
      </c>
    </row>
    <row r="2118" spans="1:9" x14ac:dyDescent="0.3">
      <c r="A2118" s="19">
        <v>44861</v>
      </c>
      <c r="B2118" s="18">
        <v>747.5</v>
      </c>
      <c r="C2118" s="20">
        <v>7023.1</v>
      </c>
      <c r="D2118" s="20">
        <v>1112.6500000000001</v>
      </c>
      <c r="E2118" s="2"/>
      <c r="F2118" s="7">
        <f t="shared" si="133"/>
        <v>-9.9172166256372585E-3</v>
      </c>
      <c r="G2118" s="3">
        <f t="shared" si="134"/>
        <v>-2.2985634928116366E-2</v>
      </c>
      <c r="H2118" s="7">
        <f t="shared" si="135"/>
        <v>-9.9172166256372585E-3</v>
      </c>
      <c r="I2118" s="6">
        <f t="shared" si="136"/>
        <v>3.9262704989780359E-3</v>
      </c>
    </row>
    <row r="2119" spans="1:9" x14ac:dyDescent="0.3">
      <c r="A2119" s="19">
        <v>44862</v>
      </c>
      <c r="B2119" s="18">
        <v>747</v>
      </c>
      <c r="C2119" s="20">
        <v>6875.6</v>
      </c>
      <c r="D2119" s="20">
        <v>1146.69</v>
      </c>
      <c r="F2119" s="7">
        <f t="shared" si="133"/>
        <v>-6.6912013202420758E-4</v>
      </c>
      <c r="G2119" s="3">
        <f t="shared" si="134"/>
        <v>-2.1225803532878489E-2</v>
      </c>
      <c r="H2119" s="7">
        <f t="shared" si="135"/>
        <v>-6.6912013202420758E-4</v>
      </c>
      <c r="I2119" s="6">
        <f t="shared" si="136"/>
        <v>3.0134973917383828E-2</v>
      </c>
    </row>
    <row r="2120" spans="1:9" x14ac:dyDescent="0.3">
      <c r="A2120" s="19">
        <v>44865</v>
      </c>
      <c r="B2120" s="18">
        <v>749.3</v>
      </c>
      <c r="C2120" s="20">
        <v>6995.85</v>
      </c>
      <c r="D2120" s="20">
        <v>1157.3399999999999</v>
      </c>
      <c r="E2120" s="2"/>
      <c r="F2120" s="7">
        <f t="shared" si="133"/>
        <v>3.0742522374475945E-3</v>
      </c>
      <c r="G2120" s="3">
        <f t="shared" si="134"/>
        <v>1.7338203631305459E-2</v>
      </c>
      <c r="H2120" s="7">
        <f t="shared" si="135"/>
        <v>3.0742522374475945E-3</v>
      </c>
      <c r="I2120" s="6">
        <f t="shared" si="136"/>
        <v>9.2447371346947478E-3</v>
      </c>
    </row>
    <row r="2121" spans="1:9" x14ac:dyDescent="0.3">
      <c r="A2121" s="19">
        <v>44866</v>
      </c>
      <c r="B2121" s="18">
        <v>741.6</v>
      </c>
      <c r="C2121" s="20">
        <v>6955.8</v>
      </c>
      <c r="D2121" s="20">
        <v>1148.3699999999999</v>
      </c>
      <c r="E2121" s="2"/>
      <c r="F2121" s="7">
        <f t="shared" si="133"/>
        <v>-1.0329423118619592E-2</v>
      </c>
      <c r="G2121" s="3">
        <f t="shared" si="134"/>
        <v>-5.741272180896601E-3</v>
      </c>
      <c r="H2121" s="7">
        <f t="shared" si="135"/>
        <v>-1.0329423118619592E-2</v>
      </c>
      <c r="I2121" s="6">
        <f t="shared" si="136"/>
        <v>-7.7807228604997803E-3</v>
      </c>
    </row>
    <row r="2122" spans="1:9" x14ac:dyDescent="0.3">
      <c r="A2122" s="19">
        <v>44867</v>
      </c>
      <c r="B2122" s="18">
        <v>730.75</v>
      </c>
      <c r="C2122" s="20">
        <v>6943.2</v>
      </c>
      <c r="D2122" s="20">
        <v>1155.55</v>
      </c>
      <c r="E2122" s="2"/>
      <c r="F2122" s="7">
        <f t="shared" si="133"/>
        <v>-1.4738610260290143E-2</v>
      </c>
      <c r="G2122" s="3">
        <f t="shared" si="134"/>
        <v>-1.8130805743758185E-3</v>
      </c>
      <c r="H2122" s="7">
        <f t="shared" si="135"/>
        <v>-1.4738610260290143E-2</v>
      </c>
      <c r="I2122" s="6">
        <f t="shared" si="136"/>
        <v>6.2328754856758655E-3</v>
      </c>
    </row>
    <row r="2123" spans="1:9" x14ac:dyDescent="0.3">
      <c r="A2123" s="19">
        <v>44868</v>
      </c>
      <c r="B2123" s="18">
        <v>731.25</v>
      </c>
      <c r="C2123" s="20">
        <v>6892.65</v>
      </c>
      <c r="D2123" s="20">
        <v>1159.8599999999999</v>
      </c>
      <c r="E2123" s="2"/>
      <c r="F2123" s="7">
        <f t="shared" si="133"/>
        <v>6.8399455471098716E-4</v>
      </c>
      <c r="G2123" s="3">
        <f t="shared" si="134"/>
        <v>-7.3071368832526825E-3</v>
      </c>
      <c r="H2123" s="7">
        <f t="shared" si="135"/>
        <v>6.8399455471098716E-4</v>
      </c>
      <c r="I2123" s="6">
        <f t="shared" si="136"/>
        <v>3.722887072275396E-3</v>
      </c>
    </row>
    <row r="2124" spans="1:9" x14ac:dyDescent="0.3">
      <c r="A2124" s="19">
        <v>44869</v>
      </c>
      <c r="B2124" s="18">
        <v>733.3</v>
      </c>
      <c r="C2124" s="20">
        <v>6908.05</v>
      </c>
      <c r="D2124" s="20">
        <v>1176.93</v>
      </c>
      <c r="E2124" s="2"/>
      <c r="F2124" s="7">
        <f t="shared" si="133"/>
        <v>2.7994965536874976E-3</v>
      </c>
      <c r="G2124" s="3">
        <f t="shared" si="134"/>
        <v>2.2317717785378176E-3</v>
      </c>
      <c r="H2124" s="7">
        <f t="shared" si="135"/>
        <v>2.7994965536874976E-3</v>
      </c>
      <c r="I2124" s="6">
        <f t="shared" si="136"/>
        <v>1.4610045092975017E-2</v>
      </c>
    </row>
    <row r="2125" spans="1:9" x14ac:dyDescent="0.3">
      <c r="A2125" s="19">
        <v>44872</v>
      </c>
      <c r="B2125" s="18">
        <v>739.3</v>
      </c>
      <c r="C2125" s="20">
        <v>6976.45</v>
      </c>
      <c r="D2125" s="20">
        <v>1183.21</v>
      </c>
      <c r="E2125" s="2"/>
      <c r="F2125" s="7">
        <f t="shared" si="133"/>
        <v>8.1488974633005737E-3</v>
      </c>
      <c r="G2125" s="3">
        <f t="shared" si="134"/>
        <v>9.8527931637499219E-3</v>
      </c>
      <c r="H2125" s="7">
        <f t="shared" si="135"/>
        <v>8.1488974633005737E-3</v>
      </c>
      <c r="I2125" s="6">
        <f t="shared" si="136"/>
        <v>5.321730762769275E-3</v>
      </c>
    </row>
    <row r="2126" spans="1:9" x14ac:dyDescent="0.3">
      <c r="A2126" s="19">
        <v>44874</v>
      </c>
      <c r="B2126" s="18">
        <v>741.25</v>
      </c>
      <c r="C2126" s="20">
        <v>6999.5</v>
      </c>
      <c r="D2126" s="20">
        <v>1182.03</v>
      </c>
      <c r="E2126" s="2"/>
      <c r="F2126" s="7">
        <f t="shared" si="133"/>
        <v>2.6341577488808296E-3</v>
      </c>
      <c r="G2126" s="3">
        <f t="shared" si="134"/>
        <v>3.298526525809785E-3</v>
      </c>
      <c r="H2126" s="7">
        <f t="shared" si="135"/>
        <v>2.6341577488808296E-3</v>
      </c>
      <c r="I2126" s="6">
        <f t="shared" si="136"/>
        <v>-9.9778466278110565E-4</v>
      </c>
    </row>
    <row r="2127" spans="1:9" x14ac:dyDescent="0.3">
      <c r="A2127" s="19">
        <v>44875</v>
      </c>
      <c r="B2127" s="18">
        <v>740.75</v>
      </c>
      <c r="C2127" s="20">
        <v>6925.7</v>
      </c>
      <c r="D2127" s="20">
        <v>1167.73</v>
      </c>
      <c r="E2127" s="2"/>
      <c r="F2127" s="7">
        <f t="shared" si="133"/>
        <v>-6.7476385826055192E-4</v>
      </c>
      <c r="G2127" s="3">
        <f t="shared" si="134"/>
        <v>-1.0599587935395116E-2</v>
      </c>
      <c r="H2127" s="7">
        <f t="shared" si="135"/>
        <v>-6.7476385826055192E-4</v>
      </c>
      <c r="I2127" s="6">
        <f t="shared" si="136"/>
        <v>-1.2171606072612315E-2</v>
      </c>
    </row>
    <row r="2128" spans="1:9" x14ac:dyDescent="0.3">
      <c r="A2128" s="19">
        <v>44876</v>
      </c>
      <c r="B2128" s="18">
        <v>742.7</v>
      </c>
      <c r="C2128" s="20">
        <v>6962.5</v>
      </c>
      <c r="D2128" s="20">
        <v>1194.6500000000001</v>
      </c>
      <c r="E2128" s="2"/>
      <c r="F2128" s="7">
        <f t="shared" si="133"/>
        <v>2.6290082215761281E-3</v>
      </c>
      <c r="G2128" s="3">
        <f t="shared" si="134"/>
        <v>5.2994752560546494E-3</v>
      </c>
      <c r="H2128" s="7">
        <f t="shared" si="135"/>
        <v>2.6290082215761281E-3</v>
      </c>
      <c r="I2128" s="6">
        <f t="shared" si="136"/>
        <v>2.279156215453336E-2</v>
      </c>
    </row>
    <row r="2129" spans="1:9" x14ac:dyDescent="0.3">
      <c r="A2129" s="19">
        <v>44879</v>
      </c>
      <c r="B2129" s="18">
        <v>760.35</v>
      </c>
      <c r="C2129" s="20">
        <v>6975.25</v>
      </c>
      <c r="D2129" s="20">
        <v>1188.8599999999999</v>
      </c>
      <c r="E2129" s="2"/>
      <c r="F2129" s="7">
        <f t="shared" si="133"/>
        <v>2.3486658911217234E-2</v>
      </c>
      <c r="G2129" s="3">
        <f t="shared" si="134"/>
        <v>1.8295641056140378E-3</v>
      </c>
      <c r="H2129" s="7">
        <f t="shared" si="135"/>
        <v>2.3486658911217234E-2</v>
      </c>
      <c r="I2129" s="6">
        <f t="shared" si="136"/>
        <v>-4.8583906834093124E-3</v>
      </c>
    </row>
    <row r="2130" spans="1:9" x14ac:dyDescent="0.3">
      <c r="A2130" s="19">
        <v>44880</v>
      </c>
      <c r="B2130" s="18">
        <v>769.85</v>
      </c>
      <c r="C2130" s="20">
        <v>7000.65</v>
      </c>
      <c r="D2130" s="20">
        <v>1183.53</v>
      </c>
      <c r="E2130" s="2"/>
      <c r="F2130" s="7">
        <f t="shared" si="133"/>
        <v>1.2416837089459665E-2</v>
      </c>
      <c r="G2130" s="3">
        <f t="shared" si="134"/>
        <v>3.6348325281963987E-3</v>
      </c>
      <c r="H2130" s="7">
        <f t="shared" si="135"/>
        <v>1.2416837089459665E-2</v>
      </c>
      <c r="I2130" s="6">
        <f t="shared" si="136"/>
        <v>-4.4933665779019012E-3</v>
      </c>
    </row>
    <row r="2131" spans="1:9" x14ac:dyDescent="0.3">
      <c r="A2131" s="19">
        <v>44881</v>
      </c>
      <c r="B2131" s="18">
        <v>808.75</v>
      </c>
      <c r="C2131" s="20">
        <v>6946.35</v>
      </c>
      <c r="D2131" s="20">
        <v>1176.74</v>
      </c>
      <c r="E2131" s="2"/>
      <c r="F2131" s="7">
        <f t="shared" si="133"/>
        <v>4.9294155139182429E-2</v>
      </c>
      <c r="G2131" s="3">
        <f t="shared" si="134"/>
        <v>-7.7866601218706888E-3</v>
      </c>
      <c r="H2131" s="7">
        <f t="shared" si="135"/>
        <v>4.9294155139182429E-2</v>
      </c>
      <c r="I2131" s="6">
        <f t="shared" si="136"/>
        <v>-5.7535949118142889E-3</v>
      </c>
    </row>
    <row r="2132" spans="1:9" x14ac:dyDescent="0.3">
      <c r="A2132" s="19">
        <v>44882</v>
      </c>
      <c r="B2132" s="18">
        <v>824.55</v>
      </c>
      <c r="C2132" s="20">
        <v>6843.2</v>
      </c>
      <c r="D2132" s="20">
        <v>1179.79</v>
      </c>
      <c r="E2132" s="2"/>
      <c r="F2132" s="7">
        <f t="shared" si="133"/>
        <v>1.9347937159668642E-2</v>
      </c>
      <c r="G2132" s="3">
        <f t="shared" si="134"/>
        <v>-1.4960883274834949E-2</v>
      </c>
      <c r="H2132" s="7">
        <f t="shared" si="135"/>
        <v>1.9347937159668642E-2</v>
      </c>
      <c r="I2132" s="6">
        <f t="shared" si="136"/>
        <v>2.5885532567554281E-3</v>
      </c>
    </row>
    <row r="2133" spans="1:9" x14ac:dyDescent="0.3">
      <c r="A2133" s="19">
        <v>44883</v>
      </c>
      <c r="B2133" s="18">
        <v>794.45</v>
      </c>
      <c r="C2133" s="20">
        <v>6894.6</v>
      </c>
      <c r="D2133" s="20">
        <v>1179.1500000000001</v>
      </c>
      <c r="E2133" s="2"/>
      <c r="F2133" s="7">
        <f t="shared" si="133"/>
        <v>-3.7187731640402948E-2</v>
      </c>
      <c r="G2133" s="3">
        <f t="shared" si="134"/>
        <v>7.4830380189990341E-3</v>
      </c>
      <c r="H2133" s="7">
        <f t="shared" si="135"/>
        <v>-3.7187731640402948E-2</v>
      </c>
      <c r="I2133" s="6">
        <f t="shared" si="136"/>
        <v>-5.4261661229445472E-4</v>
      </c>
    </row>
    <row r="2134" spans="1:9" x14ac:dyDescent="0.3">
      <c r="A2134" s="19">
        <v>44886</v>
      </c>
      <c r="B2134" s="18">
        <v>800.5</v>
      </c>
      <c r="C2134" s="20">
        <v>6855.75</v>
      </c>
      <c r="D2134" s="20">
        <v>1157.93</v>
      </c>
      <c r="E2134" s="2"/>
      <c r="F2134" s="7">
        <f t="shared" si="133"/>
        <v>7.586481102393421E-3</v>
      </c>
      <c r="G2134" s="3">
        <f t="shared" si="134"/>
        <v>-5.6507802896052948E-3</v>
      </c>
      <c r="H2134" s="7">
        <f t="shared" si="135"/>
        <v>7.586481102393421E-3</v>
      </c>
      <c r="I2134" s="6">
        <f t="shared" si="136"/>
        <v>-1.8159911652138445E-2</v>
      </c>
    </row>
    <row r="2135" spans="1:9" x14ac:dyDescent="0.3">
      <c r="A2135" s="19">
        <v>44887</v>
      </c>
      <c r="B2135" s="18">
        <v>815.05</v>
      </c>
      <c r="C2135" s="20">
        <v>6826.75</v>
      </c>
      <c r="D2135" s="20">
        <v>1164.3499999999999</v>
      </c>
      <c r="E2135" s="2"/>
      <c r="F2135" s="7">
        <f t="shared" si="133"/>
        <v>1.8012928615529371E-2</v>
      </c>
      <c r="G2135" s="3">
        <f t="shared" si="134"/>
        <v>-4.2389977599585713E-3</v>
      </c>
      <c r="H2135" s="7">
        <f t="shared" si="135"/>
        <v>1.8012928615529371E-2</v>
      </c>
      <c r="I2135" s="6">
        <f t="shared" si="136"/>
        <v>5.5290631235078427E-3</v>
      </c>
    </row>
    <row r="2136" spans="1:9" x14ac:dyDescent="0.3">
      <c r="A2136" s="19">
        <v>44888</v>
      </c>
      <c r="B2136" s="18">
        <v>803.1</v>
      </c>
      <c r="C2136" s="20">
        <v>6732.8</v>
      </c>
      <c r="D2136" s="20">
        <v>1160.72</v>
      </c>
      <c r="E2136" s="2"/>
      <c r="F2136" s="7">
        <f t="shared" si="133"/>
        <v>-1.4770221857882154E-2</v>
      </c>
      <c r="G2136" s="3">
        <f t="shared" si="134"/>
        <v>-1.3857613778797869E-2</v>
      </c>
      <c r="H2136" s="7">
        <f t="shared" si="135"/>
        <v>-1.4770221857882154E-2</v>
      </c>
      <c r="I2136" s="6">
        <f t="shared" si="136"/>
        <v>-3.1224891718148835E-3</v>
      </c>
    </row>
    <row r="2137" spans="1:9" x14ac:dyDescent="0.3">
      <c r="A2137" s="19">
        <v>44889</v>
      </c>
      <c r="B2137" s="18">
        <v>799.55</v>
      </c>
      <c r="C2137" s="20">
        <v>6618.4</v>
      </c>
      <c r="D2137" s="20">
        <v>1170.73</v>
      </c>
      <c r="E2137" s="2"/>
      <c r="F2137" s="7">
        <f t="shared" si="133"/>
        <v>-4.430169788965533E-3</v>
      </c>
      <c r="G2137" s="3">
        <f t="shared" si="134"/>
        <v>-1.7137455787308336E-2</v>
      </c>
      <c r="H2137" s="7">
        <f t="shared" si="135"/>
        <v>-4.430169788965533E-3</v>
      </c>
      <c r="I2137" s="6">
        <f t="shared" si="136"/>
        <v>8.5869836438937155E-3</v>
      </c>
    </row>
    <row r="2138" spans="1:9" x14ac:dyDescent="0.3">
      <c r="A2138" s="19">
        <v>44890</v>
      </c>
      <c r="B2138" s="18">
        <v>796.7</v>
      </c>
      <c r="C2138" s="20">
        <v>6779.95</v>
      </c>
      <c r="D2138" s="20">
        <v>1188.21</v>
      </c>
      <c r="E2138" s="2"/>
      <c r="F2138" s="7">
        <f t="shared" si="133"/>
        <v>-3.5708730191306198E-3</v>
      </c>
      <c r="G2138" s="3">
        <f t="shared" si="134"/>
        <v>2.4116078400006936E-2</v>
      </c>
      <c r="H2138" s="7">
        <f t="shared" si="135"/>
        <v>-3.5708730191306198E-3</v>
      </c>
      <c r="I2138" s="6">
        <f t="shared" si="136"/>
        <v>1.4820487126469672E-2</v>
      </c>
    </row>
    <row r="2139" spans="1:9" x14ac:dyDescent="0.3">
      <c r="A2139" s="19">
        <v>44893</v>
      </c>
      <c r="B2139" s="18">
        <v>807.8</v>
      </c>
      <c r="C2139" s="20">
        <v>6796.95</v>
      </c>
      <c r="D2139" s="20">
        <v>1229.04</v>
      </c>
      <c r="E2139" s="2"/>
      <c r="F2139" s="7">
        <f t="shared" si="133"/>
        <v>1.3836306742992034E-2</v>
      </c>
      <c r="G2139" s="3">
        <f t="shared" si="134"/>
        <v>2.5042548570484544E-3</v>
      </c>
      <c r="H2139" s="7">
        <f t="shared" si="135"/>
        <v>1.3836306742992034E-2</v>
      </c>
      <c r="I2139" s="6">
        <f t="shared" si="136"/>
        <v>3.3785403844611497E-2</v>
      </c>
    </row>
    <row r="2140" spans="1:9" x14ac:dyDescent="0.3">
      <c r="A2140" s="19">
        <v>44894</v>
      </c>
      <c r="B2140" s="18">
        <v>822.9</v>
      </c>
      <c r="C2140" s="20">
        <v>6781.75</v>
      </c>
      <c r="D2140" s="20">
        <v>1231.1500000000001</v>
      </c>
      <c r="E2140" s="2"/>
      <c r="F2140" s="7">
        <f t="shared" si="133"/>
        <v>1.8520183482354687E-2</v>
      </c>
      <c r="G2140" s="3">
        <f t="shared" si="134"/>
        <v>-2.23880140938763E-3</v>
      </c>
      <c r="H2140" s="7">
        <f t="shared" si="135"/>
        <v>1.8520183482354687E-2</v>
      </c>
      <c r="I2140" s="6">
        <f t="shared" si="136"/>
        <v>1.7153150913998142E-3</v>
      </c>
    </row>
    <row r="2141" spans="1:9" x14ac:dyDescent="0.3">
      <c r="A2141" s="19">
        <v>44895</v>
      </c>
      <c r="B2141" s="18">
        <v>837.3</v>
      </c>
      <c r="C2141" s="20">
        <v>7010.25</v>
      </c>
      <c r="D2141" s="20">
        <v>1239.8399999999999</v>
      </c>
      <c r="E2141" s="2"/>
      <c r="F2141" s="7">
        <f t="shared" si="133"/>
        <v>1.7347742598718914E-2</v>
      </c>
      <c r="G2141" s="3">
        <f t="shared" si="134"/>
        <v>3.3138183007161842E-2</v>
      </c>
      <c r="H2141" s="7">
        <f t="shared" si="135"/>
        <v>1.7347742598718914E-2</v>
      </c>
      <c r="I2141" s="6">
        <f t="shared" si="136"/>
        <v>7.0336471018355926E-3</v>
      </c>
    </row>
    <row r="2142" spans="1:9" x14ac:dyDescent="0.3">
      <c r="A2142" s="19">
        <v>44896</v>
      </c>
      <c r="B2142" s="18">
        <v>862.1</v>
      </c>
      <c r="C2142" s="20">
        <v>7071.65</v>
      </c>
      <c r="D2142" s="20">
        <v>1236.19</v>
      </c>
      <c r="E2142" s="2"/>
      <c r="F2142" s="7">
        <f t="shared" si="133"/>
        <v>2.9188844005493309E-2</v>
      </c>
      <c r="G2142" s="3">
        <f t="shared" si="134"/>
        <v>8.7204694117331092E-3</v>
      </c>
      <c r="H2142" s="7">
        <f t="shared" si="135"/>
        <v>2.9188844005493309E-2</v>
      </c>
      <c r="I2142" s="6">
        <f t="shared" si="136"/>
        <v>-2.9482701291231555E-3</v>
      </c>
    </row>
    <row r="2143" spans="1:9" x14ac:dyDescent="0.3">
      <c r="A2143" s="19">
        <v>44897</v>
      </c>
      <c r="B2143" s="18">
        <v>844.3</v>
      </c>
      <c r="C2143" s="20">
        <v>7033.95</v>
      </c>
      <c r="D2143" s="20">
        <v>1235.6600000000001</v>
      </c>
      <c r="E2143" s="2"/>
      <c r="F2143" s="7">
        <f t="shared" si="133"/>
        <v>-2.0863391540425127E-2</v>
      </c>
      <c r="G2143" s="3">
        <f t="shared" si="134"/>
        <v>-5.3454074648359865E-3</v>
      </c>
      <c r="H2143" s="7">
        <f t="shared" si="135"/>
        <v>-2.0863391540425127E-2</v>
      </c>
      <c r="I2143" s="6">
        <f t="shared" si="136"/>
        <v>-4.288286167218566E-4</v>
      </c>
    </row>
    <row r="2144" spans="1:9" x14ac:dyDescent="0.3">
      <c r="A2144" s="19">
        <v>44900</v>
      </c>
      <c r="B2144" s="18">
        <v>855.25</v>
      </c>
      <c r="C2144" s="20">
        <v>6961.4</v>
      </c>
      <c r="D2144" s="20">
        <v>1217.6400000000001</v>
      </c>
      <c r="E2144" s="2"/>
      <c r="F2144" s="7">
        <f t="shared" si="133"/>
        <v>1.2885942182259948E-2</v>
      </c>
      <c r="G2144" s="3">
        <f t="shared" si="134"/>
        <v>-1.036782215178002E-2</v>
      </c>
      <c r="H2144" s="7">
        <f t="shared" si="135"/>
        <v>1.2885942182259948E-2</v>
      </c>
      <c r="I2144" s="6">
        <f t="shared" si="136"/>
        <v>-1.4690681190803063E-2</v>
      </c>
    </row>
    <row r="2145" spans="1:9" x14ac:dyDescent="0.3">
      <c r="A2145" s="19">
        <v>44901</v>
      </c>
      <c r="B2145" s="18">
        <v>849.25</v>
      </c>
      <c r="C2145" s="20">
        <v>6884.65</v>
      </c>
      <c r="D2145" s="20">
        <v>1221.1600000000001</v>
      </c>
      <c r="E2145" s="2"/>
      <c r="F2145" s="7">
        <f t="shared" si="133"/>
        <v>-7.0402168170207611E-3</v>
      </c>
      <c r="G2145" s="3">
        <f t="shared" si="134"/>
        <v>-1.1086307804188709E-2</v>
      </c>
      <c r="H2145" s="7">
        <f t="shared" si="135"/>
        <v>-7.0402168170207611E-3</v>
      </c>
      <c r="I2145" s="6">
        <f t="shared" si="136"/>
        <v>2.8866675777449355E-3</v>
      </c>
    </row>
    <row r="2146" spans="1:9" x14ac:dyDescent="0.3">
      <c r="A2146" s="19">
        <v>44902</v>
      </c>
      <c r="B2146" s="18">
        <v>841.6</v>
      </c>
      <c r="C2146" s="20">
        <v>6836.7</v>
      </c>
      <c r="D2146" s="20">
        <v>1203.1400000000001</v>
      </c>
      <c r="E2146" s="2"/>
      <c r="F2146" s="7">
        <f t="shared" si="133"/>
        <v>-9.0487650572479063E-3</v>
      </c>
      <c r="G2146" s="3">
        <f t="shared" si="134"/>
        <v>-6.9891366648956567E-3</v>
      </c>
      <c r="H2146" s="7">
        <f t="shared" si="135"/>
        <v>-9.0487650572479063E-3</v>
      </c>
      <c r="I2146" s="6">
        <f t="shared" si="136"/>
        <v>-1.4866420725839234E-2</v>
      </c>
    </row>
    <row r="2147" spans="1:9" x14ac:dyDescent="0.3">
      <c r="A2147" s="19">
        <v>44903</v>
      </c>
      <c r="B2147" s="18">
        <v>839.05</v>
      </c>
      <c r="C2147" s="20">
        <v>6830.35</v>
      </c>
      <c r="D2147" s="20">
        <v>1202.57</v>
      </c>
      <c r="F2147" s="7">
        <f t="shared" si="133"/>
        <v>-3.0345425362746908E-3</v>
      </c>
      <c r="G2147" s="3">
        <f t="shared" si="134"/>
        <v>-9.2924229543757994E-4</v>
      </c>
      <c r="H2147" s="7">
        <f t="shared" si="135"/>
        <v>-3.0345425362746908E-3</v>
      </c>
      <c r="I2147" s="6">
        <f t="shared" si="136"/>
        <v>-4.7387258702545274E-4</v>
      </c>
    </row>
    <row r="2148" spans="1:9" x14ac:dyDescent="0.3">
      <c r="A2148" s="19">
        <v>44904</v>
      </c>
      <c r="B2148" s="18">
        <v>821.75</v>
      </c>
      <c r="C2148" s="20">
        <v>6745.75</v>
      </c>
      <c r="D2148" s="20">
        <v>1184.3499999999999</v>
      </c>
      <c r="F2148" s="7">
        <f t="shared" si="133"/>
        <v>-2.0834086902841914E-2</v>
      </c>
      <c r="G2148" s="3">
        <f t="shared" si="134"/>
        <v>-1.2463239824428389E-2</v>
      </c>
      <c r="H2148" s="7">
        <f t="shared" si="135"/>
        <v>-2.0834086902841914E-2</v>
      </c>
      <c r="I2148" s="6">
        <f t="shared" si="136"/>
        <v>-1.526683247528135E-2</v>
      </c>
    </row>
    <row r="2149" spans="1:9" x14ac:dyDescent="0.3">
      <c r="A2149" s="19">
        <v>44907</v>
      </c>
      <c r="B2149" s="18">
        <v>832.8</v>
      </c>
      <c r="C2149" s="20">
        <v>6692.25</v>
      </c>
      <c r="D2149" s="20">
        <v>1186.1600000000001</v>
      </c>
      <c r="F2149" s="7">
        <f t="shared" si="133"/>
        <v>1.3357304756430394E-2</v>
      </c>
      <c r="G2149" s="3">
        <f t="shared" si="134"/>
        <v>-7.9625364885987596E-3</v>
      </c>
      <c r="H2149" s="7">
        <f t="shared" si="135"/>
        <v>1.3357304756430394E-2</v>
      </c>
      <c r="I2149" s="6">
        <f t="shared" si="136"/>
        <v>1.5270978411798572E-3</v>
      </c>
    </row>
    <row r="2150" spans="1:9" x14ac:dyDescent="0.3">
      <c r="A2150" s="19">
        <v>44908</v>
      </c>
      <c r="B2150" s="18">
        <v>815.1</v>
      </c>
      <c r="C2150" s="20">
        <v>6632.6</v>
      </c>
      <c r="D2150" s="20">
        <v>1191.56</v>
      </c>
      <c r="F2150" s="7">
        <f t="shared" si="133"/>
        <v>-2.1482712200347337E-2</v>
      </c>
      <c r="G2150" s="3">
        <f t="shared" si="134"/>
        <v>-8.9532562791226986E-3</v>
      </c>
      <c r="H2150" s="7">
        <f t="shared" si="135"/>
        <v>-2.1482712200347337E-2</v>
      </c>
      <c r="I2150" s="6">
        <f t="shared" si="136"/>
        <v>4.5421742544140978E-3</v>
      </c>
    </row>
    <row r="2151" spans="1:9" x14ac:dyDescent="0.3">
      <c r="A2151" s="19">
        <v>44909</v>
      </c>
      <c r="B2151" s="18">
        <v>828.75</v>
      </c>
      <c r="C2151" s="20">
        <v>6621.2</v>
      </c>
      <c r="D2151" s="20">
        <v>1187.25</v>
      </c>
      <c r="E2151" s="2"/>
      <c r="F2151" s="7">
        <f t="shared" si="133"/>
        <v>1.6607736399660546E-2</v>
      </c>
      <c r="G2151" s="3">
        <f t="shared" si="134"/>
        <v>-1.7202617832373648E-3</v>
      </c>
      <c r="H2151" s="7">
        <f t="shared" si="135"/>
        <v>1.6607736399660546E-2</v>
      </c>
      <c r="I2151" s="6">
        <f t="shared" si="136"/>
        <v>-3.6236645349536504E-3</v>
      </c>
    </row>
    <row r="2152" spans="1:9" x14ac:dyDescent="0.3">
      <c r="A2152" s="19">
        <v>44910</v>
      </c>
      <c r="B2152" s="18">
        <v>822.55</v>
      </c>
      <c r="C2152" s="20">
        <v>6550.35</v>
      </c>
      <c r="D2152" s="20">
        <v>1170.3900000000001</v>
      </c>
      <c r="E2152" s="2"/>
      <c r="F2152" s="7">
        <f t="shared" si="133"/>
        <v>-7.5092704346429381E-3</v>
      </c>
      <c r="G2152" s="3">
        <f t="shared" si="134"/>
        <v>-1.0758139069813832E-2</v>
      </c>
      <c r="H2152" s="7">
        <f t="shared" si="135"/>
        <v>-7.5092704346429381E-3</v>
      </c>
      <c r="I2152" s="6">
        <f t="shared" si="136"/>
        <v>-1.430268184730891E-2</v>
      </c>
    </row>
    <row r="2153" spans="1:9" x14ac:dyDescent="0.3">
      <c r="A2153" s="19">
        <v>44911</v>
      </c>
      <c r="B2153" s="18">
        <v>847.85</v>
      </c>
      <c r="C2153" s="20">
        <v>6429.4</v>
      </c>
      <c r="D2153" s="20">
        <v>1164.5999999999999</v>
      </c>
      <c r="F2153" s="7">
        <f t="shared" si="133"/>
        <v>3.0294462287707255E-2</v>
      </c>
      <c r="G2153" s="3">
        <f t="shared" si="134"/>
        <v>-1.8637262035623409E-2</v>
      </c>
      <c r="H2153" s="7">
        <f t="shared" si="135"/>
        <v>3.0294462287707255E-2</v>
      </c>
      <c r="I2153" s="6">
        <f t="shared" si="136"/>
        <v>-4.9593461789027155E-3</v>
      </c>
    </row>
    <row r="2154" spans="1:9" x14ac:dyDescent="0.3">
      <c r="A2154" s="19">
        <v>44914</v>
      </c>
      <c r="B2154" s="18">
        <v>847.55</v>
      </c>
      <c r="C2154" s="20">
        <v>6353.3</v>
      </c>
      <c r="D2154" s="20">
        <v>1179.9000000000001</v>
      </c>
      <c r="F2154" s="7">
        <f t="shared" si="133"/>
        <v>-3.5389878864119082E-4</v>
      </c>
      <c r="G2154" s="3">
        <f t="shared" si="134"/>
        <v>-1.1906858343969829E-2</v>
      </c>
      <c r="H2154" s="7">
        <f t="shared" si="135"/>
        <v>-3.5389878864119082E-4</v>
      </c>
      <c r="I2154" s="6">
        <f t="shared" si="136"/>
        <v>1.3052008702854187E-2</v>
      </c>
    </row>
    <row r="2155" spans="1:9" x14ac:dyDescent="0.3">
      <c r="A2155" s="19">
        <v>44915</v>
      </c>
      <c r="B2155" s="18">
        <v>826.6</v>
      </c>
      <c r="C2155" s="20">
        <v>6314.25</v>
      </c>
      <c r="D2155" s="20">
        <v>1190.1099999999999</v>
      </c>
      <c r="F2155" s="7">
        <f t="shared" si="133"/>
        <v>-2.5028932486863269E-2</v>
      </c>
      <c r="G2155" s="3">
        <f t="shared" si="134"/>
        <v>-6.1653790507202851E-3</v>
      </c>
      <c r="H2155" s="7">
        <f t="shared" si="135"/>
        <v>-2.5028932486863269E-2</v>
      </c>
      <c r="I2155" s="6">
        <f t="shared" si="136"/>
        <v>8.6160507024573858E-3</v>
      </c>
    </row>
    <row r="2156" spans="1:9" x14ac:dyDescent="0.3">
      <c r="A2156" s="19">
        <v>44916</v>
      </c>
      <c r="B2156" s="18">
        <v>819.35</v>
      </c>
      <c r="C2156" s="20">
        <v>6202.6</v>
      </c>
      <c r="D2156" s="20">
        <v>1173.18</v>
      </c>
      <c r="E2156" s="2"/>
      <c r="F2156" s="7">
        <f t="shared" si="133"/>
        <v>-8.8095590853989481E-3</v>
      </c>
      <c r="G2156" s="3">
        <f t="shared" si="134"/>
        <v>-1.7840424918656089E-2</v>
      </c>
      <c r="H2156" s="7">
        <f t="shared" si="135"/>
        <v>-8.8095590853989481E-3</v>
      </c>
      <c r="I2156" s="6">
        <f t="shared" si="136"/>
        <v>-1.4327729242092533E-2</v>
      </c>
    </row>
    <row r="2157" spans="1:9" x14ac:dyDescent="0.3">
      <c r="A2157" s="19">
        <v>44917</v>
      </c>
      <c r="B2157" s="18">
        <v>814.95</v>
      </c>
      <c r="C2157" s="20">
        <v>6050.8</v>
      </c>
      <c r="D2157" s="20">
        <v>1170.1400000000001</v>
      </c>
      <c r="E2157" s="2"/>
      <c r="F2157" s="7">
        <f t="shared" si="133"/>
        <v>-5.3845813265913003E-3</v>
      </c>
      <c r="G2157" s="3">
        <f t="shared" si="134"/>
        <v>-2.477806427918269E-2</v>
      </c>
      <c r="H2157" s="7">
        <f t="shared" si="135"/>
        <v>-5.3845813265913003E-3</v>
      </c>
      <c r="I2157" s="6">
        <f t="shared" si="136"/>
        <v>-2.5946108132402315E-3</v>
      </c>
    </row>
    <row r="2158" spans="1:9" x14ac:dyDescent="0.3">
      <c r="A2158" s="19">
        <v>44918</v>
      </c>
      <c r="B2158" s="18">
        <v>788.9</v>
      </c>
      <c r="C2158" s="20">
        <v>5837.6</v>
      </c>
      <c r="D2158" s="20">
        <v>1135.82</v>
      </c>
      <c r="E2158" s="2"/>
      <c r="F2158" s="7">
        <f t="shared" si="133"/>
        <v>-3.2487191564597881E-2</v>
      </c>
      <c r="G2158" s="3">
        <f t="shared" si="134"/>
        <v>-3.5870741236633835E-2</v>
      </c>
      <c r="H2158" s="7">
        <f t="shared" si="135"/>
        <v>-3.2487191564597881E-2</v>
      </c>
      <c r="I2158" s="6">
        <f t="shared" si="136"/>
        <v>-2.976854273076605E-2</v>
      </c>
    </row>
    <row r="2159" spans="1:9" x14ac:dyDescent="0.3">
      <c r="A2159" s="19">
        <v>44921</v>
      </c>
      <c r="B2159" s="18">
        <v>814.5</v>
      </c>
      <c r="C2159" s="20">
        <v>6252.65</v>
      </c>
      <c r="D2159" s="20">
        <v>1145.74</v>
      </c>
      <c r="E2159" s="2"/>
      <c r="F2159" s="7">
        <f t="shared" si="133"/>
        <v>3.1934857941056015E-2</v>
      </c>
      <c r="G2159" s="3">
        <f t="shared" si="134"/>
        <v>6.8685620416436985E-2</v>
      </c>
      <c r="H2159" s="7">
        <f t="shared" si="135"/>
        <v>3.1934857941056015E-2</v>
      </c>
      <c r="I2159" s="6">
        <f t="shared" si="136"/>
        <v>8.6958594214286353E-3</v>
      </c>
    </row>
    <row r="2160" spans="1:9" x14ac:dyDescent="0.3">
      <c r="A2160" s="19">
        <v>44922</v>
      </c>
      <c r="B2160" s="18">
        <v>816.55</v>
      </c>
      <c r="C2160" s="20">
        <v>6431.65</v>
      </c>
      <c r="D2160" s="20">
        <v>1155.1099999999999</v>
      </c>
      <c r="E2160" s="2"/>
      <c r="F2160" s="7">
        <f t="shared" si="133"/>
        <v>2.513719480652443E-3</v>
      </c>
      <c r="G2160" s="3">
        <f t="shared" si="134"/>
        <v>2.8225741087496446E-2</v>
      </c>
      <c r="H2160" s="7">
        <f t="shared" si="135"/>
        <v>2.513719480652443E-3</v>
      </c>
      <c r="I2160" s="6">
        <f t="shared" si="136"/>
        <v>8.1448610726116352E-3</v>
      </c>
    </row>
    <row r="2161" spans="1:9" x14ac:dyDescent="0.3">
      <c r="A2161" s="19">
        <v>44923</v>
      </c>
      <c r="B2161" s="18">
        <v>821.2</v>
      </c>
      <c r="C2161" s="20">
        <v>6332.05</v>
      </c>
      <c r="D2161" s="20">
        <v>1155</v>
      </c>
      <c r="F2161" s="7">
        <f t="shared" si="133"/>
        <v>5.6785376220262413E-3</v>
      </c>
      <c r="G2161" s="3">
        <f t="shared" si="134"/>
        <v>-1.5607076586375519E-2</v>
      </c>
      <c r="H2161" s="7">
        <f t="shared" si="135"/>
        <v>5.6785376220262413E-3</v>
      </c>
      <c r="I2161" s="6">
        <f t="shared" si="136"/>
        <v>-9.5233560378504384E-5</v>
      </c>
    </row>
    <row r="2162" spans="1:9" x14ac:dyDescent="0.3">
      <c r="A2162" s="19">
        <v>44924</v>
      </c>
      <c r="B2162" s="18">
        <v>817.05</v>
      </c>
      <c r="C2162" s="20">
        <v>6256.4</v>
      </c>
      <c r="D2162" s="20">
        <v>1154.48</v>
      </c>
      <c r="E2162" s="2"/>
      <c r="F2162" s="7">
        <f t="shared" si="133"/>
        <v>-5.0663926469854369E-3</v>
      </c>
      <c r="G2162" s="3">
        <f t="shared" si="134"/>
        <v>-1.2019098568881984E-2</v>
      </c>
      <c r="H2162" s="7">
        <f t="shared" si="135"/>
        <v>-5.0663926469854369E-3</v>
      </c>
      <c r="I2162" s="6">
        <f t="shared" si="136"/>
        <v>-4.5031782807162851E-4</v>
      </c>
    </row>
    <row r="2163" spans="1:9" x14ac:dyDescent="0.3">
      <c r="A2163" s="19">
        <v>44925</v>
      </c>
      <c r="B2163" s="18">
        <v>811.05</v>
      </c>
      <c r="C2163" s="20">
        <v>6285.9</v>
      </c>
      <c r="D2163" s="20">
        <v>1156.25</v>
      </c>
      <c r="E2163" s="2"/>
      <c r="F2163" s="7">
        <f t="shared" si="133"/>
        <v>-7.3705880016695898E-3</v>
      </c>
      <c r="G2163" s="3">
        <f t="shared" si="134"/>
        <v>4.7040900630854615E-3</v>
      </c>
      <c r="H2163" s="7">
        <f t="shared" si="135"/>
        <v>-7.3705880016695898E-3</v>
      </c>
      <c r="I2163" s="6">
        <f t="shared" si="136"/>
        <v>1.5319836988126302E-3</v>
      </c>
    </row>
    <row r="2164" spans="1:9" x14ac:dyDescent="0.3">
      <c r="A2164" s="19">
        <v>44928</v>
      </c>
      <c r="B2164" s="18">
        <v>816.4</v>
      </c>
      <c r="C2164" s="20">
        <v>6300.4</v>
      </c>
      <c r="D2164" s="20">
        <v>1169.28</v>
      </c>
      <c r="F2164" s="7">
        <f t="shared" si="133"/>
        <v>6.5747264395662284E-3</v>
      </c>
      <c r="G2164" s="3">
        <f t="shared" si="134"/>
        <v>2.3040935644082407E-3</v>
      </c>
      <c r="H2164" s="7">
        <f t="shared" si="135"/>
        <v>6.5747264395662284E-3</v>
      </c>
      <c r="I2164" s="6">
        <f t="shared" si="136"/>
        <v>1.1206164922952242E-2</v>
      </c>
    </row>
    <row r="2165" spans="1:9" x14ac:dyDescent="0.3">
      <c r="A2165" s="19">
        <v>44929</v>
      </c>
      <c r="B2165" s="18">
        <v>820</v>
      </c>
      <c r="C2165" s="20">
        <v>6416.65</v>
      </c>
      <c r="D2165" s="20">
        <v>1160.72</v>
      </c>
      <c r="E2165" s="2"/>
      <c r="F2165" s="7">
        <f t="shared" si="133"/>
        <v>4.3999093226092037E-3</v>
      </c>
      <c r="G2165" s="3">
        <f t="shared" si="134"/>
        <v>1.8283051214269604E-2</v>
      </c>
      <c r="H2165" s="7">
        <f t="shared" si="135"/>
        <v>4.3999093226092037E-3</v>
      </c>
      <c r="I2165" s="6">
        <f t="shared" si="136"/>
        <v>-7.3476725421574591E-3</v>
      </c>
    </row>
    <row r="2166" spans="1:9" x14ac:dyDescent="0.3">
      <c r="A2166" s="19">
        <v>44930</v>
      </c>
      <c r="B2166" s="18">
        <v>807.35</v>
      </c>
      <c r="C2166" s="20">
        <v>6369.55</v>
      </c>
      <c r="D2166" s="20">
        <v>1143.24</v>
      </c>
      <c r="E2166" s="2"/>
      <c r="F2166" s="7">
        <f t="shared" si="133"/>
        <v>-1.5547060930668693E-2</v>
      </c>
      <c r="G2166" s="3">
        <f t="shared" si="134"/>
        <v>-7.3673512130926645E-3</v>
      </c>
      <c r="H2166" s="7">
        <f t="shared" si="135"/>
        <v>-1.5547060930668693E-2</v>
      </c>
      <c r="I2166" s="6">
        <f t="shared" si="136"/>
        <v>-1.5174165700741446E-2</v>
      </c>
    </row>
    <row r="2167" spans="1:9" x14ac:dyDescent="0.3">
      <c r="A2167" s="19">
        <v>44931</v>
      </c>
      <c r="B2167" s="18">
        <v>818.3</v>
      </c>
      <c r="C2167" s="20">
        <v>6287.45</v>
      </c>
      <c r="D2167" s="20">
        <v>1141.2</v>
      </c>
      <c r="E2167" s="2"/>
      <c r="F2167" s="7">
        <f t="shared" si="133"/>
        <v>1.3471738205705934E-2</v>
      </c>
      <c r="G2167" s="3">
        <f t="shared" si="134"/>
        <v>-1.2973240338664526E-2</v>
      </c>
      <c r="H2167" s="7">
        <f t="shared" si="135"/>
        <v>1.3471738205705934E-2</v>
      </c>
      <c r="I2167" s="6">
        <f t="shared" si="136"/>
        <v>-1.785996167343403E-3</v>
      </c>
    </row>
    <row r="2168" spans="1:9" x14ac:dyDescent="0.3">
      <c r="A2168" s="19">
        <v>44932</v>
      </c>
      <c r="B2168" s="18">
        <v>812.55</v>
      </c>
      <c r="C2168" s="20">
        <v>6193.9</v>
      </c>
      <c r="D2168" s="20">
        <v>1151.57</v>
      </c>
      <c r="E2168" s="2"/>
      <c r="F2168" s="7">
        <f t="shared" si="133"/>
        <v>-7.0515667613184445E-3</v>
      </c>
      <c r="G2168" s="3">
        <f t="shared" si="134"/>
        <v>-1.4990646343389825E-2</v>
      </c>
      <c r="H2168" s="7">
        <f t="shared" si="135"/>
        <v>-7.0515667613184445E-3</v>
      </c>
      <c r="I2168" s="6">
        <f t="shared" si="136"/>
        <v>9.0458883472973386E-3</v>
      </c>
    </row>
    <row r="2169" spans="1:9" x14ac:dyDescent="0.3">
      <c r="A2169" s="19">
        <v>44935</v>
      </c>
      <c r="B2169" s="18">
        <v>830.3</v>
      </c>
      <c r="C2169" s="20">
        <v>6232</v>
      </c>
      <c r="D2169" s="20">
        <v>1178.76</v>
      </c>
      <c r="E2169" s="2"/>
      <c r="F2169" s="7">
        <f t="shared" si="133"/>
        <v>2.1609630495967366E-2</v>
      </c>
      <c r="G2169" s="3">
        <f t="shared" si="134"/>
        <v>6.1323718038812942E-3</v>
      </c>
      <c r="H2169" s="7">
        <f t="shared" si="135"/>
        <v>2.1609630495967366E-2</v>
      </c>
      <c r="I2169" s="6">
        <f t="shared" si="136"/>
        <v>2.333680978813624E-2</v>
      </c>
    </row>
    <row r="2170" spans="1:9" x14ac:dyDescent="0.3">
      <c r="A2170" s="19">
        <v>44936</v>
      </c>
      <c r="B2170" s="18">
        <v>841.25</v>
      </c>
      <c r="C2170" s="20">
        <v>6199.8</v>
      </c>
      <c r="D2170" s="20">
        <v>1161.33</v>
      </c>
      <c r="E2170" s="2"/>
      <c r="F2170" s="7">
        <f t="shared" si="133"/>
        <v>1.3101799690952761E-2</v>
      </c>
      <c r="G2170" s="3">
        <f t="shared" si="134"/>
        <v>-5.1802751022199077E-3</v>
      </c>
      <c r="H2170" s="7">
        <f t="shared" si="135"/>
        <v>1.3101799690952761E-2</v>
      </c>
      <c r="I2170" s="6">
        <f t="shared" si="136"/>
        <v>-1.4897138438678351E-2</v>
      </c>
    </row>
    <row r="2171" spans="1:9" x14ac:dyDescent="0.3">
      <c r="A2171" s="19">
        <v>44937</v>
      </c>
      <c r="B2171" s="18">
        <v>847.45</v>
      </c>
      <c r="C2171" s="20">
        <v>6216.8</v>
      </c>
      <c r="D2171" s="20">
        <v>1146.69</v>
      </c>
      <c r="E2171" s="2"/>
      <c r="F2171" s="7">
        <f t="shared" si="133"/>
        <v>7.342959505125919E-3</v>
      </c>
      <c r="G2171" s="3">
        <f t="shared" si="134"/>
        <v>2.73827144666831E-3</v>
      </c>
      <c r="H2171" s="7">
        <f t="shared" si="135"/>
        <v>7.342959505125919E-3</v>
      </c>
      <c r="I2171" s="6">
        <f t="shared" si="136"/>
        <v>-1.2686368706591197E-2</v>
      </c>
    </row>
    <row r="2172" spans="1:9" x14ac:dyDescent="0.3">
      <c r="A2172" s="19">
        <v>44938</v>
      </c>
      <c r="B2172" s="18">
        <v>883.3</v>
      </c>
      <c r="C2172" s="20">
        <v>6196.65</v>
      </c>
      <c r="D2172" s="20">
        <v>1121.93</v>
      </c>
      <c r="E2172" s="2"/>
      <c r="F2172" s="7">
        <f t="shared" si="133"/>
        <v>4.1433053287023042E-2</v>
      </c>
      <c r="G2172" s="3">
        <f t="shared" si="134"/>
        <v>-3.2464814693437803E-3</v>
      </c>
      <c r="H2172" s="7">
        <f t="shared" si="135"/>
        <v>4.1433053287023042E-2</v>
      </c>
      <c r="I2172" s="6">
        <f t="shared" si="136"/>
        <v>-2.1829114784916746E-2</v>
      </c>
    </row>
    <row r="2173" spans="1:9" x14ac:dyDescent="0.3">
      <c r="A2173" s="19">
        <v>44939</v>
      </c>
      <c r="B2173" s="18">
        <v>877.5</v>
      </c>
      <c r="C2173" s="20">
        <v>6242.25</v>
      </c>
      <c r="D2173" s="20">
        <v>1120.1199999999999</v>
      </c>
      <c r="E2173" s="2"/>
      <c r="F2173" s="7">
        <f t="shared" si="133"/>
        <v>-6.5879384110655624E-3</v>
      </c>
      <c r="G2173" s="3">
        <f t="shared" si="134"/>
        <v>7.3318708686255134E-3</v>
      </c>
      <c r="H2173" s="7">
        <f t="shared" si="135"/>
        <v>-6.5879384110655624E-3</v>
      </c>
      <c r="I2173" s="6">
        <f t="shared" si="136"/>
        <v>-1.6145941376951723E-3</v>
      </c>
    </row>
    <row r="2174" spans="1:9" x14ac:dyDescent="0.3">
      <c r="A2174" s="19">
        <v>44942</v>
      </c>
      <c r="B2174" s="18">
        <v>890.4</v>
      </c>
      <c r="C2174" s="20">
        <v>6252.85</v>
      </c>
      <c r="D2174" s="20">
        <v>1109.45</v>
      </c>
      <c r="E2174" s="2"/>
      <c r="F2174" s="7">
        <f t="shared" si="133"/>
        <v>1.4593844621314191E-2</v>
      </c>
      <c r="G2174" s="3">
        <f t="shared" si="134"/>
        <v>1.6966654997284448E-3</v>
      </c>
      <c r="H2174" s="7">
        <f t="shared" si="135"/>
        <v>1.4593844621314191E-2</v>
      </c>
      <c r="I2174" s="6">
        <f t="shared" si="136"/>
        <v>-9.5714253944713962E-3</v>
      </c>
    </row>
    <row r="2175" spans="1:9" x14ac:dyDescent="0.3">
      <c r="A2175" s="19">
        <v>44943</v>
      </c>
      <c r="B2175" s="18">
        <v>886.2</v>
      </c>
      <c r="C2175" s="20">
        <v>6254.75</v>
      </c>
      <c r="D2175" s="20">
        <v>1125.2</v>
      </c>
      <c r="E2175" s="2"/>
      <c r="F2175" s="7">
        <f t="shared" si="133"/>
        <v>-4.7281411959459001E-3</v>
      </c>
      <c r="G2175" s="3">
        <f t="shared" si="134"/>
        <v>3.0381528264648557E-4</v>
      </c>
      <c r="H2175" s="7">
        <f t="shared" si="135"/>
        <v>-4.7281411959459001E-3</v>
      </c>
      <c r="I2175" s="6">
        <f t="shared" si="136"/>
        <v>1.4096400603276245E-2</v>
      </c>
    </row>
    <row r="2176" spans="1:9" x14ac:dyDescent="0.3">
      <c r="A2176" s="19">
        <v>44944</v>
      </c>
      <c r="B2176" s="18">
        <v>881.3</v>
      </c>
      <c r="C2176" s="20">
        <v>6262.9</v>
      </c>
      <c r="D2176" s="20">
        <v>1123.3399999999999</v>
      </c>
      <c r="E2176" s="2"/>
      <c r="F2176" s="7">
        <f t="shared" si="133"/>
        <v>-5.5445686597744058E-3</v>
      </c>
      <c r="G2176" s="3">
        <f t="shared" si="134"/>
        <v>1.3021615321743532E-3</v>
      </c>
      <c r="H2176" s="7">
        <f t="shared" si="135"/>
        <v>-5.5445686597744058E-3</v>
      </c>
      <c r="I2176" s="6">
        <f t="shared" si="136"/>
        <v>-1.6544072369137134E-3</v>
      </c>
    </row>
    <row r="2177" spans="1:9" x14ac:dyDescent="0.3">
      <c r="A2177" s="19">
        <v>44945</v>
      </c>
      <c r="B2177" s="18">
        <v>874.85</v>
      </c>
      <c r="C2177" s="20">
        <v>6301.65</v>
      </c>
      <c r="D2177" s="20">
        <v>1122.1400000000001</v>
      </c>
      <c r="E2177" s="2"/>
      <c r="F2177" s="7">
        <f t="shared" si="133"/>
        <v>-7.3456470149858748E-3</v>
      </c>
      <c r="G2177" s="3">
        <f t="shared" si="134"/>
        <v>6.1681672416003183E-3</v>
      </c>
      <c r="H2177" s="7">
        <f t="shared" si="135"/>
        <v>-7.3456470149858748E-3</v>
      </c>
      <c r="I2177" s="6">
        <f t="shared" si="136"/>
        <v>-1.0688138965710577E-3</v>
      </c>
    </row>
    <row r="2178" spans="1:9" x14ac:dyDescent="0.3">
      <c r="A2178" s="19">
        <v>44946</v>
      </c>
      <c r="B2178" s="18">
        <v>873.9</v>
      </c>
      <c r="C2178" s="20">
        <v>6378.3</v>
      </c>
      <c r="D2178" s="20">
        <v>1108.79</v>
      </c>
      <c r="E2178" s="2"/>
      <c r="F2178" s="7">
        <f t="shared" si="133"/>
        <v>-1.0864904571302432E-3</v>
      </c>
      <c r="G2178" s="3">
        <f t="shared" si="134"/>
        <v>1.2090100301965889E-2</v>
      </c>
      <c r="H2178" s="7">
        <f t="shared" si="135"/>
        <v>-1.0864904571302432E-3</v>
      </c>
      <c r="I2178" s="6">
        <f t="shared" si="136"/>
        <v>-1.1968245846266434E-2</v>
      </c>
    </row>
    <row r="2179" spans="1:9" x14ac:dyDescent="0.3">
      <c r="A2179" s="19">
        <v>44949</v>
      </c>
      <c r="B2179" s="18">
        <v>875.15</v>
      </c>
      <c r="C2179" s="20">
        <v>6655.45</v>
      </c>
      <c r="D2179" s="20">
        <v>1103.18</v>
      </c>
      <c r="E2179" s="2"/>
      <c r="F2179" s="7">
        <f t="shared" si="133"/>
        <v>1.429347603345987E-3</v>
      </c>
      <c r="G2179" s="3">
        <f t="shared" si="134"/>
        <v>4.2534463722847013E-2</v>
      </c>
      <c r="H2179" s="7">
        <f t="shared" si="135"/>
        <v>1.429347603345987E-3</v>
      </c>
      <c r="I2179" s="6">
        <f t="shared" si="136"/>
        <v>-5.0724124002352062E-3</v>
      </c>
    </row>
    <row r="2180" spans="1:9" x14ac:dyDescent="0.3">
      <c r="A2180" s="19">
        <v>44950</v>
      </c>
      <c r="B2180" s="18">
        <v>868.95</v>
      </c>
      <c r="C2180" s="20">
        <v>6698.85</v>
      </c>
      <c r="D2180" s="20">
        <v>1096.67</v>
      </c>
      <c r="E2180" s="2"/>
      <c r="F2180" s="7">
        <f t="shared" ref="F2180:F2243" si="137">LN(B2180/B2179)</f>
        <v>-7.10971402610165E-3</v>
      </c>
      <c r="G2180" s="3">
        <f t="shared" ref="G2180:G2243" si="138">LN(C2180/C2179)</f>
        <v>6.4998019805979522E-3</v>
      </c>
      <c r="H2180" s="7">
        <f t="shared" ref="H2180:H2243" si="139">LN(B2180/B2179)</f>
        <v>-7.10971402610165E-3</v>
      </c>
      <c r="I2180" s="6">
        <f t="shared" ref="I2180:I2243" si="140">LN(D2180/D2179)</f>
        <v>-5.9186026353490991E-3</v>
      </c>
    </row>
    <row r="2181" spans="1:9" x14ac:dyDescent="0.3">
      <c r="A2181" s="19">
        <v>44951</v>
      </c>
      <c r="B2181" s="18">
        <v>849.2</v>
      </c>
      <c r="C2181" s="20">
        <v>6597.2</v>
      </c>
      <c r="D2181" s="20">
        <v>1081.51</v>
      </c>
      <c r="E2181" s="2"/>
      <c r="F2181" s="7">
        <f t="shared" si="137"/>
        <v>-2.299085638164184E-2</v>
      </c>
      <c r="G2181" s="3">
        <f t="shared" si="138"/>
        <v>-1.5290553281877518E-2</v>
      </c>
      <c r="H2181" s="7">
        <f t="shared" si="139"/>
        <v>-2.299085638164184E-2</v>
      </c>
      <c r="I2181" s="6">
        <f t="shared" si="140"/>
        <v>-1.3920102832987412E-2</v>
      </c>
    </row>
    <row r="2182" spans="1:9" x14ac:dyDescent="0.3">
      <c r="A2182" s="19">
        <v>44953</v>
      </c>
      <c r="B2182" s="18">
        <v>856.2</v>
      </c>
      <c r="C2182" s="20">
        <v>6664.35</v>
      </c>
      <c r="D2182" s="20">
        <v>1060.99</v>
      </c>
      <c r="E2182" s="2"/>
      <c r="F2182" s="7">
        <f t="shared" si="137"/>
        <v>8.2092638817448122E-3</v>
      </c>
      <c r="G2182" s="3">
        <f t="shared" si="138"/>
        <v>1.0127107901904912E-2</v>
      </c>
      <c r="H2182" s="7">
        <f t="shared" si="139"/>
        <v>8.2092638817448122E-3</v>
      </c>
      <c r="I2182" s="6">
        <f t="shared" si="140"/>
        <v>-1.9155778268500116E-2</v>
      </c>
    </row>
    <row r="2183" spans="1:9" x14ac:dyDescent="0.3">
      <c r="A2183" s="19">
        <v>44956</v>
      </c>
      <c r="B2183" s="18">
        <v>838.55</v>
      </c>
      <c r="C2183" s="20">
        <v>6578.15</v>
      </c>
      <c r="D2183" s="20">
        <v>1071.1600000000001</v>
      </c>
      <c r="E2183" s="2"/>
      <c r="F2183" s="7">
        <f t="shared" si="137"/>
        <v>-2.0829783933209077E-2</v>
      </c>
      <c r="G2183" s="3">
        <f t="shared" si="138"/>
        <v>-1.3018873703218031E-2</v>
      </c>
      <c r="H2183" s="7">
        <f t="shared" si="139"/>
        <v>-2.0829783933209077E-2</v>
      </c>
      <c r="I2183" s="6">
        <f t="shared" si="140"/>
        <v>9.5397388814030763E-3</v>
      </c>
    </row>
    <row r="2184" spans="1:9" x14ac:dyDescent="0.3">
      <c r="A2184" s="19">
        <v>44957</v>
      </c>
      <c r="B2184" s="18">
        <v>879.85</v>
      </c>
      <c r="C2184" s="20">
        <v>6632.7</v>
      </c>
      <c r="D2184" s="20">
        <v>1068.48</v>
      </c>
      <c r="E2184" s="2"/>
      <c r="F2184" s="7">
        <f t="shared" si="137"/>
        <v>4.8077228620133902E-2</v>
      </c>
      <c r="G2184" s="3">
        <f t="shared" si="138"/>
        <v>8.2584103265993646E-3</v>
      </c>
      <c r="H2184" s="7">
        <f t="shared" si="139"/>
        <v>4.8077228620133902E-2</v>
      </c>
      <c r="I2184" s="6">
        <f t="shared" si="140"/>
        <v>-2.5050956249922187E-3</v>
      </c>
    </row>
    <row r="2185" spans="1:9" x14ac:dyDescent="0.3">
      <c r="A2185" s="19">
        <v>44958</v>
      </c>
      <c r="B2185" s="18">
        <v>861.15</v>
      </c>
      <c r="C2185" s="20">
        <v>6597.15</v>
      </c>
      <c r="D2185" s="20">
        <v>1062.1500000000001</v>
      </c>
      <c r="E2185" s="2"/>
      <c r="F2185" s="7">
        <f t="shared" si="137"/>
        <v>-2.1482733116015066E-2</v>
      </c>
      <c r="G2185" s="3">
        <f t="shared" si="138"/>
        <v>-5.3742235269045964E-3</v>
      </c>
      <c r="H2185" s="7">
        <f t="shared" si="139"/>
        <v>-2.1482733116015066E-2</v>
      </c>
      <c r="I2185" s="6">
        <f t="shared" si="140"/>
        <v>-5.9419219893969361E-3</v>
      </c>
    </row>
    <row r="2186" spans="1:9" x14ac:dyDescent="0.3">
      <c r="A2186" s="19">
        <v>44959</v>
      </c>
      <c r="B2186" s="18">
        <v>891.05</v>
      </c>
      <c r="C2186" s="20">
        <v>6588.25</v>
      </c>
      <c r="D2186" s="20">
        <v>1056.27</v>
      </c>
      <c r="E2186" s="2"/>
      <c r="F2186" s="7">
        <f t="shared" si="137"/>
        <v>3.4131837337352866E-2</v>
      </c>
      <c r="G2186" s="3">
        <f t="shared" si="138"/>
        <v>-1.3499782109974946E-3</v>
      </c>
      <c r="H2186" s="7">
        <f t="shared" si="139"/>
        <v>3.4131837337352866E-2</v>
      </c>
      <c r="I2186" s="6">
        <f t="shared" si="140"/>
        <v>-5.5513213625297099E-3</v>
      </c>
    </row>
    <row r="2187" spans="1:9" x14ac:dyDescent="0.3">
      <c r="A2187" s="19">
        <v>44960</v>
      </c>
      <c r="B2187" s="18">
        <v>897.85</v>
      </c>
      <c r="C2187" s="20">
        <v>6571.15</v>
      </c>
      <c r="D2187" s="20">
        <v>1057.2</v>
      </c>
      <c r="E2187" s="2"/>
      <c r="F2187" s="7">
        <f t="shared" si="137"/>
        <v>7.6024738687985784E-3</v>
      </c>
      <c r="G2187" s="3">
        <f t="shared" si="138"/>
        <v>-2.598904148347334E-3</v>
      </c>
      <c r="H2187" s="7">
        <f t="shared" si="139"/>
        <v>7.6024738687985784E-3</v>
      </c>
      <c r="I2187" s="6">
        <f t="shared" si="140"/>
        <v>8.80069326771096E-4</v>
      </c>
    </row>
    <row r="2188" spans="1:9" x14ac:dyDescent="0.3">
      <c r="A2188" s="19">
        <v>44963</v>
      </c>
      <c r="B2188" s="18">
        <v>922.6</v>
      </c>
      <c r="C2188" s="20">
        <v>6669.2</v>
      </c>
      <c r="D2188" s="20">
        <v>1049.24</v>
      </c>
      <c r="E2188" s="2"/>
      <c r="F2188" s="7">
        <f t="shared" si="137"/>
        <v>2.7192754635813325E-2</v>
      </c>
      <c r="G2188" s="3">
        <f t="shared" si="138"/>
        <v>1.4811057473269553E-2</v>
      </c>
      <c r="H2188" s="7">
        <f t="shared" si="139"/>
        <v>2.7192754635813325E-2</v>
      </c>
      <c r="I2188" s="6">
        <f t="shared" si="140"/>
        <v>-7.5578111789579702E-3</v>
      </c>
    </row>
    <row r="2189" spans="1:9" x14ac:dyDescent="0.3">
      <c r="A2189" s="19">
        <v>44964</v>
      </c>
      <c r="B2189" s="18">
        <v>886.9</v>
      </c>
      <c r="C2189" s="20">
        <v>6692.5</v>
      </c>
      <c r="D2189" s="20">
        <v>1046.72</v>
      </c>
      <c r="E2189" s="2"/>
      <c r="F2189" s="7">
        <f t="shared" si="137"/>
        <v>-3.9463534741313547E-2</v>
      </c>
      <c r="G2189" s="3">
        <f t="shared" si="138"/>
        <v>3.4875837082037498E-3</v>
      </c>
      <c r="H2189" s="7">
        <f t="shared" si="139"/>
        <v>-3.9463534741313547E-2</v>
      </c>
      <c r="I2189" s="6">
        <f t="shared" si="140"/>
        <v>-2.4046272011570961E-3</v>
      </c>
    </row>
    <row r="2190" spans="1:9" x14ac:dyDescent="0.3">
      <c r="A2190" s="19">
        <v>44965</v>
      </c>
      <c r="B2190" s="18">
        <v>909.95</v>
      </c>
      <c r="C2190" s="20">
        <v>6697.85</v>
      </c>
      <c r="D2190" s="20">
        <v>1067.6199999999999</v>
      </c>
      <c r="E2190" s="2"/>
      <c r="F2190" s="7">
        <f t="shared" si="137"/>
        <v>2.565741656400922E-2</v>
      </c>
      <c r="G2190" s="3">
        <f t="shared" si="138"/>
        <v>7.9908296417634933E-4</v>
      </c>
      <c r="H2190" s="7">
        <f t="shared" si="139"/>
        <v>2.565741656400922E-2</v>
      </c>
      <c r="I2190" s="6">
        <f t="shared" si="140"/>
        <v>1.9770406612970852E-2</v>
      </c>
    </row>
    <row r="2191" spans="1:9" x14ac:dyDescent="0.3">
      <c r="A2191" s="19">
        <v>44966</v>
      </c>
      <c r="B2191" s="18">
        <v>918.25</v>
      </c>
      <c r="C2191" s="20">
        <v>6685.15</v>
      </c>
      <c r="D2191" s="20">
        <v>1069.48</v>
      </c>
      <c r="E2191" s="2"/>
      <c r="F2191" s="7">
        <f t="shared" si="137"/>
        <v>9.0800317533606956E-3</v>
      </c>
      <c r="G2191" s="3">
        <f t="shared" si="138"/>
        <v>-1.8979307796856966E-3</v>
      </c>
      <c r="H2191" s="7">
        <f t="shared" si="139"/>
        <v>9.0800317533606956E-3</v>
      </c>
      <c r="I2191" s="6">
        <f t="shared" si="140"/>
        <v>1.7406770573612635E-3</v>
      </c>
    </row>
    <row r="2192" spans="1:9" x14ac:dyDescent="0.3">
      <c r="A2192" s="19">
        <v>44967</v>
      </c>
      <c r="B2192" s="18">
        <v>923</v>
      </c>
      <c r="C2192" s="20">
        <v>6683.65</v>
      </c>
      <c r="D2192" s="20">
        <v>1060.67</v>
      </c>
      <c r="E2192" s="2"/>
      <c r="F2192" s="7">
        <f t="shared" si="137"/>
        <v>5.1595498030753834E-3</v>
      </c>
      <c r="G2192" s="3">
        <f t="shared" si="138"/>
        <v>-2.2440308872813552E-4</v>
      </c>
      <c r="H2192" s="7">
        <f t="shared" si="139"/>
        <v>5.1595498030753834E-3</v>
      </c>
      <c r="I2192" s="6">
        <f t="shared" si="140"/>
        <v>-8.2717651181056593E-3</v>
      </c>
    </row>
    <row r="2193" spans="1:9" x14ac:dyDescent="0.3">
      <c r="A2193" s="19">
        <v>44970</v>
      </c>
      <c r="B2193" s="18">
        <v>891</v>
      </c>
      <c r="C2193" s="20">
        <v>6571.95</v>
      </c>
      <c r="D2193" s="20">
        <v>1054.6400000000001</v>
      </c>
      <c r="E2193" s="2"/>
      <c r="F2193" s="7">
        <f t="shared" si="137"/>
        <v>-3.5284807032042856E-2</v>
      </c>
      <c r="G2193" s="3">
        <f t="shared" si="138"/>
        <v>-1.6853653396136686E-2</v>
      </c>
      <c r="H2193" s="7">
        <f t="shared" si="139"/>
        <v>-3.5284807032042856E-2</v>
      </c>
      <c r="I2193" s="6">
        <f t="shared" si="140"/>
        <v>-5.7013074525310674E-3</v>
      </c>
    </row>
    <row r="2194" spans="1:9" x14ac:dyDescent="0.3">
      <c r="A2194" s="19">
        <v>44971</v>
      </c>
      <c r="B2194" s="18">
        <v>917.5</v>
      </c>
      <c r="C2194" s="20">
        <v>6596.8</v>
      </c>
      <c r="D2194" s="20">
        <v>1079.49</v>
      </c>
      <c r="E2194" s="2"/>
      <c r="F2194" s="7">
        <f t="shared" si="137"/>
        <v>2.9308152457916056E-2</v>
      </c>
      <c r="G2194" s="3">
        <f t="shared" si="138"/>
        <v>3.7740908585021196E-3</v>
      </c>
      <c r="H2194" s="7">
        <f t="shared" si="139"/>
        <v>2.9308152457916056E-2</v>
      </c>
      <c r="I2194" s="6">
        <f t="shared" si="140"/>
        <v>2.3289230914301583E-2</v>
      </c>
    </row>
    <row r="2195" spans="1:9" x14ac:dyDescent="0.3">
      <c r="A2195" s="19">
        <v>44972</v>
      </c>
      <c r="B2195" s="18">
        <v>917.05</v>
      </c>
      <c r="C2195" s="20">
        <v>6649.95</v>
      </c>
      <c r="D2195" s="20">
        <v>1103.93</v>
      </c>
      <c r="F2195" s="7">
        <f t="shared" si="137"/>
        <v>-4.9058353168380815E-4</v>
      </c>
      <c r="G2195" s="3">
        <f t="shared" si="138"/>
        <v>8.0246528720054628E-3</v>
      </c>
      <c r="H2195" s="7">
        <f t="shared" si="139"/>
        <v>-4.9058353168380815E-4</v>
      </c>
      <c r="I2195" s="6">
        <f t="shared" si="140"/>
        <v>2.2387832665690374E-2</v>
      </c>
    </row>
    <row r="2196" spans="1:9" x14ac:dyDescent="0.3">
      <c r="A2196" s="19">
        <v>44973</v>
      </c>
      <c r="B2196" s="18">
        <v>910.3</v>
      </c>
      <c r="C2196" s="20">
        <v>6688.75</v>
      </c>
      <c r="D2196" s="20">
        <v>1103.07</v>
      </c>
      <c r="F2196" s="7">
        <f t="shared" si="137"/>
        <v>-7.3877808857985422E-3</v>
      </c>
      <c r="G2196" s="3">
        <f t="shared" si="138"/>
        <v>5.817674800873425E-3</v>
      </c>
      <c r="H2196" s="7">
        <f t="shared" si="139"/>
        <v>-7.3877808857985422E-3</v>
      </c>
      <c r="I2196" s="6">
        <f t="shared" si="140"/>
        <v>-7.7933850795488483E-4</v>
      </c>
    </row>
    <row r="2197" spans="1:9" x14ac:dyDescent="0.3">
      <c r="A2197" s="19">
        <v>44974</v>
      </c>
      <c r="B2197" s="18">
        <v>923.5</v>
      </c>
      <c r="C2197" s="20">
        <v>6662.9</v>
      </c>
      <c r="D2197" s="20">
        <v>1107.68</v>
      </c>
      <c r="F2197" s="7">
        <f t="shared" si="137"/>
        <v>1.4396584128051521E-2</v>
      </c>
      <c r="G2197" s="3">
        <f t="shared" si="138"/>
        <v>-3.8721854301422692E-3</v>
      </c>
      <c r="H2197" s="7">
        <f t="shared" si="139"/>
        <v>1.4396584128051521E-2</v>
      </c>
      <c r="I2197" s="6">
        <f t="shared" si="140"/>
        <v>4.1705364079636003E-3</v>
      </c>
    </row>
    <row r="2198" spans="1:9" x14ac:dyDescent="0.3">
      <c r="A2198" s="19">
        <v>44977</v>
      </c>
      <c r="B2198" s="18">
        <v>938.95</v>
      </c>
      <c r="C2198" s="20">
        <v>6666.9</v>
      </c>
      <c r="D2198" s="20">
        <v>1095.97</v>
      </c>
      <c r="F2198" s="7">
        <f t="shared" si="137"/>
        <v>1.6591430014920833E-2</v>
      </c>
      <c r="G2198" s="3">
        <f t="shared" si="138"/>
        <v>6.0015906016058188E-4</v>
      </c>
      <c r="H2198" s="7">
        <f t="shared" si="139"/>
        <v>1.6591430014920833E-2</v>
      </c>
      <c r="I2198" s="6">
        <f t="shared" si="140"/>
        <v>-1.0627922059155409E-2</v>
      </c>
    </row>
    <row r="2199" spans="1:9" x14ac:dyDescent="0.3">
      <c r="A2199" s="19">
        <v>44978</v>
      </c>
      <c r="B2199" s="18">
        <v>952.8</v>
      </c>
      <c r="C2199" s="20">
        <v>6661.75</v>
      </c>
      <c r="D2199" s="20">
        <v>1104.9100000000001</v>
      </c>
      <c r="F2199" s="7">
        <f t="shared" si="137"/>
        <v>1.4642788386874897E-2</v>
      </c>
      <c r="G2199" s="3">
        <f t="shared" si="138"/>
        <v>-7.7277147442348065E-4</v>
      </c>
      <c r="H2199" s="7">
        <f t="shared" si="139"/>
        <v>1.4642788386874897E-2</v>
      </c>
      <c r="I2199" s="6">
        <f t="shared" si="140"/>
        <v>8.1240678004269023E-3</v>
      </c>
    </row>
    <row r="2200" spans="1:9" x14ac:dyDescent="0.3">
      <c r="A2200" s="19">
        <v>44979</v>
      </c>
      <c r="B2200" s="18">
        <v>973.8</v>
      </c>
      <c r="C2200" s="20">
        <v>6517.95</v>
      </c>
      <c r="D2200" s="20">
        <v>1079.8499999999999</v>
      </c>
      <c r="F2200" s="7">
        <f t="shared" si="137"/>
        <v>2.1800925707510257E-2</v>
      </c>
      <c r="G2200" s="3">
        <f t="shared" si="138"/>
        <v>-2.1822303477768833E-2</v>
      </c>
      <c r="H2200" s="7">
        <f t="shared" si="139"/>
        <v>2.1800925707510257E-2</v>
      </c>
      <c r="I2200" s="6">
        <f t="shared" si="140"/>
        <v>-2.2941741087565366E-2</v>
      </c>
    </row>
    <row r="2201" spans="1:9" x14ac:dyDescent="0.3">
      <c r="A2201" s="19">
        <v>44980</v>
      </c>
      <c r="B2201" s="18">
        <v>978.55</v>
      </c>
      <c r="C2201" s="20">
        <v>6484.5</v>
      </c>
      <c r="D2201" s="20">
        <v>1074.68</v>
      </c>
      <c r="F2201" s="7">
        <f t="shared" si="137"/>
        <v>4.865940402377535E-3</v>
      </c>
      <c r="G2201" s="3">
        <f t="shared" si="138"/>
        <v>-5.1451955275441351E-3</v>
      </c>
      <c r="H2201" s="7">
        <f t="shared" si="139"/>
        <v>4.865940402377535E-3</v>
      </c>
      <c r="I2201" s="6">
        <f t="shared" si="140"/>
        <v>-4.7991997540869401E-3</v>
      </c>
    </row>
    <row r="2202" spans="1:9" x14ac:dyDescent="0.3">
      <c r="A2202" s="19">
        <v>44981</v>
      </c>
      <c r="B2202" s="18">
        <v>966.6</v>
      </c>
      <c r="C2202" s="20">
        <v>6512.85</v>
      </c>
      <c r="D2202" s="20">
        <v>1082.03</v>
      </c>
      <c r="F2202" s="7">
        <f t="shared" si="137"/>
        <v>-1.2287124739994401E-2</v>
      </c>
      <c r="G2202" s="3">
        <f t="shared" si="138"/>
        <v>4.3624346440369359E-3</v>
      </c>
      <c r="H2202" s="7">
        <f t="shared" si="139"/>
        <v>-1.2287124739994401E-2</v>
      </c>
      <c r="I2202" s="6">
        <f t="shared" si="140"/>
        <v>6.8159636252541787E-3</v>
      </c>
    </row>
    <row r="2203" spans="1:9" x14ac:dyDescent="0.3">
      <c r="A2203" s="19">
        <v>44984</v>
      </c>
      <c r="B2203" s="18">
        <v>966</v>
      </c>
      <c r="C2203" s="20">
        <v>6358.7</v>
      </c>
      <c r="D2203" s="20">
        <v>1074.8399999999999</v>
      </c>
      <c r="F2203" s="7">
        <f t="shared" si="137"/>
        <v>-6.2092519846575396E-4</v>
      </c>
      <c r="G2203" s="3">
        <f t="shared" si="138"/>
        <v>-2.3953194494429793E-2</v>
      </c>
      <c r="H2203" s="7">
        <f t="shared" si="139"/>
        <v>-6.2092519846575396E-4</v>
      </c>
      <c r="I2203" s="6">
        <f t="shared" si="140"/>
        <v>-6.6670931794845963E-3</v>
      </c>
    </row>
    <row r="2204" spans="1:9" x14ac:dyDescent="0.3">
      <c r="A2204" s="19">
        <v>44985</v>
      </c>
      <c r="B2204" s="18">
        <v>944.3</v>
      </c>
      <c r="C2204" s="20">
        <v>6129.25</v>
      </c>
      <c r="D2204" s="20">
        <v>1054.27</v>
      </c>
      <c r="F2204" s="7">
        <f t="shared" si="137"/>
        <v>-2.271992194349455E-2</v>
      </c>
      <c r="G2204" s="3">
        <f t="shared" si="138"/>
        <v>-3.6751560583181429E-2</v>
      </c>
      <c r="H2204" s="7">
        <f t="shared" si="139"/>
        <v>-2.271992194349455E-2</v>
      </c>
      <c r="I2204" s="6">
        <f t="shared" si="140"/>
        <v>-1.9323228996033639E-2</v>
      </c>
    </row>
    <row r="2205" spans="1:9" x14ac:dyDescent="0.3">
      <c r="A2205" s="19">
        <v>44986</v>
      </c>
      <c r="B2205" s="18">
        <v>952.25</v>
      </c>
      <c r="C2205" s="20">
        <v>6194.6</v>
      </c>
      <c r="D2205" s="20">
        <v>1063.97</v>
      </c>
      <c r="F2205" s="7">
        <f t="shared" si="137"/>
        <v>8.3836930896899493E-3</v>
      </c>
      <c r="G2205" s="3">
        <f t="shared" si="138"/>
        <v>1.0605551436243759E-2</v>
      </c>
      <c r="H2205" s="7">
        <f t="shared" si="139"/>
        <v>8.3836930896899493E-3</v>
      </c>
      <c r="I2205" s="6">
        <f t="shared" si="140"/>
        <v>9.1586107362970279E-3</v>
      </c>
    </row>
    <row r="2206" spans="1:9" x14ac:dyDescent="0.3">
      <c r="A2206" s="19">
        <v>44987</v>
      </c>
      <c r="B2206" s="18">
        <v>958.1</v>
      </c>
      <c r="C2206" s="20">
        <v>6150.55</v>
      </c>
      <c r="D2206" s="20">
        <v>1055.8599999999999</v>
      </c>
      <c r="F2206" s="7">
        <f t="shared" si="137"/>
        <v>6.1245512981141469E-3</v>
      </c>
      <c r="G2206" s="3">
        <f t="shared" si="138"/>
        <v>-7.1364360822969552E-3</v>
      </c>
      <c r="H2206" s="7">
        <f t="shared" si="139"/>
        <v>6.1245512981141469E-3</v>
      </c>
      <c r="I2206" s="6">
        <f t="shared" si="140"/>
        <v>-7.6515942956792678E-3</v>
      </c>
    </row>
    <row r="2207" spans="1:9" x14ac:dyDescent="0.3">
      <c r="A2207" s="19">
        <v>44988</v>
      </c>
      <c r="B2207" s="18">
        <v>956.95</v>
      </c>
      <c r="C2207" s="20">
        <v>6176.45</v>
      </c>
      <c r="D2207" s="20">
        <v>1082.8</v>
      </c>
      <c r="F2207" s="7">
        <f t="shared" si="137"/>
        <v>-1.201013172745471E-3</v>
      </c>
      <c r="G2207" s="3">
        <f t="shared" si="138"/>
        <v>4.2021640483868557E-3</v>
      </c>
      <c r="H2207" s="7">
        <f t="shared" si="139"/>
        <v>-1.201013172745471E-3</v>
      </c>
      <c r="I2207" s="6">
        <f t="shared" si="140"/>
        <v>2.5194678020457672E-2</v>
      </c>
    </row>
    <row r="2208" spans="1:9" x14ac:dyDescent="0.3">
      <c r="A2208" s="19">
        <v>44991</v>
      </c>
      <c r="B2208" s="18">
        <v>955.15</v>
      </c>
      <c r="C2208" s="20">
        <v>6237.65</v>
      </c>
      <c r="D2208" s="20">
        <v>1093.3800000000001</v>
      </c>
      <c r="F2208" s="7">
        <f t="shared" si="137"/>
        <v>-1.8827472744214872E-3</v>
      </c>
      <c r="G2208" s="3">
        <f t="shared" si="138"/>
        <v>9.8598361222602109E-3</v>
      </c>
      <c r="H2208" s="7">
        <f t="shared" si="139"/>
        <v>-1.8827472744214872E-3</v>
      </c>
      <c r="I2208" s="6">
        <f t="shared" si="140"/>
        <v>9.7235369858729211E-3</v>
      </c>
    </row>
    <row r="2209" spans="1:9" x14ac:dyDescent="0.3">
      <c r="A2209" s="19">
        <v>44993</v>
      </c>
      <c r="B2209" s="18">
        <v>949.5</v>
      </c>
      <c r="C2209" s="20">
        <v>6340.2</v>
      </c>
      <c r="D2209" s="20">
        <v>1097.31</v>
      </c>
      <c r="F2209" s="7">
        <f t="shared" si="137"/>
        <v>-5.93286595732017E-3</v>
      </c>
      <c r="G2209" s="3">
        <f t="shared" si="138"/>
        <v>1.630680480822452E-2</v>
      </c>
      <c r="H2209" s="7">
        <f t="shared" si="139"/>
        <v>-5.93286595732017E-3</v>
      </c>
      <c r="I2209" s="6">
        <f t="shared" si="140"/>
        <v>3.5879145072548646E-3</v>
      </c>
    </row>
    <row r="2210" spans="1:9" x14ac:dyDescent="0.3">
      <c r="A2210" s="19">
        <v>44994</v>
      </c>
      <c r="B2210" s="18">
        <v>956.6</v>
      </c>
      <c r="C2210" s="20">
        <v>6284.55</v>
      </c>
      <c r="D2210" s="20">
        <v>1070.93</v>
      </c>
      <c r="F2210" s="7">
        <f t="shared" si="137"/>
        <v>7.4498009938559632E-3</v>
      </c>
      <c r="G2210" s="3">
        <f t="shared" si="138"/>
        <v>-8.8160732593723073E-3</v>
      </c>
      <c r="H2210" s="7">
        <f t="shared" si="139"/>
        <v>7.4498009938559632E-3</v>
      </c>
      <c r="I2210" s="6">
        <f t="shared" si="140"/>
        <v>-2.4334300398672945E-2</v>
      </c>
    </row>
    <row r="2211" spans="1:9" x14ac:dyDescent="0.3">
      <c r="A2211" s="19">
        <v>44995</v>
      </c>
      <c r="B2211" s="18">
        <v>952.1</v>
      </c>
      <c r="C2211" s="20">
        <v>6249.3</v>
      </c>
      <c r="D2211" s="20">
        <v>1054.3399999999999</v>
      </c>
      <c r="F2211" s="7">
        <f t="shared" si="137"/>
        <v>-4.7152599545508015E-3</v>
      </c>
      <c r="G2211" s="3">
        <f t="shared" si="138"/>
        <v>-5.6247829576888935E-3</v>
      </c>
      <c r="H2211" s="7">
        <f t="shared" si="139"/>
        <v>-4.7152599545508015E-3</v>
      </c>
      <c r="I2211" s="6">
        <f t="shared" si="140"/>
        <v>-1.5612451106082078E-2</v>
      </c>
    </row>
    <row r="2212" spans="1:9" x14ac:dyDescent="0.3">
      <c r="A2212" s="19">
        <v>44998</v>
      </c>
      <c r="B2212" s="18">
        <v>930.75</v>
      </c>
      <c r="C2212" s="20">
        <v>6130.95</v>
      </c>
      <c r="D2212" s="20">
        <v>1037</v>
      </c>
      <c r="F2212" s="7">
        <f t="shared" si="137"/>
        <v>-2.2679358538819385E-2</v>
      </c>
      <c r="G2212" s="3">
        <f t="shared" si="138"/>
        <v>-1.9119744005009265E-2</v>
      </c>
      <c r="H2212" s="7">
        <f t="shared" si="139"/>
        <v>-2.2679358538819385E-2</v>
      </c>
      <c r="I2212" s="6">
        <f t="shared" si="140"/>
        <v>-1.6583049498991566E-2</v>
      </c>
    </row>
    <row r="2213" spans="1:9" x14ac:dyDescent="0.3">
      <c r="A2213" s="19">
        <v>44999</v>
      </c>
      <c r="B2213" s="18">
        <v>929.7</v>
      </c>
      <c r="C2213" s="20">
        <v>6062.5</v>
      </c>
      <c r="D2213" s="20">
        <v>1033.1199999999999</v>
      </c>
      <c r="F2213" s="7">
        <f t="shared" si="137"/>
        <v>-1.1287592910140189E-3</v>
      </c>
      <c r="G2213" s="3">
        <f t="shared" si="138"/>
        <v>-1.1227457207230951E-2</v>
      </c>
      <c r="H2213" s="7">
        <f t="shared" si="139"/>
        <v>-1.1287592910140189E-3</v>
      </c>
      <c r="I2213" s="6">
        <f t="shared" si="140"/>
        <v>-3.7485793513705882E-3</v>
      </c>
    </row>
    <row r="2214" spans="1:9" x14ac:dyDescent="0.3">
      <c r="A2214" s="19">
        <v>45000</v>
      </c>
      <c r="B2214" s="18">
        <v>949.6</v>
      </c>
      <c r="C2214" s="20">
        <v>6088.05</v>
      </c>
      <c r="D2214" s="20">
        <v>1015.46</v>
      </c>
      <c r="F2214" s="7">
        <f t="shared" si="137"/>
        <v>2.117888983364595E-2</v>
      </c>
      <c r="G2214" s="3">
        <f t="shared" si="138"/>
        <v>4.2055771398499973E-3</v>
      </c>
      <c r="H2214" s="7">
        <f t="shared" si="139"/>
        <v>2.117888983364595E-2</v>
      </c>
      <c r="I2214" s="6">
        <f t="shared" si="140"/>
        <v>-1.7241638096821173E-2</v>
      </c>
    </row>
    <row r="2215" spans="1:9" x14ac:dyDescent="0.3">
      <c r="A2215" s="19">
        <v>45001</v>
      </c>
      <c r="B2215" s="18">
        <v>946.15</v>
      </c>
      <c r="C2215" s="20">
        <v>6115.1</v>
      </c>
      <c r="D2215" s="20">
        <v>1010.4</v>
      </c>
      <c r="F2215" s="7">
        <f t="shared" si="137"/>
        <v>-3.6397244453989386E-3</v>
      </c>
      <c r="G2215" s="3">
        <f t="shared" si="138"/>
        <v>4.4332888317343928E-3</v>
      </c>
      <c r="H2215" s="7">
        <f t="shared" si="139"/>
        <v>-3.6397244453989386E-3</v>
      </c>
      <c r="I2215" s="6">
        <f t="shared" si="140"/>
        <v>-4.9954197450542892E-3</v>
      </c>
    </row>
    <row r="2216" spans="1:9" x14ac:dyDescent="0.3">
      <c r="A2216" s="19">
        <v>45002</v>
      </c>
      <c r="B2216" s="18">
        <v>963</v>
      </c>
      <c r="C2216" s="20">
        <v>6159</v>
      </c>
      <c r="D2216" s="20">
        <v>1009.13</v>
      </c>
      <c r="F2216" s="7">
        <f t="shared" si="137"/>
        <v>1.7652292948066226E-2</v>
      </c>
      <c r="G2216" s="3">
        <f t="shared" si="138"/>
        <v>7.1533044697202931E-3</v>
      </c>
      <c r="H2216" s="7">
        <f t="shared" si="139"/>
        <v>1.7652292948066226E-2</v>
      </c>
      <c r="I2216" s="6">
        <f t="shared" si="140"/>
        <v>-1.2577185458131864E-3</v>
      </c>
    </row>
    <row r="2217" spans="1:9" x14ac:dyDescent="0.3">
      <c r="A2217" s="19">
        <v>45005</v>
      </c>
      <c r="B2217" s="18">
        <v>950.95</v>
      </c>
      <c r="C2217" s="20">
        <v>6037.95</v>
      </c>
      <c r="D2217" s="18">
        <v>999.21</v>
      </c>
      <c r="F2217" s="7">
        <f t="shared" si="137"/>
        <v>-1.2591926870455482E-2</v>
      </c>
      <c r="G2217" s="3">
        <f t="shared" si="138"/>
        <v>-1.9849876342257083E-2</v>
      </c>
      <c r="H2217" s="7">
        <f t="shared" si="139"/>
        <v>-1.2591926870455482E-2</v>
      </c>
      <c r="I2217" s="6">
        <f t="shared" si="140"/>
        <v>-9.8788857227748543E-3</v>
      </c>
    </row>
    <row r="2218" spans="1:9" x14ac:dyDescent="0.3">
      <c r="A2218" s="19">
        <v>45006</v>
      </c>
      <c r="B2218" s="18">
        <v>946.8</v>
      </c>
      <c r="C2218" s="20">
        <v>6089.7</v>
      </c>
      <c r="D2218" s="20">
        <v>1030.28</v>
      </c>
      <c r="F2218" s="7">
        <f t="shared" si="137"/>
        <v>-4.3736072878412637E-3</v>
      </c>
      <c r="G2218" s="3">
        <f t="shared" si="138"/>
        <v>8.5342690620455949E-3</v>
      </c>
      <c r="H2218" s="7">
        <f t="shared" si="139"/>
        <v>-4.3736072878412637E-3</v>
      </c>
      <c r="I2218" s="6">
        <f t="shared" si="140"/>
        <v>3.062092217311773E-2</v>
      </c>
    </row>
    <row r="2219" spans="1:9" x14ac:dyDescent="0.3">
      <c r="A2219" s="19">
        <v>45007</v>
      </c>
      <c r="B2219" s="18">
        <v>944.9</v>
      </c>
      <c r="C2219" s="20">
        <v>6055.4</v>
      </c>
      <c r="D2219" s="20">
        <v>1033.42</v>
      </c>
      <c r="F2219" s="7">
        <f t="shared" si="137"/>
        <v>-2.0087758512486393E-3</v>
      </c>
      <c r="G2219" s="3">
        <f t="shared" si="138"/>
        <v>-5.6483834950544556E-3</v>
      </c>
      <c r="H2219" s="7">
        <f t="shared" si="139"/>
        <v>-2.0087758512486393E-3</v>
      </c>
      <c r="I2219" s="6">
        <f t="shared" si="140"/>
        <v>3.0430803150859678E-3</v>
      </c>
    </row>
    <row r="2220" spans="1:9" x14ac:dyDescent="0.3">
      <c r="A2220" s="19">
        <v>45008</v>
      </c>
      <c r="B2220" s="18">
        <v>944.05</v>
      </c>
      <c r="C2220" s="20">
        <v>6040.85</v>
      </c>
      <c r="D2220" s="20">
        <v>1020.34</v>
      </c>
      <c r="F2220" s="7">
        <f t="shared" si="137"/>
        <v>-8.9997094403913738E-4</v>
      </c>
      <c r="G2220" s="3">
        <f t="shared" si="138"/>
        <v>-2.4057054074186359E-3</v>
      </c>
      <c r="H2220" s="7">
        <f t="shared" si="139"/>
        <v>-8.9997094403913738E-4</v>
      </c>
      <c r="I2220" s="6">
        <f t="shared" si="140"/>
        <v>-1.2737785187459773E-2</v>
      </c>
    </row>
    <row r="2221" spans="1:9" x14ac:dyDescent="0.3">
      <c r="A2221" s="19">
        <v>45009</v>
      </c>
      <c r="B2221" s="20">
        <v>1001.2</v>
      </c>
      <c r="C2221" s="20">
        <v>6000.7</v>
      </c>
      <c r="D2221" s="20">
        <v>1000.14</v>
      </c>
      <c r="F2221" s="7">
        <f t="shared" si="137"/>
        <v>5.8775428713077969E-2</v>
      </c>
      <c r="G2221" s="3">
        <f t="shared" si="138"/>
        <v>-6.6686014325263417E-3</v>
      </c>
      <c r="H2221" s="7">
        <f t="shared" si="139"/>
        <v>5.8775428713077969E-2</v>
      </c>
      <c r="I2221" s="6">
        <f t="shared" si="140"/>
        <v>-1.9995914885385518E-2</v>
      </c>
    </row>
    <row r="2222" spans="1:9" x14ac:dyDescent="0.3">
      <c r="A2222" s="19">
        <v>45012</v>
      </c>
      <c r="B2222" s="20">
        <v>1008.2</v>
      </c>
      <c r="C2222" s="20">
        <v>5956.4</v>
      </c>
      <c r="D2222" s="20">
        <v>1015.69</v>
      </c>
      <c r="F2222" s="7">
        <f t="shared" si="137"/>
        <v>6.9672820909114173E-3</v>
      </c>
      <c r="G2222" s="3">
        <f t="shared" si="138"/>
        <v>-7.4098573557824683E-3</v>
      </c>
      <c r="H2222" s="7">
        <f t="shared" si="139"/>
        <v>6.9672820909114173E-3</v>
      </c>
      <c r="I2222" s="6">
        <f t="shared" si="140"/>
        <v>1.5428194287138196E-2</v>
      </c>
    </row>
    <row r="2223" spans="1:9" x14ac:dyDescent="0.3">
      <c r="A2223" s="19">
        <v>45013</v>
      </c>
      <c r="B2223" s="18">
        <v>993.2</v>
      </c>
      <c r="C2223" s="20">
        <v>5926.15</v>
      </c>
      <c r="D2223" s="20">
        <v>1020.43</v>
      </c>
      <c r="F2223" s="7">
        <f t="shared" si="137"/>
        <v>-1.498978801451894E-2</v>
      </c>
      <c r="G2223" s="3">
        <f t="shared" si="138"/>
        <v>-5.091510719289676E-3</v>
      </c>
      <c r="H2223" s="7">
        <f t="shared" si="139"/>
        <v>-1.498978801451894E-2</v>
      </c>
      <c r="I2223" s="6">
        <f t="shared" si="140"/>
        <v>4.6559226004899805E-3</v>
      </c>
    </row>
    <row r="2224" spans="1:9" x14ac:dyDescent="0.3">
      <c r="A2224" s="19">
        <v>45014</v>
      </c>
      <c r="B2224" s="18">
        <v>985.55</v>
      </c>
      <c r="C2224" s="20">
        <v>5956.05</v>
      </c>
      <c r="D2224" s="20">
        <v>1014.4</v>
      </c>
      <c r="F2224" s="7">
        <f t="shared" si="137"/>
        <v>-7.7321926610731317E-3</v>
      </c>
      <c r="G2224" s="3">
        <f t="shared" si="138"/>
        <v>5.0327486678057873E-3</v>
      </c>
      <c r="H2224" s="7">
        <f t="shared" si="139"/>
        <v>-7.7321926610731317E-3</v>
      </c>
      <c r="I2224" s="6">
        <f t="shared" si="140"/>
        <v>-5.9268023877182127E-3</v>
      </c>
    </row>
    <row r="2225" spans="1:9" x14ac:dyDescent="0.3">
      <c r="A2225" s="19">
        <v>45016</v>
      </c>
      <c r="B2225" s="18">
        <v>995.25</v>
      </c>
      <c r="C2225" s="20">
        <v>5959.1</v>
      </c>
      <c r="D2225" s="20">
        <v>1058.1300000000001</v>
      </c>
      <c r="F2225" s="7">
        <f t="shared" si="137"/>
        <v>9.7941009074880344E-3</v>
      </c>
      <c r="G2225" s="3">
        <f t="shared" si="138"/>
        <v>5.1195328075866523E-4</v>
      </c>
      <c r="H2225" s="7">
        <f t="shared" si="139"/>
        <v>9.7941009074880344E-3</v>
      </c>
      <c r="I2225" s="6">
        <f t="shared" si="140"/>
        <v>4.2205894532907767E-2</v>
      </c>
    </row>
    <row r="2226" spans="1:9" x14ac:dyDescent="0.3">
      <c r="A2226" s="19">
        <v>45019</v>
      </c>
      <c r="B2226" s="18">
        <v>994.7</v>
      </c>
      <c r="C2226" s="20">
        <v>6011.3</v>
      </c>
      <c r="D2226" s="20">
        <v>1058.31</v>
      </c>
      <c r="F2226" s="7">
        <f t="shared" si="137"/>
        <v>-5.527777220582261E-4</v>
      </c>
      <c r="G2226" s="3">
        <f t="shared" si="138"/>
        <v>8.7215683495309622E-3</v>
      </c>
      <c r="H2226" s="7">
        <f t="shared" si="139"/>
        <v>-5.527777220582261E-4</v>
      </c>
      <c r="I2226" s="6">
        <f t="shared" si="140"/>
        <v>1.700969556745207E-4</v>
      </c>
    </row>
    <row r="2227" spans="1:9" x14ac:dyDescent="0.3">
      <c r="A2227" s="19">
        <v>45021</v>
      </c>
      <c r="B2227" s="20">
        <v>1054.3</v>
      </c>
      <c r="C2227" s="20">
        <v>6099.2</v>
      </c>
      <c r="D2227" s="20">
        <v>1055.77</v>
      </c>
      <c r="F2227" s="7">
        <f t="shared" si="137"/>
        <v>5.8191134424535607E-2</v>
      </c>
      <c r="G2227" s="3">
        <f t="shared" si="138"/>
        <v>1.4516583724972703E-2</v>
      </c>
      <c r="H2227" s="7">
        <f t="shared" si="139"/>
        <v>5.8191134424535607E-2</v>
      </c>
      <c r="I2227" s="6">
        <f t="shared" si="140"/>
        <v>-2.4029376581645749E-3</v>
      </c>
    </row>
    <row r="2228" spans="1:9" x14ac:dyDescent="0.3">
      <c r="A2228" s="19">
        <v>45022</v>
      </c>
      <c r="B2228" s="20">
        <v>1051.3</v>
      </c>
      <c r="C2228" s="20">
        <v>6068.15</v>
      </c>
      <c r="D2228" s="20">
        <v>1062.8499999999999</v>
      </c>
      <c r="E2228" s="2"/>
      <c r="F2228" s="7">
        <f t="shared" si="137"/>
        <v>-2.8495460011187532E-3</v>
      </c>
      <c r="G2228" s="3">
        <f t="shared" si="138"/>
        <v>-5.1038340151426664E-3</v>
      </c>
      <c r="H2228" s="7">
        <f t="shared" si="139"/>
        <v>-2.8495460011187532E-3</v>
      </c>
      <c r="I2228" s="6">
        <f t="shared" si="140"/>
        <v>6.6836208057554341E-3</v>
      </c>
    </row>
    <row r="2229" spans="1:9" x14ac:dyDescent="0.3">
      <c r="A2229" s="19">
        <v>45026</v>
      </c>
      <c r="B2229" s="20">
        <v>1074.5999999999999</v>
      </c>
      <c r="C2229" s="20">
        <v>6201.1</v>
      </c>
      <c r="D2229" s="20">
        <v>1055.32</v>
      </c>
      <c r="E2229" s="2"/>
      <c r="F2229" s="7">
        <f t="shared" si="137"/>
        <v>2.1921005712935912E-2</v>
      </c>
      <c r="G2229" s="3">
        <f t="shared" si="138"/>
        <v>2.1672914646383726E-2</v>
      </c>
      <c r="H2229" s="7">
        <f t="shared" si="139"/>
        <v>2.1921005712935912E-2</v>
      </c>
      <c r="I2229" s="6">
        <f t="shared" si="140"/>
        <v>-7.1099408648864623E-3</v>
      </c>
    </row>
    <row r="2230" spans="1:9" x14ac:dyDescent="0.3">
      <c r="A2230" s="19">
        <v>45027</v>
      </c>
      <c r="B2230" s="20">
        <v>1081.7</v>
      </c>
      <c r="C2230" s="20">
        <v>6381.3</v>
      </c>
      <c r="D2230" s="20">
        <v>1060.54</v>
      </c>
      <c r="E2230" s="2"/>
      <c r="F2230" s="7">
        <f t="shared" si="137"/>
        <v>6.5853783415229265E-3</v>
      </c>
      <c r="G2230" s="3">
        <f t="shared" si="138"/>
        <v>2.8645142686645232E-2</v>
      </c>
      <c r="H2230" s="7">
        <f t="shared" si="139"/>
        <v>6.5853783415229265E-3</v>
      </c>
      <c r="I2230" s="6">
        <f t="shared" si="140"/>
        <v>4.9341738967012411E-3</v>
      </c>
    </row>
    <row r="2231" spans="1:9" x14ac:dyDescent="0.3">
      <c r="A2231" s="19">
        <v>45028</v>
      </c>
      <c r="B2231" s="20">
        <v>1095.5</v>
      </c>
      <c r="C2231" s="20">
        <v>6376.95</v>
      </c>
      <c r="D2231" s="20">
        <v>1065.21</v>
      </c>
      <c r="E2231" s="2"/>
      <c r="F2231" s="7">
        <f t="shared" si="137"/>
        <v>1.2677002399277305E-2</v>
      </c>
      <c r="G2231" s="3">
        <f t="shared" si="138"/>
        <v>-6.8191173061569663E-4</v>
      </c>
      <c r="H2231" s="7">
        <f t="shared" si="139"/>
        <v>1.2677002399277305E-2</v>
      </c>
      <c r="I2231" s="6">
        <f t="shared" si="140"/>
        <v>4.3937504531358831E-3</v>
      </c>
    </row>
    <row r="2232" spans="1:9" x14ac:dyDescent="0.3">
      <c r="A2232" s="19">
        <v>45029</v>
      </c>
      <c r="B2232" s="20">
        <v>1069.75</v>
      </c>
      <c r="C2232" s="20">
        <v>6283.5</v>
      </c>
      <c r="D2232" s="20">
        <v>1069.23</v>
      </c>
      <c r="E2232" s="2"/>
      <c r="F2232" s="7">
        <f t="shared" si="137"/>
        <v>-2.3785903738595005E-2</v>
      </c>
      <c r="G2232" s="3">
        <f t="shared" si="138"/>
        <v>-1.4762776551899582E-2</v>
      </c>
      <c r="H2232" s="7">
        <f t="shared" si="139"/>
        <v>-2.3785903738595005E-2</v>
      </c>
      <c r="I2232" s="6">
        <f t="shared" si="140"/>
        <v>3.7668004284421405E-3</v>
      </c>
    </row>
    <row r="2233" spans="1:9" x14ac:dyDescent="0.3">
      <c r="A2233" s="19">
        <v>45033</v>
      </c>
      <c r="B2233" s="20">
        <v>1080.1500000000001</v>
      </c>
      <c r="C2233" s="20">
        <v>6289.75</v>
      </c>
      <c r="D2233" s="20">
        <v>1074.6600000000001</v>
      </c>
      <c r="F2233" s="7">
        <f t="shared" si="137"/>
        <v>9.6749440660594595E-3</v>
      </c>
      <c r="G2233" s="3">
        <f t="shared" si="138"/>
        <v>9.9417422142767764E-4</v>
      </c>
      <c r="H2233" s="7">
        <f t="shared" si="139"/>
        <v>9.6749440660594595E-3</v>
      </c>
      <c r="I2233" s="6">
        <f t="shared" si="140"/>
        <v>5.0655692326951659E-3</v>
      </c>
    </row>
    <row r="2234" spans="1:9" x14ac:dyDescent="0.3">
      <c r="A2234" s="19">
        <v>45034</v>
      </c>
      <c r="B2234" s="20">
        <v>1108.6500000000001</v>
      </c>
      <c r="C2234" s="20">
        <v>6367.3</v>
      </c>
      <c r="D2234" s="20">
        <v>1062.3499999999999</v>
      </c>
      <c r="E2234" s="2"/>
      <c r="F2234" s="7">
        <f t="shared" si="137"/>
        <v>2.6043138536019875E-2</v>
      </c>
      <c r="G2234" s="3">
        <f t="shared" si="138"/>
        <v>1.2254193582322308E-2</v>
      </c>
      <c r="H2234" s="7">
        <f t="shared" si="139"/>
        <v>2.6043138536019875E-2</v>
      </c>
      <c r="I2234" s="6">
        <f t="shared" si="140"/>
        <v>-1.1520897103574616E-2</v>
      </c>
    </row>
    <row r="2235" spans="1:9" x14ac:dyDescent="0.3">
      <c r="A2235" s="19">
        <v>45035</v>
      </c>
      <c r="B2235" s="20">
        <v>1068.7</v>
      </c>
      <c r="C2235" s="20">
        <v>6307.2</v>
      </c>
      <c r="D2235" s="20">
        <v>1067.6400000000001</v>
      </c>
      <c r="F2235" s="7">
        <f t="shared" si="137"/>
        <v>-3.6700102368154422E-2</v>
      </c>
      <c r="G2235" s="3">
        <f t="shared" si="138"/>
        <v>-9.483679900548209E-3</v>
      </c>
      <c r="H2235" s="7">
        <f t="shared" si="139"/>
        <v>-3.6700102368154422E-2</v>
      </c>
      <c r="I2235" s="6">
        <f t="shared" si="140"/>
        <v>4.9671696830287668E-3</v>
      </c>
    </row>
    <row r="2236" spans="1:9" x14ac:dyDescent="0.3">
      <c r="A2236" s="19">
        <v>45036</v>
      </c>
      <c r="B2236" s="20">
        <v>1091.25</v>
      </c>
      <c r="C2236" s="20">
        <v>6251.65</v>
      </c>
      <c r="D2236" s="20">
        <v>1064.94</v>
      </c>
      <c r="F2236" s="7">
        <f t="shared" si="137"/>
        <v>2.0880871622960914E-2</v>
      </c>
      <c r="G2236" s="3">
        <f t="shared" si="138"/>
        <v>-8.8464090698219169E-3</v>
      </c>
      <c r="H2236" s="7">
        <f t="shared" si="139"/>
        <v>2.0880871622960914E-2</v>
      </c>
      <c r="I2236" s="6">
        <f t="shared" si="140"/>
        <v>-2.5321455163661881E-3</v>
      </c>
    </row>
    <row r="2237" spans="1:9" x14ac:dyDescent="0.3">
      <c r="A2237" s="19">
        <v>45037</v>
      </c>
      <c r="B2237" s="20">
        <v>1159.6500000000001</v>
      </c>
      <c r="C2237" s="20">
        <v>6281</v>
      </c>
      <c r="D2237" s="20">
        <v>1066.28</v>
      </c>
      <c r="F2237" s="7">
        <f t="shared" si="137"/>
        <v>6.0794407280781657E-2</v>
      </c>
      <c r="G2237" s="3">
        <f t="shared" si="138"/>
        <v>4.6837745658016806E-3</v>
      </c>
      <c r="H2237" s="7">
        <f t="shared" si="139"/>
        <v>6.0794407280781657E-2</v>
      </c>
      <c r="I2237" s="6">
        <f t="shared" si="140"/>
        <v>1.257495872390448E-3</v>
      </c>
    </row>
    <row r="2238" spans="1:9" x14ac:dyDescent="0.3">
      <c r="A2238" s="19">
        <v>45040</v>
      </c>
      <c r="B2238" s="20">
        <v>1172.8499999999999</v>
      </c>
      <c r="C2238" s="20">
        <v>6252.95</v>
      </c>
      <c r="D2238" s="20">
        <v>1070.3699999999999</v>
      </c>
      <c r="F2238" s="7">
        <f t="shared" si="137"/>
        <v>1.1318448804039127E-2</v>
      </c>
      <c r="G2238" s="3">
        <f t="shared" si="138"/>
        <v>-4.4758510808946628E-3</v>
      </c>
      <c r="H2238" s="7">
        <f t="shared" si="139"/>
        <v>1.1318448804039127E-2</v>
      </c>
      <c r="I2238" s="6">
        <f t="shared" si="140"/>
        <v>3.8284276746726269E-3</v>
      </c>
    </row>
    <row r="2239" spans="1:9" x14ac:dyDescent="0.3">
      <c r="A2239" s="19">
        <v>45041</v>
      </c>
      <c r="B2239" s="20">
        <v>1157.5999999999999</v>
      </c>
      <c r="C2239" s="20">
        <v>6271.2</v>
      </c>
      <c r="D2239" s="20">
        <v>1078.56</v>
      </c>
      <c r="F2239" s="7">
        <f t="shared" si="137"/>
        <v>-1.3087787921358597E-2</v>
      </c>
      <c r="G2239" s="3">
        <f t="shared" si="138"/>
        <v>2.9143715010263682E-3</v>
      </c>
      <c r="H2239" s="7">
        <f t="shared" si="139"/>
        <v>-1.3087787921358597E-2</v>
      </c>
      <c r="I2239" s="6">
        <f t="shared" si="140"/>
        <v>7.6224350297555265E-3</v>
      </c>
    </row>
    <row r="2240" spans="1:9" x14ac:dyDescent="0.3">
      <c r="A2240" s="19">
        <v>45042</v>
      </c>
      <c r="B2240" s="20">
        <v>1164.8499999999999</v>
      </c>
      <c r="C2240" s="20">
        <v>6290.85</v>
      </c>
      <c r="D2240" s="20">
        <v>1072.23</v>
      </c>
      <c r="F2240" s="7">
        <f t="shared" si="137"/>
        <v>6.2434270280363252E-3</v>
      </c>
      <c r="G2240" s="3">
        <f t="shared" si="138"/>
        <v>3.1284728251790924E-3</v>
      </c>
      <c r="H2240" s="7">
        <f t="shared" si="139"/>
        <v>6.2434270280363252E-3</v>
      </c>
      <c r="I2240" s="6">
        <f t="shared" si="140"/>
        <v>-5.8862262486153944E-3</v>
      </c>
    </row>
    <row r="2241" spans="1:9" x14ac:dyDescent="0.3">
      <c r="A2241" s="19">
        <v>45043</v>
      </c>
      <c r="B2241" s="20">
        <v>1166.3499999999999</v>
      </c>
      <c r="C2241" s="20">
        <v>6578.2</v>
      </c>
      <c r="D2241" s="20">
        <v>1079.01</v>
      </c>
      <c r="F2241" s="7">
        <f t="shared" si="137"/>
        <v>1.2868910492545257E-3</v>
      </c>
      <c r="G2241" s="3">
        <f t="shared" si="138"/>
        <v>4.4664954965337421E-2</v>
      </c>
      <c r="H2241" s="7">
        <f t="shared" si="139"/>
        <v>1.2868910492545257E-3</v>
      </c>
      <c r="I2241" s="6">
        <f t="shared" si="140"/>
        <v>6.3033621992682719E-3</v>
      </c>
    </row>
    <row r="2242" spans="1:9" x14ac:dyDescent="0.3">
      <c r="A2242" s="19">
        <v>45044</v>
      </c>
      <c r="B2242" s="20">
        <v>1179.95</v>
      </c>
      <c r="C2242" s="20">
        <v>6643.6</v>
      </c>
      <c r="D2242" s="20">
        <v>1098.74</v>
      </c>
      <c r="F2242" s="7">
        <f t="shared" si="137"/>
        <v>1.1592850286033738E-2</v>
      </c>
      <c r="G2242" s="3">
        <f t="shared" si="138"/>
        <v>9.8928335598149394E-3</v>
      </c>
      <c r="H2242" s="7">
        <f t="shared" si="139"/>
        <v>1.1592850286033738E-2</v>
      </c>
      <c r="I2242" s="6">
        <f t="shared" si="140"/>
        <v>1.8120114650766357E-2</v>
      </c>
    </row>
    <row r="2243" spans="1:9" x14ac:dyDescent="0.3">
      <c r="A2243" s="19">
        <v>45048</v>
      </c>
      <c r="B2243" s="20">
        <v>1169.8499999999999</v>
      </c>
      <c r="C2243" s="20">
        <v>6643.25</v>
      </c>
      <c r="D2243" s="20">
        <v>1108.06</v>
      </c>
      <c r="F2243" s="7">
        <f t="shared" si="137"/>
        <v>-8.5965292359819409E-3</v>
      </c>
      <c r="G2243" s="3">
        <f t="shared" si="138"/>
        <v>-5.2683668451308483E-5</v>
      </c>
      <c r="H2243" s="7">
        <f t="shared" si="139"/>
        <v>-8.5965292359819409E-3</v>
      </c>
      <c r="I2243" s="6">
        <f t="shared" si="140"/>
        <v>8.4466697590835395E-3</v>
      </c>
    </row>
    <row r="2244" spans="1:9" x14ac:dyDescent="0.3">
      <c r="A2244" s="19">
        <v>45049</v>
      </c>
      <c r="B2244" s="20">
        <v>1168.25</v>
      </c>
      <c r="C2244" s="20">
        <v>6678.45</v>
      </c>
      <c r="D2244" s="20">
        <v>1098.55</v>
      </c>
      <c r="F2244" s="7">
        <f t="shared" ref="F2244:F2307" si="141">LN(B2244/B2243)</f>
        <v>-1.3686328640811164E-3</v>
      </c>
      <c r="G2244" s="3">
        <f t="shared" ref="G2244:G2307" si="142">LN(C2244/C2243)</f>
        <v>5.2846231216540683E-3</v>
      </c>
      <c r="H2244" s="7">
        <f t="shared" ref="H2244:H2307" si="143">LN(B2244/B2243)</f>
        <v>-1.3686328640811164E-3</v>
      </c>
      <c r="I2244" s="6">
        <f t="shared" ref="I2244:I2307" si="144">LN(D2244/D2243)</f>
        <v>-8.619610063252351E-3</v>
      </c>
    </row>
    <row r="2245" spans="1:9" x14ac:dyDescent="0.3">
      <c r="A2245" s="19">
        <v>45050</v>
      </c>
      <c r="B2245" s="20">
        <v>1178.5999999999999</v>
      </c>
      <c r="C2245" s="20">
        <v>6721.3</v>
      </c>
      <c r="D2245" s="20">
        <v>1111.22</v>
      </c>
      <c r="F2245" s="7">
        <f t="shared" si="141"/>
        <v>8.8203908232773794E-3</v>
      </c>
      <c r="G2245" s="3">
        <f t="shared" si="142"/>
        <v>6.3956635106020539E-3</v>
      </c>
      <c r="H2245" s="7">
        <f t="shared" si="143"/>
        <v>8.8203908232773794E-3</v>
      </c>
      <c r="I2245" s="6">
        <f t="shared" si="144"/>
        <v>1.1467382435897944E-2</v>
      </c>
    </row>
    <row r="2246" spans="1:9" x14ac:dyDescent="0.3">
      <c r="A2246" s="19">
        <v>45051</v>
      </c>
      <c r="B2246" s="20">
        <v>1200.5</v>
      </c>
      <c r="C2246" s="20">
        <v>6660.25</v>
      </c>
      <c r="D2246" s="20">
        <v>1108.3800000000001</v>
      </c>
      <c r="F2246" s="7">
        <f t="shared" si="141"/>
        <v>1.8410843257495011E-2</v>
      </c>
      <c r="G2246" s="3">
        <f t="shared" si="142"/>
        <v>-9.1245668211920126E-3</v>
      </c>
      <c r="H2246" s="7">
        <f t="shared" si="143"/>
        <v>1.8410843257495011E-2</v>
      </c>
      <c r="I2246" s="6">
        <f t="shared" si="144"/>
        <v>-2.5590210396759959E-3</v>
      </c>
    </row>
    <row r="2247" spans="1:9" x14ac:dyDescent="0.3">
      <c r="A2247" s="19">
        <v>45054</v>
      </c>
      <c r="B2247" s="20">
        <v>1205.8499999999999</v>
      </c>
      <c r="C2247" s="20">
        <v>6779.3</v>
      </c>
      <c r="D2247" s="20">
        <v>1122.07</v>
      </c>
      <c r="F2247" s="7">
        <f t="shared" si="141"/>
        <v>4.4465757807716335E-3</v>
      </c>
      <c r="G2247" s="3">
        <f t="shared" si="142"/>
        <v>1.7716830399111386E-2</v>
      </c>
      <c r="H2247" s="7">
        <f t="shared" si="143"/>
        <v>4.4465757807716335E-3</v>
      </c>
      <c r="I2247" s="6">
        <f t="shared" si="144"/>
        <v>1.2275703929753648E-2</v>
      </c>
    </row>
    <row r="2248" spans="1:9" x14ac:dyDescent="0.3">
      <c r="A2248" s="19">
        <v>45055</v>
      </c>
      <c r="B2248" s="20">
        <v>1162.8</v>
      </c>
      <c r="C2248" s="20">
        <v>6991.95</v>
      </c>
      <c r="D2248" s="20">
        <v>1125.54</v>
      </c>
      <c r="F2248" s="7">
        <f t="shared" si="141"/>
        <v>-3.6353822757358642E-2</v>
      </c>
      <c r="G2248" s="3">
        <f t="shared" si="142"/>
        <v>3.0885635513486297E-2</v>
      </c>
      <c r="H2248" s="7">
        <f t="shared" si="143"/>
        <v>-3.6353822757358642E-2</v>
      </c>
      <c r="I2248" s="6">
        <f t="shared" si="144"/>
        <v>3.0877267470164936E-3</v>
      </c>
    </row>
    <row r="2249" spans="1:9" x14ac:dyDescent="0.3">
      <c r="A2249" s="19">
        <v>45056</v>
      </c>
      <c r="B2249" s="20">
        <v>1257.3499999999999</v>
      </c>
      <c r="C2249" s="20">
        <v>7121.85</v>
      </c>
      <c r="D2249" s="20">
        <v>1133.28</v>
      </c>
      <c r="F2249" s="7">
        <f t="shared" si="141"/>
        <v>7.8175441880001625E-2</v>
      </c>
      <c r="G2249" s="3">
        <f t="shared" si="142"/>
        <v>1.8408035836293555E-2</v>
      </c>
      <c r="H2249" s="7">
        <f t="shared" si="143"/>
        <v>7.8175441880001625E-2</v>
      </c>
      <c r="I2249" s="6">
        <f t="shared" si="144"/>
        <v>6.8531625299413455E-3</v>
      </c>
    </row>
    <row r="2250" spans="1:9" x14ac:dyDescent="0.3">
      <c r="A2250" s="19">
        <v>45057</v>
      </c>
      <c r="B2250" s="20">
        <v>1235</v>
      </c>
      <c r="C2250" s="20">
        <v>7198.35</v>
      </c>
      <c r="D2250" s="20">
        <v>1125.8800000000001</v>
      </c>
      <c r="F2250" s="7">
        <f t="shared" si="141"/>
        <v>-1.793536150264478E-2</v>
      </c>
      <c r="G2250" s="3">
        <f t="shared" si="142"/>
        <v>1.0684309958439301E-2</v>
      </c>
      <c r="H2250" s="7">
        <f t="shared" si="143"/>
        <v>-1.793536150264478E-2</v>
      </c>
      <c r="I2250" s="6">
        <f t="shared" si="144"/>
        <v>-6.5511309209258231E-3</v>
      </c>
    </row>
    <row r="2251" spans="1:9" x14ac:dyDescent="0.3">
      <c r="A2251" s="19">
        <v>45058</v>
      </c>
      <c r="B2251" s="20">
        <v>1209.05</v>
      </c>
      <c r="C2251" s="20">
        <v>7078.6</v>
      </c>
      <c r="D2251" s="20">
        <v>1127.72</v>
      </c>
      <c r="F2251" s="7">
        <f t="shared" si="141"/>
        <v>-2.1236042809471736E-2</v>
      </c>
      <c r="G2251" s="3">
        <f t="shared" si="142"/>
        <v>-1.6775685053169721E-2</v>
      </c>
      <c r="H2251" s="7">
        <f t="shared" si="143"/>
        <v>-2.1236042809471736E-2</v>
      </c>
      <c r="I2251" s="6">
        <f t="shared" si="144"/>
        <v>1.6329432098543023E-3</v>
      </c>
    </row>
    <row r="2252" spans="1:9" x14ac:dyDescent="0.3">
      <c r="A2252" s="19">
        <v>45061</v>
      </c>
      <c r="B2252" s="20">
        <v>1271.5999999999999</v>
      </c>
      <c r="C2252" s="20">
        <v>7031.6</v>
      </c>
      <c r="D2252" s="20">
        <v>1129.94</v>
      </c>
      <c r="F2252" s="7">
        <f t="shared" si="141"/>
        <v>5.0441022784041813E-2</v>
      </c>
      <c r="G2252" s="3">
        <f t="shared" si="142"/>
        <v>-6.6618720958813681E-3</v>
      </c>
      <c r="H2252" s="7">
        <f t="shared" si="143"/>
        <v>5.0441022784041813E-2</v>
      </c>
      <c r="I2252" s="6">
        <f t="shared" si="144"/>
        <v>1.966638657298765E-3</v>
      </c>
    </row>
    <row r="2253" spans="1:9" x14ac:dyDescent="0.3">
      <c r="A2253" s="19">
        <v>45062</v>
      </c>
      <c r="B2253" s="20">
        <v>1230.1500000000001</v>
      </c>
      <c r="C2253" s="20">
        <v>7115.7</v>
      </c>
      <c r="D2253" s="20">
        <v>1113.8499999999999</v>
      </c>
      <c r="F2253" s="7">
        <f t="shared" si="141"/>
        <v>-3.3139836886117643E-2</v>
      </c>
      <c r="G2253" s="3">
        <f t="shared" si="142"/>
        <v>1.1889334455274372E-2</v>
      </c>
      <c r="H2253" s="7">
        <f t="shared" si="143"/>
        <v>-3.3139836886117643E-2</v>
      </c>
      <c r="I2253" s="6">
        <f t="shared" si="144"/>
        <v>-1.4342051440656731E-2</v>
      </c>
    </row>
    <row r="2254" spans="1:9" x14ac:dyDescent="0.3">
      <c r="A2254" s="19">
        <v>45063</v>
      </c>
      <c r="B2254" s="20">
        <v>1287.25</v>
      </c>
      <c r="C2254" s="20">
        <v>7099.15</v>
      </c>
      <c r="D2254" s="20">
        <v>1107.27</v>
      </c>
      <c r="F2254" s="7">
        <f t="shared" si="141"/>
        <v>4.5372046775720862E-2</v>
      </c>
      <c r="G2254" s="3">
        <f t="shared" si="142"/>
        <v>-2.3285518282715732E-3</v>
      </c>
      <c r="H2254" s="7">
        <f t="shared" si="143"/>
        <v>4.5372046775720862E-2</v>
      </c>
      <c r="I2254" s="6">
        <f t="shared" si="144"/>
        <v>-5.9249561025859609E-3</v>
      </c>
    </row>
    <row r="2255" spans="1:9" x14ac:dyDescent="0.3">
      <c r="A2255" s="19">
        <v>45064</v>
      </c>
      <c r="B2255" s="20">
        <v>1287.45</v>
      </c>
      <c r="C2255" s="20">
        <v>6995.6</v>
      </c>
      <c r="D2255" s="20">
        <v>1104.8900000000001</v>
      </c>
      <c r="F2255" s="7">
        <f t="shared" si="141"/>
        <v>1.553579060880458E-4</v>
      </c>
      <c r="G2255" s="3">
        <f t="shared" si="142"/>
        <v>-1.4693678577702516E-2</v>
      </c>
      <c r="H2255" s="7">
        <f t="shared" si="143"/>
        <v>1.553579060880458E-4</v>
      </c>
      <c r="I2255" s="6">
        <f t="shared" si="144"/>
        <v>-2.1517439229381992E-3</v>
      </c>
    </row>
    <row r="2256" spans="1:9" x14ac:dyDescent="0.3">
      <c r="A2256" s="19">
        <v>45065</v>
      </c>
      <c r="B2256" s="20">
        <v>1299.75</v>
      </c>
      <c r="C2256" s="20">
        <v>7027.35</v>
      </c>
      <c r="D2256" s="20">
        <v>1108.47</v>
      </c>
      <c r="F2256" s="7">
        <f t="shared" si="141"/>
        <v>9.5084204314865688E-3</v>
      </c>
      <c r="G2256" s="3">
        <f t="shared" si="142"/>
        <v>4.528298860666624E-3</v>
      </c>
      <c r="H2256" s="7">
        <f t="shared" si="143"/>
        <v>9.5084204314865688E-3</v>
      </c>
      <c r="I2256" s="6">
        <f t="shared" si="144"/>
        <v>3.234903605322954E-3</v>
      </c>
    </row>
    <row r="2257" spans="1:9" x14ac:dyDescent="0.3">
      <c r="A2257" s="19">
        <v>45068</v>
      </c>
      <c r="B2257" s="20">
        <v>1386.75</v>
      </c>
      <c r="C2257" s="20">
        <v>6931</v>
      </c>
      <c r="D2257" s="20">
        <v>1114.4000000000001</v>
      </c>
      <c r="F2257" s="7">
        <f t="shared" si="141"/>
        <v>6.479094167151872E-2</v>
      </c>
      <c r="G2257" s="3">
        <f t="shared" si="142"/>
        <v>-1.3805575917718136E-2</v>
      </c>
      <c r="H2257" s="7">
        <f t="shared" si="143"/>
        <v>6.479094167151872E-2</v>
      </c>
      <c r="I2257" s="6">
        <f t="shared" si="144"/>
        <v>5.3354573749143748E-3</v>
      </c>
    </row>
    <row r="2258" spans="1:9" x14ac:dyDescent="0.3">
      <c r="A2258" s="19">
        <v>45069</v>
      </c>
      <c r="B2258" s="20">
        <v>1360.35</v>
      </c>
      <c r="C2258" s="20">
        <v>7023.05</v>
      </c>
      <c r="D2258" s="20">
        <v>1114.19</v>
      </c>
      <c r="F2258" s="7">
        <f t="shared" si="141"/>
        <v>-1.9220860373657507E-2</v>
      </c>
      <c r="G2258" s="3">
        <f t="shared" si="142"/>
        <v>1.3193493680308725E-2</v>
      </c>
      <c r="H2258" s="7">
        <f t="shared" si="143"/>
        <v>-1.9220860373657507E-2</v>
      </c>
      <c r="I2258" s="6">
        <f t="shared" si="144"/>
        <v>-1.884599685196212E-4</v>
      </c>
    </row>
    <row r="2259" spans="1:9" x14ac:dyDescent="0.3">
      <c r="A2259" s="19">
        <v>45070</v>
      </c>
      <c r="B2259" s="20">
        <v>1321.3</v>
      </c>
      <c r="C2259" s="20">
        <v>7032.45</v>
      </c>
      <c r="D2259" s="20">
        <v>1107.7</v>
      </c>
      <c r="F2259" s="7">
        <f t="shared" si="141"/>
        <v>-2.9125919141515244E-2</v>
      </c>
      <c r="G2259" s="3">
        <f t="shared" si="142"/>
        <v>1.3375548933051067E-3</v>
      </c>
      <c r="H2259" s="7">
        <f t="shared" si="143"/>
        <v>-2.9125919141515244E-2</v>
      </c>
      <c r="I2259" s="6">
        <f t="shared" si="144"/>
        <v>-5.8418899741891654E-3</v>
      </c>
    </row>
    <row r="2260" spans="1:9" x14ac:dyDescent="0.3">
      <c r="A2260" s="19">
        <v>45071</v>
      </c>
      <c r="B2260" s="20">
        <v>1305.05</v>
      </c>
      <c r="C2260" s="20">
        <v>7261</v>
      </c>
      <c r="D2260" s="20">
        <v>1107.57</v>
      </c>
      <c r="F2260" s="7">
        <f t="shared" si="141"/>
        <v>-1.2374746221101537E-2</v>
      </c>
      <c r="G2260" s="3">
        <f t="shared" si="142"/>
        <v>3.1982408888648339E-2</v>
      </c>
      <c r="H2260" s="7">
        <f t="shared" si="143"/>
        <v>-1.2374746221101537E-2</v>
      </c>
      <c r="I2260" s="6">
        <f t="shared" si="144"/>
        <v>-1.1736718336762066E-4</v>
      </c>
    </row>
    <row r="2261" spans="1:9" x14ac:dyDescent="0.3">
      <c r="A2261" s="19">
        <v>45072</v>
      </c>
      <c r="B2261" s="20">
        <v>1309.6500000000001</v>
      </c>
      <c r="C2261" s="20">
        <v>7467.1</v>
      </c>
      <c r="D2261" s="20">
        <v>1137.77</v>
      </c>
      <c r="F2261" s="7">
        <f t="shared" si="141"/>
        <v>3.5185717258566789E-3</v>
      </c>
      <c r="G2261" s="3">
        <f t="shared" si="142"/>
        <v>2.7989143825053579E-2</v>
      </c>
      <c r="H2261" s="7">
        <f t="shared" si="143"/>
        <v>3.5185717258566789E-3</v>
      </c>
      <c r="I2261" s="6">
        <f t="shared" si="144"/>
        <v>2.6901779956894679E-2</v>
      </c>
    </row>
    <row r="2262" spans="1:9" x14ac:dyDescent="0.3">
      <c r="A2262" s="19">
        <v>45075</v>
      </c>
      <c r="B2262" s="20">
        <v>1292.8499999999999</v>
      </c>
      <c r="C2262" s="20">
        <v>7494.95</v>
      </c>
      <c r="D2262" s="20">
        <v>1144.17</v>
      </c>
      <c r="F2262" s="7">
        <f t="shared" si="141"/>
        <v>-1.2910842163408555E-2</v>
      </c>
      <c r="G2262" s="3">
        <f t="shared" si="142"/>
        <v>3.7227561950695771E-3</v>
      </c>
      <c r="H2262" s="7">
        <f t="shared" si="143"/>
        <v>-1.2910842163408555E-2</v>
      </c>
      <c r="I2262" s="6">
        <f t="shared" si="144"/>
        <v>5.6092770018363793E-3</v>
      </c>
    </row>
    <row r="2263" spans="1:9" x14ac:dyDescent="0.3">
      <c r="A2263" s="19">
        <v>45076</v>
      </c>
      <c r="B2263" s="20">
        <v>1281.6500000000001</v>
      </c>
      <c r="C2263" s="20">
        <v>7422</v>
      </c>
      <c r="D2263" s="20">
        <v>1143.8800000000001</v>
      </c>
      <c r="F2263" s="7">
        <f t="shared" si="141"/>
        <v>-8.7007734756048959E-3</v>
      </c>
      <c r="G2263" s="3">
        <f t="shared" si="142"/>
        <v>-9.7808977798270816E-3</v>
      </c>
      <c r="H2263" s="7">
        <f t="shared" si="143"/>
        <v>-8.7007734756048959E-3</v>
      </c>
      <c r="I2263" s="6">
        <f t="shared" si="144"/>
        <v>-2.5349096527862584E-4</v>
      </c>
    </row>
    <row r="2264" spans="1:9" x14ac:dyDescent="0.3">
      <c r="A2264" s="19">
        <v>45077</v>
      </c>
      <c r="B2264" s="20">
        <v>1297.9000000000001</v>
      </c>
      <c r="C2264" s="20">
        <v>7421.55</v>
      </c>
      <c r="D2264" s="20">
        <v>1121.1600000000001</v>
      </c>
      <c r="F2264" s="7">
        <f t="shared" si="141"/>
        <v>1.2599263407800352E-2</v>
      </c>
      <c r="G2264" s="3">
        <f t="shared" si="142"/>
        <v>-6.0632395907711533E-5</v>
      </c>
      <c r="H2264" s="7">
        <f t="shared" si="143"/>
        <v>1.2599263407800352E-2</v>
      </c>
      <c r="I2264" s="6">
        <f t="shared" si="144"/>
        <v>-2.0062128740107266E-2</v>
      </c>
    </row>
    <row r="2265" spans="1:9" x14ac:dyDescent="0.3">
      <c r="A2265" s="19">
        <v>45078</v>
      </c>
      <c r="B2265" s="20">
        <v>1372</v>
      </c>
      <c r="C2265" s="20">
        <v>7634.5</v>
      </c>
      <c r="D2265" s="20">
        <v>1118.1400000000001</v>
      </c>
      <c r="F2265" s="7">
        <f t="shared" si="141"/>
        <v>5.5521955592117228E-2</v>
      </c>
      <c r="G2265" s="3">
        <f t="shared" si="142"/>
        <v>2.8289518398931124E-2</v>
      </c>
      <c r="H2265" s="7">
        <f t="shared" si="143"/>
        <v>5.5521955592117228E-2</v>
      </c>
      <c r="I2265" s="6">
        <f t="shared" si="144"/>
        <v>-2.6972731040466312E-3</v>
      </c>
    </row>
    <row r="2266" spans="1:9" x14ac:dyDescent="0.3">
      <c r="A2266" s="19">
        <v>45079</v>
      </c>
      <c r="B2266" s="20">
        <v>1459</v>
      </c>
      <c r="C2266" s="20">
        <v>7695.95</v>
      </c>
      <c r="D2266" s="20">
        <v>1114.49</v>
      </c>
      <c r="F2266" s="7">
        <f t="shared" si="141"/>
        <v>6.1481740236955039E-2</v>
      </c>
      <c r="G2266" s="3">
        <f t="shared" si="142"/>
        <v>8.0167678193742899E-3</v>
      </c>
      <c r="H2266" s="7">
        <f t="shared" si="143"/>
        <v>6.1481740236955039E-2</v>
      </c>
      <c r="I2266" s="6">
        <f t="shared" si="144"/>
        <v>-3.2696893366167541E-3</v>
      </c>
    </row>
    <row r="2267" spans="1:9" x14ac:dyDescent="0.3">
      <c r="A2267" s="19">
        <v>45082</v>
      </c>
      <c r="B2267" s="20">
        <v>1393.1</v>
      </c>
      <c r="C2267" s="20">
        <v>7698.15</v>
      </c>
      <c r="D2267" s="20">
        <v>1124.5</v>
      </c>
      <c r="E2267" s="2"/>
      <c r="F2267" s="7">
        <f t="shared" si="141"/>
        <v>-4.6219789810606447E-2</v>
      </c>
      <c r="G2267" s="3">
        <f t="shared" si="142"/>
        <v>2.8582379157950295E-4</v>
      </c>
      <c r="H2267" s="7">
        <f t="shared" si="143"/>
        <v>-4.6219789810606447E-2</v>
      </c>
      <c r="I2267" s="6">
        <f t="shared" si="144"/>
        <v>8.9415912471689698E-3</v>
      </c>
    </row>
    <row r="2268" spans="1:9" x14ac:dyDescent="0.3">
      <c r="A2268" s="19">
        <v>45083</v>
      </c>
      <c r="B2268" s="20">
        <v>1339.15</v>
      </c>
      <c r="C2268" s="20">
        <v>7604.5</v>
      </c>
      <c r="D2268" s="20">
        <v>1125.45</v>
      </c>
      <c r="E2268" s="2"/>
      <c r="F2268" s="7">
        <f t="shared" si="141"/>
        <v>-3.9496395396783242E-2</v>
      </c>
      <c r="G2268" s="3">
        <f t="shared" si="142"/>
        <v>-1.2239862922096768E-2</v>
      </c>
      <c r="H2268" s="7">
        <f t="shared" si="143"/>
        <v>-3.9496395396783242E-2</v>
      </c>
      <c r="I2268" s="6">
        <f t="shared" si="144"/>
        <v>8.4446326047707442E-4</v>
      </c>
    </row>
    <row r="2269" spans="1:9" x14ac:dyDescent="0.3">
      <c r="A2269" s="19">
        <v>45084</v>
      </c>
      <c r="B2269" s="20">
        <v>1352.8</v>
      </c>
      <c r="C2269" s="20">
        <v>7693.05</v>
      </c>
      <c r="D2269" s="20">
        <v>1133.98</v>
      </c>
      <c r="E2269" s="2"/>
      <c r="F2269" s="7">
        <f t="shared" si="141"/>
        <v>1.0141434268974651E-2</v>
      </c>
      <c r="G2269" s="3">
        <f t="shared" si="142"/>
        <v>1.157714654044288E-2</v>
      </c>
      <c r="H2269" s="7">
        <f t="shared" si="143"/>
        <v>1.0141434268974651E-2</v>
      </c>
      <c r="I2269" s="6">
        <f t="shared" si="144"/>
        <v>7.5506127880184872E-3</v>
      </c>
    </row>
    <row r="2270" spans="1:9" x14ac:dyDescent="0.3">
      <c r="A2270" s="19">
        <v>45085</v>
      </c>
      <c r="B2270" s="20">
        <v>1357.5</v>
      </c>
      <c r="C2270" s="20">
        <v>7844.65</v>
      </c>
      <c r="D2270" s="20">
        <v>1134.6600000000001</v>
      </c>
      <c r="F2270" s="7">
        <f t="shared" si="141"/>
        <v>3.4682542237200321E-3</v>
      </c>
      <c r="G2270" s="3">
        <f t="shared" si="142"/>
        <v>1.9514446914935538E-2</v>
      </c>
      <c r="H2270" s="7">
        <f t="shared" si="143"/>
        <v>3.4682542237200321E-3</v>
      </c>
      <c r="I2270" s="6">
        <f t="shared" si="144"/>
        <v>5.9947811937066404E-4</v>
      </c>
    </row>
    <row r="2271" spans="1:9" x14ac:dyDescent="0.3">
      <c r="A2271" s="19">
        <v>45086</v>
      </c>
      <c r="B2271" s="20">
        <v>1386.15</v>
      </c>
      <c r="C2271" s="20">
        <v>7817.6</v>
      </c>
      <c r="D2271" s="20">
        <v>1126.6300000000001</v>
      </c>
      <c r="F2271" s="7">
        <f t="shared" si="141"/>
        <v>2.0885347194068659E-2</v>
      </c>
      <c r="G2271" s="3">
        <f t="shared" si="142"/>
        <v>-3.4541687043803449E-3</v>
      </c>
      <c r="H2271" s="7">
        <f t="shared" si="143"/>
        <v>2.0885347194068659E-2</v>
      </c>
      <c r="I2271" s="6">
        <f t="shared" si="144"/>
        <v>-7.1021706665597359E-3</v>
      </c>
    </row>
    <row r="2272" spans="1:9" x14ac:dyDescent="0.3">
      <c r="A2272" s="19">
        <v>45089</v>
      </c>
      <c r="B2272" s="20">
        <v>1438.35</v>
      </c>
      <c r="C2272" s="20">
        <v>7858.5</v>
      </c>
      <c r="D2272" s="20">
        <v>1127.6300000000001</v>
      </c>
      <c r="F2272" s="7">
        <f t="shared" si="141"/>
        <v>3.6966503265640618E-2</v>
      </c>
      <c r="G2272" s="3">
        <f t="shared" si="142"/>
        <v>5.2181464529627792E-3</v>
      </c>
      <c r="H2272" s="7">
        <f t="shared" si="143"/>
        <v>3.6966503265640618E-2</v>
      </c>
      <c r="I2272" s="6">
        <f t="shared" si="144"/>
        <v>8.87209164510727E-4</v>
      </c>
    </row>
    <row r="2273" spans="1:9" x14ac:dyDescent="0.3">
      <c r="A2273" s="19">
        <v>45090</v>
      </c>
      <c r="B2273" s="20">
        <v>1468.5</v>
      </c>
      <c r="C2273" s="20">
        <v>7852</v>
      </c>
      <c r="D2273" s="20">
        <v>1144.29</v>
      </c>
      <c r="F2273" s="7">
        <f t="shared" si="141"/>
        <v>2.0744848370874935E-2</v>
      </c>
      <c r="G2273" s="3">
        <f t="shared" si="142"/>
        <v>-8.274721200324241E-4</v>
      </c>
      <c r="H2273" s="7">
        <f t="shared" si="143"/>
        <v>2.0744848370874935E-2</v>
      </c>
      <c r="I2273" s="6">
        <f t="shared" si="144"/>
        <v>1.4666272253242426E-2</v>
      </c>
    </row>
    <row r="2274" spans="1:9" x14ac:dyDescent="0.3">
      <c r="A2274" s="19">
        <v>45091</v>
      </c>
      <c r="B2274" s="20">
        <v>1497.8</v>
      </c>
      <c r="C2274" s="20">
        <v>7749.9</v>
      </c>
      <c r="D2274" s="20">
        <v>1158.3599999999999</v>
      </c>
      <c r="F2274" s="7">
        <f t="shared" si="141"/>
        <v>1.9755893176591943E-2</v>
      </c>
      <c r="G2274" s="3">
        <f t="shared" si="142"/>
        <v>-1.3088336358012785E-2</v>
      </c>
      <c r="H2274" s="7">
        <f t="shared" si="143"/>
        <v>1.9755893176591943E-2</v>
      </c>
      <c r="I2274" s="6">
        <f t="shared" si="144"/>
        <v>1.2220854330093959E-2</v>
      </c>
    </row>
    <row r="2275" spans="1:9" x14ac:dyDescent="0.3">
      <c r="A2275" s="19">
        <v>45092</v>
      </c>
      <c r="B2275" s="20">
        <v>1466.45</v>
      </c>
      <c r="C2275" s="20">
        <v>7786.55</v>
      </c>
      <c r="D2275" s="20">
        <v>1158.68</v>
      </c>
      <c r="F2275" s="7">
        <f t="shared" si="141"/>
        <v>-2.1152850762499412E-2</v>
      </c>
      <c r="G2275" s="3">
        <f t="shared" si="142"/>
        <v>4.7179462467581094E-3</v>
      </c>
      <c r="H2275" s="7">
        <f t="shared" si="143"/>
        <v>-2.1152850762499412E-2</v>
      </c>
      <c r="I2275" s="6">
        <f t="shared" si="144"/>
        <v>2.762144823004724E-4</v>
      </c>
    </row>
    <row r="2276" spans="1:9" x14ac:dyDescent="0.3">
      <c r="A2276" s="19">
        <v>45093</v>
      </c>
      <c r="B2276" s="20">
        <v>1487.4</v>
      </c>
      <c r="C2276" s="20">
        <v>7640.2</v>
      </c>
      <c r="D2276" s="20">
        <v>1169.96</v>
      </c>
      <c r="F2276" s="7">
        <f t="shared" si="141"/>
        <v>1.418511521643259E-2</v>
      </c>
      <c r="G2276" s="3">
        <f t="shared" si="142"/>
        <v>-1.8974105456697719E-2</v>
      </c>
      <c r="H2276" s="7">
        <f t="shared" si="143"/>
        <v>1.418511521643259E-2</v>
      </c>
      <c r="I2276" s="6">
        <f t="shared" si="144"/>
        <v>9.6881340423652755E-3</v>
      </c>
    </row>
    <row r="2277" spans="1:9" x14ac:dyDescent="0.3">
      <c r="A2277" s="19">
        <v>45096</v>
      </c>
      <c r="B2277" s="20">
        <v>1514.55</v>
      </c>
      <c r="C2277" s="20">
        <v>7683.25</v>
      </c>
      <c r="D2277" s="20">
        <v>1158.3399999999999</v>
      </c>
      <c r="E2277" s="2"/>
      <c r="F2277" s="7">
        <f t="shared" si="141"/>
        <v>1.8088735849239913E-2</v>
      </c>
      <c r="G2277" s="3">
        <f t="shared" si="142"/>
        <v>5.6188538824827796E-3</v>
      </c>
      <c r="H2277" s="7">
        <f t="shared" si="143"/>
        <v>1.8088735849239913E-2</v>
      </c>
      <c r="I2277" s="6">
        <f t="shared" si="144"/>
        <v>-9.9816144632857082E-3</v>
      </c>
    </row>
    <row r="2278" spans="1:9" x14ac:dyDescent="0.3">
      <c r="A2278" s="19">
        <v>45097</v>
      </c>
      <c r="B2278" s="20">
        <v>1496.65</v>
      </c>
      <c r="C2278" s="20">
        <v>7770.45</v>
      </c>
      <c r="D2278" s="20">
        <v>1160.74</v>
      </c>
      <c r="F2278" s="7">
        <f t="shared" si="141"/>
        <v>-1.1889087969714525E-2</v>
      </c>
      <c r="G2278" s="3">
        <f t="shared" si="142"/>
        <v>1.1285443031713948E-2</v>
      </c>
      <c r="H2278" s="7">
        <f t="shared" si="143"/>
        <v>-1.1889087969714525E-2</v>
      </c>
      <c r="I2278" s="6">
        <f t="shared" si="144"/>
        <v>2.0697870334820305E-3</v>
      </c>
    </row>
    <row r="2279" spans="1:9" x14ac:dyDescent="0.3">
      <c r="A2279" s="19">
        <v>45098</v>
      </c>
      <c r="B2279" s="20">
        <v>1465.75</v>
      </c>
      <c r="C2279" s="20">
        <v>7790.75</v>
      </c>
      <c r="D2279" s="20">
        <v>1164.01</v>
      </c>
      <c r="F2279" s="7">
        <f t="shared" si="141"/>
        <v>-2.0862220304400693E-2</v>
      </c>
      <c r="G2279" s="3">
        <f t="shared" si="142"/>
        <v>2.609054766400473E-3</v>
      </c>
      <c r="H2279" s="7">
        <f t="shared" si="143"/>
        <v>-2.0862220304400693E-2</v>
      </c>
      <c r="I2279" s="6">
        <f t="shared" si="144"/>
        <v>2.8132075763863209E-3</v>
      </c>
    </row>
    <row r="2280" spans="1:9" x14ac:dyDescent="0.3">
      <c r="A2280" s="19">
        <v>45099</v>
      </c>
      <c r="B2280" s="20">
        <v>1490.8</v>
      </c>
      <c r="C2280" s="20">
        <v>7667.25</v>
      </c>
      <c r="D2280" s="20">
        <v>1150.94</v>
      </c>
      <c r="F2280" s="7">
        <f t="shared" si="141"/>
        <v>1.6945831760778917E-2</v>
      </c>
      <c r="G2280" s="3">
        <f t="shared" si="142"/>
        <v>-1.5979121203763311E-2</v>
      </c>
      <c r="H2280" s="7">
        <f t="shared" si="143"/>
        <v>1.6945831760778917E-2</v>
      </c>
      <c r="I2280" s="6">
        <f t="shared" si="144"/>
        <v>-1.1291940540471574E-2</v>
      </c>
    </row>
    <row r="2281" spans="1:9" x14ac:dyDescent="0.3">
      <c r="A2281" s="19">
        <v>45100</v>
      </c>
      <c r="B2281" s="20">
        <v>1460.3</v>
      </c>
      <c r="C2281" s="20">
        <v>7481.95</v>
      </c>
      <c r="D2281" s="20">
        <v>1141.52</v>
      </c>
      <c r="F2281" s="7">
        <f t="shared" si="141"/>
        <v>-2.0670994558677536E-2</v>
      </c>
      <c r="G2281" s="3">
        <f t="shared" si="142"/>
        <v>-2.4464558124630078E-2</v>
      </c>
      <c r="H2281" s="7">
        <f t="shared" si="143"/>
        <v>-2.0670994558677536E-2</v>
      </c>
      <c r="I2281" s="6">
        <f t="shared" si="144"/>
        <v>-8.2182921569809494E-3</v>
      </c>
    </row>
    <row r="2282" spans="1:9" x14ac:dyDescent="0.3">
      <c r="A2282" s="19">
        <v>45103</v>
      </c>
      <c r="B2282" s="20">
        <v>1459.7</v>
      </c>
      <c r="C2282" s="20">
        <v>7507.75</v>
      </c>
      <c r="D2282" s="20">
        <v>1132.8</v>
      </c>
      <c r="F2282" s="7">
        <f t="shared" si="141"/>
        <v>-4.1095890989331456E-4</v>
      </c>
      <c r="G2282" s="3">
        <f t="shared" si="142"/>
        <v>3.4423671557485104E-3</v>
      </c>
      <c r="H2282" s="7">
        <f t="shared" si="143"/>
        <v>-4.1095890989331456E-4</v>
      </c>
      <c r="I2282" s="6">
        <f t="shared" si="144"/>
        <v>-7.6682636828645E-3</v>
      </c>
    </row>
    <row r="2283" spans="1:9" x14ac:dyDescent="0.3">
      <c r="A2283" s="19">
        <v>45104</v>
      </c>
      <c r="B2283" s="20">
        <v>1467.3</v>
      </c>
      <c r="C2283" s="20">
        <v>7546.2</v>
      </c>
      <c r="D2283" s="20">
        <v>1133.21</v>
      </c>
      <c r="E2283" s="2"/>
      <c r="F2283" s="7">
        <f t="shared" si="141"/>
        <v>5.1930420768887342E-3</v>
      </c>
      <c r="G2283" s="3">
        <f t="shared" si="142"/>
        <v>5.1083049448132547E-3</v>
      </c>
      <c r="H2283" s="7">
        <f t="shared" si="143"/>
        <v>5.1930420768887342E-3</v>
      </c>
      <c r="I2283" s="6">
        <f t="shared" si="144"/>
        <v>3.6186954556616561E-4</v>
      </c>
    </row>
    <row r="2284" spans="1:9" x14ac:dyDescent="0.3">
      <c r="A2284" s="19">
        <v>45105</v>
      </c>
      <c r="B2284" s="20">
        <v>1477.25</v>
      </c>
      <c r="C2284" s="20">
        <v>7586.15</v>
      </c>
      <c r="D2284" s="20">
        <v>1148.21</v>
      </c>
      <c r="E2284" s="2"/>
      <c r="F2284" s="7">
        <f t="shared" si="141"/>
        <v>6.7582740123628927E-3</v>
      </c>
      <c r="G2284" s="3">
        <f t="shared" si="142"/>
        <v>5.2800910387345665E-3</v>
      </c>
      <c r="H2284" s="7">
        <f t="shared" si="143"/>
        <v>6.7582740123628927E-3</v>
      </c>
      <c r="I2284" s="6">
        <f t="shared" si="144"/>
        <v>1.3149894494686344E-2</v>
      </c>
    </row>
    <row r="2285" spans="1:9" x14ac:dyDescent="0.3">
      <c r="A2285" s="19">
        <v>45107</v>
      </c>
      <c r="B2285" s="20">
        <v>1500.7</v>
      </c>
      <c r="C2285" s="20">
        <v>7588.5</v>
      </c>
      <c r="D2285" s="20">
        <v>1157.6300000000001</v>
      </c>
      <c r="E2285" s="2"/>
      <c r="F2285" s="7">
        <f t="shared" si="141"/>
        <v>1.5749414676159992E-2</v>
      </c>
      <c r="G2285" s="3">
        <f t="shared" si="142"/>
        <v>3.0972708020105059E-4</v>
      </c>
      <c r="H2285" s="7">
        <f t="shared" si="143"/>
        <v>1.5749414676159992E-2</v>
      </c>
      <c r="I2285" s="6">
        <f t="shared" si="144"/>
        <v>8.1706036893904252E-3</v>
      </c>
    </row>
    <row r="2286" spans="1:9" x14ac:dyDescent="0.3">
      <c r="A2286" s="19">
        <v>45110</v>
      </c>
      <c r="B2286" s="20">
        <v>1512.95</v>
      </c>
      <c r="C2286" s="20">
        <v>7546.3</v>
      </c>
      <c r="D2286" s="20">
        <v>1187.3399999999999</v>
      </c>
      <c r="E2286" s="2"/>
      <c r="F2286" s="7">
        <f t="shared" si="141"/>
        <v>8.1297214137143973E-3</v>
      </c>
      <c r="G2286" s="3">
        <f t="shared" si="142"/>
        <v>-5.5765665038948068E-3</v>
      </c>
      <c r="H2286" s="7">
        <f t="shared" si="143"/>
        <v>8.1297214137143973E-3</v>
      </c>
      <c r="I2286" s="6">
        <f t="shared" si="144"/>
        <v>2.5340699319769084E-2</v>
      </c>
    </row>
    <row r="2287" spans="1:9" x14ac:dyDescent="0.3">
      <c r="A2287" s="19">
        <v>45111</v>
      </c>
      <c r="B2287" s="20">
        <v>1512.55</v>
      </c>
      <c r="C2287" s="20">
        <v>7513.8</v>
      </c>
      <c r="D2287" s="20">
        <v>1175.1099999999999</v>
      </c>
      <c r="E2287" s="2"/>
      <c r="F2287" s="7">
        <f t="shared" si="141"/>
        <v>-2.6441910582098457E-4</v>
      </c>
      <c r="G2287" s="3">
        <f t="shared" si="142"/>
        <v>-4.3160470981638841E-3</v>
      </c>
      <c r="H2287" s="7">
        <f t="shared" si="143"/>
        <v>-2.6441910582098457E-4</v>
      </c>
      <c r="I2287" s="6">
        <f t="shared" si="144"/>
        <v>-1.0353750771131227E-2</v>
      </c>
    </row>
    <row r="2288" spans="1:9" x14ac:dyDescent="0.3">
      <c r="A2288" s="19">
        <v>45112</v>
      </c>
      <c r="B2288" s="20">
        <v>1505.9</v>
      </c>
      <c r="C2288" s="20">
        <v>7553.05</v>
      </c>
      <c r="D2288" s="20">
        <v>1173.18</v>
      </c>
      <c r="E2288" s="2"/>
      <c r="F2288" s="7">
        <f t="shared" si="141"/>
        <v>-4.4062421170636672E-3</v>
      </c>
      <c r="G2288" s="3">
        <f t="shared" si="142"/>
        <v>5.2101253796327128E-3</v>
      </c>
      <c r="H2288" s="7">
        <f t="shared" si="143"/>
        <v>-4.4062421170636672E-3</v>
      </c>
      <c r="I2288" s="6">
        <f t="shared" si="144"/>
        <v>-1.6437496514974503E-3</v>
      </c>
    </row>
    <row r="2289" spans="1:9" x14ac:dyDescent="0.3">
      <c r="A2289" s="19">
        <v>45113</v>
      </c>
      <c r="B2289" s="20">
        <v>1486.35</v>
      </c>
      <c r="C2289" s="20">
        <v>7535.35</v>
      </c>
      <c r="D2289" s="20">
        <v>1197.81</v>
      </c>
      <c r="E2289" s="2"/>
      <c r="F2289" s="7">
        <f t="shared" si="141"/>
        <v>-1.306727591975582E-2</v>
      </c>
      <c r="G2289" s="3">
        <f t="shared" si="142"/>
        <v>-2.3461742953774871E-3</v>
      </c>
      <c r="H2289" s="7">
        <f t="shared" si="143"/>
        <v>-1.306727591975582E-2</v>
      </c>
      <c r="I2289" s="6">
        <f t="shared" si="144"/>
        <v>2.0776878868445547E-2</v>
      </c>
    </row>
    <row r="2290" spans="1:9" x14ac:dyDescent="0.3">
      <c r="A2290" s="19">
        <v>45114</v>
      </c>
      <c r="B2290" s="20">
        <v>1481.65</v>
      </c>
      <c r="C2290" s="20">
        <v>7541.65</v>
      </c>
      <c r="D2290" s="20">
        <v>1195.47</v>
      </c>
      <c r="E2290" s="2"/>
      <c r="F2290" s="7">
        <f t="shared" si="141"/>
        <v>-3.1671185503143432E-3</v>
      </c>
      <c r="G2290" s="3">
        <f t="shared" si="142"/>
        <v>8.3571007052664001E-4</v>
      </c>
      <c r="H2290" s="7">
        <f t="shared" si="143"/>
        <v>-3.1671185503143432E-3</v>
      </c>
      <c r="I2290" s="6">
        <f t="shared" si="144"/>
        <v>-1.9554759540527157E-3</v>
      </c>
    </row>
    <row r="2291" spans="1:9" x14ac:dyDescent="0.3">
      <c r="A2291" s="19">
        <v>45117</v>
      </c>
      <c r="B2291" s="20">
        <v>1401</v>
      </c>
      <c r="C2291" s="20">
        <v>7487.25</v>
      </c>
      <c r="D2291" s="20">
        <v>1241.52</v>
      </c>
      <c r="E2291" s="2"/>
      <c r="F2291" s="7">
        <f t="shared" si="141"/>
        <v>-5.5970064285696675E-2</v>
      </c>
      <c r="G2291" s="3">
        <f t="shared" si="142"/>
        <v>-7.2394170681795763E-3</v>
      </c>
      <c r="H2291" s="7">
        <f t="shared" si="143"/>
        <v>-5.5970064285696675E-2</v>
      </c>
      <c r="I2291" s="6">
        <f t="shared" si="144"/>
        <v>3.7797021882737869E-2</v>
      </c>
    </row>
    <row r="2292" spans="1:9" x14ac:dyDescent="0.3">
      <c r="A2292" s="19">
        <v>45118</v>
      </c>
      <c r="B2292" s="20">
        <v>1448.55</v>
      </c>
      <c r="C2292" s="20">
        <v>7453.15</v>
      </c>
      <c r="D2292" s="20">
        <v>1254.98</v>
      </c>
      <c r="E2292" s="2"/>
      <c r="F2292" s="7">
        <f t="shared" si="141"/>
        <v>3.3376788744029474E-2</v>
      </c>
      <c r="G2292" s="3">
        <f t="shared" si="142"/>
        <v>-4.5648120817695838E-3</v>
      </c>
      <c r="H2292" s="7">
        <f t="shared" si="143"/>
        <v>3.3376788744029474E-2</v>
      </c>
      <c r="I2292" s="6">
        <f t="shared" si="144"/>
        <v>1.0783200820551434E-2</v>
      </c>
    </row>
    <row r="2293" spans="1:9" x14ac:dyDescent="0.3">
      <c r="A2293" s="19">
        <v>45119</v>
      </c>
      <c r="B2293" s="20">
        <v>1410.3</v>
      </c>
      <c r="C2293" s="20">
        <v>7431.25</v>
      </c>
      <c r="D2293" s="20">
        <v>1256.3599999999999</v>
      </c>
      <c r="E2293" s="2"/>
      <c r="F2293" s="7">
        <f t="shared" si="141"/>
        <v>-2.6760608382842034E-2</v>
      </c>
      <c r="G2293" s="3">
        <f t="shared" si="142"/>
        <v>-2.9426803637827054E-3</v>
      </c>
      <c r="H2293" s="7">
        <f t="shared" si="143"/>
        <v>-2.6760608382842034E-2</v>
      </c>
      <c r="I2293" s="6">
        <f t="shared" si="144"/>
        <v>1.0990149791749919E-3</v>
      </c>
    </row>
    <row r="2294" spans="1:9" x14ac:dyDescent="0.3">
      <c r="A2294" s="19">
        <v>45120</v>
      </c>
      <c r="B2294" s="20">
        <v>1427.25</v>
      </c>
      <c r="C2294" s="20">
        <v>7568.05</v>
      </c>
      <c r="D2294" s="20">
        <v>1245.1300000000001</v>
      </c>
      <c r="E2294" s="2"/>
      <c r="F2294" s="7">
        <f t="shared" si="141"/>
        <v>1.1947068146173984E-2</v>
      </c>
      <c r="G2294" s="3">
        <f t="shared" si="142"/>
        <v>1.8241357036125384E-2</v>
      </c>
      <c r="H2294" s="7">
        <f t="shared" si="143"/>
        <v>1.1947068146173984E-2</v>
      </c>
      <c r="I2294" s="6">
        <f t="shared" si="144"/>
        <v>-8.9787090447505432E-3</v>
      </c>
    </row>
    <row r="2295" spans="1:9" x14ac:dyDescent="0.3">
      <c r="A2295" s="19">
        <v>45121</v>
      </c>
      <c r="B2295" s="20">
        <v>1440.7</v>
      </c>
      <c r="C2295" s="20">
        <v>7730.75</v>
      </c>
      <c r="D2295" s="20">
        <v>1244.08</v>
      </c>
      <c r="E2295" s="2"/>
      <c r="F2295" s="7">
        <f t="shared" si="141"/>
        <v>9.379590723058823E-3</v>
      </c>
      <c r="G2295" s="3">
        <f t="shared" si="142"/>
        <v>2.1270443979230322E-2</v>
      </c>
      <c r="H2295" s="7">
        <f t="shared" si="143"/>
        <v>9.379590723058823E-3</v>
      </c>
      <c r="I2295" s="6">
        <f t="shared" si="144"/>
        <v>-8.4364120526324413E-4</v>
      </c>
    </row>
    <row r="2296" spans="1:9" x14ac:dyDescent="0.3">
      <c r="A2296" s="19">
        <v>45124</v>
      </c>
      <c r="B2296" s="20">
        <v>1455.9</v>
      </c>
      <c r="C2296" s="20">
        <v>7719.5</v>
      </c>
      <c r="D2296" s="20">
        <v>1269.5</v>
      </c>
      <c r="E2296" s="2"/>
      <c r="F2296" s="7">
        <f t="shared" si="141"/>
        <v>1.0495159511852955E-2</v>
      </c>
      <c r="G2296" s="3">
        <f t="shared" si="142"/>
        <v>-1.4562873724664083E-3</v>
      </c>
      <c r="H2296" s="7">
        <f t="shared" si="143"/>
        <v>1.0495159511852955E-2</v>
      </c>
      <c r="I2296" s="6">
        <f t="shared" si="144"/>
        <v>2.0226821231650982E-2</v>
      </c>
    </row>
    <row r="2297" spans="1:9" x14ac:dyDescent="0.3">
      <c r="A2297" s="19">
        <v>45125</v>
      </c>
      <c r="B2297" s="20">
        <v>1457.2</v>
      </c>
      <c r="C2297" s="20">
        <v>7542.75</v>
      </c>
      <c r="D2297" s="20">
        <v>1280.29</v>
      </c>
      <c r="E2297" s="2"/>
      <c r="F2297" s="7">
        <f t="shared" si="141"/>
        <v>8.925200551285191E-4</v>
      </c>
      <c r="G2297" s="3">
        <f t="shared" si="142"/>
        <v>-2.3162758089281782E-2</v>
      </c>
      <c r="H2297" s="7">
        <f t="shared" si="143"/>
        <v>8.925200551285191E-4</v>
      </c>
      <c r="I2297" s="6">
        <f t="shared" si="144"/>
        <v>8.4634926075224659E-3</v>
      </c>
    </row>
    <row r="2298" spans="1:9" x14ac:dyDescent="0.3">
      <c r="A2298" s="19">
        <v>45126</v>
      </c>
      <c r="B2298" s="20">
        <v>1486.1</v>
      </c>
      <c r="C2298" s="20">
        <v>7558.9</v>
      </c>
      <c r="D2298" s="20">
        <v>1290</v>
      </c>
      <c r="E2298" s="2"/>
      <c r="F2298" s="7">
        <f t="shared" si="141"/>
        <v>1.9638452630114992E-2</v>
      </c>
      <c r="G2298" s="3">
        <f t="shared" si="142"/>
        <v>2.1388399488397472E-3</v>
      </c>
      <c r="H2298" s="7">
        <f t="shared" si="143"/>
        <v>1.9638452630114992E-2</v>
      </c>
      <c r="I2298" s="6">
        <f t="shared" si="144"/>
        <v>7.5556036034623315E-3</v>
      </c>
    </row>
    <row r="2299" spans="1:9" x14ac:dyDescent="0.3">
      <c r="A2299" s="19">
        <v>45127</v>
      </c>
      <c r="B2299" s="20">
        <v>1470.2</v>
      </c>
      <c r="C2299" s="20">
        <v>7494.3</v>
      </c>
      <c r="D2299" s="20">
        <v>1309.93</v>
      </c>
      <c r="E2299" s="2"/>
      <c r="F2299" s="7">
        <f t="shared" si="141"/>
        <v>-1.0756792824536411E-2</v>
      </c>
      <c r="G2299" s="3">
        <f t="shared" si="142"/>
        <v>-8.582945363546134E-3</v>
      </c>
      <c r="H2299" s="7">
        <f t="shared" si="143"/>
        <v>-1.0756792824536411E-2</v>
      </c>
      <c r="I2299" s="6">
        <f t="shared" si="144"/>
        <v>1.5331482297268969E-2</v>
      </c>
    </row>
    <row r="2300" spans="1:9" x14ac:dyDescent="0.3">
      <c r="A2300" s="19">
        <v>45128</v>
      </c>
      <c r="B2300" s="20">
        <v>1476.15</v>
      </c>
      <c r="C2300" s="20">
        <v>7310.85</v>
      </c>
      <c r="D2300" s="20">
        <v>1269.3800000000001</v>
      </c>
      <c r="E2300" s="2"/>
      <c r="F2300" s="7">
        <f t="shared" si="141"/>
        <v>4.0389010731169744E-3</v>
      </c>
      <c r="G2300" s="3">
        <f t="shared" si="142"/>
        <v>-2.4783185524288362E-2</v>
      </c>
      <c r="H2300" s="7">
        <f t="shared" si="143"/>
        <v>4.0389010731169744E-3</v>
      </c>
      <c r="I2300" s="6">
        <f t="shared" si="144"/>
        <v>-3.1445108379763373E-2</v>
      </c>
    </row>
    <row r="2301" spans="1:9" x14ac:dyDescent="0.3">
      <c r="A2301" s="19">
        <v>45131</v>
      </c>
      <c r="B2301" s="20">
        <v>1482.35</v>
      </c>
      <c r="C2301" s="20">
        <v>7256.7</v>
      </c>
      <c r="D2301" s="20">
        <v>1243.7</v>
      </c>
      <c r="E2301" s="2"/>
      <c r="F2301" s="7">
        <f t="shared" si="141"/>
        <v>4.191319301241777E-3</v>
      </c>
      <c r="G2301" s="3">
        <f t="shared" si="142"/>
        <v>-7.4343660265089239E-3</v>
      </c>
      <c r="H2301" s="7">
        <f t="shared" si="143"/>
        <v>4.191319301241777E-3</v>
      </c>
      <c r="I2301" s="6">
        <f t="shared" si="144"/>
        <v>-2.0437784613528093E-2</v>
      </c>
    </row>
    <row r="2302" spans="1:9" x14ac:dyDescent="0.3">
      <c r="A2302" s="19">
        <v>45132</v>
      </c>
      <c r="B2302" s="20">
        <v>1466.55</v>
      </c>
      <c r="C2302" s="20">
        <v>7228.85</v>
      </c>
      <c r="D2302" s="20">
        <v>1242.9000000000001</v>
      </c>
      <c r="E2302" s="2"/>
      <c r="F2302" s="7">
        <f t="shared" si="141"/>
        <v>-1.0715962694556097E-2</v>
      </c>
      <c r="G2302" s="3">
        <f t="shared" si="142"/>
        <v>-3.8452160000971691E-3</v>
      </c>
      <c r="H2302" s="7">
        <f t="shared" si="143"/>
        <v>-1.0715962694556097E-2</v>
      </c>
      <c r="I2302" s="6">
        <f t="shared" si="144"/>
        <v>-6.434489082294487E-4</v>
      </c>
    </row>
    <row r="2303" spans="1:9" x14ac:dyDescent="0.3">
      <c r="A2303" s="19">
        <v>45133</v>
      </c>
      <c r="B2303" s="20">
        <v>1462.35</v>
      </c>
      <c r="C2303" s="20">
        <v>7226.7</v>
      </c>
      <c r="D2303" s="20">
        <v>1263.0999999999999</v>
      </c>
      <c r="E2303" s="2"/>
      <c r="F2303" s="7">
        <f t="shared" si="141"/>
        <v>-2.8679728763996905E-3</v>
      </c>
      <c r="G2303" s="3">
        <f t="shared" si="142"/>
        <v>-2.9746360613801617E-4</v>
      </c>
      <c r="H2303" s="7">
        <f t="shared" si="143"/>
        <v>-2.8679728763996905E-3</v>
      </c>
      <c r="I2303" s="6">
        <f t="shared" si="144"/>
        <v>1.6121658028463527E-2</v>
      </c>
    </row>
    <row r="2304" spans="1:9" x14ac:dyDescent="0.3">
      <c r="A2304" s="19">
        <v>45134</v>
      </c>
      <c r="B2304" s="20">
        <v>1433.65</v>
      </c>
      <c r="C2304" s="20">
        <v>7231.05</v>
      </c>
      <c r="D2304" s="20">
        <v>1251.3499999999999</v>
      </c>
      <c r="E2304" s="2"/>
      <c r="F2304" s="7">
        <f t="shared" si="141"/>
        <v>-1.9821090898777767E-2</v>
      </c>
      <c r="G2304" s="3">
        <f t="shared" si="142"/>
        <v>6.0175340302120561E-4</v>
      </c>
      <c r="H2304" s="7">
        <f t="shared" si="143"/>
        <v>-1.9821090898777767E-2</v>
      </c>
      <c r="I2304" s="6">
        <f t="shared" si="144"/>
        <v>-9.3460482640186238E-3</v>
      </c>
    </row>
    <row r="2305" spans="1:9" x14ac:dyDescent="0.3">
      <c r="A2305" s="19">
        <v>45135</v>
      </c>
      <c r="B2305" s="20">
        <v>1463</v>
      </c>
      <c r="C2305" s="20">
        <v>7223.05</v>
      </c>
      <c r="D2305" s="20">
        <v>1263.93</v>
      </c>
      <c r="E2305" s="2"/>
      <c r="F2305" s="7">
        <f t="shared" si="141"/>
        <v>2.0265482175511777E-2</v>
      </c>
      <c r="G2305" s="3">
        <f t="shared" si="142"/>
        <v>-1.1069524656527694E-3</v>
      </c>
      <c r="H2305" s="7">
        <f t="shared" si="143"/>
        <v>2.0265482175511777E-2</v>
      </c>
      <c r="I2305" s="6">
        <f t="shared" si="144"/>
        <v>1.000294591054153E-2</v>
      </c>
    </row>
    <row r="2306" spans="1:9" x14ac:dyDescent="0.3">
      <c r="A2306" s="19">
        <v>45138</v>
      </c>
      <c r="B2306" s="20">
        <v>1467.05</v>
      </c>
      <c r="C2306" s="20">
        <v>7159.4</v>
      </c>
      <c r="D2306" s="20">
        <v>1274.6300000000001</v>
      </c>
      <c r="E2306" s="2"/>
      <c r="F2306" s="7">
        <f t="shared" si="141"/>
        <v>2.7644597049570532E-3</v>
      </c>
      <c r="G2306" s="3">
        <f t="shared" si="142"/>
        <v>-8.851122797641723E-3</v>
      </c>
      <c r="H2306" s="7">
        <f t="shared" si="143"/>
        <v>2.7644597049570532E-3</v>
      </c>
      <c r="I2306" s="6">
        <f t="shared" si="144"/>
        <v>8.4300259726128243E-3</v>
      </c>
    </row>
    <row r="2307" spans="1:9" x14ac:dyDescent="0.3">
      <c r="A2307" s="19">
        <v>45139</v>
      </c>
      <c r="B2307" s="20">
        <v>1461.75</v>
      </c>
      <c r="C2307" s="20">
        <v>7185.05</v>
      </c>
      <c r="D2307" s="20">
        <v>1256.5999999999999</v>
      </c>
      <c r="E2307" s="2"/>
      <c r="F2307" s="7">
        <f t="shared" si="141"/>
        <v>-3.6192336693015759E-3</v>
      </c>
      <c r="G2307" s="3">
        <f t="shared" si="142"/>
        <v>3.5762998704656121E-3</v>
      </c>
      <c r="H2307" s="7">
        <f t="shared" si="143"/>
        <v>-3.6192336693015759E-3</v>
      </c>
      <c r="I2307" s="6">
        <f t="shared" si="144"/>
        <v>-1.4246279430218783E-2</v>
      </c>
    </row>
    <row r="2308" spans="1:9" x14ac:dyDescent="0.3">
      <c r="A2308" s="19">
        <v>45140</v>
      </c>
      <c r="B2308" s="20">
        <v>1518.1</v>
      </c>
      <c r="C2308" s="20">
        <v>7187.2</v>
      </c>
      <c r="D2308" s="20">
        <v>1243.18</v>
      </c>
      <c r="E2308" s="2"/>
      <c r="F2308" s="7">
        <f t="shared" ref="F2308:F2371" si="145">LN(B2308/B2307)</f>
        <v>3.7825204882889492E-2</v>
      </c>
      <c r="G2308" s="3">
        <f t="shared" ref="G2308:G2371" si="146">LN(C2308/C2307)</f>
        <v>2.9918767291661801E-4</v>
      </c>
      <c r="H2308" s="7">
        <f t="shared" ref="H2308:H2371" si="147">LN(B2308/B2307)</f>
        <v>3.7825204882889492E-2</v>
      </c>
      <c r="I2308" s="6">
        <f t="shared" ref="I2308:I2371" si="148">LN(D2308/D2307)</f>
        <v>-1.0737048000956569E-2</v>
      </c>
    </row>
    <row r="2309" spans="1:9" x14ac:dyDescent="0.3">
      <c r="A2309" s="19">
        <v>45141</v>
      </c>
      <c r="B2309" s="20">
        <v>1502.75</v>
      </c>
      <c r="C2309" s="20">
        <v>7168.85</v>
      </c>
      <c r="D2309" s="20">
        <v>1237.95</v>
      </c>
      <c r="E2309" s="2"/>
      <c r="F2309" s="7">
        <f t="shared" si="145"/>
        <v>-1.0162790019397979E-2</v>
      </c>
      <c r="G2309" s="3">
        <f t="shared" si="146"/>
        <v>-2.5564148903766027E-3</v>
      </c>
      <c r="H2309" s="7">
        <f t="shared" si="147"/>
        <v>-1.0162790019397979E-2</v>
      </c>
      <c r="I2309" s="6">
        <f t="shared" si="148"/>
        <v>-4.215827261087054E-3</v>
      </c>
    </row>
    <row r="2310" spans="1:9" x14ac:dyDescent="0.3">
      <c r="A2310" s="19">
        <v>45142</v>
      </c>
      <c r="B2310" s="20">
        <v>1561.75</v>
      </c>
      <c r="C2310" s="20">
        <v>7182.45</v>
      </c>
      <c r="D2310" s="20">
        <v>1254.78</v>
      </c>
      <c r="E2310" s="2"/>
      <c r="F2310" s="7">
        <f t="shared" si="145"/>
        <v>3.8510224454407757E-2</v>
      </c>
      <c r="G2310" s="3">
        <f t="shared" si="146"/>
        <v>1.8952992510941256E-3</v>
      </c>
      <c r="H2310" s="7">
        <f t="shared" si="147"/>
        <v>3.8510224454407757E-2</v>
      </c>
      <c r="I2310" s="6">
        <f t="shared" si="148"/>
        <v>1.3503472687669117E-2</v>
      </c>
    </row>
    <row r="2311" spans="1:9" x14ac:dyDescent="0.3">
      <c r="A2311" s="19">
        <v>45145</v>
      </c>
      <c r="B2311" s="20">
        <v>1641.35</v>
      </c>
      <c r="C2311" s="20">
        <v>7177.9</v>
      </c>
      <c r="D2311" s="20">
        <v>1261.93</v>
      </c>
      <c r="E2311" s="2"/>
      <c r="F2311" s="7">
        <f t="shared" si="145"/>
        <v>4.9712086557060269E-2</v>
      </c>
      <c r="G2311" s="3">
        <f t="shared" si="146"/>
        <v>-6.3368931150827284E-4</v>
      </c>
      <c r="H2311" s="7">
        <f t="shared" si="147"/>
        <v>4.9712086557060269E-2</v>
      </c>
      <c r="I2311" s="6">
        <f t="shared" si="148"/>
        <v>5.6820366564213501E-3</v>
      </c>
    </row>
    <row r="2312" spans="1:9" x14ac:dyDescent="0.3">
      <c r="A2312" s="19">
        <v>45146</v>
      </c>
      <c r="B2312" s="20">
        <v>1588.8</v>
      </c>
      <c r="C2312" s="20">
        <v>7162</v>
      </c>
      <c r="D2312" s="20">
        <v>1254.32</v>
      </c>
      <c r="E2312" s="2"/>
      <c r="F2312" s="7">
        <f t="shared" si="145"/>
        <v>-3.2540059639831413E-2</v>
      </c>
      <c r="G2312" s="3">
        <f t="shared" si="146"/>
        <v>-2.2175895949004048E-3</v>
      </c>
      <c r="H2312" s="7">
        <f t="shared" si="147"/>
        <v>-3.2540059639831413E-2</v>
      </c>
      <c r="I2312" s="6">
        <f t="shared" si="148"/>
        <v>-6.0487019986983333E-3</v>
      </c>
    </row>
    <row r="2313" spans="1:9" x14ac:dyDescent="0.3">
      <c r="A2313" s="19">
        <v>45147</v>
      </c>
      <c r="B2313" s="20">
        <v>1559.7</v>
      </c>
      <c r="C2313" s="20">
        <v>7159.95</v>
      </c>
      <c r="D2313" s="20">
        <v>1262.5999999999999</v>
      </c>
      <c r="E2313" s="2"/>
      <c r="F2313" s="7">
        <f t="shared" si="145"/>
        <v>-1.8485519233128331E-2</v>
      </c>
      <c r="G2313" s="3">
        <f t="shared" si="146"/>
        <v>-2.8627386829313751E-4</v>
      </c>
      <c r="H2313" s="7">
        <f t="shared" si="147"/>
        <v>-1.8485519233128331E-2</v>
      </c>
      <c r="I2313" s="6">
        <f t="shared" si="148"/>
        <v>6.5794938813302783E-3</v>
      </c>
    </row>
    <row r="2314" spans="1:9" x14ac:dyDescent="0.3">
      <c r="A2314" s="19">
        <v>45148</v>
      </c>
      <c r="B2314" s="20">
        <v>1542.25</v>
      </c>
      <c r="C2314" s="20">
        <v>7084.8</v>
      </c>
      <c r="D2314" s="20">
        <v>1268.22</v>
      </c>
      <c r="E2314" s="2"/>
      <c r="F2314" s="7">
        <f t="shared" si="145"/>
        <v>-1.1251105968031834E-2</v>
      </c>
      <c r="G2314" s="3">
        <f t="shared" si="146"/>
        <v>-1.0551353615821841E-2</v>
      </c>
      <c r="H2314" s="7">
        <f t="shared" si="147"/>
        <v>-1.1251105968031834E-2</v>
      </c>
      <c r="I2314" s="6">
        <f t="shared" si="148"/>
        <v>4.4412555912752777E-3</v>
      </c>
    </row>
    <row r="2315" spans="1:9" x14ac:dyDescent="0.3">
      <c r="A2315" s="19">
        <v>45149</v>
      </c>
      <c r="B2315" s="20">
        <v>1542.95</v>
      </c>
      <c r="C2315" s="20">
        <v>7113.75</v>
      </c>
      <c r="D2315" s="20">
        <v>1273.57</v>
      </c>
      <c r="E2315" s="2"/>
      <c r="F2315" s="7">
        <f t="shared" si="145"/>
        <v>4.5377934137944557E-4</v>
      </c>
      <c r="G2315" s="3">
        <f t="shared" si="146"/>
        <v>4.0778868430705129E-3</v>
      </c>
      <c r="H2315" s="7">
        <f t="shared" si="147"/>
        <v>4.5377934137944557E-4</v>
      </c>
      <c r="I2315" s="6">
        <f t="shared" si="148"/>
        <v>4.2096380115062958E-3</v>
      </c>
    </row>
    <row r="2316" spans="1:9" x14ac:dyDescent="0.3">
      <c r="A2316" s="19">
        <v>45152</v>
      </c>
      <c r="B2316" s="20">
        <v>1553.5</v>
      </c>
      <c r="C2316" s="20">
        <v>7073.45</v>
      </c>
      <c r="D2316" s="20">
        <v>1288.6300000000001</v>
      </c>
      <c r="E2316" s="2"/>
      <c r="F2316" s="7">
        <f t="shared" si="145"/>
        <v>6.8142814019747904E-3</v>
      </c>
      <c r="G2316" s="3">
        <f t="shared" si="146"/>
        <v>-5.6811926797876262E-3</v>
      </c>
      <c r="H2316" s="7">
        <f t="shared" si="147"/>
        <v>6.8142814019747904E-3</v>
      </c>
      <c r="I2316" s="6">
        <f t="shared" si="148"/>
        <v>1.1755657977477445E-2</v>
      </c>
    </row>
    <row r="2317" spans="1:9" x14ac:dyDescent="0.3">
      <c r="A2317" s="19">
        <v>45154</v>
      </c>
      <c r="B2317" s="20">
        <v>1529.75</v>
      </c>
      <c r="C2317" s="20">
        <v>7065.6</v>
      </c>
      <c r="D2317" s="20">
        <v>1287.57</v>
      </c>
      <c r="E2317" s="2"/>
      <c r="F2317" s="7">
        <f t="shared" si="145"/>
        <v>-1.5406126490452223E-2</v>
      </c>
      <c r="G2317" s="3">
        <f t="shared" si="146"/>
        <v>-1.1104000348791851E-3</v>
      </c>
      <c r="H2317" s="7">
        <f t="shared" si="147"/>
        <v>-1.5406126490452223E-2</v>
      </c>
      <c r="I2317" s="6">
        <f t="shared" si="148"/>
        <v>-8.2291752179097831E-4</v>
      </c>
    </row>
    <row r="2318" spans="1:9" x14ac:dyDescent="0.3">
      <c r="A2318" s="19">
        <v>45155</v>
      </c>
      <c r="B2318" s="20">
        <v>1546.25</v>
      </c>
      <c r="C2318" s="20">
        <v>7080.2</v>
      </c>
      <c r="D2318" s="20">
        <v>1269</v>
      </c>
      <c r="E2318" s="2"/>
      <c r="F2318" s="7">
        <f t="shared" si="145"/>
        <v>1.0728321364047687E-2</v>
      </c>
      <c r="G2318" s="3">
        <f t="shared" si="146"/>
        <v>2.0642176736854314E-3</v>
      </c>
      <c r="H2318" s="7">
        <f t="shared" si="147"/>
        <v>1.0728321364047687E-2</v>
      </c>
      <c r="I2318" s="6">
        <f t="shared" si="148"/>
        <v>-1.452753227760553E-2</v>
      </c>
    </row>
    <row r="2319" spans="1:9" x14ac:dyDescent="0.3">
      <c r="A2319" s="19">
        <v>45156</v>
      </c>
      <c r="B2319" s="20">
        <v>1541.9</v>
      </c>
      <c r="C2319" s="20">
        <v>7008.15</v>
      </c>
      <c r="D2319" s="20">
        <v>1278.4000000000001</v>
      </c>
      <c r="E2319" s="2"/>
      <c r="F2319" s="7">
        <f t="shared" si="145"/>
        <v>-2.8172225293906505E-3</v>
      </c>
      <c r="G2319" s="3">
        <f t="shared" si="146"/>
        <v>-1.0228398379600488E-2</v>
      </c>
      <c r="H2319" s="7">
        <f t="shared" si="147"/>
        <v>-2.8172225293906505E-3</v>
      </c>
      <c r="I2319" s="6">
        <f t="shared" si="148"/>
        <v>7.3801072976226803E-3</v>
      </c>
    </row>
    <row r="2320" spans="1:9" x14ac:dyDescent="0.3">
      <c r="A2320" s="19">
        <v>45159</v>
      </c>
      <c r="B2320" s="20">
        <v>1541.9</v>
      </c>
      <c r="C2320" s="20">
        <v>7016.8</v>
      </c>
      <c r="D2320" s="20">
        <v>1260</v>
      </c>
      <c r="E2320" s="2"/>
      <c r="F2320" s="7">
        <f t="shared" si="145"/>
        <v>0</v>
      </c>
      <c r="G2320" s="3">
        <f t="shared" si="146"/>
        <v>1.2335161404202573E-3</v>
      </c>
      <c r="H2320" s="7">
        <f t="shared" si="147"/>
        <v>0</v>
      </c>
      <c r="I2320" s="6">
        <f t="shared" si="148"/>
        <v>-1.4497575066486643E-2</v>
      </c>
    </row>
    <row r="2321" spans="1:9" x14ac:dyDescent="0.3">
      <c r="A2321" s="19">
        <v>45160</v>
      </c>
      <c r="B2321" s="20">
        <v>1551.05</v>
      </c>
      <c r="C2321" s="20">
        <v>7024.05</v>
      </c>
      <c r="D2321" s="20">
        <v>1259.7</v>
      </c>
      <c r="E2321" s="2"/>
      <c r="F2321" s="7">
        <f t="shared" si="145"/>
        <v>5.9166987459020057E-3</v>
      </c>
      <c r="G2321" s="3">
        <f t="shared" si="146"/>
        <v>1.032701103469735E-3</v>
      </c>
      <c r="H2321" s="7">
        <f t="shared" si="147"/>
        <v>5.9166987459020057E-3</v>
      </c>
      <c r="I2321" s="6">
        <f t="shared" si="148"/>
        <v>-2.3812358726630795E-4</v>
      </c>
    </row>
    <row r="2322" spans="1:9" x14ac:dyDescent="0.3">
      <c r="A2322" s="19">
        <v>45161</v>
      </c>
      <c r="B2322" s="20">
        <v>1547.4</v>
      </c>
      <c r="C2322" s="20">
        <v>7106.75</v>
      </c>
      <c r="D2322" s="20">
        <v>1261.0999999999999</v>
      </c>
      <c r="E2322" s="2"/>
      <c r="F2322" s="7">
        <f t="shared" si="145"/>
        <v>-2.3560178078549932E-3</v>
      </c>
      <c r="G2322" s="3">
        <f t="shared" si="146"/>
        <v>1.1705061881078855E-2</v>
      </c>
      <c r="H2322" s="7">
        <f t="shared" si="147"/>
        <v>-2.3560178078549932E-3</v>
      </c>
      <c r="I2322" s="6">
        <f t="shared" si="148"/>
        <v>1.1107586035715034E-3</v>
      </c>
    </row>
    <row r="2323" spans="1:9" x14ac:dyDescent="0.3">
      <c r="A2323" s="19">
        <v>45162</v>
      </c>
      <c r="B2323" s="20">
        <v>1585.1</v>
      </c>
      <c r="C2323" s="20">
        <v>7278.65</v>
      </c>
      <c r="D2323" s="20">
        <v>1239.9000000000001</v>
      </c>
      <c r="E2323" s="2"/>
      <c r="F2323" s="7">
        <f t="shared" si="145"/>
        <v>2.4071393688492766E-2</v>
      </c>
      <c r="G2323" s="3">
        <f t="shared" si="146"/>
        <v>2.3900368812530399E-2</v>
      </c>
      <c r="H2323" s="7">
        <f t="shared" si="147"/>
        <v>2.4071393688492766E-2</v>
      </c>
      <c r="I2323" s="6">
        <f t="shared" si="148"/>
        <v>-1.6953624776032249E-2</v>
      </c>
    </row>
    <row r="2324" spans="1:9" x14ac:dyDescent="0.3">
      <c r="A2324" s="19">
        <v>45163</v>
      </c>
      <c r="B2324" s="20">
        <v>1589.3</v>
      </c>
      <c r="C2324" s="20">
        <v>7301.45</v>
      </c>
      <c r="D2324" s="20">
        <v>1234.18</v>
      </c>
      <c r="E2324" s="2"/>
      <c r="F2324" s="7">
        <f t="shared" si="145"/>
        <v>2.6461708989268971E-3</v>
      </c>
      <c r="G2324" s="3">
        <f t="shared" si="146"/>
        <v>3.1275531148641914E-3</v>
      </c>
      <c r="H2324" s="7">
        <f t="shared" si="147"/>
        <v>2.6461708989268971E-3</v>
      </c>
      <c r="I2324" s="6">
        <f t="shared" si="148"/>
        <v>-4.6239492591686341E-3</v>
      </c>
    </row>
    <row r="2325" spans="1:9" x14ac:dyDescent="0.3">
      <c r="A2325" s="19">
        <v>45166</v>
      </c>
      <c r="B2325" s="20">
        <v>1573.45</v>
      </c>
      <c r="C2325" s="20">
        <v>7374.15</v>
      </c>
      <c r="D2325" s="20">
        <v>1221.8800000000001</v>
      </c>
      <c r="E2325" s="2"/>
      <c r="F2325" s="7">
        <f t="shared" si="145"/>
        <v>-1.002300699807345E-2</v>
      </c>
      <c r="G2325" s="3">
        <f t="shared" si="146"/>
        <v>9.9076827793374653E-3</v>
      </c>
      <c r="H2325" s="7">
        <f t="shared" si="147"/>
        <v>-1.002300699807345E-2</v>
      </c>
      <c r="I2325" s="6">
        <f t="shared" si="148"/>
        <v>-1.0016125689658392E-2</v>
      </c>
    </row>
    <row r="2326" spans="1:9" x14ac:dyDescent="0.3">
      <c r="A2326" s="19">
        <v>45167</v>
      </c>
      <c r="B2326" s="20">
        <v>1603.15</v>
      </c>
      <c r="C2326" s="20">
        <v>7383.35</v>
      </c>
      <c r="D2326" s="20">
        <v>1210.18</v>
      </c>
      <c r="E2326" s="2"/>
      <c r="F2326" s="7">
        <f t="shared" si="145"/>
        <v>1.8699783074750641E-2</v>
      </c>
      <c r="G2326" s="3">
        <f t="shared" si="146"/>
        <v>1.2468238105148913E-3</v>
      </c>
      <c r="H2326" s="7">
        <f t="shared" si="147"/>
        <v>1.8699783074750641E-2</v>
      </c>
      <c r="I2326" s="6">
        <f t="shared" si="148"/>
        <v>-9.6215473793248799E-3</v>
      </c>
    </row>
    <row r="2327" spans="1:9" x14ac:dyDescent="0.3">
      <c r="A2327" s="19">
        <v>45168</v>
      </c>
      <c r="B2327" s="20">
        <v>1610.45</v>
      </c>
      <c r="C2327" s="20">
        <v>7402.05</v>
      </c>
      <c r="D2327" s="20">
        <v>1209.03</v>
      </c>
      <c r="E2327" s="2"/>
      <c r="F2327" s="7">
        <f t="shared" si="145"/>
        <v>4.5431992509315225E-3</v>
      </c>
      <c r="G2327" s="3">
        <f t="shared" si="146"/>
        <v>2.5295237154190826E-3</v>
      </c>
      <c r="H2327" s="7">
        <f t="shared" si="147"/>
        <v>4.5431992509315225E-3</v>
      </c>
      <c r="I2327" s="6">
        <f t="shared" si="148"/>
        <v>-9.5072365492985785E-4</v>
      </c>
    </row>
    <row r="2328" spans="1:9" x14ac:dyDescent="0.3">
      <c r="A2328" s="19">
        <v>45169</v>
      </c>
      <c r="B2328" s="20">
        <v>1637.35</v>
      </c>
      <c r="C2328" s="20">
        <v>7247.1</v>
      </c>
      <c r="D2328" s="20">
        <v>1203.5</v>
      </c>
      <c r="E2328" s="2"/>
      <c r="F2328" s="7">
        <f t="shared" si="145"/>
        <v>1.6565438229773202E-2</v>
      </c>
      <c r="G2328" s="3">
        <f t="shared" si="146"/>
        <v>-2.1155600027005755E-2</v>
      </c>
      <c r="H2328" s="7">
        <f t="shared" si="147"/>
        <v>1.6565438229773202E-2</v>
      </c>
      <c r="I2328" s="6">
        <f t="shared" si="148"/>
        <v>-4.5844069795880583E-3</v>
      </c>
    </row>
    <row r="2329" spans="1:9" x14ac:dyDescent="0.3">
      <c r="A2329" s="19">
        <v>45170</v>
      </c>
      <c r="B2329" s="20">
        <v>1709.75</v>
      </c>
      <c r="C2329" s="20">
        <v>7284.1</v>
      </c>
      <c r="D2329" s="20">
        <v>1206.32</v>
      </c>
      <c r="E2329" s="2"/>
      <c r="F2329" s="7">
        <f t="shared" si="145"/>
        <v>4.3268079718049468E-2</v>
      </c>
      <c r="G2329" s="3">
        <f t="shared" si="146"/>
        <v>5.0925016463630769E-3</v>
      </c>
      <c r="H2329" s="7">
        <f t="shared" si="147"/>
        <v>4.3268079718049468E-2</v>
      </c>
      <c r="I2329" s="6">
        <f t="shared" si="148"/>
        <v>2.3404248344134336E-3</v>
      </c>
    </row>
    <row r="2330" spans="1:9" x14ac:dyDescent="0.3">
      <c r="A2330" s="19">
        <v>45173</v>
      </c>
      <c r="B2330" s="20">
        <v>1772.35</v>
      </c>
      <c r="C2330" s="20">
        <v>7319.8</v>
      </c>
      <c r="D2330" s="20">
        <v>1205.3499999999999</v>
      </c>
      <c r="E2330" s="2"/>
      <c r="F2330" s="7">
        <f t="shared" si="145"/>
        <v>3.5959188612942616E-2</v>
      </c>
      <c r="G2330" s="3">
        <f t="shared" si="146"/>
        <v>4.8891147039782038E-3</v>
      </c>
      <c r="H2330" s="7">
        <f t="shared" si="147"/>
        <v>3.5959188612942616E-2</v>
      </c>
      <c r="I2330" s="6">
        <f t="shared" si="148"/>
        <v>-8.0442187555248494E-4</v>
      </c>
    </row>
    <row r="2331" spans="1:9" x14ac:dyDescent="0.3">
      <c r="A2331" s="19">
        <v>45174</v>
      </c>
      <c r="B2331" s="20">
        <v>1898.55</v>
      </c>
      <c r="C2331" s="20">
        <v>7405.3</v>
      </c>
      <c r="D2331" s="20">
        <v>1211.8</v>
      </c>
      <c r="E2331" s="2"/>
      <c r="F2331" s="7">
        <f t="shared" si="145"/>
        <v>6.8784087315418865E-2</v>
      </c>
      <c r="G2331" s="3">
        <f t="shared" si="146"/>
        <v>1.1612954870320262E-2</v>
      </c>
      <c r="H2331" s="7">
        <f t="shared" si="147"/>
        <v>6.8784087315418865E-2</v>
      </c>
      <c r="I2331" s="6">
        <f t="shared" si="148"/>
        <v>5.3368763289010305E-3</v>
      </c>
    </row>
    <row r="2332" spans="1:9" x14ac:dyDescent="0.3">
      <c r="A2332" s="19">
        <v>45175</v>
      </c>
      <c r="B2332" s="20">
        <v>1840.95</v>
      </c>
      <c r="C2332" s="20">
        <v>7356.2</v>
      </c>
      <c r="D2332" s="20">
        <v>1214.3499999999999</v>
      </c>
      <c r="E2332" s="2"/>
      <c r="F2332" s="7">
        <f t="shared" si="145"/>
        <v>-3.0808694194940079E-2</v>
      </c>
      <c r="G2332" s="3">
        <f t="shared" si="146"/>
        <v>-6.6524650039310948E-3</v>
      </c>
      <c r="H2332" s="7">
        <f t="shared" si="147"/>
        <v>-3.0808694194940079E-2</v>
      </c>
      <c r="I2332" s="6">
        <f t="shared" si="148"/>
        <v>2.1020966873418266E-3</v>
      </c>
    </row>
    <row r="2333" spans="1:9" x14ac:dyDescent="0.3">
      <c r="A2333" s="19">
        <v>45176</v>
      </c>
      <c r="B2333" s="20">
        <v>1823.25</v>
      </c>
      <c r="C2333" s="20">
        <v>7399.05</v>
      </c>
      <c r="D2333" s="20">
        <v>1216</v>
      </c>
      <c r="E2333" s="2"/>
      <c r="F2333" s="7">
        <f t="shared" si="145"/>
        <v>-9.6611198472846011E-3</v>
      </c>
      <c r="G2333" s="3">
        <f t="shared" si="146"/>
        <v>5.8081185285622202E-3</v>
      </c>
      <c r="H2333" s="7">
        <f t="shared" si="147"/>
        <v>-9.6611198472846011E-3</v>
      </c>
      <c r="I2333" s="6">
        <f t="shared" si="148"/>
        <v>1.3578293278818717E-3</v>
      </c>
    </row>
    <row r="2334" spans="1:9" x14ac:dyDescent="0.3">
      <c r="A2334" s="19">
        <v>45177</v>
      </c>
      <c r="B2334" s="20">
        <v>1788</v>
      </c>
      <c r="C2334" s="20">
        <v>7366.2</v>
      </c>
      <c r="D2334" s="20">
        <v>1224.0999999999999</v>
      </c>
      <c r="E2334" s="2"/>
      <c r="F2334" s="7">
        <f t="shared" si="145"/>
        <v>-1.9522946130882974E-2</v>
      </c>
      <c r="G2334" s="3">
        <f t="shared" si="146"/>
        <v>-4.4496441578241669E-3</v>
      </c>
      <c r="H2334" s="7">
        <f t="shared" si="147"/>
        <v>-1.9522946130882974E-2</v>
      </c>
      <c r="I2334" s="6">
        <f t="shared" si="148"/>
        <v>6.6390965553543456E-3</v>
      </c>
    </row>
    <row r="2335" spans="1:9" x14ac:dyDescent="0.3">
      <c r="A2335" s="19">
        <v>45180</v>
      </c>
      <c r="B2335" s="20">
        <v>1840</v>
      </c>
      <c r="C2335" s="20">
        <v>7402.15</v>
      </c>
      <c r="D2335" s="20">
        <v>1237.3</v>
      </c>
      <c r="E2335" s="2"/>
      <c r="F2335" s="7">
        <f t="shared" si="145"/>
        <v>2.8667894869571848E-2</v>
      </c>
      <c r="G2335" s="3">
        <f t="shared" si="146"/>
        <v>4.8685291192230168E-3</v>
      </c>
      <c r="H2335" s="7">
        <f t="shared" si="147"/>
        <v>2.8667894869571848E-2</v>
      </c>
      <c r="I2335" s="6">
        <f t="shared" si="148"/>
        <v>1.0725706138463315E-2</v>
      </c>
    </row>
    <row r="2336" spans="1:9" x14ac:dyDescent="0.3">
      <c r="A2336" s="19">
        <v>45181</v>
      </c>
      <c r="B2336" s="20">
        <v>1764.2</v>
      </c>
      <c r="C2336" s="20">
        <v>7366.85</v>
      </c>
      <c r="D2336" s="20">
        <v>1219.43</v>
      </c>
      <c r="E2336" s="2"/>
      <c r="F2336" s="7">
        <f t="shared" si="145"/>
        <v>-4.2068241778364664E-2</v>
      </c>
      <c r="G2336" s="3">
        <f t="shared" si="146"/>
        <v>-4.7802921281828413E-3</v>
      </c>
      <c r="H2336" s="7">
        <f t="shared" si="147"/>
        <v>-4.2068241778364664E-2</v>
      </c>
      <c r="I2336" s="6">
        <f t="shared" si="148"/>
        <v>-1.4548049785436768E-2</v>
      </c>
    </row>
    <row r="2337" spans="1:9" x14ac:dyDescent="0.3">
      <c r="A2337" s="19">
        <v>45182</v>
      </c>
      <c r="B2337" s="20">
        <v>1745.2</v>
      </c>
      <c r="C2337" s="20">
        <v>7264.4</v>
      </c>
      <c r="D2337" s="20">
        <v>1225.53</v>
      </c>
      <c r="E2337" s="2"/>
      <c r="F2337" s="7">
        <f t="shared" si="145"/>
        <v>-1.0828167575212006E-2</v>
      </c>
      <c r="G2337" s="3">
        <f t="shared" si="146"/>
        <v>-1.4004500561545967E-2</v>
      </c>
      <c r="H2337" s="7">
        <f t="shared" si="147"/>
        <v>-1.0828167575212006E-2</v>
      </c>
      <c r="I2337" s="6">
        <f t="shared" si="148"/>
        <v>4.9898670382099537E-3</v>
      </c>
    </row>
    <row r="2338" spans="1:9" x14ac:dyDescent="0.3">
      <c r="A2338" s="19">
        <v>45183</v>
      </c>
      <c r="B2338" s="20">
        <v>1764.7</v>
      </c>
      <c r="C2338" s="20">
        <v>7310.65</v>
      </c>
      <c r="D2338" s="20">
        <v>1226.6500000000001</v>
      </c>
      <c r="E2338" s="2"/>
      <c r="F2338" s="7">
        <f t="shared" si="145"/>
        <v>1.1111541999732804E-2</v>
      </c>
      <c r="G2338" s="3">
        <f t="shared" si="146"/>
        <v>6.346483235040736E-3</v>
      </c>
      <c r="H2338" s="7">
        <f t="shared" si="147"/>
        <v>1.1111541999732804E-2</v>
      </c>
      <c r="I2338" s="6">
        <f t="shared" si="148"/>
        <v>9.1347297333846291E-4</v>
      </c>
    </row>
    <row r="2339" spans="1:9" x14ac:dyDescent="0.3">
      <c r="A2339" s="19">
        <v>45184</v>
      </c>
      <c r="B2339" s="20">
        <v>1711.9</v>
      </c>
      <c r="C2339" s="20">
        <v>7234.65</v>
      </c>
      <c r="D2339" s="20">
        <v>1228.93</v>
      </c>
      <c r="E2339" s="2"/>
      <c r="F2339" s="7">
        <f t="shared" si="145"/>
        <v>-3.0376839468454691E-2</v>
      </c>
      <c r="G2339" s="3">
        <f t="shared" si="146"/>
        <v>-1.045020613419591E-2</v>
      </c>
      <c r="H2339" s="7">
        <f t="shared" si="147"/>
        <v>-3.0376839468454691E-2</v>
      </c>
      <c r="I2339" s="6">
        <f t="shared" si="148"/>
        <v>1.8569956223800815E-3</v>
      </c>
    </row>
    <row r="2340" spans="1:9" x14ac:dyDescent="0.3">
      <c r="A2340" s="19">
        <v>45187</v>
      </c>
      <c r="B2340" s="20">
        <v>1674.45</v>
      </c>
      <c r="C2340" s="20">
        <v>7288.15</v>
      </c>
      <c r="D2340" s="20">
        <v>1218.22</v>
      </c>
      <c r="E2340" s="2"/>
      <c r="F2340" s="7">
        <f t="shared" si="145"/>
        <v>-2.2119111651881834E-2</v>
      </c>
      <c r="G2340" s="3">
        <f t="shared" si="146"/>
        <v>7.3677585610696606E-3</v>
      </c>
      <c r="H2340" s="7">
        <f t="shared" si="147"/>
        <v>-2.2119111651881834E-2</v>
      </c>
      <c r="I2340" s="6">
        <f t="shared" si="148"/>
        <v>-8.7530951353980372E-3</v>
      </c>
    </row>
    <row r="2341" spans="1:9" x14ac:dyDescent="0.3">
      <c r="A2341" s="19">
        <v>45189</v>
      </c>
      <c r="B2341" s="20">
        <v>1614.35</v>
      </c>
      <c r="C2341" s="20">
        <v>7301.9</v>
      </c>
      <c r="D2341" s="20">
        <v>1191.07</v>
      </c>
      <c r="E2341" s="2"/>
      <c r="F2341" s="7">
        <f t="shared" si="145"/>
        <v>-3.6552354267797703E-2</v>
      </c>
      <c r="G2341" s="3">
        <f t="shared" si="146"/>
        <v>1.8848467374329555E-3</v>
      </c>
      <c r="H2341" s="7">
        <f t="shared" si="147"/>
        <v>-3.6552354267797703E-2</v>
      </c>
      <c r="I2341" s="6">
        <f t="shared" si="148"/>
        <v>-2.2538714165477217E-2</v>
      </c>
    </row>
    <row r="2342" spans="1:9" x14ac:dyDescent="0.3">
      <c r="A2342" s="19">
        <v>45190</v>
      </c>
      <c r="B2342" s="20">
        <v>1634.8</v>
      </c>
      <c r="C2342" s="20">
        <v>7285.95</v>
      </c>
      <c r="D2342" s="20">
        <v>1182.4000000000001</v>
      </c>
      <c r="E2342" s="2"/>
      <c r="F2342" s="7">
        <f t="shared" si="145"/>
        <v>1.25880738290691E-2</v>
      </c>
      <c r="G2342" s="3">
        <f t="shared" si="146"/>
        <v>-2.1867521747100239E-3</v>
      </c>
      <c r="H2342" s="7">
        <f t="shared" si="147"/>
        <v>1.25880738290691E-2</v>
      </c>
      <c r="I2342" s="6">
        <f t="shared" si="148"/>
        <v>-7.3057915736092147E-3</v>
      </c>
    </row>
    <row r="2343" spans="1:9" x14ac:dyDescent="0.3">
      <c r="A2343" s="19">
        <v>45191</v>
      </c>
      <c r="B2343" s="20">
        <v>1633.5</v>
      </c>
      <c r="C2343" s="20">
        <v>7254.85</v>
      </c>
      <c r="D2343" s="20">
        <v>1177.47</v>
      </c>
      <c r="E2343" s="2"/>
      <c r="F2343" s="7">
        <f t="shared" si="145"/>
        <v>-7.955206489973954E-4</v>
      </c>
      <c r="G2343" s="3">
        <f t="shared" si="146"/>
        <v>-4.2776253607099204E-3</v>
      </c>
      <c r="H2343" s="7">
        <f t="shared" si="147"/>
        <v>-7.955206489973954E-4</v>
      </c>
      <c r="I2343" s="6">
        <f t="shared" si="148"/>
        <v>-4.1782023349332502E-3</v>
      </c>
    </row>
    <row r="2344" spans="1:9" x14ac:dyDescent="0.3">
      <c r="A2344" s="19">
        <v>45194</v>
      </c>
      <c r="B2344" s="20">
        <v>1644.75</v>
      </c>
      <c r="C2344" s="20">
        <v>7267.75</v>
      </c>
      <c r="D2344" s="20">
        <v>1170.22</v>
      </c>
      <c r="E2344" s="2"/>
      <c r="F2344" s="7">
        <f t="shared" si="145"/>
        <v>6.863444924982429E-3</v>
      </c>
      <c r="G2344" s="3">
        <f t="shared" si="146"/>
        <v>1.7765418579053229E-3</v>
      </c>
      <c r="H2344" s="7">
        <f t="shared" si="147"/>
        <v>6.863444924982429E-3</v>
      </c>
      <c r="I2344" s="6">
        <f t="shared" si="148"/>
        <v>-6.1763035553803148E-3</v>
      </c>
    </row>
    <row r="2345" spans="1:9" x14ac:dyDescent="0.3">
      <c r="A2345" s="19">
        <v>45195</v>
      </c>
      <c r="B2345" s="20">
        <v>1669.8</v>
      </c>
      <c r="C2345" s="20">
        <v>7310.9</v>
      </c>
      <c r="D2345" s="20">
        <v>1171.25</v>
      </c>
      <c r="E2345" s="2"/>
      <c r="F2345" s="7">
        <f t="shared" si="145"/>
        <v>1.5115461793792759E-2</v>
      </c>
      <c r="G2345" s="3">
        <f t="shared" si="146"/>
        <v>5.9196326141718447E-3</v>
      </c>
      <c r="H2345" s="7">
        <f t="shared" si="147"/>
        <v>1.5115461793792759E-2</v>
      </c>
      <c r="I2345" s="6">
        <f t="shared" si="148"/>
        <v>8.7978924900798216E-4</v>
      </c>
    </row>
    <row r="2346" spans="1:9" x14ac:dyDescent="0.3">
      <c r="A2346" s="19">
        <v>45196</v>
      </c>
      <c r="B2346" s="20">
        <v>1677.05</v>
      </c>
      <c r="C2346" s="20">
        <v>7301.7</v>
      </c>
      <c r="D2346" s="20">
        <v>1184.45</v>
      </c>
      <c r="E2346" s="2"/>
      <c r="F2346" s="7">
        <f t="shared" si="145"/>
        <v>4.3324387649403889E-3</v>
      </c>
      <c r="G2346" s="3">
        <f t="shared" si="146"/>
        <v>-1.2591874431093818E-3</v>
      </c>
      <c r="H2346" s="7">
        <f t="shared" si="147"/>
        <v>4.3324387649403889E-3</v>
      </c>
      <c r="I2346" s="6">
        <f t="shared" si="148"/>
        <v>1.1206977251503941E-2</v>
      </c>
    </row>
    <row r="2347" spans="1:9" x14ac:dyDescent="0.3">
      <c r="A2347" s="19">
        <v>45197</v>
      </c>
      <c r="B2347" s="20">
        <v>1691.15</v>
      </c>
      <c r="C2347" s="20">
        <v>7228</v>
      </c>
      <c r="D2347" s="20">
        <v>1167.05</v>
      </c>
      <c r="E2347" s="2"/>
      <c r="F2347" s="7">
        <f t="shared" si="145"/>
        <v>8.3724733480305437E-3</v>
      </c>
      <c r="G2347" s="3">
        <f t="shared" si="146"/>
        <v>-1.0144825025119557E-2</v>
      </c>
      <c r="H2347" s="7">
        <f t="shared" si="147"/>
        <v>8.3724733480305437E-3</v>
      </c>
      <c r="I2347" s="6">
        <f t="shared" si="148"/>
        <v>-1.4799334533939714E-2</v>
      </c>
    </row>
    <row r="2348" spans="1:9" x14ac:dyDescent="0.3">
      <c r="A2348" s="19">
        <v>45198</v>
      </c>
      <c r="B2348" s="20">
        <v>1694.3</v>
      </c>
      <c r="C2348" s="20">
        <v>7227.15</v>
      </c>
      <c r="D2348" s="20">
        <v>1172.5</v>
      </c>
      <c r="E2348" s="2"/>
      <c r="F2348" s="7">
        <f t="shared" si="145"/>
        <v>1.8609052911897673E-3</v>
      </c>
      <c r="G2348" s="3">
        <f t="shared" si="146"/>
        <v>-1.1760514432295631E-4</v>
      </c>
      <c r="H2348" s="7">
        <f t="shared" si="147"/>
        <v>1.8609052911897673E-3</v>
      </c>
      <c r="I2348" s="6">
        <f t="shared" si="148"/>
        <v>4.6590240502382523E-3</v>
      </c>
    </row>
    <row r="2349" spans="1:9" x14ac:dyDescent="0.3">
      <c r="A2349" s="19">
        <v>45202</v>
      </c>
      <c r="B2349" s="20">
        <v>1700.65</v>
      </c>
      <c r="C2349" s="20">
        <v>7210.7</v>
      </c>
      <c r="D2349" s="20">
        <v>1159.07</v>
      </c>
      <c r="E2349" s="2"/>
      <c r="F2349" s="7">
        <f t="shared" si="145"/>
        <v>3.7408547431647481E-3</v>
      </c>
      <c r="G2349" s="3">
        <f t="shared" si="146"/>
        <v>-2.2787336228351509E-3</v>
      </c>
      <c r="H2349" s="7">
        <f t="shared" si="147"/>
        <v>3.7408547431647481E-3</v>
      </c>
      <c r="I2349" s="6">
        <f t="shared" si="148"/>
        <v>-1.1520261910627678E-2</v>
      </c>
    </row>
    <row r="2350" spans="1:9" x14ac:dyDescent="0.3">
      <c r="A2350" s="19">
        <v>45203</v>
      </c>
      <c r="B2350" s="20">
        <v>1668.8</v>
      </c>
      <c r="C2350" s="20">
        <v>7281.9</v>
      </c>
      <c r="D2350" s="20">
        <v>1157.07</v>
      </c>
      <c r="E2350" s="2"/>
      <c r="F2350" s="7">
        <f t="shared" si="145"/>
        <v>-1.890572566071743E-2</v>
      </c>
      <c r="G2350" s="3">
        <f t="shared" si="146"/>
        <v>9.8257832050523009E-3</v>
      </c>
      <c r="H2350" s="7">
        <f t="shared" si="147"/>
        <v>-1.890572566071743E-2</v>
      </c>
      <c r="I2350" s="6">
        <f t="shared" si="148"/>
        <v>-1.7270117498034735E-3</v>
      </c>
    </row>
    <row r="2351" spans="1:9" x14ac:dyDescent="0.3">
      <c r="A2351" s="19">
        <v>45204</v>
      </c>
      <c r="B2351" s="20">
        <v>1679.75</v>
      </c>
      <c r="C2351" s="20">
        <v>7257.2</v>
      </c>
      <c r="D2351" s="20">
        <v>1157.05</v>
      </c>
      <c r="E2351" s="2"/>
      <c r="F2351" s="7">
        <f t="shared" si="145"/>
        <v>6.5401675537514192E-3</v>
      </c>
      <c r="G2351" s="3">
        <f t="shared" si="146"/>
        <v>-3.3977376540052285E-3</v>
      </c>
      <c r="H2351" s="7">
        <f t="shared" si="147"/>
        <v>6.5401675537514192E-3</v>
      </c>
      <c r="I2351" s="6">
        <f t="shared" si="148"/>
        <v>-1.7285188322507224E-5</v>
      </c>
    </row>
    <row r="2352" spans="1:9" x14ac:dyDescent="0.3">
      <c r="A2352" s="19">
        <v>45205</v>
      </c>
      <c r="B2352" s="20">
        <v>1682.2</v>
      </c>
      <c r="C2352" s="20">
        <v>7302.75</v>
      </c>
      <c r="D2352" s="20">
        <v>1159</v>
      </c>
      <c r="E2352" s="2"/>
      <c r="F2352" s="7">
        <f t="shared" si="145"/>
        <v>1.4574877280776229E-3</v>
      </c>
      <c r="G2352" s="3">
        <f t="shared" si="146"/>
        <v>6.2569100309671716E-3</v>
      </c>
      <c r="H2352" s="7">
        <f t="shared" si="147"/>
        <v>1.4574877280776229E-3</v>
      </c>
      <c r="I2352" s="6">
        <f t="shared" si="148"/>
        <v>1.6839018680709181E-3</v>
      </c>
    </row>
    <row r="2353" spans="1:9" x14ac:dyDescent="0.3">
      <c r="A2353" s="19">
        <v>45208</v>
      </c>
      <c r="B2353" s="20">
        <v>1648.45</v>
      </c>
      <c r="C2353" s="20">
        <v>7299.4</v>
      </c>
      <c r="D2353" s="20">
        <v>1149.1300000000001</v>
      </c>
      <c r="E2353" s="2"/>
      <c r="F2353" s="7">
        <f t="shared" si="145"/>
        <v>-2.0267008080112215E-2</v>
      </c>
      <c r="G2353" s="3">
        <f t="shared" si="146"/>
        <v>-4.5883654924427794E-4</v>
      </c>
      <c r="H2353" s="7">
        <f t="shared" si="147"/>
        <v>-2.0267008080112215E-2</v>
      </c>
      <c r="I2353" s="6">
        <f t="shared" si="148"/>
        <v>-8.5524300285646105E-3</v>
      </c>
    </row>
    <row r="2354" spans="1:9" x14ac:dyDescent="0.3">
      <c r="A2354" s="19">
        <v>45209</v>
      </c>
      <c r="B2354" s="20">
        <v>1690.9</v>
      </c>
      <c r="C2354" s="20">
        <v>7359.4</v>
      </c>
      <c r="D2354" s="20">
        <v>1154.2</v>
      </c>
      <c r="E2354" s="2"/>
      <c r="F2354" s="7">
        <f t="shared" si="145"/>
        <v>2.5425479096158807E-2</v>
      </c>
      <c r="G2354" s="3">
        <f t="shared" si="146"/>
        <v>8.1862546829827351E-3</v>
      </c>
      <c r="H2354" s="7">
        <f t="shared" si="147"/>
        <v>2.5425479096158807E-2</v>
      </c>
      <c r="I2354" s="6">
        <f t="shared" si="148"/>
        <v>4.4023289656788837E-3</v>
      </c>
    </row>
    <row r="2355" spans="1:9" x14ac:dyDescent="0.3">
      <c r="A2355" s="19">
        <v>45210</v>
      </c>
      <c r="B2355" s="20">
        <v>1708.1</v>
      </c>
      <c r="C2355" s="20">
        <v>7315.1</v>
      </c>
      <c r="D2355" s="20">
        <v>1172.53</v>
      </c>
      <c r="E2355" s="2"/>
      <c r="F2355" s="7">
        <f t="shared" si="145"/>
        <v>1.0120710099631527E-2</v>
      </c>
      <c r="G2355" s="3">
        <f t="shared" si="146"/>
        <v>-6.0377027599437458E-3</v>
      </c>
      <c r="H2355" s="7">
        <f t="shared" si="147"/>
        <v>1.0120710099631527E-2</v>
      </c>
      <c r="I2355" s="6">
        <f t="shared" si="148"/>
        <v>1.5756344070187701E-2</v>
      </c>
    </row>
    <row r="2356" spans="1:9" x14ac:dyDescent="0.3">
      <c r="A2356" s="19">
        <v>45211</v>
      </c>
      <c r="B2356" s="20">
        <v>1774.5</v>
      </c>
      <c r="C2356" s="20">
        <v>7355.3</v>
      </c>
      <c r="D2356" s="20">
        <v>1174.7</v>
      </c>
      <c r="E2356" s="2"/>
      <c r="F2356" s="7">
        <f t="shared" si="145"/>
        <v>3.8137051442536152E-2</v>
      </c>
      <c r="G2356" s="3">
        <f t="shared" si="146"/>
        <v>5.480436882134114E-3</v>
      </c>
      <c r="H2356" s="7">
        <f t="shared" si="147"/>
        <v>3.8137051442536152E-2</v>
      </c>
      <c r="I2356" s="6">
        <f t="shared" si="148"/>
        <v>1.8489884827864534E-3</v>
      </c>
    </row>
    <row r="2357" spans="1:9" x14ac:dyDescent="0.3">
      <c r="A2357" s="19">
        <v>45212</v>
      </c>
      <c r="B2357" s="20">
        <v>1729.05</v>
      </c>
      <c r="C2357" s="20">
        <v>7443.75</v>
      </c>
      <c r="D2357" s="20">
        <v>1174.6500000000001</v>
      </c>
      <c r="E2357" s="2"/>
      <c r="F2357" s="7">
        <f t="shared" si="145"/>
        <v>-2.5946568371419884E-2</v>
      </c>
      <c r="G2357" s="3">
        <f t="shared" si="146"/>
        <v>1.1953612320705966E-2</v>
      </c>
      <c r="H2357" s="7">
        <f t="shared" si="147"/>
        <v>-2.5946568371419884E-2</v>
      </c>
      <c r="I2357" s="6">
        <f t="shared" si="148"/>
        <v>-4.2564964783828031E-5</v>
      </c>
    </row>
    <row r="2358" spans="1:9" x14ac:dyDescent="0.3">
      <c r="A2358" s="19">
        <v>45215</v>
      </c>
      <c r="B2358" s="20">
        <v>1716.7</v>
      </c>
      <c r="C2358" s="20">
        <v>7477.05</v>
      </c>
      <c r="D2358" s="20">
        <v>1172.03</v>
      </c>
      <c r="E2358" s="2"/>
      <c r="F2358" s="7">
        <f t="shared" si="145"/>
        <v>-7.1682814382476876E-3</v>
      </c>
      <c r="G2358" s="3">
        <f t="shared" si="146"/>
        <v>4.4635750479465122E-3</v>
      </c>
      <c r="H2358" s="7">
        <f t="shared" si="147"/>
        <v>-7.1682814382476876E-3</v>
      </c>
      <c r="I2358" s="6">
        <f t="shared" si="148"/>
        <v>-2.2329427860784444E-3</v>
      </c>
    </row>
    <row r="2359" spans="1:9" x14ac:dyDescent="0.3">
      <c r="A2359" s="19">
        <v>45216</v>
      </c>
      <c r="B2359" s="20">
        <v>1777.85</v>
      </c>
      <c r="C2359" s="20">
        <v>7445.35</v>
      </c>
      <c r="D2359" s="20">
        <v>1177.6300000000001</v>
      </c>
      <c r="E2359" s="2"/>
      <c r="F2359" s="7">
        <f t="shared" si="145"/>
        <v>3.5000925783642348E-2</v>
      </c>
      <c r="G2359" s="3">
        <f t="shared" si="146"/>
        <v>-4.2486527213910297E-3</v>
      </c>
      <c r="H2359" s="7">
        <f t="shared" si="147"/>
        <v>3.5000925783642348E-2</v>
      </c>
      <c r="I2359" s="6">
        <f t="shared" si="148"/>
        <v>4.7666561146159992E-3</v>
      </c>
    </row>
    <row r="2360" spans="1:9" x14ac:dyDescent="0.3">
      <c r="A2360" s="19">
        <v>45217</v>
      </c>
      <c r="B2360" s="20">
        <v>1680.45</v>
      </c>
      <c r="C2360" s="20">
        <v>7608.9</v>
      </c>
      <c r="D2360" s="20">
        <v>1162</v>
      </c>
      <c r="E2360" s="2"/>
      <c r="F2360" s="7">
        <f t="shared" si="145"/>
        <v>-5.6343154387683891E-2</v>
      </c>
      <c r="G2360" s="3">
        <f t="shared" si="146"/>
        <v>2.1728938328546017E-2</v>
      </c>
      <c r="H2360" s="7">
        <f t="shared" si="147"/>
        <v>-5.6343154387683891E-2</v>
      </c>
      <c r="I2360" s="6">
        <f t="shared" si="148"/>
        <v>-1.3361285781737455E-2</v>
      </c>
    </row>
    <row r="2361" spans="1:9" x14ac:dyDescent="0.3">
      <c r="A2361" s="19">
        <v>45218</v>
      </c>
      <c r="B2361" s="20">
        <v>1763.2</v>
      </c>
      <c r="C2361" s="20">
        <v>7704.05</v>
      </c>
      <c r="D2361" s="20">
        <v>1153.07</v>
      </c>
      <c r="E2361" s="2"/>
      <c r="F2361" s="7">
        <f t="shared" si="145"/>
        <v>4.8068725285753407E-2</v>
      </c>
      <c r="G2361" s="3">
        <f t="shared" si="146"/>
        <v>1.2427549833183492E-2</v>
      </c>
      <c r="H2361" s="7">
        <f t="shared" si="147"/>
        <v>4.8068725285753407E-2</v>
      </c>
      <c r="I2361" s="6">
        <f t="shared" si="148"/>
        <v>-7.7147077974425255E-3</v>
      </c>
    </row>
    <row r="2362" spans="1:9" x14ac:dyDescent="0.3">
      <c r="A2362" s="19">
        <v>45219</v>
      </c>
      <c r="B2362" s="20">
        <v>1696.1</v>
      </c>
      <c r="C2362" s="20">
        <v>7564.4</v>
      </c>
      <c r="D2362" s="20">
        <v>1149.55</v>
      </c>
      <c r="E2362" s="2"/>
      <c r="F2362" s="7">
        <f t="shared" si="145"/>
        <v>-3.879884208080206E-2</v>
      </c>
      <c r="G2362" s="3">
        <f t="shared" si="146"/>
        <v>-1.8293133138777683E-2</v>
      </c>
      <c r="H2362" s="7">
        <f t="shared" si="147"/>
        <v>-3.879884208080206E-2</v>
      </c>
      <c r="I2362" s="6">
        <f t="shared" si="148"/>
        <v>-3.057389184468635E-3</v>
      </c>
    </row>
    <row r="2363" spans="1:9" x14ac:dyDescent="0.3">
      <c r="A2363" s="19">
        <v>45222</v>
      </c>
      <c r="B2363" s="20">
        <v>1612.6</v>
      </c>
      <c r="C2363" s="20">
        <v>7336.45</v>
      </c>
      <c r="D2363" s="20">
        <v>1131.5999999999999</v>
      </c>
      <c r="E2363" s="2"/>
      <c r="F2363" s="7">
        <f t="shared" si="145"/>
        <v>-5.0483714626871748E-2</v>
      </c>
      <c r="G2363" s="3">
        <f t="shared" si="146"/>
        <v>-3.0597957067694196E-2</v>
      </c>
      <c r="H2363" s="7">
        <f t="shared" si="147"/>
        <v>-5.0483714626871748E-2</v>
      </c>
      <c r="I2363" s="6">
        <f t="shared" si="148"/>
        <v>-1.5738001002533353E-2</v>
      </c>
    </row>
    <row r="2364" spans="1:9" x14ac:dyDescent="0.3">
      <c r="A2364" s="19">
        <v>45224</v>
      </c>
      <c r="B2364" s="20">
        <v>1601.45</v>
      </c>
      <c r="C2364" s="20">
        <v>7545.25</v>
      </c>
      <c r="D2364" s="20">
        <v>1128.97</v>
      </c>
      <c r="E2364" s="2"/>
      <c r="F2364" s="7">
        <f t="shared" si="145"/>
        <v>-6.9383144196509417E-3</v>
      </c>
      <c r="G2364" s="3">
        <f t="shared" si="146"/>
        <v>2.8063151793765596E-2</v>
      </c>
      <c r="H2364" s="7">
        <f t="shared" si="147"/>
        <v>-6.9383144196509417E-3</v>
      </c>
      <c r="I2364" s="6">
        <f t="shared" si="148"/>
        <v>-2.3268478185736658E-3</v>
      </c>
    </row>
    <row r="2365" spans="1:9" x14ac:dyDescent="0.3">
      <c r="A2365" s="19">
        <v>45225</v>
      </c>
      <c r="B2365" s="20">
        <v>1593.65</v>
      </c>
      <c r="C2365" s="20">
        <v>7463.5</v>
      </c>
      <c r="D2365" s="20">
        <v>1113.25</v>
      </c>
      <c r="E2365" s="2"/>
      <c r="F2365" s="7">
        <f t="shared" si="145"/>
        <v>-4.882485991129496E-3</v>
      </c>
      <c r="G2365" s="3">
        <f t="shared" si="146"/>
        <v>-1.0893753105894917E-2</v>
      </c>
      <c r="H2365" s="7">
        <f t="shared" si="147"/>
        <v>-4.882485991129496E-3</v>
      </c>
      <c r="I2365" s="6">
        <f t="shared" si="148"/>
        <v>-1.4022047407026696E-2</v>
      </c>
    </row>
    <row r="2366" spans="1:9" x14ac:dyDescent="0.3">
      <c r="A2366" s="19">
        <v>45226</v>
      </c>
      <c r="B2366" s="20">
        <v>1637.85</v>
      </c>
      <c r="C2366" s="20">
        <v>7601.6</v>
      </c>
      <c r="D2366" s="20">
        <v>1132.9000000000001</v>
      </c>
      <c r="E2366" s="2"/>
      <c r="F2366" s="7">
        <f t="shared" si="145"/>
        <v>2.7357423288043865E-2</v>
      </c>
      <c r="G2366" s="3">
        <f t="shared" si="146"/>
        <v>1.833427835936248E-2</v>
      </c>
      <c r="H2366" s="7">
        <f t="shared" si="147"/>
        <v>2.7357423288043865E-2</v>
      </c>
      <c r="I2366" s="6">
        <f t="shared" si="148"/>
        <v>1.7497051677631197E-2</v>
      </c>
    </row>
    <row r="2367" spans="1:9" x14ac:dyDescent="0.3">
      <c r="A2367" s="19">
        <v>45229</v>
      </c>
      <c r="B2367" s="20">
        <v>1588.95</v>
      </c>
      <c r="C2367" s="20">
        <v>7639.25</v>
      </c>
      <c r="D2367" s="20">
        <v>1156.25</v>
      </c>
      <c r="E2367" s="2"/>
      <c r="F2367" s="7">
        <f t="shared" si="145"/>
        <v>-3.0310985417570019E-2</v>
      </c>
      <c r="G2367" s="3">
        <f t="shared" si="146"/>
        <v>4.9406793698940727E-3</v>
      </c>
      <c r="H2367" s="7">
        <f t="shared" si="147"/>
        <v>-3.0310985417570019E-2</v>
      </c>
      <c r="I2367" s="6">
        <f t="shared" si="148"/>
        <v>2.0401292947191986E-2</v>
      </c>
    </row>
    <row r="2368" spans="1:9" x14ac:dyDescent="0.3">
      <c r="A2368" s="19">
        <v>45230</v>
      </c>
      <c r="B2368" s="20">
        <v>1588.45</v>
      </c>
      <c r="C2368" s="20">
        <v>7625.2</v>
      </c>
      <c r="D2368" s="20">
        <v>1143.95</v>
      </c>
      <c r="E2368" s="2"/>
      <c r="F2368" s="7">
        <f t="shared" si="145"/>
        <v>-3.1472273187332852E-4</v>
      </c>
      <c r="G2368" s="3">
        <f t="shared" si="146"/>
        <v>-1.8408791627294128E-3</v>
      </c>
      <c r="H2368" s="7">
        <f t="shared" si="147"/>
        <v>-3.1472273187332852E-4</v>
      </c>
      <c r="I2368" s="6">
        <f t="shared" si="148"/>
        <v>-1.0694824135745865E-2</v>
      </c>
    </row>
    <row r="2369" spans="1:9" x14ac:dyDescent="0.3">
      <c r="A2369" s="19">
        <v>45231</v>
      </c>
      <c r="B2369" s="20">
        <v>1635.2</v>
      </c>
      <c r="C2369" s="20">
        <v>7483.4</v>
      </c>
      <c r="D2369" s="20">
        <v>1148.7</v>
      </c>
      <c r="E2369" s="2"/>
      <c r="F2369" s="7">
        <f t="shared" si="145"/>
        <v>2.900642303064372E-2</v>
      </c>
      <c r="G2369" s="3">
        <f t="shared" si="146"/>
        <v>-1.8771317491244256E-2</v>
      </c>
      <c r="H2369" s="7">
        <f t="shared" si="147"/>
        <v>2.900642303064372E-2</v>
      </c>
      <c r="I2369" s="6">
        <f t="shared" si="148"/>
        <v>4.1436824604694595E-3</v>
      </c>
    </row>
    <row r="2370" spans="1:9" x14ac:dyDescent="0.3">
      <c r="A2370" s="19">
        <v>45232</v>
      </c>
      <c r="B2370" s="20">
        <v>1677.35</v>
      </c>
      <c r="C2370" s="20">
        <v>7496.9</v>
      </c>
      <c r="D2370" s="20">
        <v>1160.0999999999999</v>
      </c>
      <c r="E2370" s="2"/>
      <c r="F2370" s="7">
        <f t="shared" si="145"/>
        <v>2.5450046060410864E-2</v>
      </c>
      <c r="G2370" s="3">
        <f t="shared" si="146"/>
        <v>1.8023675967229517E-3</v>
      </c>
      <c r="H2370" s="7">
        <f t="shared" si="147"/>
        <v>2.5450046060410864E-2</v>
      </c>
      <c r="I2370" s="6">
        <f t="shared" si="148"/>
        <v>9.875340130002375E-3</v>
      </c>
    </row>
    <row r="2371" spans="1:9" x14ac:dyDescent="0.3">
      <c r="A2371" s="19">
        <v>45233</v>
      </c>
      <c r="B2371" s="20">
        <v>1661</v>
      </c>
      <c r="C2371" s="20">
        <v>7617</v>
      </c>
      <c r="D2371" s="20">
        <v>1159.8499999999999</v>
      </c>
      <c r="E2371" s="2"/>
      <c r="F2371" s="7">
        <f t="shared" si="145"/>
        <v>-9.7953364565013419E-3</v>
      </c>
      <c r="G2371" s="3">
        <f t="shared" si="146"/>
        <v>1.5892989627487874E-2</v>
      </c>
      <c r="H2371" s="7">
        <f t="shared" si="147"/>
        <v>-9.7953364565013419E-3</v>
      </c>
      <c r="I2371" s="6">
        <f t="shared" si="148"/>
        <v>-2.1552188708175062E-4</v>
      </c>
    </row>
    <row r="2372" spans="1:9" x14ac:dyDescent="0.3">
      <c r="A2372" s="19">
        <v>45236</v>
      </c>
      <c r="B2372" s="20">
        <v>1691.75</v>
      </c>
      <c r="C2372" s="20">
        <v>7831.6</v>
      </c>
      <c r="D2372" s="20">
        <v>1169.5</v>
      </c>
      <c r="E2372" s="2"/>
      <c r="F2372" s="7">
        <f t="shared" ref="F2372:F2435" si="149">LN(B2372/B2371)</f>
        <v>1.8343665499040037E-2</v>
      </c>
      <c r="G2372" s="3">
        <f t="shared" ref="G2372:G2435" si="150">LN(C2372/C2371)</f>
        <v>2.7784240010329975E-2</v>
      </c>
      <c r="H2372" s="7">
        <f t="shared" ref="H2372:H2435" si="151">LN(B2372/B2371)</f>
        <v>1.8343665499040037E-2</v>
      </c>
      <c r="I2372" s="6">
        <f t="shared" ref="I2372:I2435" si="152">LN(D2372/D2371)</f>
        <v>8.2856206299544155E-3</v>
      </c>
    </row>
    <row r="2373" spans="1:9" x14ac:dyDescent="0.3">
      <c r="A2373" s="19">
        <v>45237</v>
      </c>
      <c r="B2373" s="20">
        <v>1659.1</v>
      </c>
      <c r="C2373" s="20">
        <v>8171.15</v>
      </c>
      <c r="D2373" s="20">
        <v>1161.9000000000001</v>
      </c>
      <c r="E2373" s="2"/>
      <c r="F2373" s="7">
        <f t="shared" si="149"/>
        <v>-1.9488209463025281E-2</v>
      </c>
      <c r="G2373" s="3">
        <f t="shared" si="150"/>
        <v>4.2442826439258743E-2</v>
      </c>
      <c r="H2373" s="7">
        <f t="shared" si="151"/>
        <v>-1.9488209463025281E-2</v>
      </c>
      <c r="I2373" s="6">
        <f t="shared" si="152"/>
        <v>-6.5197108354174737E-3</v>
      </c>
    </row>
    <row r="2374" spans="1:9" x14ac:dyDescent="0.3">
      <c r="A2374" s="19">
        <v>45238</v>
      </c>
      <c r="B2374" s="20">
        <v>1663.8</v>
      </c>
      <c r="C2374" s="20">
        <v>8242.9</v>
      </c>
      <c r="D2374" s="20">
        <v>1167.95</v>
      </c>
      <c r="E2374" s="2"/>
      <c r="F2374" s="7">
        <f t="shared" si="149"/>
        <v>2.828856200477623E-3</v>
      </c>
      <c r="G2374" s="3">
        <f t="shared" si="150"/>
        <v>8.74256591174352E-3</v>
      </c>
      <c r="H2374" s="7">
        <f t="shared" si="151"/>
        <v>2.828856200477623E-3</v>
      </c>
      <c r="I2374" s="6">
        <f t="shared" si="152"/>
        <v>5.1934790638801078E-3</v>
      </c>
    </row>
    <row r="2375" spans="1:9" x14ac:dyDescent="0.3">
      <c r="A2375" s="19">
        <v>45239</v>
      </c>
      <c r="B2375" s="20">
        <v>1666.45</v>
      </c>
      <c r="C2375" s="20">
        <v>8050.9</v>
      </c>
      <c r="D2375" s="20">
        <v>1155.28</v>
      </c>
      <c r="E2375" s="2"/>
      <c r="F2375" s="7">
        <f t="shared" si="149"/>
        <v>1.5914724476079989E-3</v>
      </c>
      <c r="G2375" s="3">
        <f t="shared" si="150"/>
        <v>-2.3568337328568358E-2</v>
      </c>
      <c r="H2375" s="7">
        <f t="shared" si="151"/>
        <v>1.5914724476079989E-3</v>
      </c>
      <c r="I2375" s="6">
        <f t="shared" si="152"/>
        <v>-1.0907336434386674E-2</v>
      </c>
    </row>
    <row r="2376" spans="1:9" x14ac:dyDescent="0.3">
      <c r="A2376" s="19">
        <v>45240</v>
      </c>
      <c r="B2376" s="20">
        <v>1660.7</v>
      </c>
      <c r="C2376" s="20">
        <v>8055.05</v>
      </c>
      <c r="D2376" s="20">
        <v>1157.45</v>
      </c>
      <c r="E2376" s="2"/>
      <c r="F2376" s="7">
        <f t="shared" si="149"/>
        <v>-3.4564150846878952E-3</v>
      </c>
      <c r="G2376" s="3">
        <f t="shared" si="150"/>
        <v>5.1533751090053069E-4</v>
      </c>
      <c r="H2376" s="7">
        <f t="shared" si="151"/>
        <v>-3.4564150846878952E-3</v>
      </c>
      <c r="I2376" s="6">
        <f t="shared" si="152"/>
        <v>1.8765706648053639E-3</v>
      </c>
    </row>
    <row r="2377" spans="1:9" x14ac:dyDescent="0.3">
      <c r="A2377" s="19">
        <v>45242</v>
      </c>
      <c r="B2377" s="20">
        <v>1681</v>
      </c>
      <c r="C2377" s="20">
        <v>8139.05</v>
      </c>
      <c r="D2377" s="20">
        <v>1165.33</v>
      </c>
      <c r="E2377" s="2"/>
      <c r="F2377" s="7">
        <f t="shared" si="149"/>
        <v>1.2149654195908093E-2</v>
      </c>
      <c r="G2377" s="3">
        <f t="shared" si="150"/>
        <v>1.0374241652562056E-2</v>
      </c>
      <c r="H2377" s="7">
        <f t="shared" si="151"/>
        <v>1.2149654195908093E-2</v>
      </c>
      <c r="I2377" s="6">
        <f t="shared" si="152"/>
        <v>6.7849992082109206E-3</v>
      </c>
    </row>
    <row r="2378" spans="1:9" x14ac:dyDescent="0.3">
      <c r="A2378" s="19">
        <v>45243</v>
      </c>
      <c r="B2378" s="20">
        <v>1668.05</v>
      </c>
      <c r="C2378" s="20">
        <v>8086.8</v>
      </c>
      <c r="D2378" s="20">
        <v>1157.3</v>
      </c>
      <c r="E2378" s="2"/>
      <c r="F2378" s="7">
        <f t="shared" si="149"/>
        <v>-7.7335749200107958E-3</v>
      </c>
      <c r="G2378" s="3">
        <f t="shared" si="150"/>
        <v>-6.4403628288428856E-3</v>
      </c>
      <c r="H2378" s="7">
        <f t="shared" si="151"/>
        <v>-7.7335749200107958E-3</v>
      </c>
      <c r="I2378" s="6">
        <f t="shared" si="152"/>
        <v>-6.9146028372939526E-3</v>
      </c>
    </row>
    <row r="2379" spans="1:9" x14ac:dyDescent="0.3">
      <c r="A2379" s="19">
        <v>45245</v>
      </c>
      <c r="B2379" s="20">
        <v>1677.75</v>
      </c>
      <c r="C2379" s="20">
        <v>8194.75</v>
      </c>
      <c r="D2379" s="20">
        <v>1178.22</v>
      </c>
      <c r="E2379" s="2"/>
      <c r="F2379" s="7">
        <f t="shared" si="149"/>
        <v>5.7983305497438459E-3</v>
      </c>
      <c r="G2379" s="3">
        <f t="shared" si="150"/>
        <v>1.3260602566083244E-2</v>
      </c>
      <c r="H2379" s="7">
        <f t="shared" si="151"/>
        <v>5.7983305497438459E-3</v>
      </c>
      <c r="I2379" s="6">
        <f t="shared" si="152"/>
        <v>1.7915119136161891E-2</v>
      </c>
    </row>
    <row r="2380" spans="1:9" x14ac:dyDescent="0.3">
      <c r="A2380" s="19">
        <v>45246</v>
      </c>
      <c r="B2380" s="20">
        <v>1713.9</v>
      </c>
      <c r="C2380" s="20">
        <v>8459.15</v>
      </c>
      <c r="D2380" s="20">
        <v>1180.3499999999999</v>
      </c>
      <c r="E2380" s="2"/>
      <c r="F2380" s="7">
        <f t="shared" si="149"/>
        <v>2.1317865360177872E-2</v>
      </c>
      <c r="G2380" s="3">
        <f t="shared" si="150"/>
        <v>3.1754990433044188E-2</v>
      </c>
      <c r="H2380" s="7">
        <f t="shared" si="151"/>
        <v>2.1317865360177872E-2</v>
      </c>
      <c r="I2380" s="6">
        <f t="shared" si="152"/>
        <v>1.8061796589081637E-3</v>
      </c>
    </row>
    <row r="2381" spans="1:9" x14ac:dyDescent="0.3">
      <c r="A2381" s="19">
        <v>45247</v>
      </c>
      <c r="B2381" s="20">
        <v>1733.3</v>
      </c>
      <c r="C2381" s="20">
        <v>8306.6</v>
      </c>
      <c r="D2381" s="20">
        <v>1177.78</v>
      </c>
      <c r="E2381" s="2"/>
      <c r="F2381" s="7">
        <f t="shared" si="149"/>
        <v>1.1255630548738033E-2</v>
      </c>
      <c r="G2381" s="3">
        <f t="shared" si="150"/>
        <v>-1.8198316220408045E-2</v>
      </c>
      <c r="H2381" s="7">
        <f t="shared" si="151"/>
        <v>1.1255630548738033E-2</v>
      </c>
      <c r="I2381" s="6">
        <f t="shared" si="152"/>
        <v>-2.1796940944899951E-3</v>
      </c>
    </row>
    <row r="2382" spans="1:9" x14ac:dyDescent="0.3">
      <c r="A2382" s="19">
        <v>45250</v>
      </c>
      <c r="B2382" s="20">
        <v>1834.5</v>
      </c>
      <c r="C2382" s="20">
        <v>8284.7000000000007</v>
      </c>
      <c r="D2382" s="20">
        <v>1174.68</v>
      </c>
      <c r="E2382" s="2"/>
      <c r="F2382" s="7">
        <f t="shared" si="149"/>
        <v>5.6744858848072031E-2</v>
      </c>
      <c r="G2382" s="3">
        <f t="shared" si="150"/>
        <v>-2.639939331931069E-3</v>
      </c>
      <c r="H2382" s="7">
        <f t="shared" si="151"/>
        <v>5.6744858848072031E-2</v>
      </c>
      <c r="I2382" s="6">
        <f t="shared" si="152"/>
        <v>-2.6355404932726372E-3</v>
      </c>
    </row>
    <row r="2383" spans="1:9" x14ac:dyDescent="0.3">
      <c r="A2383" s="19">
        <v>45251</v>
      </c>
      <c r="B2383" s="20">
        <v>1812.75</v>
      </c>
      <c r="C2383" s="20">
        <v>8423.25</v>
      </c>
      <c r="D2383" s="20">
        <v>1189.45</v>
      </c>
      <c r="E2383" s="2"/>
      <c r="F2383" s="7">
        <f t="shared" si="149"/>
        <v>-1.1926935543634628E-2</v>
      </c>
      <c r="G2383" s="3">
        <f t="shared" si="150"/>
        <v>1.6585299324295272E-2</v>
      </c>
      <c r="H2383" s="7">
        <f t="shared" si="151"/>
        <v>-1.1926935543634628E-2</v>
      </c>
      <c r="I2383" s="6">
        <f t="shared" si="152"/>
        <v>1.2495245329936093E-2</v>
      </c>
    </row>
    <row r="2384" spans="1:9" x14ac:dyDescent="0.3">
      <c r="A2384" s="19">
        <v>45252</v>
      </c>
      <c r="B2384" s="20">
        <v>1815.15</v>
      </c>
      <c r="C2384" s="20">
        <v>8389.7000000000007</v>
      </c>
      <c r="D2384" s="20">
        <v>1194.0999999999999</v>
      </c>
      <c r="E2384" s="2"/>
      <c r="F2384" s="7">
        <f t="shared" si="149"/>
        <v>1.3230796604691304E-3</v>
      </c>
      <c r="G2384" s="3">
        <f t="shared" si="150"/>
        <v>-3.9909765426915916E-3</v>
      </c>
      <c r="H2384" s="7">
        <f t="shared" si="151"/>
        <v>1.3230796604691304E-3</v>
      </c>
      <c r="I2384" s="6">
        <f t="shared" si="152"/>
        <v>3.9017481480635107E-3</v>
      </c>
    </row>
    <row r="2385" spans="1:9" x14ac:dyDescent="0.3">
      <c r="A2385" s="19">
        <v>45253</v>
      </c>
      <c r="B2385" s="20">
        <v>1832.8</v>
      </c>
      <c r="C2385" s="20">
        <v>8380.35</v>
      </c>
      <c r="D2385" s="20">
        <v>1197.75</v>
      </c>
      <c r="E2385" s="2"/>
      <c r="F2385" s="7">
        <f t="shared" si="149"/>
        <v>9.6767432271144468E-3</v>
      </c>
      <c r="G2385" s="3">
        <f t="shared" si="150"/>
        <v>-1.115083254829266E-3</v>
      </c>
      <c r="H2385" s="7">
        <f t="shared" si="151"/>
        <v>9.6767432271144468E-3</v>
      </c>
      <c r="I2385" s="6">
        <f t="shared" si="152"/>
        <v>3.0520332238926536E-3</v>
      </c>
    </row>
    <row r="2386" spans="1:9" x14ac:dyDescent="0.3">
      <c r="A2386" s="19">
        <v>45254</v>
      </c>
      <c r="B2386" s="20">
        <v>1857.55</v>
      </c>
      <c r="C2386" s="20">
        <v>8334.5499999999993</v>
      </c>
      <c r="D2386" s="20">
        <v>1196.95</v>
      </c>
      <c r="E2386" s="2"/>
      <c r="F2386" s="7">
        <f t="shared" si="149"/>
        <v>1.3413562990752142E-2</v>
      </c>
      <c r="G2386" s="3">
        <f t="shared" si="150"/>
        <v>-5.4801541884690573E-3</v>
      </c>
      <c r="H2386" s="7">
        <f t="shared" si="151"/>
        <v>1.3413562990752142E-2</v>
      </c>
      <c r="I2386" s="6">
        <f t="shared" si="152"/>
        <v>-6.6814217209747791E-4</v>
      </c>
    </row>
    <row r="2387" spans="1:9" x14ac:dyDescent="0.3">
      <c r="A2387" s="19">
        <v>45258</v>
      </c>
      <c r="B2387" s="20">
        <v>1894.4</v>
      </c>
      <c r="C2387" s="20">
        <v>8306.2000000000007</v>
      </c>
      <c r="D2387" s="20">
        <v>1197.2</v>
      </c>
      <c r="E2387" s="2"/>
      <c r="F2387" s="7">
        <f t="shared" si="149"/>
        <v>1.9643750559648891E-2</v>
      </c>
      <c r="G2387" s="3">
        <f t="shared" si="150"/>
        <v>-3.4073016454090198E-3</v>
      </c>
      <c r="H2387" s="7">
        <f t="shared" si="151"/>
        <v>1.9643750559648891E-2</v>
      </c>
      <c r="I2387" s="6">
        <f t="shared" si="152"/>
        <v>2.0884238740987476E-4</v>
      </c>
    </row>
    <row r="2388" spans="1:9" x14ac:dyDescent="0.3">
      <c r="A2388" s="19">
        <v>45259</v>
      </c>
      <c r="B2388" s="20">
        <v>1948.05</v>
      </c>
      <c r="C2388" s="20">
        <v>8388.5499999999993</v>
      </c>
      <c r="D2388" s="20">
        <v>1200.3499999999999</v>
      </c>
      <c r="E2388" s="2"/>
      <c r="F2388" s="7">
        <f t="shared" si="149"/>
        <v>2.7926706534522408E-2</v>
      </c>
      <c r="G2388" s="3">
        <f t="shared" si="150"/>
        <v>9.8654568540520061E-3</v>
      </c>
      <c r="H2388" s="7">
        <f t="shared" si="151"/>
        <v>2.7926706534522408E-2</v>
      </c>
      <c r="I2388" s="6">
        <f t="shared" si="152"/>
        <v>2.6276839377609418E-3</v>
      </c>
    </row>
    <row r="2389" spans="1:9" x14ac:dyDescent="0.3">
      <c r="A2389" s="19">
        <v>45260</v>
      </c>
      <c r="B2389" s="20">
        <v>1935.2</v>
      </c>
      <c r="C2389" s="20">
        <v>8252.7999999999993</v>
      </c>
      <c r="D2389" s="20">
        <v>1188.72</v>
      </c>
      <c r="E2389" s="2"/>
      <c r="F2389" s="7">
        <f t="shared" si="149"/>
        <v>-6.6181919283914243E-3</v>
      </c>
      <c r="G2389" s="3">
        <f t="shared" si="150"/>
        <v>-1.6315144046882692E-2</v>
      </c>
      <c r="H2389" s="7">
        <f t="shared" si="151"/>
        <v>-6.6181919283914243E-3</v>
      </c>
      <c r="I2389" s="6">
        <f t="shared" si="152"/>
        <v>-9.7360829682128606E-3</v>
      </c>
    </row>
    <row r="2390" spans="1:9" x14ac:dyDescent="0.3">
      <c r="A2390" s="19">
        <v>45261</v>
      </c>
      <c r="B2390" s="20">
        <v>1998.45</v>
      </c>
      <c r="C2390" s="20">
        <v>8423.25</v>
      </c>
      <c r="D2390" s="20">
        <v>1197.1500000000001</v>
      </c>
      <c r="E2390" s="2"/>
      <c r="F2390" s="7">
        <f t="shared" si="149"/>
        <v>3.2161199778513054E-2</v>
      </c>
      <c r="G2390" s="3">
        <f t="shared" si="150"/>
        <v>2.0443202824229709E-2</v>
      </c>
      <c r="H2390" s="7">
        <f t="shared" si="151"/>
        <v>3.2161199778513054E-2</v>
      </c>
      <c r="I2390" s="6">
        <f t="shared" si="152"/>
        <v>7.0666340420356558E-3</v>
      </c>
    </row>
    <row r="2391" spans="1:9" x14ac:dyDescent="0.3">
      <c r="A2391" s="19">
        <v>45264</v>
      </c>
      <c r="B2391" s="20">
        <v>2189.15</v>
      </c>
      <c r="C2391" s="20">
        <v>8402.7999999999993</v>
      </c>
      <c r="D2391" s="20">
        <v>1210.0999999999999</v>
      </c>
      <c r="E2391" s="2"/>
      <c r="F2391" s="7">
        <f t="shared" si="149"/>
        <v>9.1141460541223906E-2</v>
      </c>
      <c r="G2391" s="3">
        <f t="shared" si="150"/>
        <v>-2.4307558897299084E-3</v>
      </c>
      <c r="H2391" s="7">
        <f t="shared" si="151"/>
        <v>9.1141460541223906E-2</v>
      </c>
      <c r="I2391" s="6">
        <f t="shared" si="152"/>
        <v>1.075926881387915E-2</v>
      </c>
    </row>
    <row r="2392" spans="1:9" x14ac:dyDescent="0.3">
      <c r="A2392" s="19">
        <v>45265</v>
      </c>
      <c r="B2392" s="20">
        <v>2041.25</v>
      </c>
      <c r="C2392" s="20">
        <v>8392.1</v>
      </c>
      <c r="D2392" s="20">
        <v>1218.8800000000001</v>
      </c>
      <c r="E2392" s="2"/>
      <c r="F2392" s="7">
        <f t="shared" si="149"/>
        <v>-6.9950975330879669E-2</v>
      </c>
      <c r="G2392" s="3">
        <f t="shared" si="150"/>
        <v>-1.2741965058069224E-3</v>
      </c>
      <c r="H2392" s="7">
        <f t="shared" si="151"/>
        <v>-6.9950975330879669E-2</v>
      </c>
      <c r="I2392" s="6">
        <f t="shared" si="152"/>
        <v>7.2294034862325262E-3</v>
      </c>
    </row>
    <row r="2393" spans="1:9" x14ac:dyDescent="0.3">
      <c r="A2393" s="19">
        <v>45266</v>
      </c>
      <c r="B2393" s="20">
        <v>2067.1</v>
      </c>
      <c r="C2393" s="20">
        <v>8454.5499999999993</v>
      </c>
      <c r="D2393" s="20">
        <v>1230.55</v>
      </c>
      <c r="E2393" s="2"/>
      <c r="F2393" s="7">
        <f t="shared" si="149"/>
        <v>1.2584293520515452E-2</v>
      </c>
      <c r="G2393" s="3">
        <f t="shared" si="150"/>
        <v>7.4139708555680589E-3</v>
      </c>
      <c r="H2393" s="7">
        <f t="shared" si="151"/>
        <v>1.2584293520515452E-2</v>
      </c>
      <c r="I2393" s="6">
        <f t="shared" si="152"/>
        <v>9.5288196040003038E-3</v>
      </c>
    </row>
    <row r="2394" spans="1:9" x14ac:dyDescent="0.3">
      <c r="A2394" s="19">
        <v>45267</v>
      </c>
      <c r="B2394" s="20">
        <v>1993.1</v>
      </c>
      <c r="C2394" s="20">
        <v>8365.4500000000007</v>
      </c>
      <c r="D2394" s="20">
        <v>1228.53</v>
      </c>
      <c r="E2394" s="2"/>
      <c r="F2394" s="7">
        <f t="shared" si="149"/>
        <v>-3.6455443236498311E-2</v>
      </c>
      <c r="G2394" s="3">
        <f t="shared" si="150"/>
        <v>-1.0594629420484034E-2</v>
      </c>
      <c r="H2394" s="7">
        <f t="shared" si="151"/>
        <v>-3.6455443236498311E-2</v>
      </c>
      <c r="I2394" s="6">
        <f t="shared" si="152"/>
        <v>-1.6428912067496706E-3</v>
      </c>
    </row>
    <row r="2395" spans="1:9" x14ac:dyDescent="0.3">
      <c r="A2395" s="19">
        <v>45268</v>
      </c>
      <c r="B2395" s="20">
        <v>1949.85</v>
      </c>
      <c r="C2395" s="20">
        <v>8365.85</v>
      </c>
      <c r="D2395" s="20">
        <v>1227.8800000000001</v>
      </c>
      <c r="E2395" s="2"/>
      <c r="F2395" s="7">
        <f t="shared" si="149"/>
        <v>-2.1938769046554167E-2</v>
      </c>
      <c r="G2395" s="3">
        <f t="shared" si="150"/>
        <v>4.7814575086973681E-5</v>
      </c>
      <c r="H2395" s="7">
        <f t="shared" si="151"/>
        <v>-2.1938769046554167E-2</v>
      </c>
      <c r="I2395" s="6">
        <f t="shared" si="152"/>
        <v>-5.2922762500642255E-4</v>
      </c>
    </row>
    <row r="2396" spans="1:9" x14ac:dyDescent="0.3">
      <c r="A2396" s="19">
        <v>45271</v>
      </c>
      <c r="B2396" s="20">
        <v>2003.45</v>
      </c>
      <c r="C2396" s="20">
        <v>8446.25</v>
      </c>
      <c r="D2396" s="20">
        <v>1229.68</v>
      </c>
      <c r="E2396" s="2"/>
      <c r="F2396" s="7">
        <f t="shared" si="149"/>
        <v>2.7118247916218561E-2</v>
      </c>
      <c r="G2396" s="3">
        <f t="shared" si="150"/>
        <v>9.5646127404950803E-3</v>
      </c>
      <c r="H2396" s="7">
        <f t="shared" si="151"/>
        <v>2.7118247916218561E-2</v>
      </c>
      <c r="I2396" s="6">
        <f t="shared" si="152"/>
        <v>1.4648678541932785E-3</v>
      </c>
    </row>
    <row r="2397" spans="1:9" x14ac:dyDescent="0.3">
      <c r="A2397" s="19">
        <v>45272</v>
      </c>
      <c r="B2397" s="20">
        <v>1974.45</v>
      </c>
      <c r="C2397" s="20">
        <v>8901.9</v>
      </c>
      <c r="D2397" s="20">
        <v>1212.03</v>
      </c>
      <c r="E2397" s="2"/>
      <c r="F2397" s="7">
        <f t="shared" si="149"/>
        <v>-1.4580815898829785E-2</v>
      </c>
      <c r="G2397" s="3">
        <f t="shared" si="150"/>
        <v>5.2542181215630104E-2</v>
      </c>
      <c r="H2397" s="7">
        <f t="shared" si="151"/>
        <v>-1.4580815898829785E-2</v>
      </c>
      <c r="I2397" s="6">
        <f t="shared" si="152"/>
        <v>-1.4457333118506988E-2</v>
      </c>
    </row>
    <row r="2398" spans="1:9" x14ac:dyDescent="0.3">
      <c r="A2398" s="19">
        <v>45273</v>
      </c>
      <c r="B2398" s="20">
        <v>1983.45</v>
      </c>
      <c r="C2398" s="20">
        <v>8858.75</v>
      </c>
      <c r="D2398" s="20">
        <v>1216.97</v>
      </c>
      <c r="E2398" s="2"/>
      <c r="F2398" s="7">
        <f t="shared" si="149"/>
        <v>4.5478741314152245E-3</v>
      </c>
      <c r="G2398" s="3">
        <f t="shared" si="150"/>
        <v>-4.859065957548636E-3</v>
      </c>
      <c r="H2398" s="7">
        <f t="shared" si="151"/>
        <v>4.5478741314152245E-3</v>
      </c>
      <c r="I2398" s="6">
        <f t="shared" si="152"/>
        <v>4.0675231049139195E-3</v>
      </c>
    </row>
    <row r="2399" spans="1:9" x14ac:dyDescent="0.3">
      <c r="A2399" s="19">
        <v>45274</v>
      </c>
      <c r="B2399" s="20">
        <v>2118</v>
      </c>
      <c r="C2399" s="20">
        <v>8985.65</v>
      </c>
      <c r="D2399" s="20">
        <v>1232.07</v>
      </c>
      <c r="E2399" s="2"/>
      <c r="F2399" s="7">
        <f t="shared" si="149"/>
        <v>6.56344944904102E-2</v>
      </c>
      <c r="G2399" s="3">
        <f t="shared" si="150"/>
        <v>1.4223189270124795E-2</v>
      </c>
      <c r="H2399" s="7">
        <f t="shared" si="151"/>
        <v>6.56344944904102E-2</v>
      </c>
      <c r="I2399" s="6">
        <f t="shared" si="152"/>
        <v>1.2331518758107863E-2</v>
      </c>
    </row>
    <row r="2400" spans="1:9" x14ac:dyDescent="0.3">
      <c r="A2400" s="19">
        <v>45275</v>
      </c>
      <c r="B2400" s="20">
        <v>2198.5</v>
      </c>
      <c r="C2400" s="20">
        <v>9053.6</v>
      </c>
      <c r="D2400" s="20">
        <v>1247.8</v>
      </c>
      <c r="E2400" s="2"/>
      <c r="F2400" s="7">
        <f t="shared" si="149"/>
        <v>3.7303062459513057E-2</v>
      </c>
      <c r="G2400" s="3">
        <f t="shared" si="150"/>
        <v>7.5336082571413783E-3</v>
      </c>
      <c r="H2400" s="7">
        <f t="shared" si="151"/>
        <v>3.7303062459513057E-2</v>
      </c>
      <c r="I2400" s="6">
        <f t="shared" si="152"/>
        <v>1.2686319015494451E-2</v>
      </c>
    </row>
    <row r="2401" spans="1:9" x14ac:dyDescent="0.3">
      <c r="A2401" s="19">
        <v>45278</v>
      </c>
      <c r="B2401" s="20">
        <v>2231.5</v>
      </c>
      <c r="C2401" s="20">
        <v>9087.35</v>
      </c>
      <c r="D2401" s="20">
        <v>1260.5</v>
      </c>
      <c r="E2401" s="2"/>
      <c r="F2401" s="7">
        <f t="shared" si="149"/>
        <v>1.4898695448459892E-2</v>
      </c>
      <c r="G2401" s="3">
        <f t="shared" si="150"/>
        <v>3.7208678639930712E-3</v>
      </c>
      <c r="H2401" s="7">
        <f t="shared" si="151"/>
        <v>1.4898695448459892E-2</v>
      </c>
      <c r="I2401" s="6">
        <f t="shared" si="152"/>
        <v>1.0126466951288646E-2</v>
      </c>
    </row>
    <row r="2402" spans="1:9" x14ac:dyDescent="0.3">
      <c r="A2402" s="19">
        <v>45279</v>
      </c>
      <c r="B2402" s="20">
        <v>2249.65</v>
      </c>
      <c r="C2402" s="20">
        <v>8900.75</v>
      </c>
      <c r="D2402" s="20">
        <v>1279.05</v>
      </c>
      <c r="E2402" s="2"/>
      <c r="F2402" s="7">
        <f t="shared" si="149"/>
        <v>8.1006434735655317E-3</v>
      </c>
      <c r="G2402" s="3">
        <f t="shared" si="150"/>
        <v>-2.0747793683060987E-2</v>
      </c>
      <c r="H2402" s="7">
        <f t="shared" si="151"/>
        <v>8.1006434735655317E-3</v>
      </c>
      <c r="I2402" s="6">
        <f t="shared" si="152"/>
        <v>1.4609147228193738E-2</v>
      </c>
    </row>
    <row r="2403" spans="1:9" x14ac:dyDescent="0.3">
      <c r="A2403" s="19">
        <v>45280</v>
      </c>
      <c r="B2403" s="20">
        <v>2201.5500000000002</v>
      </c>
      <c r="C2403" s="20">
        <v>8608.35</v>
      </c>
      <c r="D2403" s="20">
        <v>1263.57</v>
      </c>
      <c r="E2403" s="2"/>
      <c r="F2403" s="7">
        <f t="shared" si="149"/>
        <v>-2.1612990817572526E-2</v>
      </c>
      <c r="G2403" s="3">
        <f t="shared" si="150"/>
        <v>-3.3402880406386531E-2</v>
      </c>
      <c r="H2403" s="7">
        <f t="shared" si="151"/>
        <v>-2.1612990817572526E-2</v>
      </c>
      <c r="I2403" s="6">
        <f t="shared" si="152"/>
        <v>-1.2176566900484916E-2</v>
      </c>
    </row>
    <row r="2404" spans="1:9" x14ac:dyDescent="0.3">
      <c r="A2404" s="19">
        <v>45281</v>
      </c>
      <c r="B2404" s="20">
        <v>2323.3000000000002</v>
      </c>
      <c r="C2404" s="20">
        <v>8770.4500000000007</v>
      </c>
      <c r="D2404" s="20">
        <v>1281.28</v>
      </c>
      <c r="E2404" s="2"/>
      <c r="F2404" s="7">
        <f t="shared" si="149"/>
        <v>5.3826931055924822E-2</v>
      </c>
      <c r="G2404" s="3">
        <f t="shared" si="150"/>
        <v>1.8655453912055593E-2</v>
      </c>
      <c r="H2404" s="7">
        <f t="shared" si="151"/>
        <v>5.3826931055924822E-2</v>
      </c>
      <c r="I2404" s="6">
        <f t="shared" si="152"/>
        <v>1.3918530291062938E-2</v>
      </c>
    </row>
    <row r="2405" spans="1:9" x14ac:dyDescent="0.3">
      <c r="A2405" s="19">
        <v>45282</v>
      </c>
      <c r="B2405" s="20">
        <v>2388.1</v>
      </c>
      <c r="C2405" s="20">
        <v>8870.65</v>
      </c>
      <c r="D2405" s="20">
        <v>1282.53</v>
      </c>
      <c r="E2405" s="2"/>
      <c r="F2405" s="7">
        <f t="shared" si="149"/>
        <v>2.7509481901374262E-2</v>
      </c>
      <c r="G2405" s="3">
        <f t="shared" si="150"/>
        <v>1.1359958001924287E-2</v>
      </c>
      <c r="H2405" s="7">
        <f t="shared" si="151"/>
        <v>2.7509481901374262E-2</v>
      </c>
      <c r="I2405" s="6">
        <f t="shared" si="152"/>
        <v>9.7511133745957967E-4</v>
      </c>
    </row>
    <row r="2406" spans="1:9" x14ac:dyDescent="0.3">
      <c r="A2406" s="19">
        <v>45286</v>
      </c>
      <c r="B2406" s="20">
        <v>2346.3000000000002</v>
      </c>
      <c r="C2406" s="20">
        <v>8860.2999999999993</v>
      </c>
      <c r="D2406" s="20">
        <v>1289.03</v>
      </c>
      <c r="E2406" s="2"/>
      <c r="F2406" s="7">
        <f t="shared" si="149"/>
        <v>-1.7658451406941136E-2</v>
      </c>
      <c r="G2406" s="3">
        <f t="shared" si="150"/>
        <v>-1.1674502692226195E-3</v>
      </c>
      <c r="H2406" s="7">
        <f t="shared" si="151"/>
        <v>-1.7658451406941136E-2</v>
      </c>
      <c r="I2406" s="6">
        <f t="shared" si="152"/>
        <v>5.0553079398515752E-3</v>
      </c>
    </row>
    <row r="2407" spans="1:9" x14ac:dyDescent="0.3">
      <c r="A2407" s="19">
        <v>45287</v>
      </c>
      <c r="B2407" s="20">
        <v>2331.6999999999998</v>
      </c>
      <c r="C2407" s="20">
        <v>8801.5</v>
      </c>
      <c r="D2407" s="20">
        <v>1293.43</v>
      </c>
      <c r="E2407" s="2"/>
      <c r="F2407" s="7">
        <f t="shared" si="149"/>
        <v>-6.2420040207283468E-3</v>
      </c>
      <c r="G2407" s="3">
        <f t="shared" si="150"/>
        <v>-6.6584625850078828E-3</v>
      </c>
      <c r="H2407" s="7">
        <f t="shared" si="151"/>
        <v>-6.2420040207283468E-3</v>
      </c>
      <c r="I2407" s="6">
        <f t="shared" si="152"/>
        <v>3.4076069001291892E-3</v>
      </c>
    </row>
    <row r="2408" spans="1:9" x14ac:dyDescent="0.3">
      <c r="A2408" s="19">
        <v>45288</v>
      </c>
      <c r="B2408" s="20">
        <v>2269.35</v>
      </c>
      <c r="C2408" s="20">
        <v>8757.9500000000007</v>
      </c>
      <c r="D2408" s="20">
        <v>1302.78</v>
      </c>
      <c r="E2408" s="2"/>
      <c r="F2408" s="7">
        <f t="shared" si="149"/>
        <v>-2.7104168395993548E-2</v>
      </c>
      <c r="G2408" s="3">
        <f t="shared" si="150"/>
        <v>-4.9603022069768677E-3</v>
      </c>
      <c r="H2408" s="7">
        <f t="shared" si="151"/>
        <v>-2.7104168395993548E-2</v>
      </c>
      <c r="I2408" s="6">
        <f t="shared" si="152"/>
        <v>7.2028383095489989E-3</v>
      </c>
    </row>
    <row r="2409" spans="1:9" x14ac:dyDescent="0.3">
      <c r="A2409" s="19">
        <v>45289</v>
      </c>
      <c r="B2409" s="20">
        <v>2293.15</v>
      </c>
      <c r="C2409" s="20">
        <v>8753.4500000000007</v>
      </c>
      <c r="D2409" s="20">
        <v>1292.47</v>
      </c>
      <c r="E2409" s="2"/>
      <c r="F2409" s="7">
        <f t="shared" si="149"/>
        <v>1.0432971344340011E-2</v>
      </c>
      <c r="G2409" s="3">
        <f t="shared" si="150"/>
        <v>-5.1395092329054623E-4</v>
      </c>
      <c r="H2409" s="7">
        <f t="shared" si="151"/>
        <v>1.0432971344340011E-2</v>
      </c>
      <c r="I2409" s="6">
        <f t="shared" si="152"/>
        <v>-7.9453264522483281E-3</v>
      </c>
    </row>
    <row r="2410" spans="1:9" x14ac:dyDescent="0.3">
      <c r="A2410" s="19">
        <v>45292</v>
      </c>
      <c r="B2410" s="20">
        <v>2300.8000000000002</v>
      </c>
      <c r="C2410" s="20">
        <v>8744.2000000000007</v>
      </c>
      <c r="D2410" s="20">
        <v>1295.1300000000001</v>
      </c>
      <c r="E2410" s="2"/>
      <c r="F2410" s="7">
        <f t="shared" si="149"/>
        <v>3.330470323433885E-3</v>
      </c>
      <c r="G2410" s="3">
        <f t="shared" si="150"/>
        <v>-1.0572849338827425E-3</v>
      </c>
      <c r="H2410" s="7">
        <f t="shared" si="151"/>
        <v>3.330470323433885E-3</v>
      </c>
      <c r="I2410" s="6">
        <f t="shared" si="152"/>
        <v>2.0559599141896888E-3</v>
      </c>
    </row>
    <row r="2411" spans="1:9" x14ac:dyDescent="0.3">
      <c r="A2411" s="19">
        <v>45293</v>
      </c>
      <c r="B2411" s="20">
        <v>2308.15</v>
      </c>
      <c r="C2411" s="20">
        <v>8711.4500000000007</v>
      </c>
      <c r="D2411" s="20">
        <v>1305.8499999999999</v>
      </c>
      <c r="E2411" s="2"/>
      <c r="F2411" s="7">
        <f t="shared" si="149"/>
        <v>3.1894493239059849E-3</v>
      </c>
      <c r="G2411" s="3">
        <f t="shared" si="150"/>
        <v>-3.7523711150768799E-3</v>
      </c>
      <c r="H2411" s="7">
        <f t="shared" si="151"/>
        <v>3.1894493239059849E-3</v>
      </c>
      <c r="I2411" s="6">
        <f t="shared" si="152"/>
        <v>8.2430935268032468E-3</v>
      </c>
    </row>
    <row r="2412" spans="1:9" x14ac:dyDescent="0.3">
      <c r="A2412" s="19">
        <v>45294</v>
      </c>
      <c r="B2412" s="20">
        <v>2285.1</v>
      </c>
      <c r="C2412" s="20">
        <v>8607.5499999999993</v>
      </c>
      <c r="D2412" s="20">
        <v>1291.6500000000001</v>
      </c>
      <c r="E2412" s="2"/>
      <c r="F2412" s="7">
        <f t="shared" si="149"/>
        <v>-1.0036550803781553E-2</v>
      </c>
      <c r="G2412" s="3">
        <f t="shared" si="150"/>
        <v>-1.1998527223394751E-2</v>
      </c>
      <c r="H2412" s="7">
        <f t="shared" si="151"/>
        <v>-1.0036550803781553E-2</v>
      </c>
      <c r="I2412" s="6">
        <f t="shared" si="152"/>
        <v>-1.0933698912196166E-2</v>
      </c>
    </row>
    <row r="2413" spans="1:9" x14ac:dyDescent="0.3">
      <c r="A2413" s="19">
        <v>45295</v>
      </c>
      <c r="B2413" s="20">
        <v>2267.1999999999998</v>
      </c>
      <c r="C2413" s="20">
        <v>8639.65</v>
      </c>
      <c r="D2413" s="20">
        <v>1298.32</v>
      </c>
      <c r="E2413" s="2"/>
      <c r="F2413" s="7">
        <f t="shared" si="149"/>
        <v>-7.8641971104362347E-3</v>
      </c>
      <c r="G2413" s="3">
        <f t="shared" si="150"/>
        <v>3.7223476349145237E-3</v>
      </c>
      <c r="H2413" s="7">
        <f t="shared" si="151"/>
        <v>-7.8641971104362347E-3</v>
      </c>
      <c r="I2413" s="6">
        <f t="shared" si="152"/>
        <v>5.1506501973425482E-3</v>
      </c>
    </row>
    <row r="2414" spans="1:9" x14ac:dyDescent="0.3">
      <c r="A2414" s="19">
        <v>45296</v>
      </c>
      <c r="B2414" s="20">
        <v>2235.3000000000002</v>
      </c>
      <c r="C2414" s="20">
        <v>8645.85</v>
      </c>
      <c r="D2414" s="20">
        <v>1303.8499999999999</v>
      </c>
      <c r="E2414" s="2"/>
      <c r="F2414" s="7">
        <f t="shared" si="149"/>
        <v>-1.4170142708624342E-2</v>
      </c>
      <c r="G2414" s="3">
        <f t="shared" si="150"/>
        <v>7.1736429561011295E-4</v>
      </c>
      <c r="H2414" s="7">
        <f t="shared" si="151"/>
        <v>-1.4170142708624342E-2</v>
      </c>
      <c r="I2414" s="6">
        <f t="shared" si="152"/>
        <v>4.2503051875896498E-3</v>
      </c>
    </row>
    <row r="2415" spans="1:9" x14ac:dyDescent="0.3">
      <c r="A2415" s="19">
        <v>45299</v>
      </c>
      <c r="B2415" s="20">
        <v>2240.4</v>
      </c>
      <c r="C2415" s="20">
        <v>8584.15</v>
      </c>
      <c r="D2415" s="20">
        <v>1293.68</v>
      </c>
      <c r="E2415" s="2"/>
      <c r="F2415" s="7">
        <f t="shared" si="149"/>
        <v>2.2789741078856917E-3</v>
      </c>
      <c r="G2415" s="3">
        <f t="shared" si="150"/>
        <v>-7.1619574851478161E-3</v>
      </c>
      <c r="H2415" s="7">
        <f t="shared" si="151"/>
        <v>2.2789741078856917E-3</v>
      </c>
      <c r="I2415" s="6">
        <f t="shared" si="152"/>
        <v>-7.830555925527595E-3</v>
      </c>
    </row>
    <row r="2416" spans="1:9" x14ac:dyDescent="0.3">
      <c r="A2416" s="19">
        <v>45300</v>
      </c>
      <c r="B2416" s="20">
        <v>2262.8000000000002</v>
      </c>
      <c r="C2416" s="20">
        <v>8643.6</v>
      </c>
      <c r="D2416" s="20">
        <v>1290.25</v>
      </c>
      <c r="E2416" s="2"/>
      <c r="F2416" s="7">
        <f t="shared" si="149"/>
        <v>9.9485631333234726E-3</v>
      </c>
      <c r="G2416" s="3">
        <f t="shared" si="150"/>
        <v>6.9016831545355428E-3</v>
      </c>
      <c r="H2416" s="7">
        <f t="shared" si="151"/>
        <v>9.9485631333234726E-3</v>
      </c>
      <c r="I2416" s="6">
        <f t="shared" si="152"/>
        <v>-2.6548722408518593E-3</v>
      </c>
    </row>
    <row r="2417" spans="1:9" x14ac:dyDescent="0.3">
      <c r="A2417" s="19">
        <v>45301</v>
      </c>
      <c r="B2417" s="20">
        <v>2223.9</v>
      </c>
      <c r="C2417" s="20">
        <v>8755.4500000000007</v>
      </c>
      <c r="D2417" s="20">
        <v>1325.05</v>
      </c>
      <c r="E2417" s="2"/>
      <c r="F2417" s="7">
        <f t="shared" si="149"/>
        <v>-1.7340573138216856E-2</v>
      </c>
      <c r="G2417" s="3">
        <f t="shared" si="150"/>
        <v>1.2857200916197993E-2</v>
      </c>
      <c r="H2417" s="7">
        <f t="shared" si="151"/>
        <v>-1.7340573138216856E-2</v>
      </c>
      <c r="I2417" s="6">
        <f t="shared" si="152"/>
        <v>2.661419652856337E-2</v>
      </c>
    </row>
    <row r="2418" spans="1:9" x14ac:dyDescent="0.3">
      <c r="A2418" s="19">
        <v>45302</v>
      </c>
      <c r="B2418" s="20">
        <v>2151.4</v>
      </c>
      <c r="C2418" s="20">
        <v>8720.7999999999993</v>
      </c>
      <c r="D2418" s="20">
        <v>1359.9</v>
      </c>
      <c r="E2418" s="2"/>
      <c r="F2418" s="7">
        <f t="shared" si="149"/>
        <v>-3.3143618332878717E-2</v>
      </c>
      <c r="G2418" s="3">
        <f t="shared" si="150"/>
        <v>-3.9653867853668865E-3</v>
      </c>
      <c r="H2418" s="7">
        <f t="shared" si="151"/>
        <v>-3.3143618332878717E-2</v>
      </c>
      <c r="I2418" s="6">
        <f t="shared" si="152"/>
        <v>2.5960973057513412E-2</v>
      </c>
    </row>
    <row r="2419" spans="1:9" x14ac:dyDescent="0.3">
      <c r="A2419" s="19">
        <v>45303</v>
      </c>
      <c r="B2419" s="20">
        <v>2275.4</v>
      </c>
      <c r="C2419" s="20">
        <v>8737.25</v>
      </c>
      <c r="D2419" s="20">
        <v>1370.72</v>
      </c>
      <c r="E2419" s="2"/>
      <c r="F2419" s="7">
        <f t="shared" si="149"/>
        <v>5.6037068107710988E-2</v>
      </c>
      <c r="G2419" s="3">
        <f t="shared" si="150"/>
        <v>1.8845180152867375E-3</v>
      </c>
      <c r="H2419" s="7">
        <f t="shared" si="151"/>
        <v>5.6037068107710988E-2</v>
      </c>
      <c r="I2419" s="6">
        <f t="shared" si="152"/>
        <v>7.9249816008204865E-3</v>
      </c>
    </row>
    <row r="2420" spans="1:9" x14ac:dyDescent="0.3">
      <c r="A2420" s="19">
        <v>45306</v>
      </c>
      <c r="B2420" s="20">
        <v>2296.35</v>
      </c>
      <c r="C2420" s="20">
        <v>8716.65</v>
      </c>
      <c r="D2420" s="20">
        <v>1394.13</v>
      </c>
      <c r="E2420" s="2"/>
      <c r="F2420" s="7">
        <f t="shared" si="149"/>
        <v>9.1650447405835136E-3</v>
      </c>
      <c r="G2420" s="3">
        <f t="shared" si="150"/>
        <v>-2.3605050521934095E-3</v>
      </c>
      <c r="H2420" s="7">
        <f t="shared" si="151"/>
        <v>9.1650447405835136E-3</v>
      </c>
      <c r="I2420" s="6">
        <f t="shared" si="152"/>
        <v>1.6934415571510025E-2</v>
      </c>
    </row>
    <row r="2421" spans="1:9" x14ac:dyDescent="0.3">
      <c r="A2421" s="19">
        <v>45307</v>
      </c>
      <c r="B2421" s="20">
        <v>2278.9</v>
      </c>
      <c r="C2421" s="20">
        <v>8604.5499999999993</v>
      </c>
      <c r="D2421" s="20">
        <v>1374.63</v>
      </c>
      <c r="E2421" s="2"/>
      <c r="F2421" s="7">
        <f t="shared" si="149"/>
        <v>-7.6280354574742122E-3</v>
      </c>
      <c r="G2421" s="3">
        <f t="shared" si="150"/>
        <v>-1.2943856676265433E-2</v>
      </c>
      <c r="H2421" s="7">
        <f t="shared" si="151"/>
        <v>-7.6280354574742122E-3</v>
      </c>
      <c r="I2421" s="6">
        <f t="shared" si="152"/>
        <v>-1.4085960807117978E-2</v>
      </c>
    </row>
    <row r="2422" spans="1:9" x14ac:dyDescent="0.3">
      <c r="A2422" s="19">
        <v>45308</v>
      </c>
      <c r="B2422" s="20">
        <v>2272.65</v>
      </c>
      <c r="C2422" s="20">
        <v>8597.7999999999993</v>
      </c>
      <c r="D2422" s="20">
        <v>1361.57</v>
      </c>
      <c r="E2422" s="2"/>
      <c r="F2422" s="7">
        <f t="shared" si="149"/>
        <v>-2.7463189147713847E-3</v>
      </c>
      <c r="G2422" s="3">
        <f t="shared" si="150"/>
        <v>-7.8477653883670903E-4</v>
      </c>
      <c r="H2422" s="7">
        <f t="shared" si="151"/>
        <v>-2.7463189147713847E-3</v>
      </c>
      <c r="I2422" s="6">
        <f t="shared" si="152"/>
        <v>-9.5461583062119125E-3</v>
      </c>
    </row>
    <row r="2423" spans="1:9" x14ac:dyDescent="0.3">
      <c r="A2423" s="19">
        <v>45309</v>
      </c>
      <c r="B2423" s="20">
        <v>2200.5</v>
      </c>
      <c r="C2423" s="20">
        <v>8310.7000000000007</v>
      </c>
      <c r="D2423" s="20">
        <v>1367.95</v>
      </c>
      <c r="E2423" s="2"/>
      <c r="F2423" s="7">
        <f t="shared" si="149"/>
        <v>-3.2261944222808085E-2</v>
      </c>
      <c r="G2423" s="3">
        <f t="shared" si="150"/>
        <v>-3.3962515399877734E-2</v>
      </c>
      <c r="H2423" s="7">
        <f t="shared" si="151"/>
        <v>-3.2261944222808085E-2</v>
      </c>
      <c r="I2423" s="6">
        <f t="shared" si="152"/>
        <v>4.6748231330225841E-3</v>
      </c>
    </row>
    <row r="2424" spans="1:9" x14ac:dyDescent="0.3">
      <c r="A2424" s="19">
        <v>45310</v>
      </c>
      <c r="B2424" s="20">
        <v>2213.5500000000002</v>
      </c>
      <c r="C2424" s="20">
        <v>8307.2999999999993</v>
      </c>
      <c r="D2424" s="20">
        <v>1367.45</v>
      </c>
      <c r="E2424" s="2"/>
      <c r="F2424" s="7">
        <f t="shared" si="149"/>
        <v>5.9129543264222137E-3</v>
      </c>
      <c r="G2424" s="3">
        <f t="shared" si="150"/>
        <v>-4.0919485466880539E-4</v>
      </c>
      <c r="H2424" s="7">
        <f t="shared" si="151"/>
        <v>5.9129543264222137E-3</v>
      </c>
      <c r="I2424" s="6">
        <f t="shared" si="152"/>
        <v>-3.6557725054372565E-4</v>
      </c>
    </row>
    <row r="2425" spans="1:9" x14ac:dyDescent="0.3">
      <c r="A2425" s="19">
        <v>45311</v>
      </c>
      <c r="B2425" s="20">
        <v>2242.9499999999998</v>
      </c>
      <c r="C2425" s="20">
        <v>8290.25</v>
      </c>
      <c r="D2425" s="20">
        <v>1356.65</v>
      </c>
      <c r="E2425" s="2"/>
      <c r="F2425" s="7">
        <f t="shared" si="149"/>
        <v>1.3194402120394036E-2</v>
      </c>
      <c r="G2425" s="3">
        <f t="shared" si="150"/>
        <v>-2.0545208175201382E-3</v>
      </c>
      <c r="H2425" s="7">
        <f t="shared" si="151"/>
        <v>1.3194402120394036E-2</v>
      </c>
      <c r="I2425" s="6">
        <f t="shared" si="152"/>
        <v>-7.9292658756082279E-3</v>
      </c>
    </row>
    <row r="2426" spans="1:9" x14ac:dyDescent="0.3">
      <c r="A2426" s="19">
        <v>45314</v>
      </c>
      <c r="B2426" s="20">
        <v>2120</v>
      </c>
      <c r="C2426" s="20">
        <v>8195.7000000000007</v>
      </c>
      <c r="D2426" s="20">
        <v>1328.57</v>
      </c>
      <c r="E2426" s="2"/>
      <c r="F2426" s="7">
        <f t="shared" si="149"/>
        <v>-5.6375875031904214E-2</v>
      </c>
      <c r="G2426" s="3">
        <f t="shared" si="150"/>
        <v>-1.14704990222806E-2</v>
      </c>
      <c r="H2426" s="7">
        <f t="shared" si="151"/>
        <v>-5.6375875031904214E-2</v>
      </c>
      <c r="I2426" s="6">
        <f t="shared" si="152"/>
        <v>-2.0915249864145967E-2</v>
      </c>
    </row>
    <row r="2427" spans="1:9" x14ac:dyDescent="0.3">
      <c r="A2427" s="19">
        <v>45315</v>
      </c>
      <c r="B2427" s="20">
        <v>2043.85</v>
      </c>
      <c r="C2427" s="20">
        <v>7768.45</v>
      </c>
      <c r="D2427" s="20">
        <v>1343.88</v>
      </c>
      <c r="E2427" s="2"/>
      <c r="F2427" s="7">
        <f t="shared" si="149"/>
        <v>-3.6580804553903001E-2</v>
      </c>
      <c r="G2427" s="3">
        <f t="shared" si="150"/>
        <v>-5.3538967205403784E-2</v>
      </c>
      <c r="H2427" s="7">
        <f t="shared" si="151"/>
        <v>-3.6580804553903001E-2</v>
      </c>
      <c r="I2427" s="6">
        <f t="shared" si="152"/>
        <v>1.1457776565963817E-2</v>
      </c>
    </row>
    <row r="2428" spans="1:9" x14ac:dyDescent="0.3">
      <c r="A2428" s="19">
        <v>45316</v>
      </c>
      <c r="B2428" s="20">
        <v>2019.65</v>
      </c>
      <c r="C2428" s="20">
        <v>7667.15</v>
      </c>
      <c r="D2428" s="20">
        <v>1353.07</v>
      </c>
      <c r="E2428" s="2"/>
      <c r="F2428" s="7">
        <f t="shared" si="149"/>
        <v>-1.1911055056154638E-2</v>
      </c>
      <c r="G2428" s="3">
        <f t="shared" si="150"/>
        <v>-1.312569052810768E-2</v>
      </c>
      <c r="H2428" s="7">
        <f t="shared" si="151"/>
        <v>-1.1911055056154638E-2</v>
      </c>
      <c r="I2428" s="6">
        <f t="shared" si="152"/>
        <v>6.8151323308843232E-3</v>
      </c>
    </row>
    <row r="2429" spans="1:9" x14ac:dyDescent="0.3">
      <c r="A2429" s="19">
        <v>45320</v>
      </c>
      <c r="B2429" s="20">
        <v>2006.45</v>
      </c>
      <c r="C2429" s="20">
        <v>7694</v>
      </c>
      <c r="D2429" s="20">
        <v>1448.05</v>
      </c>
      <c r="E2429" s="2"/>
      <c r="F2429" s="7">
        <f t="shared" si="149"/>
        <v>-6.5572376727197944E-3</v>
      </c>
      <c r="G2429" s="3">
        <f t="shared" si="150"/>
        <v>3.4958355779590353E-3</v>
      </c>
      <c r="H2429" s="7">
        <f t="shared" si="151"/>
        <v>-6.5572376727197944E-3</v>
      </c>
      <c r="I2429" s="6">
        <f t="shared" si="152"/>
        <v>6.7841739022754977E-2</v>
      </c>
    </row>
    <row r="2430" spans="1:9" x14ac:dyDescent="0.3">
      <c r="A2430" s="19">
        <v>45321</v>
      </c>
      <c r="B2430" s="20">
        <v>2031.8</v>
      </c>
      <c r="C2430" s="20">
        <v>7594.8</v>
      </c>
      <c r="D2430" s="20">
        <v>1407.63</v>
      </c>
      <c r="E2430" s="2"/>
      <c r="F2430" s="7">
        <f t="shared" si="149"/>
        <v>1.2555108274164064E-2</v>
      </c>
      <c r="G2430" s="3">
        <f t="shared" si="150"/>
        <v>-1.2977001742980472E-2</v>
      </c>
      <c r="H2430" s="7">
        <f t="shared" si="151"/>
        <v>1.2555108274164064E-2</v>
      </c>
      <c r="I2430" s="6">
        <f t="shared" si="152"/>
        <v>-2.8310384642952456E-2</v>
      </c>
    </row>
    <row r="2431" spans="1:9" x14ac:dyDescent="0.3">
      <c r="A2431" s="19">
        <v>45322</v>
      </c>
      <c r="B2431" s="20">
        <v>1973.8</v>
      </c>
      <c r="C2431" s="20">
        <v>7605.15</v>
      </c>
      <c r="D2431" s="20">
        <v>1426.63</v>
      </c>
      <c r="E2431" s="2"/>
      <c r="F2431" s="7">
        <f t="shared" si="149"/>
        <v>-2.8961480919537718E-2</v>
      </c>
      <c r="G2431" s="3">
        <f t="shared" si="150"/>
        <v>1.3618467954979148E-3</v>
      </c>
      <c r="H2431" s="7">
        <f t="shared" si="151"/>
        <v>-2.8961480919537718E-2</v>
      </c>
      <c r="I2431" s="6">
        <f t="shared" si="152"/>
        <v>1.3407580549589343E-2</v>
      </c>
    </row>
    <row r="2432" spans="1:9" x14ac:dyDescent="0.3">
      <c r="A2432" s="19">
        <v>45323</v>
      </c>
      <c r="B2432" s="20">
        <v>1939.15</v>
      </c>
      <c r="C2432" s="20">
        <v>7640.9</v>
      </c>
      <c r="D2432" s="20">
        <v>1426.65</v>
      </c>
      <c r="E2432" s="2"/>
      <c r="F2432" s="7">
        <f t="shared" si="149"/>
        <v>-1.7710886023702858E-2</v>
      </c>
      <c r="G2432" s="3">
        <f t="shared" si="150"/>
        <v>4.6897479049301145E-3</v>
      </c>
      <c r="H2432" s="7">
        <f t="shared" si="151"/>
        <v>-1.7710886023702858E-2</v>
      </c>
      <c r="I2432" s="6">
        <f t="shared" si="152"/>
        <v>1.4018953625588798E-5</v>
      </c>
    </row>
    <row r="2433" spans="1:9" x14ac:dyDescent="0.3">
      <c r="A2433" s="19">
        <v>45324</v>
      </c>
      <c r="B2433" s="20">
        <v>2109.75</v>
      </c>
      <c r="C2433" s="20">
        <v>7641</v>
      </c>
      <c r="D2433" s="20">
        <v>1457.7</v>
      </c>
      <c r="E2433" s="2"/>
      <c r="F2433" s="7">
        <f t="shared" si="149"/>
        <v>8.4319724323871956E-2</v>
      </c>
      <c r="G2433" s="3">
        <f t="shared" si="150"/>
        <v>1.3087377878587142E-5</v>
      </c>
      <c r="H2433" s="7">
        <f t="shared" si="151"/>
        <v>8.4319724323871956E-2</v>
      </c>
      <c r="I2433" s="6">
        <f t="shared" si="152"/>
        <v>2.1530812483462849E-2</v>
      </c>
    </row>
    <row r="2434" spans="1:9" x14ac:dyDescent="0.3">
      <c r="A2434" s="19">
        <v>45327</v>
      </c>
      <c r="B2434" s="20">
        <v>2169.4499999999998</v>
      </c>
      <c r="C2434" s="20">
        <v>7601</v>
      </c>
      <c r="D2434" s="20">
        <v>1439.03</v>
      </c>
      <c r="E2434" s="2"/>
      <c r="F2434" s="7">
        <f t="shared" si="149"/>
        <v>2.7904222149774619E-2</v>
      </c>
      <c r="G2434" s="3">
        <f t="shared" si="150"/>
        <v>-5.2486670815263077E-3</v>
      </c>
      <c r="H2434" s="7">
        <f t="shared" si="151"/>
        <v>2.7904222149774619E-2</v>
      </c>
      <c r="I2434" s="6">
        <f t="shared" si="152"/>
        <v>-1.2890575598932032E-2</v>
      </c>
    </row>
    <row r="2435" spans="1:9" x14ac:dyDescent="0.3">
      <c r="A2435" s="19">
        <v>45328</v>
      </c>
      <c r="B2435" s="20">
        <v>2201.6999999999998</v>
      </c>
      <c r="C2435" s="20">
        <v>7721.8</v>
      </c>
      <c r="D2435" s="20">
        <v>1427.8</v>
      </c>
      <c r="E2435" s="2"/>
      <c r="F2435" s="7">
        <f t="shared" si="149"/>
        <v>1.4756110031276087E-2</v>
      </c>
      <c r="G2435" s="3">
        <f t="shared" si="150"/>
        <v>1.5767679896829714E-2</v>
      </c>
      <c r="H2435" s="7">
        <f t="shared" si="151"/>
        <v>1.4756110031276087E-2</v>
      </c>
      <c r="I2435" s="6">
        <f t="shared" si="152"/>
        <v>-7.83447741267497E-3</v>
      </c>
    </row>
    <row r="2436" spans="1:9" x14ac:dyDescent="0.3">
      <c r="A2436" s="19">
        <v>45329</v>
      </c>
      <c r="B2436" s="20">
        <v>2251.85</v>
      </c>
      <c r="C2436" s="20">
        <v>7790.15</v>
      </c>
      <c r="D2436" s="20">
        <v>1442.15</v>
      </c>
      <c r="E2436" s="2"/>
      <c r="F2436" s="7">
        <f t="shared" ref="F2436:F2471" si="153">LN(B2436/B2435)</f>
        <v>2.2522311362043294E-2</v>
      </c>
      <c r="G2436" s="3">
        <f t="shared" ref="G2436:G2471" si="154">LN(C2436/C2435)</f>
        <v>8.8126176722523372E-3</v>
      </c>
      <c r="H2436" s="7">
        <f t="shared" ref="H2436:H2471" si="155">LN(B2436/B2435)</f>
        <v>2.2522311362043294E-2</v>
      </c>
      <c r="I2436" s="6">
        <f t="shared" ref="I2436:I2471" si="156">LN(D2436/D2435)</f>
        <v>1.0000257558002192E-2</v>
      </c>
    </row>
    <row r="2437" spans="1:9" x14ac:dyDescent="0.3">
      <c r="A2437" s="19">
        <v>45330</v>
      </c>
      <c r="B2437" s="20">
        <v>2191.5500000000002</v>
      </c>
      <c r="C2437" s="20">
        <v>7726.4</v>
      </c>
      <c r="D2437" s="20">
        <v>1450.13</v>
      </c>
      <c r="E2437" s="2"/>
      <c r="F2437" s="7">
        <f t="shared" si="153"/>
        <v>-2.7143044559347861E-2</v>
      </c>
      <c r="G2437" s="3">
        <f t="shared" si="154"/>
        <v>-8.21707901584506E-3</v>
      </c>
      <c r="H2437" s="7">
        <f t="shared" si="155"/>
        <v>-2.7143044559347861E-2</v>
      </c>
      <c r="I2437" s="6">
        <f t="shared" si="156"/>
        <v>5.5181519418868417E-3</v>
      </c>
    </row>
    <row r="2438" spans="1:9" x14ac:dyDescent="0.3">
      <c r="A2438" s="19">
        <v>45331</v>
      </c>
      <c r="B2438" s="20">
        <v>2192.25</v>
      </c>
      <c r="C2438" s="20">
        <v>7629.35</v>
      </c>
      <c r="D2438" s="20">
        <v>1460.75</v>
      </c>
      <c r="E2438" s="2"/>
      <c r="F2438" s="7">
        <f t="shared" si="153"/>
        <v>3.1935763764275867E-4</v>
      </c>
      <c r="G2438" s="3">
        <f t="shared" si="154"/>
        <v>-1.2640384508970665E-2</v>
      </c>
      <c r="H2438" s="7">
        <f t="shared" si="155"/>
        <v>3.1935763764275867E-4</v>
      </c>
      <c r="I2438" s="6">
        <f t="shared" si="156"/>
        <v>7.2967948662971309E-3</v>
      </c>
    </row>
    <row r="2439" spans="1:9" x14ac:dyDescent="0.3">
      <c r="A2439" s="19">
        <v>45334</v>
      </c>
      <c r="B2439" s="20">
        <v>2167.1</v>
      </c>
      <c r="C2439" s="20">
        <v>7498.6</v>
      </c>
      <c r="D2439" s="20">
        <v>1452.35</v>
      </c>
      <c r="E2439" s="2"/>
      <c r="F2439" s="7">
        <f t="shared" si="153"/>
        <v>-1.1538545441180029E-2</v>
      </c>
      <c r="G2439" s="3">
        <f t="shared" si="154"/>
        <v>-1.7286315176962237E-2</v>
      </c>
      <c r="H2439" s="7">
        <f t="shared" si="155"/>
        <v>-1.1538545441180029E-2</v>
      </c>
      <c r="I2439" s="6">
        <f t="shared" si="156"/>
        <v>-5.7670682649690018E-3</v>
      </c>
    </row>
    <row r="2440" spans="1:9" x14ac:dyDescent="0.3">
      <c r="A2440" s="19">
        <v>45335</v>
      </c>
      <c r="B2440" s="20">
        <v>2132.1999999999998</v>
      </c>
      <c r="C2440" s="20">
        <v>7443.3</v>
      </c>
      <c r="D2440" s="20">
        <v>1465.1</v>
      </c>
      <c r="E2440" s="2"/>
      <c r="F2440" s="7">
        <f t="shared" si="153"/>
        <v>-1.6235557701910337E-2</v>
      </c>
      <c r="G2440" s="3">
        <f t="shared" si="154"/>
        <v>-7.4020375576185037E-3</v>
      </c>
      <c r="H2440" s="7">
        <f t="shared" si="155"/>
        <v>-1.6235557701910337E-2</v>
      </c>
      <c r="I2440" s="6">
        <f t="shared" si="156"/>
        <v>8.7405653376898765E-3</v>
      </c>
    </row>
    <row r="2441" spans="1:9" x14ac:dyDescent="0.3">
      <c r="A2441" s="19">
        <v>45336</v>
      </c>
      <c r="B2441" s="20">
        <v>2113.0500000000002</v>
      </c>
      <c r="C2441" s="20">
        <v>7429.55</v>
      </c>
      <c r="D2441" s="20">
        <v>1481.38</v>
      </c>
      <c r="E2441" s="2"/>
      <c r="F2441" s="7">
        <f t="shared" si="153"/>
        <v>-9.0219091419489854E-3</v>
      </c>
      <c r="G2441" s="3">
        <f t="shared" si="154"/>
        <v>-1.8490072739800333E-3</v>
      </c>
      <c r="H2441" s="7">
        <f t="shared" si="155"/>
        <v>-9.0219091419489854E-3</v>
      </c>
      <c r="I2441" s="6">
        <f t="shared" si="156"/>
        <v>1.1050586238244862E-2</v>
      </c>
    </row>
    <row r="2442" spans="1:9" x14ac:dyDescent="0.3">
      <c r="A2442" s="19">
        <v>45337</v>
      </c>
      <c r="B2442" s="20">
        <v>2099.5500000000002</v>
      </c>
      <c r="C2442" s="20">
        <v>7470.2</v>
      </c>
      <c r="D2442" s="20">
        <v>1470.6</v>
      </c>
      <c r="E2442" s="2"/>
      <c r="F2442" s="7">
        <f t="shared" si="153"/>
        <v>-6.4093653396610061E-3</v>
      </c>
      <c r="G2442" s="3">
        <f t="shared" si="154"/>
        <v>5.4564809284198103E-3</v>
      </c>
      <c r="H2442" s="7">
        <f t="shared" si="155"/>
        <v>-6.4093653396610061E-3</v>
      </c>
      <c r="I2442" s="6">
        <f t="shared" si="156"/>
        <v>-7.3036049833904177E-3</v>
      </c>
    </row>
    <row r="2443" spans="1:9" x14ac:dyDescent="0.3">
      <c r="A2443" s="19">
        <v>45338</v>
      </c>
      <c r="B2443" s="20">
        <v>2052.4</v>
      </c>
      <c r="C2443" s="20">
        <v>7513.45</v>
      </c>
      <c r="D2443" s="20">
        <v>1460.57</v>
      </c>
      <c r="E2443" s="2"/>
      <c r="F2443" s="7">
        <f t="shared" si="153"/>
        <v>-2.271319596695482E-2</v>
      </c>
      <c r="G2443" s="3">
        <f t="shared" si="154"/>
        <v>5.7729752252450219E-3</v>
      </c>
      <c r="H2443" s="7">
        <f t="shared" si="155"/>
        <v>-2.271319596695482E-2</v>
      </c>
      <c r="I2443" s="6">
        <f t="shared" si="156"/>
        <v>-6.8437102913643374E-3</v>
      </c>
    </row>
    <row r="2444" spans="1:9" x14ac:dyDescent="0.3">
      <c r="A2444" s="19">
        <v>45341</v>
      </c>
      <c r="B2444" s="20">
        <v>2071.4</v>
      </c>
      <c r="C2444" s="20">
        <v>7708.65</v>
      </c>
      <c r="D2444" s="20">
        <v>1474</v>
      </c>
      <c r="E2444" s="2"/>
      <c r="F2444" s="7">
        <f t="shared" si="153"/>
        <v>9.2148670869687723E-3</v>
      </c>
      <c r="G2444" s="3">
        <f t="shared" si="154"/>
        <v>2.5648327194381967E-2</v>
      </c>
      <c r="H2444" s="7">
        <f t="shared" si="155"/>
        <v>9.2148670869687723E-3</v>
      </c>
      <c r="I2444" s="6">
        <f t="shared" si="156"/>
        <v>9.1530232785243023E-3</v>
      </c>
    </row>
    <row r="2445" spans="1:9" x14ac:dyDescent="0.3">
      <c r="A2445" s="19">
        <v>45342</v>
      </c>
      <c r="B2445" s="20">
        <v>2014.4</v>
      </c>
      <c r="C2445" s="20">
        <v>7776.3</v>
      </c>
      <c r="D2445" s="20">
        <v>1471.03</v>
      </c>
      <c r="E2445" s="2"/>
      <c r="F2445" s="7">
        <f t="shared" si="153"/>
        <v>-2.7903322864695712E-2</v>
      </c>
      <c r="G2445" s="3">
        <f t="shared" si="154"/>
        <v>8.7375716931972474E-3</v>
      </c>
      <c r="H2445" s="7">
        <f t="shared" si="155"/>
        <v>-2.7903322864695712E-2</v>
      </c>
      <c r="I2445" s="6">
        <f t="shared" si="156"/>
        <v>-2.0169580662061531E-3</v>
      </c>
    </row>
    <row r="2446" spans="1:9" x14ac:dyDescent="0.3">
      <c r="A2446" s="19">
        <v>45343</v>
      </c>
      <c r="B2446" s="20">
        <v>1964.4</v>
      </c>
      <c r="C2446" s="20">
        <v>7746.2</v>
      </c>
      <c r="D2446" s="20">
        <v>1467.7</v>
      </c>
      <c r="E2446" s="2"/>
      <c r="F2446" s="7">
        <f t="shared" si="153"/>
        <v>-2.5134529124993144E-2</v>
      </c>
      <c r="G2446" s="3">
        <f t="shared" si="154"/>
        <v>-3.878246123667366E-3</v>
      </c>
      <c r="H2446" s="7">
        <f t="shared" si="155"/>
        <v>-2.5134529124993144E-2</v>
      </c>
      <c r="I2446" s="6">
        <f t="shared" si="156"/>
        <v>-2.2662860659225861E-3</v>
      </c>
    </row>
    <row r="2447" spans="1:9" x14ac:dyDescent="0.3">
      <c r="A2447" s="19">
        <v>45344</v>
      </c>
      <c r="B2447" s="20">
        <v>2051.0500000000002</v>
      </c>
      <c r="C2447" s="20">
        <v>7791.05</v>
      </c>
      <c r="D2447" s="20">
        <v>1481.75</v>
      </c>
      <c r="E2447" s="2"/>
      <c r="F2447" s="7">
        <f t="shared" si="153"/>
        <v>4.3165001962167389E-2</v>
      </c>
      <c r="G2447" s="3">
        <f t="shared" si="154"/>
        <v>5.7732384523466644E-3</v>
      </c>
      <c r="H2447" s="7">
        <f t="shared" si="155"/>
        <v>4.3165001962167389E-2</v>
      </c>
      <c r="I2447" s="6">
        <f t="shared" si="156"/>
        <v>9.5272720507944345E-3</v>
      </c>
    </row>
    <row r="2448" spans="1:9" x14ac:dyDescent="0.3">
      <c r="A2448" s="19">
        <v>45345</v>
      </c>
      <c r="B2448" s="20">
        <v>2083.15</v>
      </c>
      <c r="C2448" s="20">
        <v>7812.3</v>
      </c>
      <c r="D2448" s="20">
        <v>1493.63</v>
      </c>
      <c r="E2448" s="2"/>
      <c r="F2448" s="7">
        <f t="shared" si="153"/>
        <v>1.5529314062853485E-2</v>
      </c>
      <c r="G2448" s="3">
        <f t="shared" si="154"/>
        <v>2.7237757453020804E-3</v>
      </c>
      <c r="H2448" s="7">
        <f t="shared" si="155"/>
        <v>1.5529314062853485E-2</v>
      </c>
      <c r="I2448" s="6">
        <f t="shared" si="156"/>
        <v>7.9855770568328134E-3</v>
      </c>
    </row>
    <row r="2449" spans="1:9" x14ac:dyDescent="0.3">
      <c r="A2449" s="19">
        <v>45348</v>
      </c>
      <c r="B2449" s="20">
        <v>2085.65</v>
      </c>
      <c r="C2449" s="20">
        <v>7706.9</v>
      </c>
      <c r="D2449" s="20">
        <v>1487.32</v>
      </c>
      <c r="E2449" s="2"/>
      <c r="F2449" s="7">
        <f t="shared" si="153"/>
        <v>1.1993860581908991E-3</v>
      </c>
      <c r="G2449" s="3">
        <f t="shared" si="154"/>
        <v>-1.3583383240491909E-2</v>
      </c>
      <c r="H2449" s="7">
        <f t="shared" si="155"/>
        <v>1.1993860581908991E-3</v>
      </c>
      <c r="I2449" s="6">
        <f t="shared" si="156"/>
        <v>-4.2335560304643969E-3</v>
      </c>
    </row>
    <row r="2450" spans="1:9" x14ac:dyDescent="0.3">
      <c r="A2450" s="19">
        <v>45349</v>
      </c>
      <c r="B2450" s="20">
        <v>2054.5</v>
      </c>
      <c r="C2450" s="20">
        <v>7640.6</v>
      </c>
      <c r="D2450" s="20">
        <v>1485.65</v>
      </c>
      <c r="E2450" s="2"/>
      <c r="F2450" s="7">
        <f t="shared" si="153"/>
        <v>-1.5048047924836772E-2</v>
      </c>
      <c r="G2450" s="3">
        <f t="shared" si="154"/>
        <v>-8.6398973681352572E-3</v>
      </c>
      <c r="H2450" s="7">
        <f t="shared" si="155"/>
        <v>-1.5048047924836772E-2</v>
      </c>
      <c r="I2450" s="6">
        <f t="shared" si="156"/>
        <v>-1.1234557870744904E-3</v>
      </c>
    </row>
    <row r="2451" spans="1:9" x14ac:dyDescent="0.3">
      <c r="A2451" s="19">
        <v>45350</v>
      </c>
      <c r="B2451" s="20">
        <v>2028.25</v>
      </c>
      <c r="C2451" s="20">
        <v>7593.65</v>
      </c>
      <c r="D2451" s="20">
        <v>1455.63</v>
      </c>
      <c r="E2451" s="2"/>
      <c r="F2451" s="7">
        <f t="shared" si="153"/>
        <v>-1.2859157048290003E-2</v>
      </c>
      <c r="G2451" s="3">
        <f t="shared" si="154"/>
        <v>-6.1637623963735934E-3</v>
      </c>
      <c r="H2451" s="7">
        <f t="shared" si="155"/>
        <v>-1.2859157048290003E-2</v>
      </c>
      <c r="I2451" s="6">
        <f t="shared" si="156"/>
        <v>-2.0413590323912701E-2</v>
      </c>
    </row>
    <row r="2452" spans="1:9" x14ac:dyDescent="0.3">
      <c r="A2452" s="19">
        <v>45351</v>
      </c>
      <c r="B2452" s="20">
        <v>2025.4</v>
      </c>
      <c r="C2452" s="20">
        <v>7811.05</v>
      </c>
      <c r="D2452" s="20">
        <v>1460.8</v>
      </c>
      <c r="E2452" s="2"/>
      <c r="F2452" s="7">
        <f t="shared" si="153"/>
        <v>-1.4061403769897046E-3</v>
      </c>
      <c r="G2452" s="3">
        <f t="shared" si="154"/>
        <v>2.8227026106874952E-2</v>
      </c>
      <c r="H2452" s="7">
        <f t="shared" si="155"/>
        <v>-1.4061403769897046E-3</v>
      </c>
      <c r="I2452" s="6">
        <f t="shared" si="156"/>
        <v>3.5454342573753273E-3</v>
      </c>
    </row>
    <row r="2453" spans="1:9" x14ac:dyDescent="0.3">
      <c r="A2453" s="19">
        <v>45352</v>
      </c>
      <c r="B2453" s="20">
        <v>2035.5</v>
      </c>
      <c r="C2453" s="20">
        <v>7745.25</v>
      </c>
      <c r="D2453" s="20">
        <v>1492.13</v>
      </c>
      <c r="E2453" s="2"/>
      <c r="F2453" s="7">
        <f t="shared" si="153"/>
        <v>4.9742770448489623E-3</v>
      </c>
      <c r="G2453" s="3">
        <f t="shared" si="154"/>
        <v>-8.4596455992224477E-3</v>
      </c>
      <c r="H2453" s="7">
        <f t="shared" si="155"/>
        <v>4.9742770448489623E-3</v>
      </c>
      <c r="I2453" s="6">
        <f t="shared" si="156"/>
        <v>2.1220398494577457E-2</v>
      </c>
    </row>
    <row r="2454" spans="1:9" x14ac:dyDescent="0.3">
      <c r="A2454" s="19">
        <v>45353</v>
      </c>
      <c r="B2454" s="20">
        <v>2025.3</v>
      </c>
      <c r="C2454" s="20">
        <v>7792.65</v>
      </c>
      <c r="D2454" s="20">
        <v>1491.08</v>
      </c>
      <c r="E2454" s="2"/>
      <c r="F2454" s="7">
        <f t="shared" si="153"/>
        <v>-5.023651227099038E-3</v>
      </c>
      <c r="G2454" s="3">
        <f t="shared" si="154"/>
        <v>6.101229514756069E-3</v>
      </c>
      <c r="H2454" s="7">
        <f t="shared" si="155"/>
        <v>-5.023651227099038E-3</v>
      </c>
      <c r="I2454" s="6">
        <f t="shared" si="156"/>
        <v>-7.0393974501234457E-4</v>
      </c>
    </row>
    <row r="2455" spans="1:9" x14ac:dyDescent="0.3">
      <c r="A2455" s="19">
        <v>45355</v>
      </c>
      <c r="B2455" s="20">
        <v>2016.05</v>
      </c>
      <c r="C2455" s="20">
        <v>7692.9</v>
      </c>
      <c r="D2455" s="20">
        <v>1507.4</v>
      </c>
      <c r="E2455" s="2"/>
      <c r="F2455" s="7">
        <f t="shared" si="153"/>
        <v>-4.5776862449279617E-3</v>
      </c>
      <c r="G2455" s="3">
        <f t="shared" si="154"/>
        <v>-1.2883156190035383E-2</v>
      </c>
      <c r="H2455" s="7">
        <f t="shared" si="155"/>
        <v>-4.5776862449279617E-3</v>
      </c>
      <c r="I2455" s="6">
        <f t="shared" si="156"/>
        <v>1.0885622819100563E-2</v>
      </c>
    </row>
    <row r="2456" spans="1:9" x14ac:dyDescent="0.3">
      <c r="A2456" s="19">
        <v>45356</v>
      </c>
      <c r="B2456" s="20">
        <v>1956.2</v>
      </c>
      <c r="C2456" s="20">
        <v>7662.45</v>
      </c>
      <c r="D2456" s="20">
        <v>1500.2</v>
      </c>
      <c r="E2456" s="2"/>
      <c r="F2456" s="7">
        <f t="shared" si="153"/>
        <v>-3.0136335614614013E-2</v>
      </c>
      <c r="G2456" s="3">
        <f t="shared" si="154"/>
        <v>-3.9660496066480011E-3</v>
      </c>
      <c r="H2456" s="7">
        <f t="shared" si="155"/>
        <v>-3.0136335614614013E-2</v>
      </c>
      <c r="I2456" s="6">
        <f t="shared" si="156"/>
        <v>-4.7878798738335854E-3</v>
      </c>
    </row>
    <row r="2457" spans="1:9" x14ac:dyDescent="0.3">
      <c r="A2457" s="19">
        <v>45357</v>
      </c>
      <c r="B2457" s="20">
        <v>1968.45</v>
      </c>
      <c r="C2457" s="20">
        <v>7602.3</v>
      </c>
      <c r="D2457" s="20">
        <v>1503</v>
      </c>
      <c r="E2457" s="2"/>
      <c r="F2457" s="7">
        <f t="shared" si="153"/>
        <v>6.2426151540127877E-3</v>
      </c>
      <c r="G2457" s="3">
        <f t="shared" si="154"/>
        <v>-7.8809428680254676E-3</v>
      </c>
      <c r="H2457" s="7">
        <f t="shared" si="155"/>
        <v>6.2426151540127877E-3</v>
      </c>
      <c r="I2457" s="6">
        <f t="shared" si="156"/>
        <v>1.864678217438449E-3</v>
      </c>
    </row>
    <row r="2458" spans="1:9" x14ac:dyDescent="0.3">
      <c r="A2458" s="19">
        <v>45358</v>
      </c>
      <c r="B2458" s="20">
        <v>1987.75</v>
      </c>
      <c r="C2458" s="20">
        <v>7686.75</v>
      </c>
      <c r="D2458" s="20">
        <v>1478.93</v>
      </c>
      <c r="E2458" s="2"/>
      <c r="F2458" s="7">
        <f t="shared" si="153"/>
        <v>9.7569147711874995E-3</v>
      </c>
      <c r="G2458" s="3">
        <f t="shared" si="154"/>
        <v>1.1047234310111648E-2</v>
      </c>
      <c r="H2458" s="7">
        <f t="shared" si="155"/>
        <v>9.7569147711874995E-3</v>
      </c>
      <c r="I2458" s="6">
        <f t="shared" si="156"/>
        <v>-1.6144257438778457E-2</v>
      </c>
    </row>
    <row r="2459" spans="1:9" x14ac:dyDescent="0.3">
      <c r="A2459" s="19">
        <v>45362</v>
      </c>
      <c r="B2459" s="20">
        <v>1942.45</v>
      </c>
      <c r="C2459" s="20">
        <v>7702.95</v>
      </c>
      <c r="D2459" s="20">
        <v>1466.6</v>
      </c>
      <c r="E2459" s="2"/>
      <c r="F2459" s="7">
        <f t="shared" si="153"/>
        <v>-2.3053282896810516E-2</v>
      </c>
      <c r="G2459" s="3">
        <f t="shared" si="154"/>
        <v>2.1053049745759851E-3</v>
      </c>
      <c r="H2459" s="7">
        <f t="shared" si="155"/>
        <v>-2.3053282896810516E-2</v>
      </c>
      <c r="I2459" s="6">
        <f t="shared" si="156"/>
        <v>-8.3720566544969888E-3</v>
      </c>
    </row>
    <row r="2460" spans="1:9" x14ac:dyDescent="0.3">
      <c r="A2460" s="19">
        <v>45363</v>
      </c>
      <c r="B2460" s="20">
        <v>1963.75</v>
      </c>
      <c r="C2460" s="20">
        <v>7573.9</v>
      </c>
      <c r="D2460" s="20">
        <v>1475.43</v>
      </c>
      <c r="E2460" s="2"/>
      <c r="F2460" s="7">
        <f t="shared" si="153"/>
        <v>1.0905847685048568E-2</v>
      </c>
      <c r="G2460" s="3">
        <f t="shared" si="154"/>
        <v>-1.6895246042889816E-2</v>
      </c>
      <c r="H2460" s="7">
        <f t="shared" si="155"/>
        <v>1.0905847685048568E-2</v>
      </c>
      <c r="I2460" s="6">
        <f t="shared" si="156"/>
        <v>6.0026760526704481E-3</v>
      </c>
    </row>
    <row r="2461" spans="1:9" x14ac:dyDescent="0.3">
      <c r="A2461" s="19">
        <v>45364</v>
      </c>
      <c r="B2461" s="20">
        <v>1897</v>
      </c>
      <c r="C2461" s="20">
        <v>7392.8</v>
      </c>
      <c r="D2461" s="20">
        <v>1432.18</v>
      </c>
      <c r="E2461" s="2"/>
      <c r="F2461" s="7">
        <f t="shared" si="153"/>
        <v>-3.4582219634816752E-2</v>
      </c>
      <c r="G2461" s="3">
        <f t="shared" si="154"/>
        <v>-2.420157273763749E-2</v>
      </c>
      <c r="H2461" s="7">
        <f t="shared" si="155"/>
        <v>-3.4582219634816752E-2</v>
      </c>
      <c r="I2461" s="6">
        <f t="shared" si="156"/>
        <v>-2.9751713767128585E-2</v>
      </c>
    </row>
    <row r="2462" spans="1:9" x14ac:dyDescent="0.3">
      <c r="A2462" s="19">
        <v>45365</v>
      </c>
      <c r="B2462" s="20">
        <v>1945.75</v>
      </c>
      <c r="C2462" s="20">
        <v>7730.6</v>
      </c>
      <c r="D2462" s="20">
        <v>1431.47</v>
      </c>
      <c r="E2462" s="2"/>
      <c r="F2462" s="7">
        <f t="shared" si="153"/>
        <v>2.5373815904483264E-2</v>
      </c>
      <c r="G2462" s="3">
        <f t="shared" si="154"/>
        <v>4.4679925659034857E-2</v>
      </c>
      <c r="H2462" s="7">
        <f t="shared" si="155"/>
        <v>2.5373815904483264E-2</v>
      </c>
      <c r="I2462" s="6">
        <f t="shared" si="156"/>
        <v>-4.9587066474493296E-4</v>
      </c>
    </row>
    <row r="2463" spans="1:9" x14ac:dyDescent="0.3">
      <c r="A2463" s="19">
        <v>45366</v>
      </c>
      <c r="B2463" s="20">
        <v>1986.2</v>
      </c>
      <c r="C2463" s="20">
        <v>7707</v>
      </c>
      <c r="D2463" s="20">
        <v>1418.22</v>
      </c>
      <c r="E2463" s="2"/>
      <c r="F2463" s="7">
        <f t="shared" si="153"/>
        <v>2.0575758629760684E-2</v>
      </c>
      <c r="G2463" s="3">
        <f t="shared" si="154"/>
        <v>-3.0574724548723554E-3</v>
      </c>
      <c r="H2463" s="7">
        <f t="shared" si="155"/>
        <v>2.0575758629760684E-2</v>
      </c>
      <c r="I2463" s="6">
        <f t="shared" si="156"/>
        <v>-9.2993241267345719E-3</v>
      </c>
    </row>
    <row r="2464" spans="1:9" x14ac:dyDescent="0.3">
      <c r="A2464" s="19">
        <v>45369</v>
      </c>
      <c r="B2464" s="20">
        <v>1995.35</v>
      </c>
      <c r="C2464" s="20">
        <v>7702.7</v>
      </c>
      <c r="D2464" s="20">
        <v>1439.47</v>
      </c>
      <c r="E2464" s="2"/>
      <c r="F2464" s="7">
        <f t="shared" si="153"/>
        <v>4.5962080636459193E-3</v>
      </c>
      <c r="G2464" s="3">
        <f t="shared" si="154"/>
        <v>-5.5809004868469052E-4</v>
      </c>
      <c r="H2464" s="7">
        <f t="shared" si="155"/>
        <v>4.5962080636459193E-3</v>
      </c>
      <c r="I2464" s="6">
        <f t="shared" si="156"/>
        <v>1.4872426111659181E-2</v>
      </c>
    </row>
    <row r="2465" spans="1:9" x14ac:dyDescent="0.3">
      <c r="A2465" s="19">
        <v>45370</v>
      </c>
      <c r="B2465" s="20">
        <v>1975.05</v>
      </c>
      <c r="C2465" s="20">
        <v>7635.85</v>
      </c>
      <c r="D2465" s="20">
        <v>1425.25</v>
      </c>
      <c r="E2465" s="2"/>
      <c r="F2465" s="7">
        <f t="shared" si="153"/>
        <v>-1.0225759062441808E-2</v>
      </c>
      <c r="G2465" s="3">
        <f t="shared" si="154"/>
        <v>-8.7166548691736522E-3</v>
      </c>
      <c r="H2465" s="7">
        <f t="shared" si="155"/>
        <v>-1.0225759062441808E-2</v>
      </c>
      <c r="I2465" s="6">
        <f t="shared" si="156"/>
        <v>-9.9277533537294113E-3</v>
      </c>
    </row>
    <row r="2466" spans="1:9" x14ac:dyDescent="0.3">
      <c r="A2466" s="19">
        <v>45371</v>
      </c>
      <c r="B2466" s="20">
        <v>1999.75</v>
      </c>
      <c r="C2466" s="20">
        <v>7556.5</v>
      </c>
      <c r="D2466" s="20">
        <v>1443.75</v>
      </c>
      <c r="E2466" s="2"/>
      <c r="F2466" s="7">
        <f t="shared" si="153"/>
        <v>1.2428458258468937E-2</v>
      </c>
      <c r="G2466" s="3">
        <f t="shared" si="154"/>
        <v>-1.0446141849959525E-2</v>
      </c>
      <c r="H2466" s="7">
        <f t="shared" si="155"/>
        <v>1.2428458258468937E-2</v>
      </c>
      <c r="I2466" s="6">
        <f t="shared" si="156"/>
        <v>1.2896658358412352E-2</v>
      </c>
    </row>
    <row r="2467" spans="1:9" x14ac:dyDescent="0.3">
      <c r="A2467" s="19">
        <v>45372</v>
      </c>
      <c r="B2467" s="20">
        <v>1986.8</v>
      </c>
      <c r="C2467" s="20">
        <v>7704.75</v>
      </c>
      <c r="D2467" s="20">
        <v>1450.97</v>
      </c>
      <c r="E2467" s="2"/>
      <c r="F2467" s="7">
        <f t="shared" si="153"/>
        <v>-6.4968684957358285E-3</v>
      </c>
      <c r="G2467" s="3">
        <f t="shared" si="154"/>
        <v>1.9428901754307368E-2</v>
      </c>
      <c r="H2467" s="7">
        <f t="shared" si="155"/>
        <v>-6.4968684957358285E-3</v>
      </c>
      <c r="I2467" s="6">
        <f t="shared" si="156"/>
        <v>4.9884030040667779E-3</v>
      </c>
    </row>
    <row r="2468" spans="1:9" x14ac:dyDescent="0.3">
      <c r="A2468" s="19">
        <v>45373</v>
      </c>
      <c r="B2468" s="20">
        <v>1963</v>
      </c>
      <c r="C2468" s="20">
        <v>7665</v>
      </c>
      <c r="D2468" s="20">
        <v>1455.03</v>
      </c>
      <c r="E2468" s="2"/>
      <c r="F2468" s="7">
        <f t="shared" si="153"/>
        <v>-1.2051388956734313E-2</v>
      </c>
      <c r="G2468" s="3">
        <f t="shared" si="154"/>
        <v>-5.1725094585682377E-3</v>
      </c>
      <c r="H2468" s="7">
        <f t="shared" si="155"/>
        <v>-1.2051388956734313E-2</v>
      </c>
      <c r="I2468" s="6">
        <f t="shared" si="156"/>
        <v>2.7942206755639598E-3</v>
      </c>
    </row>
    <row r="2469" spans="1:9" x14ac:dyDescent="0.3">
      <c r="A2469" s="19">
        <v>45377</v>
      </c>
      <c r="B2469" s="20">
        <v>1941.55</v>
      </c>
      <c r="C2469" s="20">
        <v>7693.75</v>
      </c>
      <c r="D2469" s="20">
        <v>1441.57</v>
      </c>
      <c r="E2469" s="2"/>
      <c r="F2469" s="7">
        <f t="shared" si="153"/>
        <v>-1.0987292152805502E-2</v>
      </c>
      <c r="G2469" s="3">
        <f t="shared" si="154"/>
        <v>3.7437986268491819E-3</v>
      </c>
      <c r="H2469" s="7">
        <f t="shared" si="155"/>
        <v>-1.0987292152805502E-2</v>
      </c>
      <c r="I2469" s="6">
        <f t="shared" si="156"/>
        <v>-9.293721523073192E-3</v>
      </c>
    </row>
    <row r="2470" spans="1:9" x14ac:dyDescent="0.3">
      <c r="A2470" s="19">
        <v>45378</v>
      </c>
      <c r="B2470" s="20">
        <v>1942.85</v>
      </c>
      <c r="C2470" s="20">
        <v>7674.8</v>
      </c>
      <c r="D2470" s="20">
        <v>1492.85</v>
      </c>
      <c r="E2470" s="2"/>
      <c r="F2470" s="7">
        <f t="shared" si="153"/>
        <v>6.6934406782809893E-4</v>
      </c>
      <c r="G2470" s="3">
        <f t="shared" si="154"/>
        <v>-2.4660764488196383E-3</v>
      </c>
      <c r="H2470" s="7">
        <f t="shared" si="155"/>
        <v>6.6934406782809893E-4</v>
      </c>
      <c r="I2470" s="6">
        <f t="shared" si="156"/>
        <v>3.4954247210540634E-2</v>
      </c>
    </row>
    <row r="2471" spans="1:9" x14ac:dyDescent="0.3">
      <c r="A2471" s="19">
        <v>45379</v>
      </c>
      <c r="B2471" s="20">
        <v>1996.35</v>
      </c>
      <c r="C2471" s="20">
        <v>7785.15</v>
      </c>
      <c r="D2471" s="20">
        <v>1485.85</v>
      </c>
      <c r="E2471" s="2"/>
      <c r="F2471" s="7">
        <f t="shared" si="153"/>
        <v>2.7164546009191146E-2</v>
      </c>
      <c r="G2471" s="3">
        <f t="shared" si="154"/>
        <v>1.427583842126863E-2</v>
      </c>
      <c r="H2471" s="7">
        <f t="shared" si="155"/>
        <v>2.7164546009191146E-2</v>
      </c>
      <c r="I2471" s="6">
        <f t="shared" si="156"/>
        <v>-4.700045581010912E-3</v>
      </c>
    </row>
  </sheetData>
  <mergeCells count="4">
    <mergeCell ref="K1:L1"/>
    <mergeCell ref="K6:L6"/>
    <mergeCell ref="K11:L11"/>
    <mergeCell ref="K16:L1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D7968-3A68-4748-8F84-287C4258B212}">
  <dimension ref="A1:R2471"/>
  <sheetViews>
    <sheetView workbookViewId="0">
      <selection activeCell="F10" sqref="F10"/>
    </sheetView>
  </sheetViews>
  <sheetFormatPr defaultRowHeight="14.4" x14ac:dyDescent="0.3"/>
  <cols>
    <col min="1" max="1" width="10.33203125" bestFit="1" customWidth="1"/>
    <col min="2" max="2" width="7.5546875" style="11" bestFit="1" customWidth="1"/>
    <col min="3" max="3" width="8.33203125" style="11" bestFit="1" customWidth="1"/>
    <col min="4" max="4" width="8.44140625" style="11" bestFit="1" customWidth="1"/>
    <col min="6" max="6" width="9.109375" style="14"/>
    <col min="7" max="7" width="10.109375" style="14" bestFit="1" customWidth="1"/>
    <col min="8" max="8" width="10.21875" style="14" bestFit="1" customWidth="1"/>
  </cols>
  <sheetData>
    <row r="1" spans="1:15" x14ac:dyDescent="0.3">
      <c r="A1" t="s">
        <v>0</v>
      </c>
      <c r="B1" s="11" t="s">
        <v>1</v>
      </c>
      <c r="C1" s="11" t="s">
        <v>21</v>
      </c>
      <c r="D1" s="11" t="s">
        <v>51</v>
      </c>
      <c r="F1" s="14" t="s">
        <v>52</v>
      </c>
      <c r="G1" s="14" t="s">
        <v>53</v>
      </c>
      <c r="H1" s="14" t="s">
        <v>54</v>
      </c>
    </row>
    <row r="2" spans="1:15" x14ac:dyDescent="0.3">
      <c r="A2" s="1">
        <v>41730</v>
      </c>
      <c r="B2" s="11">
        <v>337.25</v>
      </c>
      <c r="C2" s="11">
        <v>60.015000000000001</v>
      </c>
      <c r="D2" s="11">
        <v>99.74</v>
      </c>
    </row>
    <row r="3" spans="1:15" x14ac:dyDescent="0.3">
      <c r="A3" s="1">
        <v>41731</v>
      </c>
      <c r="B3" s="11">
        <v>343.9</v>
      </c>
      <c r="C3" s="11">
        <v>59.905000000000001</v>
      </c>
      <c r="D3" s="11">
        <v>99.62</v>
      </c>
      <c r="F3" s="14">
        <f>LN(B3/B2)</f>
        <v>1.9526422350355236E-2</v>
      </c>
      <c r="G3" s="14">
        <f t="shared" ref="G3:H18" si="0">LN(C3/C2)</f>
        <v>-1.8345568854456263E-3</v>
      </c>
      <c r="H3" s="14">
        <f t="shared" si="0"/>
        <v>-1.2038524728390267E-3</v>
      </c>
      <c r="J3" t="s">
        <v>27</v>
      </c>
    </row>
    <row r="4" spans="1:15" ht="15" thickBot="1" x14ac:dyDescent="0.35">
      <c r="A4" s="1">
        <v>41732</v>
      </c>
      <c r="B4" s="11">
        <v>333.65</v>
      </c>
      <c r="C4" s="11">
        <v>60.17</v>
      </c>
      <c r="D4" s="11">
        <v>100.29</v>
      </c>
      <c r="F4" s="14">
        <f t="shared" ref="F4:F67" si="1">LN(B4/B3)</f>
        <v>-3.0258378088604976E-2</v>
      </c>
      <c r="G4" s="14">
        <f t="shared" si="0"/>
        <v>4.4139151403980682E-3</v>
      </c>
      <c r="H4" s="14">
        <f t="shared" si="0"/>
        <v>6.7030414549796467E-3</v>
      </c>
    </row>
    <row r="5" spans="1:15" x14ac:dyDescent="0.3">
      <c r="A5" s="1">
        <v>41733</v>
      </c>
      <c r="B5" s="11">
        <v>337.9</v>
      </c>
      <c r="C5" s="11">
        <v>60.085000000000001</v>
      </c>
      <c r="D5" s="11">
        <v>101.14</v>
      </c>
      <c r="F5" s="14">
        <f t="shared" si="1"/>
        <v>1.2657454370628762E-2</v>
      </c>
      <c r="G5" s="14">
        <f t="shared" si="0"/>
        <v>-1.4136628689973175E-3</v>
      </c>
      <c r="H5" s="14">
        <f t="shared" si="0"/>
        <v>8.4397065517200134E-3</v>
      </c>
      <c r="J5" s="10" t="s">
        <v>28</v>
      </c>
      <c r="K5" s="10"/>
    </row>
    <row r="6" spans="1:15" x14ac:dyDescent="0.3">
      <c r="A6" s="1">
        <v>41736</v>
      </c>
      <c r="B6" s="11">
        <v>331.85</v>
      </c>
      <c r="C6" s="11">
        <v>60.115000000000002</v>
      </c>
      <c r="D6" s="11">
        <v>100.44</v>
      </c>
      <c r="F6" s="14">
        <f t="shared" si="1"/>
        <v>-1.806693412831013E-2</v>
      </c>
      <c r="G6" s="14">
        <f t="shared" si="0"/>
        <v>4.9916806360932162E-4</v>
      </c>
      <c r="H6" s="14">
        <f t="shared" si="0"/>
        <v>-6.945161362452751E-3</v>
      </c>
      <c r="J6" t="s">
        <v>29</v>
      </c>
      <c r="K6">
        <v>6.6373178482679249E-2</v>
      </c>
    </row>
    <row r="7" spans="1:15" x14ac:dyDescent="0.3">
      <c r="A7" s="1">
        <v>41738</v>
      </c>
      <c r="B7" s="11">
        <v>326.3</v>
      </c>
      <c r="C7" s="11">
        <v>60.145000000000003</v>
      </c>
      <c r="D7" s="11">
        <v>103.6</v>
      </c>
      <c r="F7" s="14">
        <f t="shared" si="1"/>
        <v>-1.6865855992659062E-2</v>
      </c>
      <c r="G7" s="14">
        <f t="shared" si="0"/>
        <v>4.9891901916340319E-4</v>
      </c>
      <c r="H7" s="14">
        <f t="shared" si="0"/>
        <v>3.0976795535998362E-2</v>
      </c>
      <c r="J7" t="s">
        <v>30</v>
      </c>
      <c r="K7">
        <v>4.4053988218935953E-3</v>
      </c>
    </row>
    <row r="8" spans="1:15" x14ac:dyDescent="0.3">
      <c r="A8" s="1">
        <v>41739</v>
      </c>
      <c r="B8" s="11">
        <v>327.95</v>
      </c>
      <c r="C8" s="11">
        <v>60.075000000000003</v>
      </c>
      <c r="D8" s="11">
        <v>103.4</v>
      </c>
      <c r="F8" s="14">
        <f t="shared" si="1"/>
        <v>5.0439541404694891E-3</v>
      </c>
      <c r="G8" s="14">
        <f t="shared" si="0"/>
        <v>-1.1645318235032748E-3</v>
      </c>
      <c r="H8" s="14">
        <f t="shared" si="0"/>
        <v>-1.9323677510538128E-3</v>
      </c>
      <c r="J8" t="s">
        <v>31</v>
      </c>
      <c r="K8">
        <v>3.5979417244255446E-3</v>
      </c>
    </row>
    <row r="9" spans="1:15" x14ac:dyDescent="0.3">
      <c r="A9" s="1">
        <v>41740</v>
      </c>
      <c r="B9" s="11">
        <v>320.85000000000002</v>
      </c>
      <c r="C9" s="11">
        <v>60.18</v>
      </c>
      <c r="D9" s="11">
        <v>103.74</v>
      </c>
      <c r="F9" s="14">
        <f t="shared" si="1"/>
        <v>-2.1887433543220088E-2</v>
      </c>
      <c r="G9" s="14">
        <f t="shared" si="0"/>
        <v>1.7462895793666025E-3</v>
      </c>
      <c r="H9" s="14">
        <f t="shared" si="0"/>
        <v>3.2828068489253069E-3</v>
      </c>
      <c r="J9" t="s">
        <v>32</v>
      </c>
      <c r="K9">
        <v>2.2494053099635109E-2</v>
      </c>
    </row>
    <row r="10" spans="1:15" ht="15" thickBot="1" x14ac:dyDescent="0.35">
      <c r="A10" s="1">
        <v>41744</v>
      </c>
      <c r="B10" s="11">
        <v>320.64999999999998</v>
      </c>
      <c r="C10" s="11">
        <v>60.234999999999999</v>
      </c>
      <c r="D10" s="11">
        <v>103.75</v>
      </c>
      <c r="F10" s="14">
        <f t="shared" si="1"/>
        <v>-6.2353860165255772E-4</v>
      </c>
      <c r="G10" s="14">
        <f t="shared" si="0"/>
        <v>9.1350751691690179E-4</v>
      </c>
      <c r="H10" s="14">
        <f t="shared" si="0"/>
        <v>9.6390187553696861E-5</v>
      </c>
      <c r="J10" s="8" t="s">
        <v>33</v>
      </c>
      <c r="K10" s="8">
        <v>2469</v>
      </c>
    </row>
    <row r="11" spans="1:15" x14ac:dyDescent="0.3">
      <c r="A11" s="1">
        <v>41745</v>
      </c>
      <c r="B11" s="11">
        <v>322.55</v>
      </c>
      <c r="C11" s="11">
        <v>60.375</v>
      </c>
      <c r="D11" s="11">
        <v>103.76</v>
      </c>
      <c r="F11" s="14">
        <f t="shared" si="1"/>
        <v>5.907977383378892E-3</v>
      </c>
      <c r="G11" s="14">
        <f t="shared" si="0"/>
        <v>2.321533253920734E-3</v>
      </c>
      <c r="H11" s="14">
        <f t="shared" si="0"/>
        <v>9.6380897380819253E-5</v>
      </c>
    </row>
    <row r="12" spans="1:15" ht="15" thickBot="1" x14ac:dyDescent="0.35">
      <c r="A12" s="1">
        <v>41746</v>
      </c>
      <c r="B12" s="11">
        <v>334.15</v>
      </c>
      <c r="C12" s="11">
        <v>60.295000000000002</v>
      </c>
      <c r="D12" s="11">
        <v>104.3</v>
      </c>
      <c r="F12" s="14">
        <f t="shared" si="1"/>
        <v>3.5331830978828326E-2</v>
      </c>
      <c r="G12" s="14">
        <f t="shared" si="0"/>
        <v>-1.3259304171808573E-3</v>
      </c>
      <c r="H12" s="14">
        <f t="shared" si="0"/>
        <v>5.1908219985381775E-3</v>
      </c>
      <c r="J12" t="s">
        <v>34</v>
      </c>
    </row>
    <row r="13" spans="1:15" x14ac:dyDescent="0.3">
      <c r="A13" s="1">
        <v>41750</v>
      </c>
      <c r="B13" s="11">
        <v>335.7</v>
      </c>
      <c r="C13" s="11">
        <v>60.594999999999999</v>
      </c>
      <c r="D13" s="11">
        <v>104.37</v>
      </c>
      <c r="F13" s="14">
        <f t="shared" si="1"/>
        <v>4.6279100289101389E-3</v>
      </c>
      <c r="G13" s="14">
        <f t="shared" si="0"/>
        <v>4.9631998648947779E-3</v>
      </c>
      <c r="H13" s="14">
        <f t="shared" si="0"/>
        <v>6.7091582523369172E-4</v>
      </c>
      <c r="J13" s="9"/>
      <c r="K13" s="9" t="s">
        <v>39</v>
      </c>
      <c r="L13" s="9" t="s">
        <v>40</v>
      </c>
      <c r="M13" s="9" t="s">
        <v>41</v>
      </c>
      <c r="N13" s="9" t="s">
        <v>42</v>
      </c>
      <c r="O13" s="9" t="s">
        <v>43</v>
      </c>
    </row>
    <row r="14" spans="1:15" x14ac:dyDescent="0.3">
      <c r="A14" s="1">
        <v>41751</v>
      </c>
      <c r="B14" s="11">
        <v>329</v>
      </c>
      <c r="C14" s="11">
        <v>60.765000000000001</v>
      </c>
      <c r="D14" s="11">
        <v>102.13</v>
      </c>
      <c r="F14" s="14">
        <f t="shared" si="1"/>
        <v>-2.0160153220617337E-2</v>
      </c>
      <c r="G14" s="14">
        <f t="shared" si="0"/>
        <v>2.8015839023129148E-3</v>
      </c>
      <c r="H14" s="14">
        <f t="shared" si="0"/>
        <v>-2.1695766241952876E-2</v>
      </c>
      <c r="J14" t="s">
        <v>35</v>
      </c>
      <c r="K14">
        <v>2</v>
      </c>
      <c r="L14">
        <v>5.5211710574325501E-3</v>
      </c>
      <c r="M14">
        <v>2.760585528716275E-3</v>
      </c>
      <c r="N14">
        <v>5.4558921281485269</v>
      </c>
      <c r="O14">
        <v>4.3227791957621831E-3</v>
      </c>
    </row>
    <row r="15" spans="1:15" x14ac:dyDescent="0.3">
      <c r="A15" s="1">
        <v>41752</v>
      </c>
      <c r="B15" s="11">
        <v>325.5</v>
      </c>
      <c r="C15" s="11">
        <v>61.094999999999999</v>
      </c>
      <c r="D15" s="11">
        <v>101.44</v>
      </c>
      <c r="F15" s="14">
        <f t="shared" si="1"/>
        <v>-1.0695289116747919E-2</v>
      </c>
      <c r="G15" s="14">
        <f t="shared" si="0"/>
        <v>5.4160644457220174E-3</v>
      </c>
      <c r="H15" s="14">
        <f t="shared" si="0"/>
        <v>-6.7790209010917769E-3</v>
      </c>
      <c r="J15" t="s">
        <v>36</v>
      </c>
      <c r="K15">
        <v>2466</v>
      </c>
      <c r="L15">
        <v>1.2477526596781368</v>
      </c>
      <c r="M15">
        <v>5.0598242484920387E-4</v>
      </c>
    </row>
    <row r="16" spans="1:15" ht="15" thickBot="1" x14ac:dyDescent="0.35">
      <c r="A16" s="1">
        <v>41754</v>
      </c>
      <c r="B16" s="11">
        <v>319.05</v>
      </c>
      <c r="C16" s="11">
        <v>60.645000000000003</v>
      </c>
      <c r="D16" s="11">
        <v>100.6</v>
      </c>
      <c r="F16" s="14">
        <f t="shared" si="1"/>
        <v>-2.001463133426799E-2</v>
      </c>
      <c r="G16" s="14">
        <f t="shared" si="0"/>
        <v>-7.3928380076415858E-3</v>
      </c>
      <c r="H16" s="14">
        <f t="shared" si="0"/>
        <v>-8.3152330232770209E-3</v>
      </c>
      <c r="J16" s="8" t="s">
        <v>37</v>
      </c>
      <c r="K16" s="8">
        <v>2468</v>
      </c>
      <c r="L16" s="8">
        <v>1.2532738307355693</v>
      </c>
      <c r="M16" s="8"/>
      <c r="N16" s="8"/>
      <c r="O16" s="8"/>
    </row>
    <row r="17" spans="1:18" ht="15" thickBot="1" x14ac:dyDescent="0.35">
      <c r="A17" s="1">
        <v>41757</v>
      </c>
      <c r="B17" s="11">
        <v>321.35000000000002</v>
      </c>
      <c r="C17" s="11">
        <v>60.65</v>
      </c>
      <c r="D17" s="11">
        <v>100.84</v>
      </c>
      <c r="F17" s="14">
        <f t="shared" si="1"/>
        <v>7.1830415029392938E-3</v>
      </c>
      <c r="G17" s="14">
        <f t="shared" si="0"/>
        <v>8.2443629215087202E-5</v>
      </c>
      <c r="H17" s="14">
        <f t="shared" si="0"/>
        <v>2.3828446540804073E-3</v>
      </c>
    </row>
    <row r="18" spans="1:18" x14ac:dyDescent="0.3">
      <c r="A18" s="1">
        <v>41758</v>
      </c>
      <c r="B18" s="11">
        <v>321.14999999999998</v>
      </c>
      <c r="C18" s="11">
        <v>60.424999999999997</v>
      </c>
      <c r="D18" s="11">
        <v>101.28</v>
      </c>
      <c r="F18" s="14">
        <f t="shared" si="1"/>
        <v>-6.2256811349383683E-4</v>
      </c>
      <c r="G18" s="14">
        <f t="shared" si="0"/>
        <v>-3.7167088005124358E-3</v>
      </c>
      <c r="H18" s="14">
        <f t="shared" si="0"/>
        <v>4.35385607614694E-3</v>
      </c>
      <c r="J18" s="9"/>
      <c r="K18" s="9" t="s">
        <v>44</v>
      </c>
      <c r="L18" s="9" t="s">
        <v>32</v>
      </c>
      <c r="M18" s="9" t="s">
        <v>45</v>
      </c>
      <c r="N18" s="9" t="s">
        <v>46</v>
      </c>
      <c r="O18" s="9" t="s">
        <v>47</v>
      </c>
      <c r="P18" s="9" t="s">
        <v>48</v>
      </c>
      <c r="Q18" s="9" t="s">
        <v>49</v>
      </c>
      <c r="R18" s="9" t="s">
        <v>50</v>
      </c>
    </row>
    <row r="19" spans="1:18" x14ac:dyDescent="0.3">
      <c r="A19" s="1">
        <v>41759</v>
      </c>
      <c r="B19" s="11">
        <v>313.89999999999998</v>
      </c>
      <c r="C19" s="11">
        <v>60.344999999999999</v>
      </c>
      <c r="D19" s="11">
        <v>99.74</v>
      </c>
      <c r="F19" s="14">
        <f t="shared" si="1"/>
        <v>-2.2833839855893639E-2</v>
      </c>
      <c r="G19" s="14">
        <f t="shared" ref="G19:G82" si="2">LN(C19/C18)</f>
        <v>-1.3248325196854971E-3</v>
      </c>
      <c r="H19" s="14">
        <f t="shared" ref="H19:H82" si="3">LN(D19/D18)</f>
        <v>-1.5322158277889641E-2</v>
      </c>
      <c r="J19" t="s">
        <v>38</v>
      </c>
      <c r="K19">
        <v>7.7424415119196368E-4</v>
      </c>
      <c r="L19">
        <v>4.5305415133339432E-4</v>
      </c>
      <c r="M19">
        <v>1.7089439505482238</v>
      </c>
      <c r="N19">
        <v>8.7587159327906686E-2</v>
      </c>
      <c r="O19">
        <v>-1.1416171310271955E-4</v>
      </c>
      <c r="P19">
        <v>1.662650015486647E-3</v>
      </c>
      <c r="Q19">
        <v>-1.1416171310271955E-4</v>
      </c>
      <c r="R19">
        <v>1.662650015486647E-3</v>
      </c>
    </row>
    <row r="20" spans="1:18" x14ac:dyDescent="0.3">
      <c r="A20" s="1">
        <v>41761</v>
      </c>
      <c r="B20" s="11">
        <v>302.10000000000002</v>
      </c>
      <c r="C20" s="11">
        <v>60.185000000000002</v>
      </c>
      <c r="D20" s="11">
        <v>99.76</v>
      </c>
      <c r="F20" s="14">
        <f t="shared" si="1"/>
        <v>-3.8316375455281472E-2</v>
      </c>
      <c r="G20" s="14">
        <f t="shared" si="2"/>
        <v>-2.6549422381630492E-3</v>
      </c>
      <c r="H20" s="14">
        <f t="shared" si="3"/>
        <v>2.0050125380466826E-4</v>
      </c>
      <c r="J20" s="3" t="s">
        <v>21</v>
      </c>
      <c r="K20" s="3">
        <v>-0.396294458183439</v>
      </c>
      <c r="L20">
        <v>0.1357408474914486</v>
      </c>
      <c r="M20">
        <v>-2.919493030337863</v>
      </c>
      <c r="N20">
        <v>3.5377920404543297E-3</v>
      </c>
      <c r="O20">
        <v>-0.66247227507533413</v>
      </c>
      <c r="P20">
        <v>-0.13011664129154388</v>
      </c>
      <c r="Q20">
        <v>-0.66247227507533413</v>
      </c>
      <c r="R20">
        <v>-0.13011664129154388</v>
      </c>
    </row>
    <row r="21" spans="1:18" ht="15" thickBot="1" x14ac:dyDescent="0.35">
      <c r="A21" s="1">
        <v>41764</v>
      </c>
      <c r="B21" s="11">
        <v>310.35000000000002</v>
      </c>
      <c r="C21" s="11">
        <v>60.24</v>
      </c>
      <c r="D21" s="11">
        <v>99.48</v>
      </c>
      <c r="F21" s="14">
        <f t="shared" si="1"/>
        <v>2.6942604467035516E-2</v>
      </c>
      <c r="G21" s="14">
        <f t="shared" si="2"/>
        <v>9.1343165993991123E-4</v>
      </c>
      <c r="H21" s="14">
        <f t="shared" si="3"/>
        <v>-2.8106824365771565E-3</v>
      </c>
      <c r="J21" s="31" t="s">
        <v>51</v>
      </c>
      <c r="K21" s="31">
        <v>1.7522404841843191E-2</v>
      </c>
      <c r="L21" s="8">
        <v>1.3692034842827784E-2</v>
      </c>
      <c r="M21" s="8">
        <v>1.279751698194213</v>
      </c>
      <c r="N21" s="8">
        <v>0.20075285948568647</v>
      </c>
      <c r="O21" s="8">
        <v>-9.3266683046999629E-3</v>
      </c>
      <c r="P21" s="8">
        <v>4.4371477988386344E-2</v>
      </c>
      <c r="Q21" s="8">
        <v>-9.3266683046999629E-3</v>
      </c>
      <c r="R21" s="8">
        <v>4.4371477988386344E-2</v>
      </c>
    </row>
    <row r="22" spans="1:18" x14ac:dyDescent="0.3">
      <c r="A22" s="1">
        <v>41765</v>
      </c>
      <c r="B22" s="11">
        <v>310.7</v>
      </c>
      <c r="C22" s="11">
        <v>59.984999999999999</v>
      </c>
      <c r="D22" s="11">
        <v>99.5</v>
      </c>
      <c r="F22" s="14">
        <f t="shared" si="1"/>
        <v>1.1271235393398669E-3</v>
      </c>
      <c r="G22" s="14">
        <f t="shared" si="2"/>
        <v>-4.2420525247468151E-3</v>
      </c>
      <c r="H22" s="14">
        <f t="shared" si="3"/>
        <v>2.0102522934321564E-4</v>
      </c>
    </row>
    <row r="23" spans="1:18" x14ac:dyDescent="0.3">
      <c r="A23" s="1">
        <v>41766</v>
      </c>
      <c r="B23" s="11">
        <v>312.89999999999998</v>
      </c>
      <c r="C23" s="11">
        <v>60.024999999999999</v>
      </c>
      <c r="D23" s="11">
        <v>100.77</v>
      </c>
      <c r="F23" s="14">
        <f t="shared" si="1"/>
        <v>7.0558342758347105E-3</v>
      </c>
      <c r="G23" s="14">
        <f t="shared" si="2"/>
        <v>6.6661114042551302E-4</v>
      </c>
      <c r="H23" s="14">
        <f t="shared" si="3"/>
        <v>1.2683048127763899E-2</v>
      </c>
    </row>
    <row r="24" spans="1:18" x14ac:dyDescent="0.3">
      <c r="A24" s="1">
        <v>41767</v>
      </c>
      <c r="B24" s="11">
        <v>320</v>
      </c>
      <c r="C24" s="11">
        <v>59.9</v>
      </c>
      <c r="D24" s="11">
        <v>100.26</v>
      </c>
      <c r="F24" s="14">
        <f t="shared" si="1"/>
        <v>2.2437345118935897E-2</v>
      </c>
      <c r="G24" s="14">
        <f t="shared" si="2"/>
        <v>-2.0846369859132121E-3</v>
      </c>
      <c r="H24" s="14">
        <f t="shared" si="3"/>
        <v>-5.0738804569536566E-3</v>
      </c>
    </row>
    <row r="25" spans="1:18" x14ac:dyDescent="0.3">
      <c r="A25" s="1">
        <v>41768</v>
      </c>
      <c r="B25" s="11">
        <v>318.55</v>
      </c>
      <c r="C25" s="11">
        <v>59.965000000000003</v>
      </c>
      <c r="D25" s="11">
        <v>99.99</v>
      </c>
      <c r="F25" s="14">
        <f t="shared" si="1"/>
        <v>-4.5415472312750208E-3</v>
      </c>
      <c r="G25" s="14">
        <f t="shared" si="2"/>
        <v>1.0845535622808645E-3</v>
      </c>
      <c r="H25" s="14">
        <f t="shared" si="3"/>
        <v>-2.6966308475994244E-3</v>
      </c>
    </row>
    <row r="26" spans="1:18" x14ac:dyDescent="0.3">
      <c r="A26" s="1">
        <v>41771</v>
      </c>
      <c r="B26" s="11">
        <v>311.39999999999998</v>
      </c>
      <c r="C26" s="11">
        <v>60.055</v>
      </c>
      <c r="D26" s="11">
        <v>100.59</v>
      </c>
      <c r="F26" s="14">
        <f t="shared" si="1"/>
        <v>-2.2701189162599326E-2</v>
      </c>
      <c r="G26" s="14">
        <f t="shared" si="2"/>
        <v>1.4997503227690847E-3</v>
      </c>
      <c r="H26" s="14">
        <f t="shared" si="3"/>
        <v>5.9826681584889858E-3</v>
      </c>
    </row>
    <row r="27" spans="1:18" x14ac:dyDescent="0.3">
      <c r="A27" s="1">
        <v>41772</v>
      </c>
      <c r="B27" s="11">
        <v>310.45</v>
      </c>
      <c r="C27" s="11">
        <v>59.465000000000003</v>
      </c>
      <c r="D27" s="11">
        <v>101.7</v>
      </c>
      <c r="F27" s="14">
        <f t="shared" si="1"/>
        <v>-3.0554015889960881E-3</v>
      </c>
      <c r="G27" s="14">
        <f t="shared" si="2"/>
        <v>-9.872904827244889E-3</v>
      </c>
      <c r="H27" s="14">
        <f t="shared" si="3"/>
        <v>1.0974453908267442E-2</v>
      </c>
    </row>
    <row r="28" spans="1:18" x14ac:dyDescent="0.3">
      <c r="A28" s="1">
        <v>41773</v>
      </c>
      <c r="B28" s="11">
        <v>315.10000000000002</v>
      </c>
      <c r="C28" s="11">
        <v>59.484999999999999</v>
      </c>
      <c r="D28" s="11">
        <v>102.37</v>
      </c>
      <c r="F28" s="14">
        <f t="shared" si="1"/>
        <v>1.486719095232719E-2</v>
      </c>
      <c r="G28" s="14">
        <f t="shared" si="2"/>
        <v>3.3627574928051933E-4</v>
      </c>
      <c r="H28" s="14">
        <f t="shared" si="3"/>
        <v>6.5663978771652257E-3</v>
      </c>
    </row>
    <row r="29" spans="1:18" x14ac:dyDescent="0.3">
      <c r="A29" s="1">
        <v>41774</v>
      </c>
      <c r="B29" s="11">
        <v>312.45</v>
      </c>
      <c r="C29" s="11">
        <v>59.465000000000003</v>
      </c>
      <c r="D29" s="11">
        <v>101.5</v>
      </c>
      <c r="F29" s="14">
        <f t="shared" si="1"/>
        <v>-8.4455923881383583E-3</v>
      </c>
      <c r="G29" s="14">
        <f t="shared" si="2"/>
        <v>-3.3627574928065746E-4</v>
      </c>
      <c r="H29" s="14">
        <f t="shared" si="3"/>
        <v>-8.5349024498374438E-3</v>
      </c>
    </row>
    <row r="30" spans="1:18" x14ac:dyDescent="0.3">
      <c r="A30" s="1">
        <v>41775</v>
      </c>
      <c r="B30" s="11">
        <v>314.2</v>
      </c>
      <c r="C30" s="11">
        <v>58.585000000000001</v>
      </c>
      <c r="D30" s="11">
        <v>102.02</v>
      </c>
      <c r="F30" s="14">
        <f t="shared" si="1"/>
        <v>5.585269446430033E-3</v>
      </c>
      <c r="G30" s="14">
        <f t="shared" si="2"/>
        <v>-1.4909213059089847E-2</v>
      </c>
      <c r="H30" s="14">
        <f t="shared" si="3"/>
        <v>5.1100740129384576E-3</v>
      </c>
    </row>
    <row r="31" spans="1:18" x14ac:dyDescent="0.3">
      <c r="A31" s="1">
        <v>41778</v>
      </c>
      <c r="B31" s="11">
        <v>299.7</v>
      </c>
      <c r="C31" s="11">
        <v>58.375</v>
      </c>
      <c r="D31" s="11">
        <v>102.61</v>
      </c>
      <c r="F31" s="14">
        <f t="shared" si="1"/>
        <v>-4.7247751498903222E-2</v>
      </c>
      <c r="G31" s="14">
        <f t="shared" si="2"/>
        <v>-3.5909751310575465E-3</v>
      </c>
      <c r="H31" s="14">
        <f t="shared" si="3"/>
        <v>5.7665213793374036E-3</v>
      </c>
    </row>
    <row r="32" spans="1:18" x14ac:dyDescent="0.3">
      <c r="A32" s="1">
        <v>41779</v>
      </c>
      <c r="B32" s="11">
        <v>296.14999999999998</v>
      </c>
      <c r="C32" s="11">
        <v>58.59</v>
      </c>
      <c r="D32" s="11">
        <v>102.44</v>
      </c>
      <c r="F32" s="14">
        <f t="shared" si="1"/>
        <v>-1.1915891599643361E-2</v>
      </c>
      <c r="G32" s="14">
        <f t="shared" si="2"/>
        <v>3.6763175676359458E-3</v>
      </c>
      <c r="H32" s="14">
        <f t="shared" si="3"/>
        <v>-1.6581325427932963E-3</v>
      </c>
    </row>
    <row r="33" spans="1:8" x14ac:dyDescent="0.3">
      <c r="A33" s="1">
        <v>41780</v>
      </c>
      <c r="B33" s="11">
        <v>289.35000000000002</v>
      </c>
      <c r="C33" s="11">
        <v>58.695</v>
      </c>
      <c r="D33" s="11">
        <v>104.07</v>
      </c>
      <c r="F33" s="14">
        <f t="shared" si="1"/>
        <v>-2.3229054703126285E-2</v>
      </c>
      <c r="G33" s="14">
        <f t="shared" si="2"/>
        <v>1.790510773788072E-3</v>
      </c>
      <c r="H33" s="14">
        <f t="shared" si="3"/>
        <v>1.5786488318443575E-2</v>
      </c>
    </row>
    <row r="34" spans="1:8" x14ac:dyDescent="0.3">
      <c r="A34" s="1">
        <v>41781</v>
      </c>
      <c r="B34" s="11">
        <v>286.05</v>
      </c>
      <c r="C34" s="11">
        <v>58.284999999999997</v>
      </c>
      <c r="D34" s="11">
        <v>103.74</v>
      </c>
      <c r="F34" s="14">
        <f t="shared" si="1"/>
        <v>-1.1470407305310067E-2</v>
      </c>
      <c r="G34" s="14">
        <f t="shared" si="2"/>
        <v>-7.0097739586898015E-3</v>
      </c>
      <c r="H34" s="14">
        <f t="shared" si="3"/>
        <v>-3.1759807265138652E-3</v>
      </c>
    </row>
    <row r="35" spans="1:8" x14ac:dyDescent="0.3">
      <c r="A35" s="1">
        <v>41782</v>
      </c>
      <c r="B35" s="11">
        <v>279.35000000000002</v>
      </c>
      <c r="C35" s="11">
        <v>58.524999999999999</v>
      </c>
      <c r="D35" s="11">
        <v>104.35</v>
      </c>
      <c r="F35" s="14">
        <f t="shared" si="1"/>
        <v>-2.3701144809379928E-2</v>
      </c>
      <c r="G35" s="14">
        <f t="shared" si="2"/>
        <v>4.1092430051788689E-3</v>
      </c>
      <c r="H35" s="14">
        <f t="shared" si="3"/>
        <v>5.8628645999555425E-3</v>
      </c>
    </row>
    <row r="36" spans="1:8" x14ac:dyDescent="0.3">
      <c r="A36" s="1">
        <v>41785</v>
      </c>
      <c r="B36" s="11">
        <v>268</v>
      </c>
      <c r="C36" s="11">
        <v>58.715000000000003</v>
      </c>
      <c r="D36" s="11">
        <v>104.28</v>
      </c>
      <c r="F36" s="14">
        <f t="shared" si="1"/>
        <v>-4.1478495394301179E-2</v>
      </c>
      <c r="G36" s="14">
        <f t="shared" si="2"/>
        <v>3.2412174400700843E-3</v>
      </c>
      <c r="H36" s="14">
        <f t="shared" si="3"/>
        <v>-6.7104445790873988E-4</v>
      </c>
    </row>
    <row r="37" spans="1:8" x14ac:dyDescent="0.3">
      <c r="A37" s="1">
        <v>41786</v>
      </c>
      <c r="B37" s="11">
        <v>277.45</v>
      </c>
      <c r="C37" s="11">
        <v>59.045000000000002</v>
      </c>
      <c r="D37" s="11">
        <v>104.11</v>
      </c>
      <c r="F37" s="14">
        <f t="shared" si="1"/>
        <v>3.4653756261053444E-2</v>
      </c>
      <c r="G37" s="14">
        <f t="shared" si="2"/>
        <v>5.6046342362005086E-3</v>
      </c>
      <c r="H37" s="14">
        <f t="shared" si="3"/>
        <v>-1.6315565786394638E-3</v>
      </c>
    </row>
    <row r="38" spans="1:8" x14ac:dyDescent="0.3">
      <c r="A38" s="1">
        <v>41787</v>
      </c>
      <c r="B38" s="11">
        <v>293.89999999999998</v>
      </c>
      <c r="C38" s="11">
        <v>58.945</v>
      </c>
      <c r="D38" s="11">
        <v>102.72</v>
      </c>
      <c r="F38" s="14">
        <f t="shared" si="1"/>
        <v>5.7598836652961435E-2</v>
      </c>
      <c r="G38" s="14">
        <f t="shared" si="2"/>
        <v>-1.6950593091542283E-3</v>
      </c>
      <c r="H38" s="14">
        <f t="shared" si="3"/>
        <v>-1.344119254501052E-2</v>
      </c>
    </row>
    <row r="39" spans="1:8" x14ac:dyDescent="0.3">
      <c r="A39" s="1">
        <v>41788</v>
      </c>
      <c r="B39" s="11">
        <v>298.14999999999998</v>
      </c>
      <c r="C39" s="11">
        <v>58.92</v>
      </c>
      <c r="D39" s="11">
        <v>103.58</v>
      </c>
      <c r="F39" s="14">
        <f t="shared" si="1"/>
        <v>1.4357142144243315E-2</v>
      </c>
      <c r="G39" s="14">
        <f t="shared" si="2"/>
        <v>-4.2421414966127574E-4</v>
      </c>
      <c r="H39" s="14">
        <f t="shared" si="3"/>
        <v>8.337421054094284E-3</v>
      </c>
    </row>
    <row r="40" spans="1:8" x14ac:dyDescent="0.3">
      <c r="A40" s="1">
        <v>41789</v>
      </c>
      <c r="B40" s="11">
        <v>307.3</v>
      </c>
      <c r="C40" s="11">
        <v>59.195</v>
      </c>
      <c r="D40" s="11">
        <v>102.71</v>
      </c>
      <c r="F40" s="14">
        <f t="shared" si="1"/>
        <v>3.022775356732427E-2</v>
      </c>
      <c r="G40" s="14">
        <f t="shared" si="2"/>
        <v>4.6564872691700543E-3</v>
      </c>
      <c r="H40" s="14">
        <f t="shared" si="3"/>
        <v>-8.43477781803245E-3</v>
      </c>
    </row>
    <row r="41" spans="1:8" x14ac:dyDescent="0.3">
      <c r="A41" s="1">
        <v>41792</v>
      </c>
      <c r="B41" s="11">
        <v>301.25</v>
      </c>
      <c r="C41" s="11">
        <v>59.155000000000001</v>
      </c>
      <c r="D41" s="11">
        <v>102.47</v>
      </c>
      <c r="F41" s="14">
        <f t="shared" si="1"/>
        <v>-1.9883984331574272E-2</v>
      </c>
      <c r="G41" s="14">
        <f t="shared" si="2"/>
        <v>-6.7596115797343077E-4</v>
      </c>
      <c r="H41" s="14">
        <f t="shared" si="3"/>
        <v>-2.3394103660863727E-3</v>
      </c>
    </row>
    <row r="42" spans="1:8" x14ac:dyDescent="0.3">
      <c r="A42" s="1">
        <v>41793</v>
      </c>
      <c r="B42" s="11">
        <v>300</v>
      </c>
      <c r="C42" s="11">
        <v>59.34</v>
      </c>
      <c r="D42" s="11">
        <v>102.66</v>
      </c>
      <c r="F42" s="14">
        <f t="shared" si="1"/>
        <v>-4.158010148663677E-3</v>
      </c>
      <c r="G42" s="14">
        <f t="shared" si="2"/>
        <v>3.12249715704959E-3</v>
      </c>
      <c r="H42" s="14">
        <f t="shared" si="3"/>
        <v>1.8524843205304786E-3</v>
      </c>
    </row>
    <row r="43" spans="1:8" x14ac:dyDescent="0.3">
      <c r="A43" s="1">
        <v>41794</v>
      </c>
      <c r="B43" s="11">
        <v>306.7</v>
      </c>
      <c r="C43" s="11">
        <v>59.28</v>
      </c>
      <c r="D43" s="11">
        <v>102.64</v>
      </c>
      <c r="F43" s="14">
        <f t="shared" si="1"/>
        <v>2.2087596464004773E-2</v>
      </c>
      <c r="G43" s="14">
        <f t="shared" si="2"/>
        <v>-1.0116338748443737E-3</v>
      </c>
      <c r="H43" s="14">
        <f t="shared" si="3"/>
        <v>-1.9483682477610163E-4</v>
      </c>
    </row>
    <row r="44" spans="1:8" x14ac:dyDescent="0.3">
      <c r="A44" s="1">
        <v>41795</v>
      </c>
      <c r="B44" s="11">
        <v>309.75</v>
      </c>
      <c r="C44" s="11">
        <v>59.26</v>
      </c>
      <c r="D44" s="11">
        <v>102.48</v>
      </c>
      <c r="F44" s="14">
        <f t="shared" si="1"/>
        <v>9.8954493890460408E-3</v>
      </c>
      <c r="G44" s="14">
        <f t="shared" si="2"/>
        <v>-3.3743884241235159E-4</v>
      </c>
      <c r="H44" s="14">
        <f t="shared" si="3"/>
        <v>-1.5600627189021163E-3</v>
      </c>
    </row>
    <row r="45" spans="1:8" x14ac:dyDescent="0.3">
      <c r="A45" s="1">
        <v>41796</v>
      </c>
      <c r="B45" s="11">
        <v>313.89999999999998</v>
      </c>
      <c r="C45" s="11">
        <v>59.174999999999997</v>
      </c>
      <c r="D45" s="11">
        <v>102.66</v>
      </c>
      <c r="F45" s="14">
        <f t="shared" si="1"/>
        <v>1.3308943338655916E-2</v>
      </c>
      <c r="G45" s="14">
        <f t="shared" si="2"/>
        <v>-1.4353867453715625E-3</v>
      </c>
      <c r="H45" s="14">
        <f t="shared" si="3"/>
        <v>1.7548995436782516E-3</v>
      </c>
    </row>
    <row r="46" spans="1:8" x14ac:dyDescent="0.3">
      <c r="A46" s="1">
        <v>41799</v>
      </c>
      <c r="B46" s="11">
        <v>323.2</v>
      </c>
      <c r="C46" s="11">
        <v>59.204999999999998</v>
      </c>
      <c r="D46" s="11">
        <v>104.41</v>
      </c>
      <c r="F46" s="14">
        <f t="shared" si="1"/>
        <v>2.9196862799032403E-2</v>
      </c>
      <c r="G46" s="14">
        <f t="shared" si="2"/>
        <v>5.0684238287260327E-4</v>
      </c>
      <c r="H46" s="14">
        <f t="shared" si="3"/>
        <v>1.6902899169861808E-2</v>
      </c>
    </row>
    <row r="47" spans="1:8" x14ac:dyDescent="0.3">
      <c r="A47" s="1">
        <v>41800</v>
      </c>
      <c r="B47" s="11">
        <v>320.35000000000002</v>
      </c>
      <c r="C47" s="11">
        <v>59.215000000000003</v>
      </c>
      <c r="D47" s="11">
        <v>104.35</v>
      </c>
      <c r="F47" s="14">
        <f t="shared" si="1"/>
        <v>-8.8571785619096805E-3</v>
      </c>
      <c r="G47" s="14">
        <f t="shared" si="2"/>
        <v>1.6889039053836371E-4</v>
      </c>
      <c r="H47" s="14">
        <f t="shared" si="3"/>
        <v>-5.7482277880922133E-4</v>
      </c>
    </row>
    <row r="48" spans="1:8" x14ac:dyDescent="0.3">
      <c r="A48" s="1">
        <v>41801</v>
      </c>
      <c r="B48" s="11">
        <v>327.14999999999998</v>
      </c>
      <c r="C48" s="11">
        <v>59.34</v>
      </c>
      <c r="D48" s="11">
        <v>104.4</v>
      </c>
      <c r="F48" s="14">
        <f t="shared" si="1"/>
        <v>2.1004633230716958E-2</v>
      </c>
      <c r="G48" s="14">
        <f t="shared" si="2"/>
        <v>2.1087266892174717E-3</v>
      </c>
      <c r="H48" s="14">
        <f t="shared" si="3"/>
        <v>4.7904192532877051E-4</v>
      </c>
    </row>
    <row r="49" spans="1:8" x14ac:dyDescent="0.3">
      <c r="A49" s="1">
        <v>41802</v>
      </c>
      <c r="B49" s="11">
        <v>325.05</v>
      </c>
      <c r="C49" s="11">
        <v>59.295000000000002</v>
      </c>
      <c r="D49" s="11">
        <v>106.53</v>
      </c>
      <c r="F49" s="14">
        <f t="shared" si="1"/>
        <v>-6.4397646652698919E-3</v>
      </c>
      <c r="G49" s="14">
        <f t="shared" si="2"/>
        <v>-7.5862944591730626E-4</v>
      </c>
      <c r="H49" s="14">
        <f t="shared" si="3"/>
        <v>2.0196960174567923E-2</v>
      </c>
    </row>
    <row r="50" spans="1:8" x14ac:dyDescent="0.3">
      <c r="A50" s="1">
        <v>41803</v>
      </c>
      <c r="B50" s="11">
        <v>325.10000000000002</v>
      </c>
      <c r="C50" s="11">
        <v>59.71</v>
      </c>
      <c r="D50" s="11">
        <v>106.91</v>
      </c>
      <c r="F50" s="14">
        <f t="shared" si="1"/>
        <v>1.5381065938202646E-4</v>
      </c>
      <c r="G50" s="14">
        <f t="shared" si="2"/>
        <v>6.9745251421425309E-3</v>
      </c>
      <c r="H50" s="14">
        <f t="shared" si="3"/>
        <v>3.5607234023021842E-3</v>
      </c>
    </row>
    <row r="51" spans="1:8" x14ac:dyDescent="0.3">
      <c r="A51" s="1">
        <v>41806</v>
      </c>
      <c r="B51" s="11">
        <v>325.14999999999998</v>
      </c>
      <c r="C51" s="11">
        <v>60.185000000000002</v>
      </c>
      <c r="D51" s="11">
        <v>106.9</v>
      </c>
      <c r="F51" s="14">
        <f t="shared" si="1"/>
        <v>1.5378700530093719E-4</v>
      </c>
      <c r="G51" s="14">
        <f t="shared" si="2"/>
        <v>7.9236412727969972E-3</v>
      </c>
      <c r="H51" s="14">
        <f t="shared" si="3"/>
        <v>-9.3540994408850906E-5</v>
      </c>
    </row>
    <row r="52" spans="1:8" x14ac:dyDescent="0.3">
      <c r="A52" s="1">
        <v>41807</v>
      </c>
      <c r="B52" s="11">
        <v>329.9</v>
      </c>
      <c r="C52" s="11">
        <v>60.33</v>
      </c>
      <c r="D52" s="11">
        <v>106.36</v>
      </c>
      <c r="F52" s="14">
        <f t="shared" si="1"/>
        <v>1.4502963919374928E-2</v>
      </c>
      <c r="G52" s="14">
        <f t="shared" si="2"/>
        <v>2.40634062097226E-3</v>
      </c>
      <c r="H52" s="14">
        <f t="shared" si="3"/>
        <v>-5.0642516561805349E-3</v>
      </c>
    </row>
    <row r="53" spans="1:8" x14ac:dyDescent="0.3">
      <c r="A53" s="1">
        <v>41808</v>
      </c>
      <c r="B53" s="11">
        <v>330.4</v>
      </c>
      <c r="C53" s="11">
        <v>60.3</v>
      </c>
      <c r="D53" s="11">
        <v>105.97</v>
      </c>
      <c r="F53" s="14">
        <f t="shared" si="1"/>
        <v>1.5144634122873524E-3</v>
      </c>
      <c r="G53" s="14">
        <f t="shared" si="2"/>
        <v>-4.9738871953063037E-4</v>
      </c>
      <c r="H53" s="14">
        <f t="shared" si="3"/>
        <v>-3.6735311880744478E-3</v>
      </c>
    </row>
    <row r="54" spans="1:8" x14ac:dyDescent="0.3">
      <c r="A54" s="1">
        <v>41809</v>
      </c>
      <c r="B54" s="11">
        <v>352.25</v>
      </c>
      <c r="C54" s="11">
        <v>60.094999999999999</v>
      </c>
      <c r="D54" s="11">
        <v>106.43</v>
      </c>
      <c r="F54" s="14">
        <f t="shared" si="1"/>
        <v>6.4037109131966738E-2</v>
      </c>
      <c r="G54" s="14">
        <f t="shared" si="2"/>
        <v>-3.4054603283876009E-3</v>
      </c>
      <c r="H54" s="14">
        <f t="shared" si="3"/>
        <v>4.3314568662083516E-3</v>
      </c>
    </row>
    <row r="55" spans="1:8" x14ac:dyDescent="0.3">
      <c r="A55" s="1">
        <v>41810</v>
      </c>
      <c r="B55" s="11">
        <v>348.8</v>
      </c>
      <c r="C55" s="11">
        <v>60.174999999999997</v>
      </c>
      <c r="D55" s="11">
        <v>107.26</v>
      </c>
      <c r="F55" s="14">
        <f t="shared" si="1"/>
        <v>-9.8424587439650234E-3</v>
      </c>
      <c r="G55" s="14">
        <f t="shared" si="2"/>
        <v>1.330340264383548E-3</v>
      </c>
      <c r="H55" s="14">
        <f t="shared" si="3"/>
        <v>7.7683015018262533E-3</v>
      </c>
    </row>
    <row r="56" spans="1:8" x14ac:dyDescent="0.3">
      <c r="A56" s="1">
        <v>41813</v>
      </c>
      <c r="B56" s="11">
        <v>339.9</v>
      </c>
      <c r="C56" s="11">
        <v>60.16</v>
      </c>
      <c r="D56" s="11">
        <v>106.17</v>
      </c>
      <c r="F56" s="14">
        <f t="shared" si="1"/>
        <v>-2.5847235332754306E-2</v>
      </c>
      <c r="G56" s="14">
        <f t="shared" si="2"/>
        <v>-2.493040275513091E-4</v>
      </c>
      <c r="H56" s="14">
        <f t="shared" si="3"/>
        <v>-1.0214210529297491E-2</v>
      </c>
    </row>
    <row r="57" spans="1:8" x14ac:dyDescent="0.3">
      <c r="A57" s="1">
        <v>41814</v>
      </c>
      <c r="B57" s="11">
        <v>340.7</v>
      </c>
      <c r="C57" s="11">
        <v>60.16</v>
      </c>
      <c r="D57" s="11">
        <v>106.03</v>
      </c>
      <c r="F57" s="14">
        <f t="shared" si="1"/>
        <v>2.350867964850531E-3</v>
      </c>
      <c r="G57" s="14">
        <f t="shared" si="2"/>
        <v>0</v>
      </c>
      <c r="H57" s="14">
        <f t="shared" si="3"/>
        <v>-1.3195100877749174E-3</v>
      </c>
    </row>
    <row r="58" spans="1:8" x14ac:dyDescent="0.3">
      <c r="A58" s="1">
        <v>41815</v>
      </c>
      <c r="B58" s="11">
        <v>348.1</v>
      </c>
      <c r="C58" s="11">
        <v>60.085000000000001</v>
      </c>
      <c r="D58" s="11">
        <v>106.5</v>
      </c>
      <c r="F58" s="14">
        <f t="shared" si="1"/>
        <v>2.148747015047239E-2</v>
      </c>
      <c r="G58" s="14">
        <f t="shared" si="2"/>
        <v>-1.2474532783212334E-3</v>
      </c>
      <c r="H58" s="14">
        <f t="shared" si="3"/>
        <v>4.4229122117729605E-3</v>
      </c>
    </row>
    <row r="59" spans="1:8" x14ac:dyDescent="0.3">
      <c r="A59" s="1">
        <v>41816</v>
      </c>
      <c r="B59" s="11">
        <v>346.25</v>
      </c>
      <c r="C59" s="11">
        <v>60.21</v>
      </c>
      <c r="D59" s="11">
        <v>105.84</v>
      </c>
      <c r="F59" s="14">
        <f t="shared" si="1"/>
        <v>-5.3287373158450177E-3</v>
      </c>
      <c r="G59" s="14">
        <f t="shared" si="2"/>
        <v>2.0782251130934564E-3</v>
      </c>
      <c r="H59" s="14">
        <f t="shared" si="3"/>
        <v>-6.2164653427795279E-3</v>
      </c>
    </row>
    <row r="60" spans="1:8" x14ac:dyDescent="0.3">
      <c r="A60" s="1">
        <v>41817</v>
      </c>
      <c r="B60" s="11">
        <v>355.8</v>
      </c>
      <c r="C60" s="11">
        <v>60.045000000000002</v>
      </c>
      <c r="D60" s="11">
        <v>105.74</v>
      </c>
      <c r="F60" s="14">
        <f t="shared" si="1"/>
        <v>2.7207717730186636E-2</v>
      </c>
      <c r="G60" s="14">
        <f t="shared" si="2"/>
        <v>-2.7441703637098667E-3</v>
      </c>
      <c r="H60" s="14">
        <f t="shared" si="3"/>
        <v>-9.4526899939617007E-4</v>
      </c>
    </row>
    <row r="61" spans="1:8" x14ac:dyDescent="0.3">
      <c r="A61" s="1">
        <v>41820</v>
      </c>
      <c r="B61" s="11">
        <v>353.15</v>
      </c>
      <c r="C61" s="11">
        <v>60.06</v>
      </c>
      <c r="D61" s="11">
        <v>105.37</v>
      </c>
      <c r="F61" s="14">
        <f t="shared" si="1"/>
        <v>-7.4758793768036494E-3</v>
      </c>
      <c r="G61" s="14">
        <f t="shared" si="2"/>
        <v>2.4978144253768572E-4</v>
      </c>
      <c r="H61" s="14">
        <f t="shared" si="3"/>
        <v>-3.505285195867867E-3</v>
      </c>
    </row>
    <row r="62" spans="1:8" x14ac:dyDescent="0.3">
      <c r="A62" s="1">
        <v>41821</v>
      </c>
      <c r="B62" s="11">
        <v>359.55</v>
      </c>
      <c r="C62" s="11">
        <v>60.06</v>
      </c>
      <c r="D62" s="11">
        <v>105.34</v>
      </c>
      <c r="F62" s="14">
        <f t="shared" si="1"/>
        <v>1.796035369357182E-2</v>
      </c>
      <c r="G62" s="14">
        <f t="shared" si="2"/>
        <v>0</v>
      </c>
      <c r="H62" s="14">
        <f t="shared" si="3"/>
        <v>-2.8475155619294172E-4</v>
      </c>
    </row>
    <row r="63" spans="1:8" x14ac:dyDescent="0.3">
      <c r="A63" s="1">
        <v>41822</v>
      </c>
      <c r="B63" s="11">
        <v>354.85</v>
      </c>
      <c r="C63" s="11">
        <v>59.692</v>
      </c>
      <c r="D63" s="11">
        <v>104.48</v>
      </c>
      <c r="F63" s="14">
        <f t="shared" si="1"/>
        <v>-1.3158084577511088E-2</v>
      </c>
      <c r="G63" s="14">
        <f t="shared" si="2"/>
        <v>-6.1460544859627186E-3</v>
      </c>
      <c r="H63" s="14">
        <f t="shared" si="3"/>
        <v>-8.19754852712231E-3</v>
      </c>
    </row>
    <row r="64" spans="1:8" x14ac:dyDescent="0.3">
      <c r="A64" s="1">
        <v>41823</v>
      </c>
      <c r="B64" s="11">
        <v>352.65</v>
      </c>
      <c r="C64" s="11">
        <v>59.74</v>
      </c>
      <c r="D64" s="11">
        <v>104.06</v>
      </c>
      <c r="F64" s="14">
        <f t="shared" si="1"/>
        <v>-6.2191013168038023E-3</v>
      </c>
      <c r="G64" s="14">
        <f t="shared" si="2"/>
        <v>8.0380471874213122E-4</v>
      </c>
      <c r="H64" s="14">
        <f t="shared" si="3"/>
        <v>-4.0280096659635403E-3</v>
      </c>
    </row>
    <row r="65" spans="1:8" x14ac:dyDescent="0.3">
      <c r="A65" s="1">
        <v>41824</v>
      </c>
      <c r="B65" s="11">
        <v>351.25</v>
      </c>
      <c r="C65" s="11">
        <v>59.725000000000001</v>
      </c>
      <c r="D65" s="11">
        <v>103.76</v>
      </c>
      <c r="F65" s="14">
        <f t="shared" si="1"/>
        <v>-3.9778430062325848E-3</v>
      </c>
      <c r="G65" s="14">
        <f t="shared" si="2"/>
        <v>-2.5111957609055054E-4</v>
      </c>
      <c r="H65" s="14">
        <f t="shared" si="3"/>
        <v>-2.8871158539689728E-3</v>
      </c>
    </row>
    <row r="66" spans="1:8" x14ac:dyDescent="0.3">
      <c r="A66" s="1">
        <v>41827</v>
      </c>
      <c r="B66" s="11">
        <v>347.9</v>
      </c>
      <c r="C66" s="11">
        <v>59.954999999999998</v>
      </c>
      <c r="D66" s="11">
        <v>103.53</v>
      </c>
      <c r="F66" s="14">
        <f t="shared" si="1"/>
        <v>-9.5831384900591822E-3</v>
      </c>
      <c r="G66" s="14">
        <f t="shared" si="2"/>
        <v>3.8435876195232945E-3</v>
      </c>
      <c r="H66" s="14">
        <f t="shared" si="3"/>
        <v>-2.2191142301666946E-3</v>
      </c>
    </row>
    <row r="67" spans="1:8" x14ac:dyDescent="0.3">
      <c r="A67" s="1">
        <v>41828</v>
      </c>
      <c r="B67" s="11">
        <v>333.9</v>
      </c>
      <c r="C67" s="11">
        <v>59.755000000000003</v>
      </c>
      <c r="D67" s="11">
        <v>103.4</v>
      </c>
      <c r="F67" s="14">
        <f t="shared" si="1"/>
        <v>-4.1073535208287555E-2</v>
      </c>
      <c r="G67" s="14">
        <f t="shared" si="2"/>
        <v>-3.3414115125521568E-3</v>
      </c>
      <c r="H67" s="14">
        <f t="shared" si="3"/>
        <v>-1.2564637036929062E-3</v>
      </c>
    </row>
    <row r="68" spans="1:8" x14ac:dyDescent="0.3">
      <c r="A68" s="1">
        <v>41829</v>
      </c>
      <c r="B68" s="11">
        <v>330.05</v>
      </c>
      <c r="C68" s="11">
        <v>59.765000000000001</v>
      </c>
      <c r="D68" s="11">
        <v>102.29</v>
      </c>
      <c r="F68" s="14">
        <f t="shared" ref="F68:F131" si="4">LN(B68/B67)</f>
        <v>-1.1597388814828954E-2</v>
      </c>
      <c r="G68" s="14">
        <f t="shared" si="2"/>
        <v>1.6733601109991599E-4</v>
      </c>
      <c r="H68" s="14">
        <f t="shared" si="3"/>
        <v>-1.0793045605412761E-2</v>
      </c>
    </row>
    <row r="69" spans="1:8" x14ac:dyDescent="0.3">
      <c r="A69" s="1">
        <v>41830</v>
      </c>
      <c r="B69" s="11">
        <v>333.95</v>
      </c>
      <c r="C69" s="11">
        <v>60.195</v>
      </c>
      <c r="D69" s="11">
        <v>102.93</v>
      </c>
      <c r="F69" s="14">
        <f t="shared" si="4"/>
        <v>1.1747123036865162E-2</v>
      </c>
      <c r="G69" s="14">
        <f t="shared" si="2"/>
        <v>7.1690870570455603E-3</v>
      </c>
      <c r="H69" s="14">
        <f t="shared" si="3"/>
        <v>6.2372290695521309E-3</v>
      </c>
    </row>
    <row r="70" spans="1:8" x14ac:dyDescent="0.3">
      <c r="A70" s="1">
        <v>41831</v>
      </c>
      <c r="B70" s="11">
        <v>329.35</v>
      </c>
      <c r="C70" s="11">
        <v>60.094999999999999</v>
      </c>
      <c r="D70" s="11">
        <v>100.83</v>
      </c>
      <c r="F70" s="14">
        <f t="shared" si="4"/>
        <v>-1.3870266084942922E-2</v>
      </c>
      <c r="G70" s="14">
        <f t="shared" si="2"/>
        <v>-1.6626489822375808E-3</v>
      </c>
      <c r="H70" s="14">
        <f t="shared" si="3"/>
        <v>-2.061321513334417E-2</v>
      </c>
    </row>
    <row r="71" spans="1:8" x14ac:dyDescent="0.3">
      <c r="A71" s="1">
        <v>41834</v>
      </c>
      <c r="B71" s="11">
        <v>325.7</v>
      </c>
      <c r="C71" s="11">
        <v>60.125</v>
      </c>
      <c r="D71" s="11">
        <v>100.91</v>
      </c>
      <c r="F71" s="14">
        <f t="shared" si="4"/>
        <v>-1.1144302804514257E-2</v>
      </c>
      <c r="G71" s="14">
        <f t="shared" si="2"/>
        <v>4.9908502117303232E-4</v>
      </c>
      <c r="H71" s="14">
        <f t="shared" si="3"/>
        <v>7.9310007131331987E-4</v>
      </c>
    </row>
    <row r="72" spans="1:8" x14ac:dyDescent="0.3">
      <c r="A72" s="1">
        <v>41835</v>
      </c>
      <c r="B72" s="11">
        <v>336.25</v>
      </c>
      <c r="C72" s="11">
        <v>60.125</v>
      </c>
      <c r="D72" s="11">
        <v>99.96</v>
      </c>
      <c r="F72" s="14">
        <f t="shared" si="4"/>
        <v>3.1878218633861172E-2</v>
      </c>
      <c r="G72" s="14">
        <f t="shared" si="2"/>
        <v>0</v>
      </c>
      <c r="H72" s="14">
        <f t="shared" si="3"/>
        <v>-9.4589245096858097E-3</v>
      </c>
    </row>
    <row r="73" spans="1:8" x14ac:dyDescent="0.3">
      <c r="A73" s="1">
        <v>41836</v>
      </c>
      <c r="B73" s="11">
        <v>340.55</v>
      </c>
      <c r="C73" s="11">
        <v>60.125</v>
      </c>
      <c r="D73" s="11">
        <v>101.2</v>
      </c>
      <c r="F73" s="14">
        <f t="shared" si="4"/>
        <v>1.2707026771278447E-2</v>
      </c>
      <c r="G73" s="14">
        <f t="shared" si="2"/>
        <v>0</v>
      </c>
      <c r="H73" s="14">
        <f t="shared" si="3"/>
        <v>1.2328650886613526E-2</v>
      </c>
    </row>
    <row r="74" spans="1:8" x14ac:dyDescent="0.3">
      <c r="A74" s="1">
        <v>41837</v>
      </c>
      <c r="B74" s="11">
        <v>335.75</v>
      </c>
      <c r="C74" s="11">
        <v>60.185000000000002</v>
      </c>
      <c r="D74" s="11">
        <v>103.19</v>
      </c>
      <c r="F74" s="14">
        <f t="shared" si="4"/>
        <v>-1.4195122283980423E-2</v>
      </c>
      <c r="G74" s="14">
        <f t="shared" si="2"/>
        <v>9.9742340577282864E-4</v>
      </c>
      <c r="H74" s="14">
        <f t="shared" si="3"/>
        <v>1.9473192274257856E-2</v>
      </c>
    </row>
    <row r="75" spans="1:8" x14ac:dyDescent="0.3">
      <c r="A75" s="1">
        <v>41838</v>
      </c>
      <c r="B75" s="11">
        <v>355.55</v>
      </c>
      <c r="C75" s="11">
        <v>60.284999999999997</v>
      </c>
      <c r="D75" s="11">
        <v>103.13</v>
      </c>
      <c r="F75" s="14">
        <f t="shared" si="4"/>
        <v>5.7299050926180095E-2</v>
      </c>
      <c r="G75" s="14">
        <f t="shared" si="2"/>
        <v>1.6601647375759547E-3</v>
      </c>
      <c r="H75" s="14">
        <f t="shared" si="3"/>
        <v>-5.8162079964540017E-4</v>
      </c>
    </row>
    <row r="76" spans="1:8" x14ac:dyDescent="0.3">
      <c r="A76" s="1">
        <v>41841</v>
      </c>
      <c r="B76" s="11">
        <v>355.3</v>
      </c>
      <c r="C76" s="11">
        <v>60.244999999999997</v>
      </c>
      <c r="D76" s="11">
        <v>104.59</v>
      </c>
      <c r="F76" s="14">
        <f t="shared" si="4"/>
        <v>-7.0338330254549552E-4</v>
      </c>
      <c r="G76" s="14">
        <f t="shared" si="2"/>
        <v>-6.6373519403434766E-4</v>
      </c>
      <c r="H76" s="14">
        <f t="shared" si="3"/>
        <v>1.4057616438199232E-2</v>
      </c>
    </row>
    <row r="77" spans="1:8" x14ac:dyDescent="0.3">
      <c r="A77" s="1">
        <v>41842</v>
      </c>
      <c r="B77" s="11">
        <v>361.85</v>
      </c>
      <c r="C77" s="11">
        <v>60.104999999999997</v>
      </c>
      <c r="D77" s="11">
        <v>104.42</v>
      </c>
      <c r="F77" s="14">
        <f t="shared" si="4"/>
        <v>1.8267258285155425E-2</v>
      </c>
      <c r="G77" s="14">
        <f t="shared" si="2"/>
        <v>-2.3265486190221559E-3</v>
      </c>
      <c r="H77" s="14">
        <f t="shared" si="3"/>
        <v>-1.6267167837705255E-3</v>
      </c>
    </row>
    <row r="78" spans="1:8" x14ac:dyDescent="0.3">
      <c r="A78" s="1">
        <v>41843</v>
      </c>
      <c r="B78" s="11">
        <v>354.4</v>
      </c>
      <c r="C78" s="11">
        <v>60.02</v>
      </c>
      <c r="D78" s="11">
        <v>103.12</v>
      </c>
      <c r="F78" s="14">
        <f t="shared" si="4"/>
        <v>-2.0803542581210924E-2</v>
      </c>
      <c r="G78" s="14">
        <f t="shared" si="2"/>
        <v>-1.4151927439963945E-3</v>
      </c>
      <c r="H78" s="14">
        <f t="shared" si="3"/>
        <v>-1.2527869351474374E-2</v>
      </c>
    </row>
    <row r="79" spans="1:8" x14ac:dyDescent="0.3">
      <c r="A79" s="1">
        <v>41844</v>
      </c>
      <c r="B79" s="11">
        <v>360.75</v>
      </c>
      <c r="C79" s="11">
        <v>60.125</v>
      </c>
      <c r="D79" s="11">
        <v>102.07</v>
      </c>
      <c r="F79" s="14">
        <f t="shared" si="4"/>
        <v>1.7758978923054423E-2</v>
      </c>
      <c r="G79" s="14">
        <f t="shared" si="2"/>
        <v>1.7478884137042271E-3</v>
      </c>
      <c r="H79" s="14">
        <f t="shared" si="3"/>
        <v>-1.0234506215525073E-2</v>
      </c>
    </row>
    <row r="80" spans="1:8" x14ac:dyDescent="0.3">
      <c r="A80" s="1">
        <v>41845</v>
      </c>
      <c r="B80" s="11">
        <v>368.5</v>
      </c>
      <c r="C80" s="11">
        <v>60.06</v>
      </c>
      <c r="D80" s="11">
        <v>102.09</v>
      </c>
      <c r="F80" s="14">
        <f t="shared" si="4"/>
        <v>2.1255513975411061E-2</v>
      </c>
      <c r="G80" s="14">
        <f t="shared" si="2"/>
        <v>-1.0816658707410232E-3</v>
      </c>
      <c r="H80" s="14">
        <f t="shared" si="3"/>
        <v>1.959247655170117E-4</v>
      </c>
    </row>
    <row r="81" spans="1:8" x14ac:dyDescent="0.3">
      <c r="A81" s="1">
        <v>41848</v>
      </c>
      <c r="B81" s="11">
        <v>371.35</v>
      </c>
      <c r="C81" s="11">
        <v>60.09</v>
      </c>
      <c r="D81" s="11">
        <v>101.67</v>
      </c>
      <c r="F81" s="14">
        <f t="shared" si="4"/>
        <v>7.7043024859142165E-3</v>
      </c>
      <c r="G81" s="14">
        <f t="shared" si="2"/>
        <v>4.9937579065239721E-4</v>
      </c>
      <c r="H81" s="14">
        <f t="shared" si="3"/>
        <v>-4.1225028938543856E-3</v>
      </c>
    </row>
    <row r="82" spans="1:8" x14ac:dyDescent="0.3">
      <c r="A82" s="1">
        <v>41850</v>
      </c>
      <c r="B82" s="11">
        <v>379.2</v>
      </c>
      <c r="C82" s="11">
        <v>60.064999999999998</v>
      </c>
      <c r="D82" s="11">
        <v>100.27</v>
      </c>
      <c r="F82" s="14">
        <f t="shared" si="4"/>
        <v>2.0918756265561153E-2</v>
      </c>
      <c r="G82" s="14">
        <f t="shared" si="2"/>
        <v>-4.1612917249824442E-4</v>
      </c>
      <c r="H82" s="14">
        <f t="shared" si="3"/>
        <v>-1.386572675123573E-2</v>
      </c>
    </row>
    <row r="83" spans="1:8" x14ac:dyDescent="0.3">
      <c r="A83" s="1">
        <v>41851</v>
      </c>
      <c r="B83" s="11">
        <v>382.65</v>
      </c>
      <c r="C83" s="11">
        <v>60.555</v>
      </c>
      <c r="D83" s="11">
        <v>98.17</v>
      </c>
      <c r="F83" s="14">
        <f t="shared" si="4"/>
        <v>9.0569628750632371E-3</v>
      </c>
      <c r="G83" s="14">
        <f t="shared" ref="G83:G146" si="5">LN(C83/C82)</f>
        <v>8.1247337996754963E-3</v>
      </c>
      <c r="H83" s="14">
        <f t="shared" ref="H83:H146" si="6">LN(D83/D82)</f>
        <v>-2.1165877831403907E-2</v>
      </c>
    </row>
    <row r="84" spans="1:8" x14ac:dyDescent="0.3">
      <c r="A84" s="1">
        <v>41852</v>
      </c>
      <c r="B84" s="11">
        <v>393.15</v>
      </c>
      <c r="C84" s="11">
        <v>61.215000000000003</v>
      </c>
      <c r="D84" s="11">
        <v>97.88</v>
      </c>
      <c r="F84" s="14">
        <f t="shared" si="4"/>
        <v>2.7070485181595008E-2</v>
      </c>
      <c r="G84" s="14">
        <f t="shared" si="5"/>
        <v>1.0840214552865027E-2</v>
      </c>
      <c r="H84" s="14">
        <f t="shared" si="6"/>
        <v>-2.9584311299591811E-3</v>
      </c>
    </row>
    <row r="85" spans="1:8" x14ac:dyDescent="0.3">
      <c r="A85" s="1">
        <v>41855</v>
      </c>
      <c r="B85" s="11">
        <v>392.15</v>
      </c>
      <c r="C85" s="11">
        <v>60.945</v>
      </c>
      <c r="D85" s="11">
        <v>98.29</v>
      </c>
      <c r="F85" s="14">
        <f t="shared" si="4"/>
        <v>-2.5467987788495888E-3</v>
      </c>
      <c r="G85" s="14">
        <f t="shared" si="5"/>
        <v>-4.4204394180790132E-3</v>
      </c>
      <c r="H85" s="14">
        <f t="shared" si="6"/>
        <v>4.1800540040670981E-3</v>
      </c>
    </row>
    <row r="86" spans="1:8" x14ac:dyDescent="0.3">
      <c r="A86" s="1">
        <v>41856</v>
      </c>
      <c r="B86" s="11">
        <v>391.7</v>
      </c>
      <c r="C86" s="11">
        <v>60.85</v>
      </c>
      <c r="D86" s="11">
        <v>97.38</v>
      </c>
      <c r="F86" s="14">
        <f t="shared" si="4"/>
        <v>-1.1481789868897881E-3</v>
      </c>
      <c r="G86" s="14">
        <f t="shared" si="5"/>
        <v>-1.5599986742635106E-3</v>
      </c>
      <c r="H86" s="14">
        <f t="shared" si="6"/>
        <v>-9.3014418239832433E-3</v>
      </c>
    </row>
    <row r="87" spans="1:8" x14ac:dyDescent="0.3">
      <c r="A87" s="1">
        <v>41857</v>
      </c>
      <c r="B87" s="11">
        <v>394.6</v>
      </c>
      <c r="C87" s="11">
        <v>61.5</v>
      </c>
      <c r="D87" s="11">
        <v>96.92</v>
      </c>
      <c r="F87" s="14">
        <f t="shared" si="4"/>
        <v>7.3763529167294407E-3</v>
      </c>
      <c r="G87" s="14">
        <f t="shared" si="5"/>
        <v>1.0625355378936026E-2</v>
      </c>
      <c r="H87" s="14">
        <f t="shared" si="6"/>
        <v>-4.7349548062297995E-3</v>
      </c>
    </row>
    <row r="88" spans="1:8" x14ac:dyDescent="0.3">
      <c r="A88" s="1">
        <v>41858</v>
      </c>
      <c r="B88" s="11">
        <v>392.35</v>
      </c>
      <c r="C88" s="11">
        <v>61.244999999999997</v>
      </c>
      <c r="D88" s="11">
        <v>97.34</v>
      </c>
      <c r="F88" s="14">
        <f t="shared" si="4"/>
        <v>-5.7182950150327155E-3</v>
      </c>
      <c r="G88" s="14">
        <f t="shared" si="5"/>
        <v>-4.1549613728234123E-3</v>
      </c>
      <c r="H88" s="14">
        <f t="shared" si="6"/>
        <v>4.3241084569833324E-3</v>
      </c>
    </row>
    <row r="89" spans="1:8" x14ac:dyDescent="0.3">
      <c r="A89" s="1">
        <v>41859</v>
      </c>
      <c r="B89" s="11">
        <v>394.1</v>
      </c>
      <c r="C89" s="11">
        <v>61.145000000000003</v>
      </c>
      <c r="D89" s="11">
        <v>97.65</v>
      </c>
      <c r="F89" s="14">
        <f t="shared" si="4"/>
        <v>4.4503856274758623E-3</v>
      </c>
      <c r="G89" s="14">
        <f t="shared" si="5"/>
        <v>-1.6341207983155157E-3</v>
      </c>
      <c r="H89" s="14">
        <f t="shared" si="6"/>
        <v>3.1796529173798056E-3</v>
      </c>
    </row>
    <row r="90" spans="1:8" x14ac:dyDescent="0.3">
      <c r="A90" s="1">
        <v>41862</v>
      </c>
      <c r="B90" s="11">
        <v>395.35</v>
      </c>
      <c r="C90" s="11">
        <v>61.174999999999997</v>
      </c>
      <c r="D90" s="11">
        <v>98.08</v>
      </c>
      <c r="F90" s="14">
        <f t="shared" si="4"/>
        <v>3.166764315978138E-3</v>
      </c>
      <c r="G90" s="14">
        <f t="shared" si="5"/>
        <v>4.9051668740200389E-4</v>
      </c>
      <c r="H90" s="14">
        <f t="shared" si="6"/>
        <v>4.3938148652133413E-3</v>
      </c>
    </row>
    <row r="91" spans="1:8" x14ac:dyDescent="0.3">
      <c r="A91" s="1">
        <v>41863</v>
      </c>
      <c r="B91" s="11">
        <v>399.45</v>
      </c>
      <c r="C91" s="11">
        <v>61.085000000000001</v>
      </c>
      <c r="D91" s="11">
        <v>97.37</v>
      </c>
      <c r="F91" s="14">
        <f t="shared" si="4"/>
        <v>1.0317152411114854E-2</v>
      </c>
      <c r="G91" s="14">
        <f t="shared" si="5"/>
        <v>-1.4722724727121617E-3</v>
      </c>
      <c r="H91" s="14">
        <f t="shared" si="6"/>
        <v>-7.2653171972363526E-3</v>
      </c>
    </row>
    <row r="92" spans="1:8" x14ac:dyDescent="0.3">
      <c r="A92" s="1">
        <v>41864</v>
      </c>
      <c r="B92" s="11">
        <v>397</v>
      </c>
      <c r="C92" s="11">
        <v>61.094999999999999</v>
      </c>
      <c r="D92" s="11">
        <v>97.59</v>
      </c>
      <c r="F92" s="14">
        <f t="shared" si="4"/>
        <v>-6.1523202408604351E-3</v>
      </c>
      <c r="G92" s="14">
        <f t="shared" si="5"/>
        <v>1.6369291246228179E-4</v>
      </c>
      <c r="H92" s="14">
        <f t="shared" si="6"/>
        <v>2.2568741627048915E-3</v>
      </c>
    </row>
    <row r="93" spans="1:8" x14ac:dyDescent="0.3">
      <c r="A93" s="1">
        <v>41865</v>
      </c>
      <c r="B93" s="11">
        <v>396.4</v>
      </c>
      <c r="C93" s="11">
        <v>60.765000000000001</v>
      </c>
      <c r="D93" s="11">
        <v>95.58</v>
      </c>
      <c r="F93" s="14">
        <f t="shared" si="4"/>
        <v>-1.5124782313575135E-3</v>
      </c>
      <c r="G93" s="14">
        <f t="shared" si="5"/>
        <v>-5.4160644457219914E-3</v>
      </c>
      <c r="H93" s="14">
        <f t="shared" si="6"/>
        <v>-2.081143600335773E-2</v>
      </c>
    </row>
    <row r="94" spans="1:8" x14ac:dyDescent="0.3">
      <c r="A94" s="1">
        <v>41869</v>
      </c>
      <c r="B94" s="11">
        <v>411.45</v>
      </c>
      <c r="C94" s="11">
        <v>60.78</v>
      </c>
      <c r="D94" s="11">
        <v>96.41</v>
      </c>
      <c r="F94" s="14">
        <f t="shared" si="4"/>
        <v>3.7263703595889125E-2</v>
      </c>
      <c r="G94" s="14">
        <f t="shared" si="5"/>
        <v>2.4682216588344175E-4</v>
      </c>
      <c r="H94" s="14">
        <f t="shared" si="6"/>
        <v>8.6463375262769079E-3</v>
      </c>
    </row>
    <row r="95" spans="1:8" x14ac:dyDescent="0.3">
      <c r="A95" s="1">
        <v>41870</v>
      </c>
      <c r="B95" s="11">
        <v>418.75</v>
      </c>
      <c r="C95" s="11">
        <v>60.674999999999997</v>
      </c>
      <c r="D95" s="11">
        <v>94.48</v>
      </c>
      <c r="F95" s="14">
        <f t="shared" si="4"/>
        <v>1.7586577087554345E-2</v>
      </c>
      <c r="G95" s="14">
        <f t="shared" si="5"/>
        <v>-1.7290358759819598E-3</v>
      </c>
      <c r="H95" s="14">
        <f t="shared" si="6"/>
        <v>-2.0221758787182114E-2</v>
      </c>
    </row>
    <row r="96" spans="1:8" x14ac:dyDescent="0.3">
      <c r="A96" s="1">
        <v>41871</v>
      </c>
      <c r="B96" s="11">
        <v>436.75</v>
      </c>
      <c r="C96" s="11">
        <v>60.615000000000002</v>
      </c>
      <c r="D96" s="11">
        <v>96.07</v>
      </c>
      <c r="F96" s="14">
        <f t="shared" si="4"/>
        <v>4.208686587488971E-2</v>
      </c>
      <c r="G96" s="14">
        <f t="shared" si="5"/>
        <v>-9.8936441411827088E-4</v>
      </c>
      <c r="H96" s="14">
        <f t="shared" si="6"/>
        <v>1.6688920532540192E-2</v>
      </c>
    </row>
    <row r="97" spans="1:8" x14ac:dyDescent="0.3">
      <c r="A97" s="1">
        <v>41872</v>
      </c>
      <c r="B97" s="11">
        <v>424.3</v>
      </c>
      <c r="C97" s="11">
        <v>60.674999999999997</v>
      </c>
      <c r="D97" s="11">
        <v>93.96</v>
      </c>
      <c r="F97" s="14">
        <f t="shared" si="4"/>
        <v>-2.8920196805886738E-2</v>
      </c>
      <c r="G97" s="14">
        <f t="shared" si="5"/>
        <v>9.8936441411827175E-4</v>
      </c>
      <c r="H97" s="14">
        <f t="shared" si="6"/>
        <v>-2.2207932630935057E-2</v>
      </c>
    </row>
    <row r="98" spans="1:8" x14ac:dyDescent="0.3">
      <c r="A98" s="1">
        <v>41873</v>
      </c>
      <c r="B98" s="11">
        <v>402.6</v>
      </c>
      <c r="C98" s="11">
        <v>60.47</v>
      </c>
      <c r="D98" s="11">
        <v>93.65</v>
      </c>
      <c r="F98" s="14">
        <f t="shared" si="4"/>
        <v>-5.2497239002588084E-2</v>
      </c>
      <c r="G98" s="14">
        <f t="shared" si="5"/>
        <v>-3.3843773275434737E-3</v>
      </c>
      <c r="H98" s="14">
        <f t="shared" si="6"/>
        <v>-3.3047309006144156E-3</v>
      </c>
    </row>
    <row r="99" spans="1:8" x14ac:dyDescent="0.3">
      <c r="A99" s="1">
        <v>41876</v>
      </c>
      <c r="B99" s="11">
        <v>410.15</v>
      </c>
      <c r="C99" s="11">
        <v>60.57</v>
      </c>
      <c r="D99" s="11">
        <v>93.35</v>
      </c>
      <c r="F99" s="14">
        <f t="shared" si="4"/>
        <v>1.8579433243067628E-2</v>
      </c>
      <c r="G99" s="14">
        <f t="shared" si="5"/>
        <v>1.652346707734408E-3</v>
      </c>
      <c r="H99" s="14">
        <f t="shared" si="6"/>
        <v>-3.2085589023660233E-3</v>
      </c>
    </row>
    <row r="100" spans="1:8" x14ac:dyDescent="0.3">
      <c r="A100" s="1">
        <v>41877</v>
      </c>
      <c r="B100" s="11">
        <v>412.8</v>
      </c>
      <c r="C100" s="11">
        <v>60.435000000000002</v>
      </c>
      <c r="D100" s="11">
        <v>93.86</v>
      </c>
      <c r="F100" s="14">
        <f t="shared" si="4"/>
        <v>6.4402677185941672E-3</v>
      </c>
      <c r="G100" s="14">
        <f t="shared" si="5"/>
        <v>-2.2313136814355317E-3</v>
      </c>
      <c r="H100" s="14">
        <f t="shared" si="6"/>
        <v>5.4484403785399231E-3</v>
      </c>
    </row>
    <row r="101" spans="1:8" x14ac:dyDescent="0.3">
      <c r="A101" s="1">
        <v>41878</v>
      </c>
      <c r="B101" s="11">
        <v>420.1</v>
      </c>
      <c r="C101" s="11">
        <v>60.454999999999998</v>
      </c>
      <c r="D101" s="11">
        <v>93.88</v>
      </c>
      <c r="F101" s="14">
        <f t="shared" si="4"/>
        <v>1.7529564007983375E-2</v>
      </c>
      <c r="G101" s="14">
        <f t="shared" si="5"/>
        <v>3.3087931478969357E-4</v>
      </c>
      <c r="H101" s="14">
        <f t="shared" si="6"/>
        <v>2.1306061655123324E-4</v>
      </c>
    </row>
    <row r="102" spans="1:8" x14ac:dyDescent="0.3">
      <c r="A102" s="1">
        <v>41879</v>
      </c>
      <c r="B102" s="11">
        <v>422.6</v>
      </c>
      <c r="C102" s="11">
        <v>60.5</v>
      </c>
      <c r="D102" s="11">
        <v>94.55</v>
      </c>
      <c r="F102" s="14">
        <f t="shared" si="4"/>
        <v>5.9333270066198578E-3</v>
      </c>
      <c r="G102" s="14">
        <f t="shared" si="5"/>
        <v>7.4407841058575063E-4</v>
      </c>
      <c r="H102" s="14">
        <f t="shared" si="6"/>
        <v>7.111424121643806E-3</v>
      </c>
    </row>
    <row r="103" spans="1:8" x14ac:dyDescent="0.3">
      <c r="A103" s="1">
        <v>41883</v>
      </c>
      <c r="B103" s="11">
        <v>432.2</v>
      </c>
      <c r="C103" s="11">
        <v>60.53</v>
      </c>
      <c r="D103" s="11">
        <v>95.83</v>
      </c>
      <c r="F103" s="14">
        <f t="shared" si="4"/>
        <v>2.24623388908291E-2</v>
      </c>
      <c r="G103" s="14">
        <f t="shared" si="5"/>
        <v>4.9574486680016355E-4</v>
      </c>
      <c r="H103" s="14">
        <f t="shared" si="6"/>
        <v>1.3446993251204435E-2</v>
      </c>
    </row>
    <row r="104" spans="1:8" x14ac:dyDescent="0.3">
      <c r="A104" s="1">
        <v>41884</v>
      </c>
      <c r="B104" s="11">
        <v>446.2</v>
      </c>
      <c r="C104" s="11">
        <v>60.685000000000002</v>
      </c>
      <c r="D104" s="11">
        <v>92.88</v>
      </c>
      <c r="F104" s="14">
        <f t="shared" si="4"/>
        <v>3.1878837925646546E-2</v>
      </c>
      <c r="G104" s="14">
        <f t="shared" si="5"/>
        <v>2.5574406547288478E-3</v>
      </c>
      <c r="H104" s="14">
        <f t="shared" si="6"/>
        <v>-3.1267450966034754E-2</v>
      </c>
    </row>
    <row r="105" spans="1:8" x14ac:dyDescent="0.3">
      <c r="A105" s="1">
        <v>41885</v>
      </c>
      <c r="B105" s="11">
        <v>446.85</v>
      </c>
      <c r="C105" s="11">
        <v>60.49</v>
      </c>
      <c r="D105" s="11">
        <v>95.54</v>
      </c>
      <c r="F105" s="14">
        <f t="shared" si="4"/>
        <v>1.4556858289688863E-3</v>
      </c>
      <c r="G105" s="14">
        <f t="shared" si="5"/>
        <v>-3.218488439501926E-3</v>
      </c>
      <c r="H105" s="14">
        <f t="shared" si="6"/>
        <v>2.8236670572179802E-2</v>
      </c>
    </row>
    <row r="106" spans="1:8" x14ac:dyDescent="0.3">
      <c r="A106" s="1">
        <v>41886</v>
      </c>
      <c r="B106" s="11">
        <v>441.8</v>
      </c>
      <c r="C106" s="11">
        <v>60.36</v>
      </c>
      <c r="D106" s="11">
        <v>94.45</v>
      </c>
      <c r="F106" s="14">
        <f t="shared" si="4"/>
        <v>-1.1365676841384171E-2</v>
      </c>
      <c r="G106" s="14">
        <f t="shared" si="5"/>
        <v>-2.1514282191748115E-3</v>
      </c>
      <c r="H106" s="14">
        <f t="shared" si="6"/>
        <v>-1.147441401429722E-2</v>
      </c>
    </row>
    <row r="107" spans="1:8" x14ac:dyDescent="0.3">
      <c r="A107" s="1">
        <v>41887</v>
      </c>
      <c r="B107" s="11">
        <v>462.25</v>
      </c>
      <c r="C107" s="11">
        <v>60.395000000000003</v>
      </c>
      <c r="D107" s="11">
        <v>93.29</v>
      </c>
      <c r="F107" s="14">
        <f t="shared" si="4"/>
        <v>4.5248579281217373E-2</v>
      </c>
      <c r="G107" s="14">
        <f t="shared" si="5"/>
        <v>5.7968615759355262E-4</v>
      </c>
      <c r="H107" s="14">
        <f t="shared" si="6"/>
        <v>-1.2357672974648798E-2</v>
      </c>
    </row>
    <row r="108" spans="1:8" x14ac:dyDescent="0.3">
      <c r="A108" s="1">
        <v>41890</v>
      </c>
      <c r="B108" s="11">
        <v>460.85</v>
      </c>
      <c r="C108" s="11">
        <v>60.274999999999999</v>
      </c>
      <c r="D108" s="11">
        <v>92.66</v>
      </c>
      <c r="F108" s="14">
        <f t="shared" si="4"/>
        <v>-3.0332598275609073E-3</v>
      </c>
      <c r="G108" s="14">
        <f t="shared" si="5"/>
        <v>-1.9888959900070296E-3</v>
      </c>
      <c r="H108" s="14">
        <f t="shared" si="6"/>
        <v>-6.776040984367477E-3</v>
      </c>
    </row>
    <row r="109" spans="1:8" x14ac:dyDescent="0.3">
      <c r="A109" s="1">
        <v>41891</v>
      </c>
      <c r="B109" s="11">
        <v>460.1</v>
      </c>
      <c r="C109" s="11">
        <v>60.604999999999997</v>
      </c>
      <c r="D109" s="11">
        <v>92.75</v>
      </c>
      <c r="F109" s="14">
        <f t="shared" si="4"/>
        <v>-1.6287532782503777E-3</v>
      </c>
      <c r="G109" s="14">
        <f t="shared" si="5"/>
        <v>5.4599738552406065E-3</v>
      </c>
      <c r="H109" s="14">
        <f t="shared" si="6"/>
        <v>9.7082149904224868E-4</v>
      </c>
    </row>
    <row r="110" spans="1:8" x14ac:dyDescent="0.3">
      <c r="A110" s="1">
        <v>41892</v>
      </c>
      <c r="B110" s="11">
        <v>453.55</v>
      </c>
      <c r="C110" s="11">
        <v>60.93</v>
      </c>
      <c r="D110" s="11">
        <v>91.67</v>
      </c>
      <c r="F110" s="14">
        <f t="shared" si="4"/>
        <v>-1.4338340100469747E-2</v>
      </c>
      <c r="G110" s="14">
        <f t="shared" si="5"/>
        <v>5.3482663379276572E-3</v>
      </c>
      <c r="H110" s="14">
        <f t="shared" si="6"/>
        <v>-1.1712529513860251E-2</v>
      </c>
    </row>
    <row r="111" spans="1:8" x14ac:dyDescent="0.3">
      <c r="A111" s="1">
        <v>41893</v>
      </c>
      <c r="B111" s="11">
        <v>454.1</v>
      </c>
      <c r="C111" s="11">
        <v>60.93</v>
      </c>
      <c r="D111" s="11">
        <v>92.83</v>
      </c>
      <c r="F111" s="14">
        <f t="shared" si="4"/>
        <v>1.2119210429523586E-3</v>
      </c>
      <c r="G111" s="14">
        <f t="shared" si="5"/>
        <v>0</v>
      </c>
      <c r="H111" s="14">
        <f t="shared" si="6"/>
        <v>1.2574691438156956E-2</v>
      </c>
    </row>
    <row r="112" spans="1:8" x14ac:dyDescent="0.3">
      <c r="A112" s="1">
        <v>41894</v>
      </c>
      <c r="B112" s="11">
        <v>451.1</v>
      </c>
      <c r="C112" s="11">
        <v>60.655000000000001</v>
      </c>
      <c r="D112" s="11">
        <v>92.27</v>
      </c>
      <c r="F112" s="14">
        <f t="shared" si="4"/>
        <v>-6.6283936895551862E-3</v>
      </c>
      <c r="G112" s="14">
        <f t="shared" si="5"/>
        <v>-4.5235920375202949E-3</v>
      </c>
      <c r="H112" s="14">
        <f t="shared" si="6"/>
        <v>-6.050801821376804E-3</v>
      </c>
    </row>
    <row r="113" spans="1:8" x14ac:dyDescent="0.3">
      <c r="A113" s="1">
        <v>41897</v>
      </c>
      <c r="B113" s="11">
        <v>450</v>
      </c>
      <c r="C113" s="11">
        <v>61.104999999999997</v>
      </c>
      <c r="D113" s="11">
        <v>92.92</v>
      </c>
      <c r="F113" s="14">
        <f t="shared" si="4"/>
        <v>-2.4414616499848114E-3</v>
      </c>
      <c r="G113" s="14">
        <f t="shared" si="5"/>
        <v>7.3916236670810475E-3</v>
      </c>
      <c r="H113" s="14">
        <f t="shared" si="6"/>
        <v>7.0198463117440027E-3</v>
      </c>
    </row>
    <row r="114" spans="1:8" x14ac:dyDescent="0.3">
      <c r="A114" s="1">
        <v>41898</v>
      </c>
      <c r="B114" s="11">
        <v>445.8</v>
      </c>
      <c r="C114" s="11">
        <v>61.06</v>
      </c>
      <c r="D114" s="11">
        <v>94.88</v>
      </c>
      <c r="F114" s="14">
        <f t="shared" si="4"/>
        <v>-9.3771618125969309E-3</v>
      </c>
      <c r="G114" s="14">
        <f t="shared" si="5"/>
        <v>-7.3670858323196954E-4</v>
      </c>
      <c r="H114" s="14">
        <f t="shared" si="6"/>
        <v>2.0874027347206853E-2</v>
      </c>
    </row>
    <row r="115" spans="1:8" x14ac:dyDescent="0.3">
      <c r="A115" s="1">
        <v>41899</v>
      </c>
      <c r="B115" s="11">
        <v>464.9</v>
      </c>
      <c r="C115" s="11">
        <v>60.914999999999999</v>
      </c>
      <c r="D115" s="11">
        <v>94.42</v>
      </c>
      <c r="F115" s="14">
        <f t="shared" si="4"/>
        <v>4.1951907744770568E-2</v>
      </c>
      <c r="G115" s="14">
        <f t="shared" si="5"/>
        <v>-2.3775375003610255E-3</v>
      </c>
      <c r="H115" s="14">
        <f t="shared" si="6"/>
        <v>-4.8600201312745802E-3</v>
      </c>
    </row>
    <row r="116" spans="1:8" x14ac:dyDescent="0.3">
      <c r="A116" s="1">
        <v>41900</v>
      </c>
      <c r="B116" s="11">
        <v>477.3</v>
      </c>
      <c r="C116" s="11">
        <v>60.74</v>
      </c>
      <c r="D116" s="11">
        <v>93.07</v>
      </c>
      <c r="F116" s="14">
        <f t="shared" si="4"/>
        <v>2.6322895315311803E-2</v>
      </c>
      <c r="G116" s="14">
        <f t="shared" si="5"/>
        <v>-2.8769901887680366E-3</v>
      </c>
      <c r="H116" s="14">
        <f t="shared" si="6"/>
        <v>-1.4401016920521684E-2</v>
      </c>
    </row>
    <row r="117" spans="1:8" x14ac:dyDescent="0.3">
      <c r="A117" s="1">
        <v>41901</v>
      </c>
      <c r="B117" s="11">
        <v>475</v>
      </c>
      <c r="C117" s="11">
        <v>60.86</v>
      </c>
      <c r="D117" s="11">
        <v>92.41</v>
      </c>
      <c r="F117" s="14">
        <f t="shared" si="4"/>
        <v>-4.8304199772097045E-3</v>
      </c>
      <c r="G117" s="14">
        <f t="shared" si="5"/>
        <v>1.9736848512222189E-3</v>
      </c>
      <c r="H117" s="14">
        <f t="shared" si="6"/>
        <v>-7.1167002976700467E-3</v>
      </c>
    </row>
    <row r="118" spans="1:8" x14ac:dyDescent="0.3">
      <c r="A118" s="1">
        <v>41904</v>
      </c>
      <c r="B118" s="11">
        <v>474.4</v>
      </c>
      <c r="C118" s="11">
        <v>60.945</v>
      </c>
      <c r="D118" s="11">
        <v>91.52</v>
      </c>
      <c r="F118" s="14">
        <f t="shared" si="4"/>
        <v>-1.2639563511255252E-3</v>
      </c>
      <c r="G118" s="14">
        <f t="shared" si="5"/>
        <v>1.3956736389747558E-3</v>
      </c>
      <c r="H118" s="14">
        <f t="shared" si="6"/>
        <v>-9.6776702684612942E-3</v>
      </c>
    </row>
    <row r="119" spans="1:8" x14ac:dyDescent="0.3">
      <c r="A119" s="1">
        <v>41905</v>
      </c>
      <c r="B119" s="11">
        <v>454.1</v>
      </c>
      <c r="C119" s="11">
        <v>61.055</v>
      </c>
      <c r="D119" s="11">
        <v>91.56</v>
      </c>
      <c r="F119" s="14">
        <f t="shared" si="4"/>
        <v>-4.3733409579610194E-2</v>
      </c>
      <c r="G119" s="14">
        <f t="shared" si="5"/>
        <v>1.8032791771854179E-3</v>
      </c>
      <c r="H119" s="14">
        <f t="shared" si="6"/>
        <v>4.3696745287815736E-4</v>
      </c>
    </row>
    <row r="120" spans="1:8" x14ac:dyDescent="0.3">
      <c r="A120" s="1">
        <v>41906</v>
      </c>
      <c r="B120" s="11">
        <v>447.9</v>
      </c>
      <c r="C120" s="11">
        <v>60.945</v>
      </c>
      <c r="D120" s="11">
        <v>92.8</v>
      </c>
      <c r="F120" s="14">
        <f t="shared" si="4"/>
        <v>-1.3747444890651175E-2</v>
      </c>
      <c r="G120" s="14">
        <f t="shared" si="5"/>
        <v>-1.8032791771854355E-3</v>
      </c>
      <c r="H120" s="14">
        <f t="shared" si="6"/>
        <v>1.3452144707788822E-2</v>
      </c>
    </row>
    <row r="121" spans="1:8" x14ac:dyDescent="0.3">
      <c r="A121" s="1">
        <v>41907</v>
      </c>
      <c r="B121" s="11">
        <v>448.7</v>
      </c>
      <c r="C121" s="11">
        <v>61.335000000000001</v>
      </c>
      <c r="D121" s="11">
        <v>92.53</v>
      </c>
      <c r="F121" s="14">
        <f t="shared" si="4"/>
        <v>1.7845197686832486E-3</v>
      </c>
      <c r="G121" s="14">
        <f t="shared" si="5"/>
        <v>6.3788243769154771E-3</v>
      </c>
      <c r="H121" s="14">
        <f t="shared" si="6"/>
        <v>-2.9137235312160031E-3</v>
      </c>
    </row>
    <row r="122" spans="1:8" x14ac:dyDescent="0.3">
      <c r="A122" s="1">
        <v>41908</v>
      </c>
      <c r="B122" s="11">
        <v>445.9</v>
      </c>
      <c r="C122" s="11">
        <v>61.145000000000003</v>
      </c>
      <c r="D122" s="11">
        <v>93.54</v>
      </c>
      <c r="F122" s="14">
        <f t="shared" si="4"/>
        <v>-6.259801348506666E-3</v>
      </c>
      <c r="G122" s="14">
        <f t="shared" si="5"/>
        <v>-3.102549843382089E-3</v>
      </c>
      <c r="H122" s="14">
        <f t="shared" si="6"/>
        <v>1.0856236036801427E-2</v>
      </c>
    </row>
    <row r="123" spans="1:8" x14ac:dyDescent="0.3">
      <c r="A123" s="1">
        <v>41911</v>
      </c>
      <c r="B123" s="11">
        <v>433.25</v>
      </c>
      <c r="C123" s="11">
        <v>61.56</v>
      </c>
      <c r="D123" s="11">
        <v>94.57</v>
      </c>
      <c r="F123" s="14">
        <f t="shared" si="4"/>
        <v>-2.8779783037715428E-2</v>
      </c>
      <c r="G123" s="14">
        <f t="shared" si="5"/>
        <v>6.7642163293452438E-3</v>
      </c>
      <c r="H123" s="14">
        <f t="shared" si="6"/>
        <v>1.0951148729680402E-2</v>
      </c>
    </row>
    <row r="124" spans="1:8" x14ac:dyDescent="0.3">
      <c r="A124" s="1">
        <v>41912</v>
      </c>
      <c r="B124" s="11">
        <v>449.1</v>
      </c>
      <c r="C124" s="11">
        <v>61.94</v>
      </c>
      <c r="D124" s="11">
        <v>91.16</v>
      </c>
      <c r="F124" s="14">
        <f t="shared" si="4"/>
        <v>3.5930651497976925E-2</v>
      </c>
      <c r="G124" s="14">
        <f t="shared" si="5"/>
        <v>6.1538655743782859E-3</v>
      </c>
      <c r="H124" s="14">
        <f t="shared" si="6"/>
        <v>-3.6724096649937234E-2</v>
      </c>
    </row>
    <row r="125" spans="1:8" x14ac:dyDescent="0.3">
      <c r="A125" s="1">
        <v>41913</v>
      </c>
      <c r="B125" s="11">
        <v>470.7</v>
      </c>
      <c r="C125" s="11">
        <v>61.725000000000001</v>
      </c>
      <c r="D125" s="11">
        <v>90.73</v>
      </c>
      <c r="F125" s="14">
        <f t="shared" si="4"/>
        <v>4.697536831340407E-2</v>
      </c>
      <c r="G125" s="14">
        <f t="shared" si="5"/>
        <v>-3.4771393138134975E-3</v>
      </c>
      <c r="H125" s="14">
        <f t="shared" si="6"/>
        <v>-4.7281411959459001E-3</v>
      </c>
    </row>
    <row r="126" spans="1:8" x14ac:dyDescent="0.3">
      <c r="A126" s="1">
        <v>41919</v>
      </c>
      <c r="B126" s="11">
        <v>440.6</v>
      </c>
      <c r="C126" s="11">
        <v>61.305</v>
      </c>
      <c r="D126" s="11">
        <v>88.85</v>
      </c>
      <c r="F126" s="14">
        <f t="shared" si="4"/>
        <v>-6.6083514038853763E-2</v>
      </c>
      <c r="G126" s="14">
        <f t="shared" si="5"/>
        <v>-6.8276295468928678E-3</v>
      </c>
      <c r="H126" s="14">
        <f t="shared" si="6"/>
        <v>-2.0938508580877334E-2</v>
      </c>
    </row>
    <row r="127" spans="1:8" x14ac:dyDescent="0.3">
      <c r="A127" s="1">
        <v>41920</v>
      </c>
      <c r="B127" s="11">
        <v>433.2</v>
      </c>
      <c r="C127" s="11">
        <v>61.36</v>
      </c>
      <c r="D127" s="11">
        <v>87.31</v>
      </c>
      <c r="F127" s="14">
        <f t="shared" si="4"/>
        <v>-1.693791924140731E-2</v>
      </c>
      <c r="G127" s="14">
        <f t="shared" si="5"/>
        <v>8.9675137465045865E-4</v>
      </c>
      <c r="H127" s="14">
        <f t="shared" si="6"/>
        <v>-1.7484550777943912E-2</v>
      </c>
    </row>
    <row r="128" spans="1:8" x14ac:dyDescent="0.3">
      <c r="A128" s="1">
        <v>41921</v>
      </c>
      <c r="B128" s="11">
        <v>447.45</v>
      </c>
      <c r="C128" s="11">
        <v>61.055</v>
      </c>
      <c r="D128" s="11">
        <v>85.77</v>
      </c>
      <c r="F128" s="14">
        <f t="shared" si="4"/>
        <v>3.2365284502031716E-2</v>
      </c>
      <c r="G128" s="14">
        <f t="shared" si="5"/>
        <v>-4.9830597740155441E-3</v>
      </c>
      <c r="H128" s="14">
        <f t="shared" si="6"/>
        <v>-1.779570882038619E-2</v>
      </c>
    </row>
    <row r="129" spans="1:8" x14ac:dyDescent="0.3">
      <c r="A129" s="1">
        <v>41922</v>
      </c>
      <c r="B129" s="11">
        <v>446.95</v>
      </c>
      <c r="C129" s="11">
        <v>61.284999999999997</v>
      </c>
      <c r="D129" s="11">
        <v>85.82</v>
      </c>
      <c r="F129" s="14">
        <f t="shared" si="4"/>
        <v>-1.1180680950056182E-3</v>
      </c>
      <c r="G129" s="14">
        <f t="shared" si="5"/>
        <v>3.7600175081431999E-3</v>
      </c>
      <c r="H129" s="14">
        <f t="shared" si="6"/>
        <v>5.827845610485771E-4</v>
      </c>
    </row>
    <row r="130" spans="1:8" x14ac:dyDescent="0.3">
      <c r="A130" s="1">
        <v>41925</v>
      </c>
      <c r="B130" s="11">
        <v>449.75</v>
      </c>
      <c r="C130" s="11">
        <v>61.01</v>
      </c>
      <c r="D130" s="11">
        <v>85.74</v>
      </c>
      <c r="F130" s="14">
        <f t="shared" si="4"/>
        <v>6.2451412967808768E-3</v>
      </c>
      <c r="G130" s="14">
        <f t="shared" si="5"/>
        <v>-4.4973296293674067E-3</v>
      </c>
      <c r="H130" s="14">
        <f t="shared" si="6"/>
        <v>-9.3261839354760062E-4</v>
      </c>
    </row>
    <row r="131" spans="1:8" x14ac:dyDescent="0.3">
      <c r="A131" s="1">
        <v>41926</v>
      </c>
      <c r="B131" s="11">
        <v>446.8</v>
      </c>
      <c r="C131" s="11">
        <v>61.4</v>
      </c>
      <c r="D131" s="11">
        <v>81.84</v>
      </c>
      <c r="F131" s="14">
        <f t="shared" si="4"/>
        <v>-6.5808056355968177E-3</v>
      </c>
      <c r="G131" s="14">
        <f t="shared" si="5"/>
        <v>6.3720499893356415E-3</v>
      </c>
      <c r="H131" s="14">
        <f t="shared" si="6"/>
        <v>-4.6553339526459903E-2</v>
      </c>
    </row>
    <row r="132" spans="1:8" x14ac:dyDescent="0.3">
      <c r="A132" s="1">
        <v>41928</v>
      </c>
      <c r="B132" s="11">
        <v>460.15</v>
      </c>
      <c r="C132" s="11">
        <v>61.84</v>
      </c>
      <c r="D132" s="11">
        <v>82.7</v>
      </c>
      <c r="F132" s="14">
        <f t="shared" ref="F132:F195" si="7">LN(B132/B131)</f>
        <v>2.944145608982009E-2</v>
      </c>
      <c r="G132" s="14">
        <f t="shared" si="5"/>
        <v>7.1405691260697903E-3</v>
      </c>
      <c r="H132" s="14">
        <f t="shared" si="6"/>
        <v>1.0453480386274579E-2</v>
      </c>
    </row>
    <row r="133" spans="1:8" x14ac:dyDescent="0.3">
      <c r="A133" s="1">
        <v>41929</v>
      </c>
      <c r="B133" s="11">
        <v>460.7</v>
      </c>
      <c r="C133" s="11">
        <v>61.365000000000002</v>
      </c>
      <c r="D133" s="11">
        <v>82.75</v>
      </c>
      <c r="F133" s="14">
        <f t="shared" si="7"/>
        <v>1.1945486570053467E-3</v>
      </c>
      <c r="G133" s="14">
        <f t="shared" si="5"/>
        <v>-7.7107642296949898E-3</v>
      </c>
      <c r="H133" s="14">
        <f t="shared" si="6"/>
        <v>6.0441222752662604E-4</v>
      </c>
    </row>
    <row r="134" spans="1:8" x14ac:dyDescent="0.3">
      <c r="A134" s="1">
        <v>41932</v>
      </c>
      <c r="B134" s="11">
        <v>461.2</v>
      </c>
      <c r="C134" s="11">
        <v>61.234999999999999</v>
      </c>
      <c r="D134" s="11">
        <v>82.71</v>
      </c>
      <c r="F134" s="14">
        <f t="shared" si="7"/>
        <v>1.0847164530325977E-3</v>
      </c>
      <c r="G134" s="14">
        <f t="shared" si="5"/>
        <v>-2.1207185762209817E-3</v>
      </c>
      <c r="H134" s="14">
        <f t="shared" si="6"/>
        <v>-4.8350055335731135E-4</v>
      </c>
    </row>
    <row r="135" spans="1:8" x14ac:dyDescent="0.3">
      <c r="A135" s="1">
        <v>41933</v>
      </c>
      <c r="B135" s="11">
        <v>449.1</v>
      </c>
      <c r="C135" s="11">
        <v>61.15</v>
      </c>
      <c r="D135" s="11">
        <v>82.81</v>
      </c>
      <c r="F135" s="14">
        <f t="shared" si="7"/>
        <v>-2.6586208301211535E-2</v>
      </c>
      <c r="G135" s="14">
        <f t="shared" si="5"/>
        <v>-1.3890593400693394E-3</v>
      </c>
      <c r="H135" s="14">
        <f t="shared" si="6"/>
        <v>1.2083133417937946E-3</v>
      </c>
    </row>
    <row r="136" spans="1:8" x14ac:dyDescent="0.3">
      <c r="A136" s="1">
        <v>41934</v>
      </c>
      <c r="B136" s="11">
        <v>449.85</v>
      </c>
      <c r="C136" s="11">
        <v>61.2</v>
      </c>
      <c r="D136" s="11">
        <v>80.52</v>
      </c>
      <c r="F136" s="14">
        <f t="shared" si="7"/>
        <v>1.6686137694355162E-3</v>
      </c>
      <c r="G136" s="14">
        <f t="shared" si="5"/>
        <v>8.1732738509901134E-4</v>
      </c>
      <c r="H136" s="14">
        <f t="shared" si="6"/>
        <v>-2.8043226274018111E-2</v>
      </c>
    </row>
    <row r="137" spans="1:8" x14ac:dyDescent="0.3">
      <c r="A137" s="1">
        <v>41935</v>
      </c>
      <c r="B137" s="11">
        <v>451.8</v>
      </c>
      <c r="C137" s="11">
        <v>61.17</v>
      </c>
      <c r="D137" s="11">
        <v>82.09</v>
      </c>
      <c r="F137" s="14">
        <f t="shared" si="7"/>
        <v>4.3254101707751597E-3</v>
      </c>
      <c r="G137" s="14">
        <f t="shared" si="5"/>
        <v>-4.9031626380689687E-4</v>
      </c>
      <c r="H137" s="14">
        <f t="shared" si="6"/>
        <v>1.9310605588584044E-2</v>
      </c>
    </row>
    <row r="138" spans="1:8" x14ac:dyDescent="0.3">
      <c r="A138" s="1">
        <v>41939</v>
      </c>
      <c r="B138" s="11">
        <v>450.45</v>
      </c>
      <c r="C138" s="11">
        <v>61.305</v>
      </c>
      <c r="D138" s="11">
        <v>81</v>
      </c>
      <c r="F138" s="14">
        <f t="shared" si="7"/>
        <v>-2.9925209364539173E-3</v>
      </c>
      <c r="G138" s="14">
        <f t="shared" si="5"/>
        <v>2.2045324298768558E-3</v>
      </c>
      <c r="H138" s="14">
        <f t="shared" si="6"/>
        <v>-1.3367051687736027E-2</v>
      </c>
    </row>
    <row r="139" spans="1:8" x14ac:dyDescent="0.3">
      <c r="A139" s="1">
        <v>41940</v>
      </c>
      <c r="B139" s="11">
        <v>452.7</v>
      </c>
      <c r="C139" s="11">
        <v>61.188000000000002</v>
      </c>
      <c r="D139" s="11">
        <v>81.42</v>
      </c>
      <c r="F139" s="14">
        <f t="shared" si="7"/>
        <v>4.9825713444638731E-3</v>
      </c>
      <c r="G139" s="14">
        <f t="shared" si="5"/>
        <v>-1.9103138233312505E-3</v>
      </c>
      <c r="H139" s="14">
        <f t="shared" si="6"/>
        <v>5.1717884023940053E-3</v>
      </c>
    </row>
    <row r="140" spans="1:8" x14ac:dyDescent="0.3">
      <c r="A140" s="1">
        <v>41941</v>
      </c>
      <c r="B140" s="11">
        <v>460.45</v>
      </c>
      <c r="C140" s="11">
        <v>61.29</v>
      </c>
      <c r="D140" s="11">
        <v>82.2</v>
      </c>
      <c r="F140" s="14">
        <f t="shared" si="7"/>
        <v>1.69746177254631E-2</v>
      </c>
      <c r="G140" s="14">
        <f t="shared" si="5"/>
        <v>1.6656056366214258E-3</v>
      </c>
      <c r="H140" s="14">
        <f t="shared" si="6"/>
        <v>9.534358987301518E-3</v>
      </c>
    </row>
    <row r="141" spans="1:8" x14ac:dyDescent="0.3">
      <c r="A141" s="1">
        <v>41942</v>
      </c>
      <c r="B141" s="11">
        <v>481.5</v>
      </c>
      <c r="C141" s="11">
        <v>61.44</v>
      </c>
      <c r="D141" s="11">
        <v>81.12</v>
      </c>
      <c r="F141" s="14">
        <f t="shared" si="7"/>
        <v>4.470195907080414E-2</v>
      </c>
      <c r="G141" s="14">
        <f t="shared" si="5"/>
        <v>2.4443913417762169E-3</v>
      </c>
      <c r="H141" s="14">
        <f t="shared" si="6"/>
        <v>-1.3225762219261137E-2</v>
      </c>
    </row>
    <row r="142" spans="1:8" x14ac:dyDescent="0.3">
      <c r="A142" s="1">
        <v>41943</v>
      </c>
      <c r="B142" s="11">
        <v>480.15</v>
      </c>
      <c r="C142" s="11">
        <v>61.405000000000001</v>
      </c>
      <c r="D142" s="11">
        <v>80.540000000000006</v>
      </c>
      <c r="F142" s="14">
        <f t="shared" si="7"/>
        <v>-2.8076761541985249E-3</v>
      </c>
      <c r="G142" s="14">
        <f t="shared" si="5"/>
        <v>-5.6982377706922701E-4</v>
      </c>
      <c r="H142" s="14">
        <f t="shared" si="6"/>
        <v>-7.1755844195649336E-3</v>
      </c>
    </row>
    <row r="143" spans="1:8" x14ac:dyDescent="0.3">
      <c r="A143" s="1">
        <v>41946</v>
      </c>
      <c r="B143" s="11">
        <v>475.05</v>
      </c>
      <c r="C143" s="11">
        <v>61.42</v>
      </c>
      <c r="D143" s="11">
        <v>78.78</v>
      </c>
      <c r="F143" s="14">
        <f t="shared" si="7"/>
        <v>-1.0678493431223183E-2</v>
      </c>
      <c r="G143" s="14">
        <f t="shared" si="5"/>
        <v>2.442499503289234E-4</v>
      </c>
      <c r="H143" s="14">
        <f t="shared" si="6"/>
        <v>-2.2094797880548377E-2</v>
      </c>
    </row>
    <row r="144" spans="1:8" x14ac:dyDescent="0.3">
      <c r="A144" s="1">
        <v>41948</v>
      </c>
      <c r="B144" s="11">
        <v>480.25</v>
      </c>
      <c r="C144" s="11">
        <v>61.435000000000002</v>
      </c>
      <c r="D144" s="11">
        <v>78.680000000000007</v>
      </c>
      <c r="F144" s="14">
        <f t="shared" si="7"/>
        <v>1.0886739995907415E-2</v>
      </c>
      <c r="G144" s="14">
        <f t="shared" si="5"/>
        <v>2.4419030685832898E-4</v>
      </c>
      <c r="H144" s="14">
        <f t="shared" si="6"/>
        <v>-1.2701640219014798E-3</v>
      </c>
    </row>
    <row r="145" spans="1:8" x14ac:dyDescent="0.3">
      <c r="A145" s="1">
        <v>41950</v>
      </c>
      <c r="B145" s="11">
        <v>491.7</v>
      </c>
      <c r="C145" s="11">
        <v>61.52</v>
      </c>
      <c r="D145" s="11">
        <v>78.650000000000006</v>
      </c>
      <c r="F145" s="14">
        <f t="shared" si="7"/>
        <v>2.3561972769227675E-2</v>
      </c>
      <c r="G145" s="14">
        <f t="shared" si="5"/>
        <v>1.3826198778540361E-3</v>
      </c>
      <c r="H145" s="14">
        <f t="shared" si="6"/>
        <v>-3.8136401657145333E-4</v>
      </c>
    </row>
    <row r="146" spans="1:8" x14ac:dyDescent="0.3">
      <c r="A146" s="1">
        <v>41953</v>
      </c>
      <c r="B146" s="11">
        <v>495.05</v>
      </c>
      <c r="C146" s="11">
        <v>61.484999999999999</v>
      </c>
      <c r="D146" s="11">
        <v>77.400000000000006</v>
      </c>
      <c r="F146" s="14">
        <f t="shared" si="7"/>
        <v>6.7899931506300295E-3</v>
      </c>
      <c r="G146" s="14">
        <f t="shared" si="5"/>
        <v>-5.6908257297805481E-4</v>
      </c>
      <c r="H146" s="14">
        <f t="shared" si="6"/>
        <v>-1.6020848908605407E-2</v>
      </c>
    </row>
    <row r="147" spans="1:8" x14ac:dyDescent="0.3">
      <c r="A147" s="1">
        <v>41954</v>
      </c>
      <c r="B147" s="11">
        <v>497.9</v>
      </c>
      <c r="C147" s="11">
        <v>61.515000000000001</v>
      </c>
      <c r="D147" s="11">
        <v>77.94</v>
      </c>
      <c r="F147" s="14">
        <f t="shared" si="7"/>
        <v>5.7404860796134221E-3</v>
      </c>
      <c r="G147" s="14">
        <f t="shared" ref="G147:G210" si="8">LN(C147/C146)</f>
        <v>4.8780488772177298E-4</v>
      </c>
      <c r="H147" s="14">
        <f t="shared" ref="H147:H210" si="9">LN(D147/D146)</f>
        <v>6.9525193148816632E-3</v>
      </c>
    </row>
    <row r="148" spans="1:8" x14ac:dyDescent="0.3">
      <c r="A148" s="1">
        <v>41955</v>
      </c>
      <c r="B148" s="11">
        <v>504.15</v>
      </c>
      <c r="C148" s="11">
        <v>61.375</v>
      </c>
      <c r="D148" s="11">
        <v>77.180000000000007</v>
      </c>
      <c r="F148" s="14">
        <f t="shared" si="7"/>
        <v>1.2474589191087368E-2</v>
      </c>
      <c r="G148" s="14">
        <f t="shared" si="8"/>
        <v>-2.2784613974475947E-3</v>
      </c>
      <c r="H148" s="14">
        <f t="shared" si="9"/>
        <v>-9.7989438010903478E-3</v>
      </c>
    </row>
    <row r="149" spans="1:8" x14ac:dyDescent="0.3">
      <c r="A149" s="1">
        <v>41956</v>
      </c>
      <c r="B149" s="11">
        <v>515.15</v>
      </c>
      <c r="C149" s="11">
        <v>61.6</v>
      </c>
      <c r="D149" s="11">
        <v>74.209999999999994</v>
      </c>
      <c r="F149" s="14">
        <f t="shared" si="7"/>
        <v>2.1584277551852674E-2</v>
      </c>
      <c r="G149" s="14">
        <f t="shared" si="8"/>
        <v>3.6592844247893904E-3</v>
      </c>
      <c r="H149" s="14">
        <f t="shared" si="9"/>
        <v>-3.9241444127430712E-2</v>
      </c>
    </row>
    <row r="150" spans="1:8" x14ac:dyDescent="0.3">
      <c r="A150" s="1">
        <v>41957</v>
      </c>
      <c r="B150" s="11">
        <v>520.25</v>
      </c>
      <c r="C150" s="11">
        <v>61.715000000000003</v>
      </c>
      <c r="D150" s="11">
        <v>75.819999999999993</v>
      </c>
      <c r="F150" s="14">
        <f t="shared" si="7"/>
        <v>9.8513448826667554E-3</v>
      </c>
      <c r="G150" s="14">
        <f t="shared" si="8"/>
        <v>1.8651426564178922E-3</v>
      </c>
      <c r="H150" s="14">
        <f t="shared" si="9"/>
        <v>2.1463198106146567E-2</v>
      </c>
    </row>
    <row r="151" spans="1:8" x14ac:dyDescent="0.3">
      <c r="A151" s="1">
        <v>41960</v>
      </c>
      <c r="B151" s="11">
        <v>518.6</v>
      </c>
      <c r="C151" s="11">
        <v>61.83</v>
      </c>
      <c r="D151" s="11">
        <v>75.64</v>
      </c>
      <c r="F151" s="14">
        <f t="shared" si="7"/>
        <v>-3.1765921691797217E-3</v>
      </c>
      <c r="G151" s="14">
        <f t="shared" si="8"/>
        <v>1.8616703745852729E-3</v>
      </c>
      <c r="H151" s="14">
        <f t="shared" si="9"/>
        <v>-2.376866297931891E-3</v>
      </c>
    </row>
    <row r="152" spans="1:8" x14ac:dyDescent="0.3">
      <c r="A152" s="1">
        <v>41961</v>
      </c>
      <c r="B152" s="11">
        <v>500.8</v>
      </c>
      <c r="C152" s="11">
        <v>61.725000000000001</v>
      </c>
      <c r="D152" s="11">
        <v>74.61</v>
      </c>
      <c r="F152" s="14">
        <f t="shared" si="7"/>
        <v>-3.4926053318675238E-2</v>
      </c>
      <c r="G152" s="14">
        <f t="shared" si="8"/>
        <v>-1.6996483392341271E-3</v>
      </c>
      <c r="H152" s="14">
        <f t="shared" si="9"/>
        <v>-1.3710697306833766E-2</v>
      </c>
    </row>
    <row r="153" spans="1:8" x14ac:dyDescent="0.3">
      <c r="A153" s="1">
        <v>41962</v>
      </c>
      <c r="B153" s="11">
        <v>519.1</v>
      </c>
      <c r="C153" s="11">
        <v>61.945</v>
      </c>
      <c r="D153" s="11">
        <v>74.58</v>
      </c>
      <c r="F153" s="14">
        <f t="shared" si="7"/>
        <v>3.5889723047294632E-2</v>
      </c>
      <c r="G153" s="14">
        <f t="shared" si="8"/>
        <v>3.5578593364590074E-3</v>
      </c>
      <c r="H153" s="14">
        <f t="shared" si="9"/>
        <v>-4.0217173274822575E-4</v>
      </c>
    </row>
    <row r="154" spans="1:8" x14ac:dyDescent="0.3">
      <c r="A154" s="1">
        <v>41963</v>
      </c>
      <c r="B154" s="11">
        <v>520.20000000000005</v>
      </c>
      <c r="C154" s="11">
        <v>61.93</v>
      </c>
      <c r="D154" s="11">
        <v>75.58</v>
      </c>
      <c r="F154" s="14">
        <f t="shared" si="7"/>
        <v>2.1168101813679474E-3</v>
      </c>
      <c r="G154" s="14">
        <f t="shared" si="8"/>
        <v>-2.421796177325824E-4</v>
      </c>
      <c r="H154" s="14">
        <f t="shared" si="9"/>
        <v>1.3319323170668111E-2</v>
      </c>
    </row>
    <row r="155" spans="1:8" x14ac:dyDescent="0.3">
      <c r="A155" s="1">
        <v>41964</v>
      </c>
      <c r="B155" s="11">
        <v>519.20000000000005</v>
      </c>
      <c r="C155" s="11">
        <v>61.767000000000003</v>
      </c>
      <c r="D155" s="11">
        <v>76.510000000000005</v>
      </c>
      <c r="F155" s="14">
        <f t="shared" si="7"/>
        <v>-1.9241876246709098E-3</v>
      </c>
      <c r="G155" s="14">
        <f t="shared" si="8"/>
        <v>-2.6354736872525601E-3</v>
      </c>
      <c r="H155" s="14">
        <f t="shared" si="9"/>
        <v>1.222975332241774E-2</v>
      </c>
    </row>
    <row r="156" spans="1:8" x14ac:dyDescent="0.3">
      <c r="A156" s="1">
        <v>41967</v>
      </c>
      <c r="B156" s="11">
        <v>519.75</v>
      </c>
      <c r="C156" s="11">
        <v>61.86</v>
      </c>
      <c r="D156" s="11">
        <v>75.78</v>
      </c>
      <c r="F156" s="14">
        <f t="shared" si="7"/>
        <v>1.0587613482418963E-3</v>
      </c>
      <c r="G156" s="14">
        <f t="shared" si="8"/>
        <v>1.5045259942064058E-3</v>
      </c>
      <c r="H156" s="14">
        <f t="shared" si="9"/>
        <v>-9.587045653305858E-3</v>
      </c>
    </row>
    <row r="157" spans="1:8" x14ac:dyDescent="0.3">
      <c r="A157" s="1">
        <v>41968</v>
      </c>
      <c r="B157" s="11">
        <v>511.2</v>
      </c>
      <c r="C157" s="11">
        <v>61.865000000000002</v>
      </c>
      <c r="D157" s="11">
        <v>74.09</v>
      </c>
      <c r="F157" s="14">
        <f t="shared" si="7"/>
        <v>-1.6587023674797301E-2</v>
      </c>
      <c r="G157" s="14">
        <f t="shared" si="8"/>
        <v>8.0824409015531077E-5</v>
      </c>
      <c r="H157" s="14">
        <f t="shared" si="9"/>
        <v>-2.2553835161889222E-2</v>
      </c>
    </row>
    <row r="158" spans="1:8" x14ac:dyDescent="0.3">
      <c r="A158" s="1">
        <v>41969</v>
      </c>
      <c r="B158" s="11">
        <v>514.9</v>
      </c>
      <c r="C158" s="11">
        <v>61.795000000000002</v>
      </c>
      <c r="D158" s="11">
        <v>73.69</v>
      </c>
      <c r="F158" s="14">
        <f t="shared" si="7"/>
        <v>7.2118039887706488E-3</v>
      </c>
      <c r="G158" s="14">
        <f t="shared" si="8"/>
        <v>-1.1321366242403386E-3</v>
      </c>
      <c r="H158" s="14">
        <f t="shared" si="9"/>
        <v>-5.4134656496576828E-3</v>
      </c>
    </row>
    <row r="159" spans="1:8" x14ac:dyDescent="0.3">
      <c r="A159" s="1">
        <v>41970</v>
      </c>
      <c r="B159" s="11">
        <v>513.04999999999995</v>
      </c>
      <c r="C159" s="11">
        <v>61.86</v>
      </c>
      <c r="D159" s="11">
        <v>68.55</v>
      </c>
      <c r="F159" s="14">
        <f t="shared" si="7"/>
        <v>-3.5994007438776088E-3</v>
      </c>
      <c r="G159" s="14">
        <f t="shared" si="8"/>
        <v>1.0513122152247193E-3</v>
      </c>
      <c r="H159" s="14">
        <f t="shared" si="9"/>
        <v>-7.2303698770584512E-2</v>
      </c>
    </row>
    <row r="160" spans="1:8" x14ac:dyDescent="0.3">
      <c r="A160" s="1">
        <v>41971</v>
      </c>
      <c r="B160" s="11">
        <v>515.5</v>
      </c>
      <c r="C160" s="11">
        <v>62.21</v>
      </c>
      <c r="D160" s="11">
        <v>66.150000000000006</v>
      </c>
      <c r="F160" s="14">
        <f t="shared" si="7"/>
        <v>4.763997148796612E-3</v>
      </c>
      <c r="G160" s="14">
        <f t="shared" si="8"/>
        <v>5.6419912700048595E-3</v>
      </c>
      <c r="H160" s="14">
        <f t="shared" si="9"/>
        <v>-3.5638515447358618E-2</v>
      </c>
    </row>
    <row r="161" spans="1:8" x14ac:dyDescent="0.3">
      <c r="A161" s="1">
        <v>41974</v>
      </c>
      <c r="B161" s="11">
        <v>536.65</v>
      </c>
      <c r="C161" s="11">
        <v>61.954999999999998</v>
      </c>
      <c r="D161" s="11">
        <v>69</v>
      </c>
      <c r="F161" s="14">
        <f t="shared" si="7"/>
        <v>4.0208809470518796E-2</v>
      </c>
      <c r="G161" s="14">
        <f t="shared" si="8"/>
        <v>-4.1074434584721783E-3</v>
      </c>
      <c r="H161" s="14">
        <f t="shared" si="9"/>
        <v>4.2181614036294668E-2</v>
      </c>
    </row>
    <row r="162" spans="1:8" x14ac:dyDescent="0.3">
      <c r="A162" s="1">
        <v>41975</v>
      </c>
      <c r="B162" s="11">
        <v>547.15</v>
      </c>
      <c r="C162" s="11">
        <v>61.795000000000002</v>
      </c>
      <c r="D162" s="11">
        <v>66.88</v>
      </c>
      <c r="F162" s="14">
        <f t="shared" si="7"/>
        <v>1.9376874936918576E-2</v>
      </c>
      <c r="G162" s="14">
        <f t="shared" si="8"/>
        <v>-2.5858600267573651E-3</v>
      </c>
      <c r="H162" s="14">
        <f t="shared" si="9"/>
        <v>-3.12065358208133E-2</v>
      </c>
    </row>
    <row r="163" spans="1:8" x14ac:dyDescent="0.3">
      <c r="A163" s="1">
        <v>41976</v>
      </c>
      <c r="B163" s="11">
        <v>555.29999999999995</v>
      </c>
      <c r="C163" s="11">
        <v>61.863</v>
      </c>
      <c r="D163" s="11">
        <v>67.38</v>
      </c>
      <c r="F163" s="14">
        <f t="shared" si="7"/>
        <v>1.4785520383109395E-2</v>
      </c>
      <c r="G163" s="14">
        <f t="shared" si="8"/>
        <v>1.0998076445401382E-3</v>
      </c>
      <c r="H163" s="14">
        <f t="shared" si="9"/>
        <v>7.4482692019606205E-3</v>
      </c>
    </row>
    <row r="164" spans="1:8" x14ac:dyDescent="0.3">
      <c r="A164" s="1">
        <v>41977</v>
      </c>
      <c r="B164" s="11">
        <v>566.35</v>
      </c>
      <c r="C164" s="11">
        <v>61.79</v>
      </c>
      <c r="D164" s="11">
        <v>66.81</v>
      </c>
      <c r="F164" s="14">
        <f t="shared" si="7"/>
        <v>1.9703753399161139E-2</v>
      </c>
      <c r="G164" s="14">
        <f t="shared" si="8"/>
        <v>-1.1807236133507151E-3</v>
      </c>
      <c r="H164" s="14">
        <f t="shared" si="9"/>
        <v>-8.495468041020738E-3</v>
      </c>
    </row>
    <row r="165" spans="1:8" x14ac:dyDescent="0.3">
      <c r="A165" s="1">
        <v>41978</v>
      </c>
      <c r="B165" s="11">
        <v>551.5</v>
      </c>
      <c r="C165" s="11">
        <v>61.917999999999999</v>
      </c>
      <c r="D165" s="11">
        <v>65.84</v>
      </c>
      <c r="F165" s="14">
        <f t="shared" si="7"/>
        <v>-2.6570422953165435E-2</v>
      </c>
      <c r="G165" s="14">
        <f t="shared" si="8"/>
        <v>2.0693899453335571E-3</v>
      </c>
      <c r="H165" s="14">
        <f t="shared" si="9"/>
        <v>-1.4625213568571572E-2</v>
      </c>
    </row>
    <row r="166" spans="1:8" x14ac:dyDescent="0.3">
      <c r="A166" s="1">
        <v>41981</v>
      </c>
      <c r="B166" s="11">
        <v>547.45000000000005</v>
      </c>
      <c r="C166" s="11">
        <v>61.825000000000003</v>
      </c>
      <c r="D166" s="11">
        <v>63.05</v>
      </c>
      <c r="F166" s="14">
        <f t="shared" si="7"/>
        <v>-7.3707053741231994E-3</v>
      </c>
      <c r="G166" s="14">
        <f t="shared" si="8"/>
        <v>-1.5031156107417354E-3</v>
      </c>
      <c r="H166" s="14">
        <f t="shared" si="9"/>
        <v>-4.3299493957885904E-2</v>
      </c>
    </row>
    <row r="167" spans="1:8" x14ac:dyDescent="0.3">
      <c r="A167" s="1">
        <v>41982</v>
      </c>
      <c r="B167" s="11">
        <v>540.35</v>
      </c>
      <c r="C167" s="11">
        <v>61.88</v>
      </c>
      <c r="D167" s="11">
        <v>63.82</v>
      </c>
      <c r="F167" s="14">
        <f t="shared" si="7"/>
        <v>-1.3054055570259265E-2</v>
      </c>
      <c r="G167" s="14">
        <f t="shared" si="8"/>
        <v>8.8921229738550382E-4</v>
      </c>
      <c r="H167" s="14">
        <f t="shared" si="9"/>
        <v>1.2138558439168843E-2</v>
      </c>
    </row>
    <row r="168" spans="1:8" x14ac:dyDescent="0.3">
      <c r="A168" s="1">
        <v>41983</v>
      </c>
      <c r="B168" s="11">
        <v>558.4</v>
      </c>
      <c r="C168" s="11">
        <v>62.115000000000002</v>
      </c>
      <c r="D168" s="11">
        <v>60.94</v>
      </c>
      <c r="F168" s="14">
        <f t="shared" si="7"/>
        <v>3.2858473698988019E-2</v>
      </c>
      <c r="G168" s="14">
        <f t="shared" si="8"/>
        <v>3.7904799607748831E-3</v>
      </c>
      <c r="H168" s="14">
        <f t="shared" si="9"/>
        <v>-4.6176847292534462E-2</v>
      </c>
    </row>
    <row r="169" spans="1:8" x14ac:dyDescent="0.3">
      <c r="A169" s="1">
        <v>41984</v>
      </c>
      <c r="B169" s="11">
        <v>565.95000000000005</v>
      </c>
      <c r="C169" s="11">
        <v>62.48</v>
      </c>
      <c r="D169" s="11">
        <v>59.95</v>
      </c>
      <c r="F169" s="14">
        <f t="shared" si="7"/>
        <v>1.3430183630266599E-2</v>
      </c>
      <c r="G169" s="14">
        <f t="shared" si="8"/>
        <v>5.8589998657901151E-3</v>
      </c>
      <c r="H169" s="14">
        <f t="shared" si="9"/>
        <v>-1.6378892084039632E-2</v>
      </c>
    </row>
    <row r="170" spans="1:8" x14ac:dyDescent="0.3">
      <c r="A170" s="1">
        <v>41985</v>
      </c>
      <c r="B170" s="11">
        <v>545.65</v>
      </c>
      <c r="C170" s="11">
        <v>62.524999999999999</v>
      </c>
      <c r="D170" s="11">
        <v>57.81</v>
      </c>
      <c r="F170" s="14">
        <f t="shared" si="7"/>
        <v>-3.6527990519330401E-2</v>
      </c>
      <c r="G170" s="14">
        <f t="shared" si="8"/>
        <v>7.1997123225231647E-4</v>
      </c>
      <c r="H170" s="14">
        <f t="shared" si="9"/>
        <v>-3.6349110379138572E-2</v>
      </c>
    </row>
    <row r="171" spans="1:8" x14ac:dyDescent="0.3">
      <c r="A171" s="1">
        <v>41988</v>
      </c>
      <c r="B171" s="11">
        <v>535.1</v>
      </c>
      <c r="C171" s="11">
        <v>63.174999999999997</v>
      </c>
      <c r="D171" s="11">
        <v>55.91</v>
      </c>
      <c r="F171" s="14">
        <f t="shared" si="7"/>
        <v>-1.952409924183977E-2</v>
      </c>
      <c r="G171" s="14">
        <f t="shared" si="8"/>
        <v>1.0342176510575243E-2</v>
      </c>
      <c r="H171" s="14">
        <f t="shared" si="9"/>
        <v>-3.3418516055830856E-2</v>
      </c>
    </row>
    <row r="172" spans="1:8" x14ac:dyDescent="0.3">
      <c r="A172" s="1">
        <v>41989</v>
      </c>
      <c r="B172" s="11">
        <v>526.04999999999995</v>
      </c>
      <c r="C172" s="11">
        <v>63.66</v>
      </c>
      <c r="D172" s="11">
        <v>55.93</v>
      </c>
      <c r="F172" s="14">
        <f t="shared" si="7"/>
        <v>-1.7057380062962212E-2</v>
      </c>
      <c r="G172" s="14">
        <f t="shared" si="8"/>
        <v>7.6477685796888292E-3</v>
      </c>
      <c r="H172" s="14">
        <f t="shared" si="9"/>
        <v>3.5765379494267162E-4</v>
      </c>
    </row>
    <row r="173" spans="1:8" x14ac:dyDescent="0.3">
      <c r="A173" s="1">
        <v>41990</v>
      </c>
      <c r="B173" s="11">
        <v>513.4</v>
      </c>
      <c r="C173" s="11">
        <v>63.524999999999999</v>
      </c>
      <c r="D173" s="11">
        <v>56.47</v>
      </c>
      <c r="F173" s="14">
        <f t="shared" si="7"/>
        <v>-2.4340996817256769E-2</v>
      </c>
      <c r="G173" s="14">
        <f t="shared" si="8"/>
        <v>-2.1228926477189921E-3</v>
      </c>
      <c r="H173" s="14">
        <f t="shared" si="9"/>
        <v>9.6086148512487396E-3</v>
      </c>
    </row>
    <row r="174" spans="1:8" x14ac:dyDescent="0.3">
      <c r="A174" s="1">
        <v>41991</v>
      </c>
      <c r="B174" s="11">
        <v>529.4</v>
      </c>
      <c r="C174" s="11">
        <v>62.99</v>
      </c>
      <c r="D174" s="11">
        <v>54.11</v>
      </c>
      <c r="F174" s="14">
        <f t="shared" si="7"/>
        <v>3.0689021355960962E-2</v>
      </c>
      <c r="G174" s="14">
        <f t="shared" si="8"/>
        <v>-8.4575455723901391E-3</v>
      </c>
      <c r="H174" s="14">
        <f t="shared" si="9"/>
        <v>-4.2690512030101456E-2</v>
      </c>
    </row>
    <row r="175" spans="1:8" x14ac:dyDescent="0.3">
      <c r="A175" s="1">
        <v>41992</v>
      </c>
      <c r="B175" s="11">
        <v>532.79999999999995</v>
      </c>
      <c r="C175" s="11">
        <v>63.244999999999997</v>
      </c>
      <c r="D175" s="11">
        <v>56.52</v>
      </c>
      <c r="F175" s="14">
        <f t="shared" si="7"/>
        <v>6.4018294331783373E-3</v>
      </c>
      <c r="G175" s="14">
        <f t="shared" si="8"/>
        <v>4.0400894656674909E-3</v>
      </c>
      <c r="H175" s="14">
        <f t="shared" si="9"/>
        <v>4.357554616168275E-2</v>
      </c>
    </row>
    <row r="176" spans="1:8" x14ac:dyDescent="0.3">
      <c r="A176" s="1">
        <v>41995</v>
      </c>
      <c r="B176" s="11">
        <v>531.35</v>
      </c>
      <c r="C176" s="11">
        <v>63.23</v>
      </c>
      <c r="D176" s="11">
        <v>55.26</v>
      </c>
      <c r="F176" s="14">
        <f t="shared" si="7"/>
        <v>-2.7251814074751419E-3</v>
      </c>
      <c r="G176" s="14">
        <f t="shared" si="8"/>
        <v>-2.3720102898333969E-4</v>
      </c>
      <c r="H176" s="14">
        <f t="shared" si="9"/>
        <v>-2.2545238321056323E-2</v>
      </c>
    </row>
    <row r="177" spans="1:8" x14ac:dyDescent="0.3">
      <c r="A177" s="1">
        <v>41996</v>
      </c>
      <c r="B177" s="11">
        <v>512.04999999999995</v>
      </c>
      <c r="C177" s="11">
        <v>63.44</v>
      </c>
      <c r="D177" s="11">
        <v>57.12</v>
      </c>
      <c r="F177" s="14">
        <f t="shared" si="7"/>
        <v>-3.6998661297257714E-2</v>
      </c>
      <c r="G177" s="14">
        <f t="shared" si="8"/>
        <v>3.3157052560706581E-3</v>
      </c>
      <c r="H177" s="14">
        <f t="shared" si="9"/>
        <v>3.3104998536058486E-2</v>
      </c>
    </row>
    <row r="178" spans="1:8" x14ac:dyDescent="0.3">
      <c r="A178" s="1">
        <v>41997</v>
      </c>
      <c r="B178" s="11">
        <v>517.35</v>
      </c>
      <c r="C178" s="11">
        <v>63.52</v>
      </c>
      <c r="D178" s="11">
        <v>55.84</v>
      </c>
      <c r="F178" s="14">
        <f t="shared" si="7"/>
        <v>1.0297351529513105E-2</v>
      </c>
      <c r="G178" s="14">
        <f t="shared" si="8"/>
        <v>1.2602396122877732E-3</v>
      </c>
      <c r="H178" s="14">
        <f t="shared" si="9"/>
        <v>-2.2663859577211832E-2</v>
      </c>
    </row>
    <row r="179" spans="1:8" x14ac:dyDescent="0.3">
      <c r="A179" s="1">
        <v>41999</v>
      </c>
      <c r="B179" s="11">
        <v>517.04999999999995</v>
      </c>
      <c r="C179" s="11">
        <v>63.561999999999998</v>
      </c>
      <c r="D179" s="11">
        <v>54.73</v>
      </c>
      <c r="F179" s="14">
        <f t="shared" si="7"/>
        <v>-5.8004641997572073E-4</v>
      </c>
      <c r="G179" s="14">
        <f t="shared" si="8"/>
        <v>6.6099056560610392E-4</v>
      </c>
      <c r="H179" s="14">
        <f t="shared" si="9"/>
        <v>-2.0078453298290361E-2</v>
      </c>
    </row>
    <row r="180" spans="1:8" x14ac:dyDescent="0.3">
      <c r="A180" s="1">
        <v>42002</v>
      </c>
      <c r="B180" s="11">
        <v>517.35</v>
      </c>
      <c r="C180" s="11">
        <v>63.67</v>
      </c>
      <c r="D180" s="11">
        <v>53.61</v>
      </c>
      <c r="F180" s="14">
        <f t="shared" si="7"/>
        <v>5.8004641997573417E-4</v>
      </c>
      <c r="G180" s="14">
        <f t="shared" si="8"/>
        <v>1.6976865244476976E-3</v>
      </c>
      <c r="H180" s="14">
        <f t="shared" si="9"/>
        <v>-2.067638731638035E-2</v>
      </c>
    </row>
    <row r="181" spans="1:8" x14ac:dyDescent="0.3">
      <c r="A181" s="1">
        <v>42003</v>
      </c>
      <c r="B181" s="11">
        <v>516.54999999999995</v>
      </c>
      <c r="C181" s="11">
        <v>63.384999999999998</v>
      </c>
      <c r="D181" s="11">
        <v>54.12</v>
      </c>
      <c r="F181" s="14">
        <f t="shared" si="7"/>
        <v>-1.5475387555053156E-3</v>
      </c>
      <c r="G181" s="14">
        <f t="shared" si="8"/>
        <v>-4.4862536382440149E-3</v>
      </c>
      <c r="H181" s="14">
        <f t="shared" si="9"/>
        <v>9.4681854631409653E-3</v>
      </c>
    </row>
    <row r="182" spans="1:8" x14ac:dyDescent="0.3">
      <c r="A182" s="1">
        <v>42004</v>
      </c>
      <c r="B182" s="11">
        <v>516.9</v>
      </c>
      <c r="C182" s="11">
        <v>63.034999999999997</v>
      </c>
      <c r="D182" s="11">
        <v>53.27</v>
      </c>
      <c r="F182" s="14">
        <f t="shared" si="7"/>
        <v>6.773429065393598E-4</v>
      </c>
      <c r="G182" s="14">
        <f t="shared" si="8"/>
        <v>-5.5371127074573595E-3</v>
      </c>
      <c r="H182" s="14">
        <f t="shared" si="9"/>
        <v>-1.5830482373679441E-2</v>
      </c>
    </row>
    <row r="183" spans="1:8" x14ac:dyDescent="0.3">
      <c r="A183" s="1">
        <v>42005</v>
      </c>
      <c r="B183" s="11">
        <v>512.45000000000005</v>
      </c>
      <c r="C183" s="11">
        <v>63.354999999999997</v>
      </c>
      <c r="D183" s="11">
        <v>54.56</v>
      </c>
      <c r="F183" s="14">
        <f t="shared" si="7"/>
        <v>-8.6462869244215718E-3</v>
      </c>
      <c r="G183" s="14">
        <f t="shared" si="8"/>
        <v>5.0637025676389166E-3</v>
      </c>
      <c r="H183" s="14">
        <f t="shared" si="9"/>
        <v>2.3927692606298765E-2</v>
      </c>
    </row>
    <row r="184" spans="1:8" x14ac:dyDescent="0.3">
      <c r="A184" s="1">
        <v>42006</v>
      </c>
      <c r="B184" s="11">
        <v>512.1</v>
      </c>
      <c r="C184" s="11">
        <v>63.284999999999997</v>
      </c>
      <c r="D184" s="11">
        <v>52.69</v>
      </c>
      <c r="F184" s="14">
        <f t="shared" si="7"/>
        <v>-6.8322680906736778E-4</v>
      </c>
      <c r="G184" s="14">
        <f t="shared" si="8"/>
        <v>-1.1054960064599117E-3</v>
      </c>
      <c r="H184" s="14">
        <f t="shared" si="9"/>
        <v>-3.4875329314012389E-2</v>
      </c>
    </row>
    <row r="185" spans="1:8" x14ac:dyDescent="0.3">
      <c r="A185" s="1">
        <v>42009</v>
      </c>
      <c r="B185" s="11">
        <v>519.54999999999995</v>
      </c>
      <c r="C185" s="11">
        <v>63.344999999999999</v>
      </c>
      <c r="D185" s="11">
        <v>50.04</v>
      </c>
      <c r="F185" s="14">
        <f t="shared" si="7"/>
        <v>1.4443133830150988E-2</v>
      </c>
      <c r="G185" s="14">
        <f t="shared" si="8"/>
        <v>9.4764280960504376E-4</v>
      </c>
      <c r="H185" s="14">
        <f t="shared" si="9"/>
        <v>-5.160299862248402E-2</v>
      </c>
    </row>
    <row r="186" spans="1:8" x14ac:dyDescent="0.3">
      <c r="A186" s="1">
        <v>42010</v>
      </c>
      <c r="B186" s="11">
        <v>519.35</v>
      </c>
      <c r="C186" s="11">
        <v>63.575000000000003</v>
      </c>
      <c r="D186" s="11">
        <v>47.93</v>
      </c>
      <c r="F186" s="14">
        <f t="shared" si="7"/>
        <v>-3.850226248351483E-4</v>
      </c>
      <c r="G186" s="14">
        <f t="shared" si="8"/>
        <v>3.6243342541667769E-3</v>
      </c>
      <c r="H186" s="14">
        <f t="shared" si="9"/>
        <v>-4.3081072427170512E-2</v>
      </c>
    </row>
    <row r="187" spans="1:8" x14ac:dyDescent="0.3">
      <c r="A187" s="1">
        <v>42011</v>
      </c>
      <c r="B187" s="11">
        <v>518</v>
      </c>
      <c r="C187" s="11">
        <v>63.28</v>
      </c>
      <c r="D187" s="11">
        <v>48.65</v>
      </c>
      <c r="F187" s="14">
        <f t="shared" si="7"/>
        <v>-2.6027874143373982E-3</v>
      </c>
      <c r="G187" s="14">
        <f t="shared" si="8"/>
        <v>-4.6509878487849361E-3</v>
      </c>
      <c r="H187" s="14">
        <f t="shared" si="9"/>
        <v>1.491019546047403E-2</v>
      </c>
    </row>
    <row r="188" spans="1:8" x14ac:dyDescent="0.3">
      <c r="A188" s="1">
        <v>42012</v>
      </c>
      <c r="B188" s="11">
        <v>519.29999999999995</v>
      </c>
      <c r="C188" s="11">
        <v>62.674999999999997</v>
      </c>
      <c r="D188" s="11">
        <v>48.79</v>
      </c>
      <c r="F188" s="14">
        <f t="shared" si="7"/>
        <v>2.5065085907900967E-3</v>
      </c>
      <c r="G188" s="14">
        <f t="shared" si="8"/>
        <v>-9.6066794150413953E-3</v>
      </c>
      <c r="H188" s="14">
        <f t="shared" si="9"/>
        <v>2.8735651957317787E-3</v>
      </c>
    </row>
    <row r="189" spans="1:8" x14ac:dyDescent="0.3">
      <c r="A189" s="1">
        <v>42013</v>
      </c>
      <c r="B189" s="11">
        <v>527.6</v>
      </c>
      <c r="C189" s="11">
        <v>62.354999999999997</v>
      </c>
      <c r="D189" s="11">
        <v>48.36</v>
      </c>
      <c r="F189" s="14">
        <f t="shared" si="7"/>
        <v>1.5856669992886336E-2</v>
      </c>
      <c r="G189" s="14">
        <f t="shared" si="8"/>
        <v>-5.1187826716466191E-3</v>
      </c>
      <c r="H189" s="14">
        <f t="shared" si="9"/>
        <v>-8.8523480811539233E-3</v>
      </c>
    </row>
    <row r="190" spans="1:8" x14ac:dyDescent="0.3">
      <c r="A190" s="1">
        <v>42016</v>
      </c>
      <c r="B190" s="11">
        <v>534.54999999999995</v>
      </c>
      <c r="C190" s="11">
        <v>62.075000000000003</v>
      </c>
      <c r="D190" s="11">
        <v>46.07</v>
      </c>
      <c r="F190" s="14">
        <f t="shared" si="7"/>
        <v>1.3086850616349135E-2</v>
      </c>
      <c r="G190" s="14">
        <f t="shared" si="8"/>
        <v>-4.50052997848009E-3</v>
      </c>
      <c r="H190" s="14">
        <f t="shared" si="9"/>
        <v>-4.8511046798766284E-2</v>
      </c>
    </row>
    <row r="191" spans="1:8" x14ac:dyDescent="0.3">
      <c r="A191" s="1">
        <v>42017</v>
      </c>
      <c r="B191" s="11">
        <v>539.5</v>
      </c>
      <c r="C191" s="11">
        <v>61.98</v>
      </c>
      <c r="D191" s="11">
        <v>45.89</v>
      </c>
      <c r="F191" s="14">
        <f t="shared" si="7"/>
        <v>9.2175132386804921E-3</v>
      </c>
      <c r="G191" s="14">
        <f t="shared" si="8"/>
        <v>-1.5315790346281735E-3</v>
      </c>
      <c r="H191" s="14">
        <f t="shared" si="9"/>
        <v>-3.9147505410835025E-3</v>
      </c>
    </row>
    <row r="192" spans="1:8" x14ac:dyDescent="0.3">
      <c r="A192" s="1">
        <v>42018</v>
      </c>
      <c r="B192" s="11">
        <v>539.85</v>
      </c>
      <c r="C192" s="11">
        <v>62.094999999999999</v>
      </c>
      <c r="D192" s="11">
        <v>48.48</v>
      </c>
      <c r="F192" s="14">
        <f t="shared" si="7"/>
        <v>6.4853849496000749E-4</v>
      </c>
      <c r="G192" s="14">
        <f t="shared" si="8"/>
        <v>1.8537180403938331E-3</v>
      </c>
      <c r="H192" s="14">
        <f t="shared" si="9"/>
        <v>5.4904113354316858E-2</v>
      </c>
    </row>
    <row r="193" spans="1:8" x14ac:dyDescent="0.3">
      <c r="A193" s="1">
        <v>42019</v>
      </c>
      <c r="B193" s="11">
        <v>574.9</v>
      </c>
      <c r="C193" s="11">
        <v>62.064999999999998</v>
      </c>
      <c r="D193" s="11">
        <v>46.25</v>
      </c>
      <c r="F193" s="14">
        <f t="shared" si="7"/>
        <v>6.2904789436095732E-2</v>
      </c>
      <c r="G193" s="14">
        <f t="shared" si="8"/>
        <v>-4.8324743208473617E-4</v>
      </c>
      <c r="H193" s="14">
        <f t="shared" si="9"/>
        <v>-4.7089877802624719E-2</v>
      </c>
    </row>
    <row r="194" spans="1:8" x14ac:dyDescent="0.3">
      <c r="A194" s="1">
        <v>42020</v>
      </c>
      <c r="B194" s="11">
        <v>575.54999999999995</v>
      </c>
      <c r="C194" s="11">
        <v>61.87</v>
      </c>
      <c r="D194" s="11">
        <v>48.69</v>
      </c>
      <c r="F194" s="14">
        <f t="shared" si="7"/>
        <v>1.1299927318259007E-3</v>
      </c>
      <c r="G194" s="14">
        <f t="shared" si="8"/>
        <v>-3.1468134250136836E-3</v>
      </c>
      <c r="H194" s="14">
        <f t="shared" si="9"/>
        <v>5.1412206236175206E-2</v>
      </c>
    </row>
    <row r="195" spans="1:8" x14ac:dyDescent="0.3">
      <c r="A195" s="1">
        <v>42023</v>
      </c>
      <c r="B195" s="11">
        <v>564.5</v>
      </c>
      <c r="C195" s="11">
        <v>61.645000000000003</v>
      </c>
      <c r="D195" s="11">
        <v>47.78</v>
      </c>
      <c r="F195" s="14">
        <f t="shared" si="7"/>
        <v>-1.938572177135427E-2</v>
      </c>
      <c r="G195" s="14">
        <f t="shared" si="8"/>
        <v>-3.6432862223812475E-3</v>
      </c>
      <c r="H195" s="14">
        <f t="shared" si="9"/>
        <v>-1.8866528296945937E-2</v>
      </c>
    </row>
    <row r="196" spans="1:8" x14ac:dyDescent="0.3">
      <c r="A196" s="1">
        <v>42024</v>
      </c>
      <c r="B196" s="11">
        <v>545.79999999999995</v>
      </c>
      <c r="C196" s="11">
        <v>61.655000000000001</v>
      </c>
      <c r="D196" s="11">
        <v>46.39</v>
      </c>
      <c r="F196" s="14">
        <f t="shared" ref="F196:F259" si="10">LN(B196/B195)</f>
        <v>-3.3687775315478653E-2</v>
      </c>
      <c r="G196" s="14">
        <f t="shared" si="8"/>
        <v>1.6220600197770381E-4</v>
      </c>
      <c r="H196" s="14">
        <f t="shared" si="9"/>
        <v>-2.9523223134011223E-2</v>
      </c>
    </row>
    <row r="197" spans="1:8" x14ac:dyDescent="0.3">
      <c r="A197" s="1">
        <v>42025</v>
      </c>
      <c r="B197" s="11">
        <v>547.45000000000005</v>
      </c>
      <c r="C197" s="11">
        <v>61.56</v>
      </c>
      <c r="D197" s="11">
        <v>47.78</v>
      </c>
      <c r="F197" s="14">
        <f t="shared" si="10"/>
        <v>3.0185250451958885E-3</v>
      </c>
      <c r="G197" s="14">
        <f t="shared" si="8"/>
        <v>-1.5420203518153371E-3</v>
      </c>
      <c r="H197" s="14">
        <f t="shared" si="9"/>
        <v>2.9523223134011286E-2</v>
      </c>
    </row>
    <row r="198" spans="1:8" x14ac:dyDescent="0.3">
      <c r="A198" s="1">
        <v>42026</v>
      </c>
      <c r="B198" s="11">
        <v>561.45000000000005</v>
      </c>
      <c r="C198" s="11">
        <v>61.604999999999997</v>
      </c>
      <c r="D198" s="11">
        <v>46.31</v>
      </c>
      <c r="F198" s="14">
        <f t="shared" si="10"/>
        <v>2.5251589699113824E-2</v>
      </c>
      <c r="G198" s="14">
        <f t="shared" si="8"/>
        <v>7.3072710595313843E-4</v>
      </c>
      <c r="H198" s="14">
        <f t="shared" si="9"/>
        <v>-3.1249221405002883E-2</v>
      </c>
    </row>
    <row r="199" spans="1:8" x14ac:dyDescent="0.3">
      <c r="A199" s="1">
        <v>42027</v>
      </c>
      <c r="B199" s="11">
        <v>551.20000000000005</v>
      </c>
      <c r="C199" s="11">
        <v>61.44</v>
      </c>
      <c r="D199" s="11">
        <v>45.59</v>
      </c>
      <c r="F199" s="14">
        <f t="shared" si="10"/>
        <v>-1.8425003319098857E-2</v>
      </c>
      <c r="G199" s="14">
        <f t="shared" si="8"/>
        <v>-2.681947237214885E-3</v>
      </c>
      <c r="H199" s="14">
        <f t="shared" si="9"/>
        <v>-1.5669526267310503E-2</v>
      </c>
    </row>
    <row r="200" spans="1:8" x14ac:dyDescent="0.3">
      <c r="A200" s="1">
        <v>42031</v>
      </c>
      <c r="B200" s="11">
        <v>552.45000000000005</v>
      </c>
      <c r="C200" s="11">
        <v>61.41</v>
      </c>
      <c r="D200" s="11">
        <v>46.23</v>
      </c>
      <c r="F200" s="14">
        <f t="shared" si="10"/>
        <v>2.2652118597351716E-3</v>
      </c>
      <c r="G200" s="14">
        <f t="shared" si="8"/>
        <v>-4.8840049810887451E-4</v>
      </c>
      <c r="H200" s="14">
        <f t="shared" si="9"/>
        <v>1.3940543774783811E-2</v>
      </c>
    </row>
    <row r="201" spans="1:8" x14ac:dyDescent="0.3">
      <c r="A201" s="1">
        <v>42032</v>
      </c>
      <c r="B201" s="11">
        <v>547.6</v>
      </c>
      <c r="C201" s="11">
        <v>61.357999999999997</v>
      </c>
      <c r="D201" s="11">
        <v>44.45</v>
      </c>
      <c r="F201" s="14">
        <f t="shared" si="10"/>
        <v>-8.8178381448901881E-3</v>
      </c>
      <c r="G201" s="14">
        <f t="shared" si="8"/>
        <v>-8.4712633764004973E-4</v>
      </c>
      <c r="H201" s="14">
        <f t="shared" si="9"/>
        <v>-3.9263976040220368E-2</v>
      </c>
    </row>
    <row r="202" spans="1:8" x14ac:dyDescent="0.3">
      <c r="A202" s="1">
        <v>42033</v>
      </c>
      <c r="B202" s="11">
        <v>537.25</v>
      </c>
      <c r="C202" s="11">
        <v>61.801000000000002</v>
      </c>
      <c r="D202" s="11">
        <v>44.53</v>
      </c>
      <c r="F202" s="14">
        <f t="shared" si="10"/>
        <v>-1.9081557891674077E-2</v>
      </c>
      <c r="G202" s="14">
        <f t="shared" si="8"/>
        <v>7.1939835588361381E-3</v>
      </c>
      <c r="H202" s="14">
        <f t="shared" si="9"/>
        <v>1.7981573736972826E-3</v>
      </c>
    </row>
    <row r="203" spans="1:8" x14ac:dyDescent="0.3">
      <c r="A203" s="1">
        <v>42034</v>
      </c>
      <c r="B203" s="11">
        <v>532.5</v>
      </c>
      <c r="C203" s="11">
        <v>62.02</v>
      </c>
      <c r="D203" s="11">
        <v>48.24</v>
      </c>
      <c r="F203" s="14">
        <f t="shared" si="10"/>
        <v>-8.8806379390396345E-3</v>
      </c>
      <c r="G203" s="14">
        <f t="shared" si="8"/>
        <v>3.5373681097989936E-3</v>
      </c>
      <c r="H203" s="14">
        <f t="shared" si="9"/>
        <v>8.0025433085318953E-2</v>
      </c>
    </row>
    <row r="204" spans="1:8" x14ac:dyDescent="0.3">
      <c r="A204" s="1">
        <v>42037</v>
      </c>
      <c r="B204" s="11">
        <v>537.75</v>
      </c>
      <c r="C204" s="11">
        <v>61.719000000000001</v>
      </c>
      <c r="D204" s="11">
        <v>49.57</v>
      </c>
      <c r="F204" s="14">
        <f t="shared" si="10"/>
        <v>9.8108705642592393E-3</v>
      </c>
      <c r="G204" s="14">
        <f t="shared" si="8"/>
        <v>-4.8650885120996371E-3</v>
      </c>
      <c r="H204" s="14">
        <f t="shared" si="9"/>
        <v>2.7197259613552491E-2</v>
      </c>
    </row>
    <row r="205" spans="1:8" x14ac:dyDescent="0.3">
      <c r="A205" s="1">
        <v>42038</v>
      </c>
      <c r="B205" s="11">
        <v>540.79999999999995</v>
      </c>
      <c r="C205" s="11">
        <v>61.595999999999997</v>
      </c>
      <c r="D205" s="11">
        <v>53.05</v>
      </c>
      <c r="F205" s="14">
        <f t="shared" si="10"/>
        <v>5.6557565809148341E-3</v>
      </c>
      <c r="G205" s="14">
        <f t="shared" si="8"/>
        <v>-1.9948917940369143E-3</v>
      </c>
      <c r="H205" s="14">
        <f t="shared" si="9"/>
        <v>6.784905302750957E-2</v>
      </c>
    </row>
    <row r="206" spans="1:8" x14ac:dyDescent="0.3">
      <c r="A206" s="1">
        <v>42039</v>
      </c>
      <c r="B206" s="11">
        <v>533.20000000000005</v>
      </c>
      <c r="C206" s="11">
        <v>61.841999999999999</v>
      </c>
      <c r="D206" s="11">
        <v>48.45</v>
      </c>
      <c r="F206" s="14">
        <f t="shared" si="10"/>
        <v>-1.4152936424200551E-2</v>
      </c>
      <c r="G206" s="14">
        <f t="shared" si="8"/>
        <v>3.9858119165442681E-3</v>
      </c>
      <c r="H206" s="14">
        <f t="shared" si="9"/>
        <v>-9.070252672321677E-2</v>
      </c>
    </row>
    <row r="207" spans="1:8" x14ac:dyDescent="0.3">
      <c r="A207" s="1">
        <v>42040</v>
      </c>
      <c r="B207" s="11">
        <v>531.95000000000005</v>
      </c>
      <c r="C207" s="11">
        <v>61.709000000000003</v>
      </c>
      <c r="D207" s="11">
        <v>50.48</v>
      </c>
      <c r="F207" s="14">
        <f t="shared" si="10"/>
        <v>-2.3470883421785166E-3</v>
      </c>
      <c r="G207" s="14">
        <f t="shared" si="8"/>
        <v>-2.1529579100738223E-3</v>
      </c>
      <c r="H207" s="14">
        <f t="shared" si="9"/>
        <v>4.1044879896182405E-2</v>
      </c>
    </row>
    <row r="208" spans="1:8" x14ac:dyDescent="0.3">
      <c r="A208" s="1">
        <v>42041</v>
      </c>
      <c r="B208" s="11">
        <v>533.70000000000005</v>
      </c>
      <c r="C208" s="11">
        <v>61.97</v>
      </c>
      <c r="D208" s="11">
        <v>51.69</v>
      </c>
      <c r="F208" s="14">
        <f t="shared" si="10"/>
        <v>3.2843833775241644E-3</v>
      </c>
      <c r="G208" s="14">
        <f t="shared" si="8"/>
        <v>4.2206096013791992E-3</v>
      </c>
      <c r="H208" s="14">
        <f t="shared" si="9"/>
        <v>2.3687120974990213E-2</v>
      </c>
    </row>
    <row r="209" spans="1:8" x14ac:dyDescent="0.3">
      <c r="A209" s="1">
        <v>42044</v>
      </c>
      <c r="B209" s="11">
        <v>529.79999999999995</v>
      </c>
      <c r="C209" s="11">
        <v>62.149000000000001</v>
      </c>
      <c r="D209" s="11">
        <v>52.86</v>
      </c>
      <c r="F209" s="14">
        <f t="shared" si="10"/>
        <v>-7.3343065019300276E-3</v>
      </c>
      <c r="G209" s="14">
        <f t="shared" si="8"/>
        <v>2.884330748671188E-3</v>
      </c>
      <c r="H209" s="14">
        <f t="shared" si="9"/>
        <v>2.2382569968195275E-2</v>
      </c>
    </row>
    <row r="210" spans="1:8" x14ac:dyDescent="0.3">
      <c r="A210" s="1">
        <v>42045</v>
      </c>
      <c r="B210" s="11">
        <v>531.35</v>
      </c>
      <c r="C210" s="11">
        <v>62.326999999999998</v>
      </c>
      <c r="D210" s="11">
        <v>50.02</v>
      </c>
      <c r="F210" s="14">
        <f t="shared" si="10"/>
        <v>2.9213609807349833E-3</v>
      </c>
      <c r="G210" s="14">
        <f t="shared" si="8"/>
        <v>2.8599910236503127E-3</v>
      </c>
      <c r="H210" s="14">
        <f t="shared" si="9"/>
        <v>-5.5223983726670124E-2</v>
      </c>
    </row>
    <row r="211" spans="1:8" x14ac:dyDescent="0.3">
      <c r="A211" s="1">
        <v>42046</v>
      </c>
      <c r="B211" s="11">
        <v>533.04999999999995</v>
      </c>
      <c r="C211" s="11">
        <v>62.381999999999998</v>
      </c>
      <c r="D211" s="11">
        <v>48.84</v>
      </c>
      <c r="F211" s="14">
        <f t="shared" si="10"/>
        <v>3.1942905777798359E-3</v>
      </c>
      <c r="G211" s="14">
        <f t="shared" ref="G211:G274" si="11">LN(C211/C210)</f>
        <v>8.8205347755031878E-4</v>
      </c>
      <c r="H211" s="14">
        <f t="shared" ref="H211:H274" si="12">LN(D211/D210)</f>
        <v>-2.3873276206969062E-2</v>
      </c>
    </row>
    <row r="212" spans="1:8" x14ac:dyDescent="0.3">
      <c r="A212" s="1">
        <v>42047</v>
      </c>
      <c r="B212" s="11">
        <v>534.85</v>
      </c>
      <c r="C212" s="11">
        <v>62.15</v>
      </c>
      <c r="D212" s="11">
        <v>51.21</v>
      </c>
      <c r="F212" s="14">
        <f t="shared" si="10"/>
        <v>3.3711053556558226E-3</v>
      </c>
      <c r="G212" s="14">
        <f t="shared" si="11"/>
        <v>-3.7259542671680482E-3</v>
      </c>
      <c r="H212" s="14">
        <f t="shared" si="12"/>
        <v>4.7385176231955005E-2</v>
      </c>
    </row>
    <row r="213" spans="1:8" x14ac:dyDescent="0.3">
      <c r="A213" s="1">
        <v>42048</v>
      </c>
      <c r="B213" s="11">
        <v>539.20000000000005</v>
      </c>
      <c r="C213" s="11">
        <v>62.076000000000001</v>
      </c>
      <c r="D213" s="11">
        <v>52.78</v>
      </c>
      <c r="F213" s="14">
        <f t="shared" si="10"/>
        <v>8.1002258459574195E-3</v>
      </c>
      <c r="G213" s="14">
        <f t="shared" si="11"/>
        <v>-1.1913771473417657E-3</v>
      </c>
      <c r="H213" s="14">
        <f t="shared" si="12"/>
        <v>3.0197505600719109E-2</v>
      </c>
    </row>
    <row r="214" spans="1:8" x14ac:dyDescent="0.3">
      <c r="A214" s="1">
        <v>42051</v>
      </c>
      <c r="B214" s="11">
        <v>541.29999999999995</v>
      </c>
      <c r="C214" s="11">
        <v>62.104999999999997</v>
      </c>
      <c r="D214" s="11">
        <v>53.61</v>
      </c>
      <c r="F214" s="14">
        <f t="shared" si="10"/>
        <v>3.8870942048347128E-3</v>
      </c>
      <c r="G214" s="14">
        <f t="shared" si="11"/>
        <v>4.6706018677873803E-4</v>
      </c>
      <c r="H214" s="14">
        <f t="shared" si="12"/>
        <v>1.5603286764268314E-2</v>
      </c>
    </row>
    <row r="215" spans="1:8" x14ac:dyDescent="0.3">
      <c r="A215" s="1">
        <v>42053</v>
      </c>
      <c r="B215" s="11">
        <v>548.35</v>
      </c>
      <c r="C215" s="11">
        <v>62.057000000000002</v>
      </c>
      <c r="D215" s="11">
        <v>52.14</v>
      </c>
      <c r="F215" s="14">
        <f t="shared" si="10"/>
        <v>1.2940115403285785E-2</v>
      </c>
      <c r="G215" s="14">
        <f t="shared" si="11"/>
        <v>-7.7318346017695588E-4</v>
      </c>
      <c r="H215" s="14">
        <f t="shared" si="12"/>
        <v>-2.7803209334090726E-2</v>
      </c>
    </row>
    <row r="216" spans="1:8" x14ac:dyDescent="0.3">
      <c r="A216" s="1">
        <v>42054</v>
      </c>
      <c r="B216" s="11">
        <v>542.6</v>
      </c>
      <c r="C216" s="11">
        <v>62.137999999999998</v>
      </c>
      <c r="D216" s="11">
        <v>51.16</v>
      </c>
      <c r="F216" s="14">
        <f t="shared" si="10"/>
        <v>-1.0541368981386566E-2</v>
      </c>
      <c r="G216" s="14">
        <f t="shared" si="11"/>
        <v>1.3044005231265217E-3</v>
      </c>
      <c r="H216" s="14">
        <f t="shared" si="12"/>
        <v>-1.8974431794713805E-2</v>
      </c>
    </row>
    <row r="217" spans="1:8" x14ac:dyDescent="0.3">
      <c r="A217" s="1">
        <v>42055</v>
      </c>
      <c r="B217" s="11">
        <v>548.6</v>
      </c>
      <c r="C217" s="11">
        <v>62.109000000000002</v>
      </c>
      <c r="D217" s="11">
        <v>50.34</v>
      </c>
      <c r="F217" s="14">
        <f t="shared" si="10"/>
        <v>1.0997178278671508E-2</v>
      </c>
      <c r="G217" s="14">
        <f t="shared" si="11"/>
        <v>-4.6681208442244949E-4</v>
      </c>
      <c r="H217" s="14">
        <f t="shared" si="12"/>
        <v>-1.6157987003471999E-2</v>
      </c>
    </row>
    <row r="218" spans="1:8" x14ac:dyDescent="0.3">
      <c r="A218" s="1">
        <v>42058</v>
      </c>
      <c r="B218" s="11">
        <v>551.29999999999995</v>
      </c>
      <c r="C218" s="11">
        <v>62.162999999999997</v>
      </c>
      <c r="D218" s="11">
        <v>49.45</v>
      </c>
      <c r="F218" s="14">
        <f t="shared" si="10"/>
        <v>4.9095470921349544E-3</v>
      </c>
      <c r="G218" s="14">
        <f t="shared" si="11"/>
        <v>8.6906146837097359E-4</v>
      </c>
      <c r="H218" s="14">
        <f t="shared" si="12"/>
        <v>-1.7837931638448656E-2</v>
      </c>
    </row>
    <row r="219" spans="1:8" x14ac:dyDescent="0.3">
      <c r="A219" s="1">
        <v>42059</v>
      </c>
      <c r="B219" s="11">
        <v>554.79999999999995</v>
      </c>
      <c r="C219" s="11">
        <v>62.17</v>
      </c>
      <c r="D219" s="11">
        <v>49.28</v>
      </c>
      <c r="F219" s="14">
        <f t="shared" si="10"/>
        <v>6.3285628450385333E-3</v>
      </c>
      <c r="G219" s="14">
        <f t="shared" si="11"/>
        <v>1.1260083819107029E-4</v>
      </c>
      <c r="H219" s="14">
        <f t="shared" si="12"/>
        <v>-3.4437388434568356E-3</v>
      </c>
    </row>
    <row r="220" spans="1:8" x14ac:dyDescent="0.3">
      <c r="A220" s="1">
        <v>42060</v>
      </c>
      <c r="B220" s="11">
        <v>546.1</v>
      </c>
      <c r="C220" s="11">
        <v>61.862000000000002</v>
      </c>
      <c r="D220" s="11">
        <v>50.99</v>
      </c>
      <c r="F220" s="14">
        <f t="shared" si="10"/>
        <v>-1.5805579282568354E-2</v>
      </c>
      <c r="G220" s="14">
        <f t="shared" si="11"/>
        <v>-4.9664704768019787E-3</v>
      </c>
      <c r="H220" s="14">
        <f t="shared" si="12"/>
        <v>3.4111215841800033E-2</v>
      </c>
    </row>
    <row r="221" spans="1:8" x14ac:dyDescent="0.3">
      <c r="A221" s="1">
        <v>42061</v>
      </c>
      <c r="B221" s="11">
        <v>546.70000000000005</v>
      </c>
      <c r="C221" s="11">
        <v>61.731000000000002</v>
      </c>
      <c r="D221" s="11">
        <v>48.17</v>
      </c>
      <c r="F221" s="14">
        <f t="shared" si="10"/>
        <v>1.0980967428455462E-3</v>
      </c>
      <c r="G221" s="14">
        <f t="shared" si="11"/>
        <v>-2.1198619510404359E-3</v>
      </c>
      <c r="H221" s="14">
        <f t="shared" si="12"/>
        <v>-5.6893114424934992E-2</v>
      </c>
    </row>
    <row r="222" spans="1:8" x14ac:dyDescent="0.3">
      <c r="A222" s="1">
        <v>42062</v>
      </c>
      <c r="B222" s="11">
        <v>549.95000000000005</v>
      </c>
      <c r="C222" s="11">
        <v>61.658999999999999</v>
      </c>
      <c r="D222" s="11">
        <v>49.76</v>
      </c>
      <c r="F222" s="14">
        <f t="shared" si="10"/>
        <v>5.9271591021719684E-3</v>
      </c>
      <c r="G222" s="14">
        <f t="shared" si="11"/>
        <v>-1.1670314964223943E-3</v>
      </c>
      <c r="H222" s="14">
        <f t="shared" si="12"/>
        <v>3.2475027788794492E-2</v>
      </c>
    </row>
    <row r="223" spans="1:8" x14ac:dyDescent="0.3">
      <c r="A223" s="1">
        <v>42063</v>
      </c>
      <c r="B223" s="11">
        <v>550.54999999999995</v>
      </c>
      <c r="C223" s="11">
        <v>61.658999999999999</v>
      </c>
      <c r="D223" s="11">
        <v>49.76</v>
      </c>
      <c r="F223" s="14">
        <f t="shared" si="10"/>
        <v>1.0904135564742655E-3</v>
      </c>
      <c r="G223" s="14">
        <f t="shared" si="11"/>
        <v>0</v>
      </c>
      <c r="H223" s="14">
        <f t="shared" si="12"/>
        <v>0</v>
      </c>
    </row>
    <row r="224" spans="1:8" x14ac:dyDescent="0.3">
      <c r="A224" s="1">
        <v>42065</v>
      </c>
      <c r="B224" s="11">
        <v>549.1</v>
      </c>
      <c r="C224" s="11">
        <v>61.862000000000002</v>
      </c>
      <c r="D224" s="11">
        <v>49.59</v>
      </c>
      <c r="F224" s="14">
        <f t="shared" si="10"/>
        <v>-2.6372042747730695E-3</v>
      </c>
      <c r="G224" s="14">
        <f t="shared" si="11"/>
        <v>3.2868934474629061E-3</v>
      </c>
      <c r="H224" s="14">
        <f t="shared" si="12"/>
        <v>-3.4222479298813978E-3</v>
      </c>
    </row>
    <row r="225" spans="1:8" x14ac:dyDescent="0.3">
      <c r="A225" s="1">
        <v>42066</v>
      </c>
      <c r="B225" s="11">
        <v>563.45000000000005</v>
      </c>
      <c r="C225" s="11">
        <v>61.819000000000003</v>
      </c>
      <c r="D225" s="11">
        <v>50.52</v>
      </c>
      <c r="F225" s="14">
        <f t="shared" si="10"/>
        <v>2.5798024113531357E-2</v>
      </c>
      <c r="G225" s="14">
        <f t="shared" si="11"/>
        <v>-6.9533722613039162E-4</v>
      </c>
      <c r="H225" s="14">
        <f t="shared" si="12"/>
        <v>1.8580096981247771E-2</v>
      </c>
    </row>
    <row r="226" spans="1:8" x14ac:dyDescent="0.3">
      <c r="A226" s="1">
        <v>42067</v>
      </c>
      <c r="B226" s="11">
        <v>562</v>
      </c>
      <c r="C226" s="11">
        <v>62.308999999999997</v>
      </c>
      <c r="D226" s="11">
        <v>51.53</v>
      </c>
      <c r="F226" s="14">
        <f t="shared" si="10"/>
        <v>-2.5767485046673459E-3</v>
      </c>
      <c r="G226" s="14">
        <f t="shared" si="11"/>
        <v>7.8951170607172213E-3</v>
      </c>
      <c r="H226" s="14">
        <f t="shared" si="12"/>
        <v>1.9794864857842411E-2</v>
      </c>
    </row>
    <row r="227" spans="1:8" x14ac:dyDescent="0.3">
      <c r="A227" s="1">
        <v>42068</v>
      </c>
      <c r="B227" s="11">
        <v>552.65</v>
      </c>
      <c r="C227" s="11">
        <v>62.381</v>
      </c>
      <c r="D227" s="11">
        <v>50.76</v>
      </c>
      <c r="F227" s="14">
        <f t="shared" si="10"/>
        <v>-1.6776960136726728E-2</v>
      </c>
      <c r="G227" s="14">
        <f t="shared" si="11"/>
        <v>1.1548641912305069E-3</v>
      </c>
      <c r="H227" s="14">
        <f t="shared" si="12"/>
        <v>-1.5055519493946033E-2</v>
      </c>
    </row>
    <row r="228" spans="1:8" x14ac:dyDescent="0.3">
      <c r="A228" s="1">
        <v>42072</v>
      </c>
      <c r="B228" s="11">
        <v>550.25</v>
      </c>
      <c r="C228" s="11">
        <v>62.634</v>
      </c>
      <c r="D228" s="11">
        <v>50</v>
      </c>
      <c r="F228" s="14">
        <f t="shared" si="10"/>
        <v>-4.3521693503932842E-3</v>
      </c>
      <c r="G228" s="14">
        <f t="shared" si="11"/>
        <v>4.0475198239549358E-3</v>
      </c>
      <c r="H228" s="14">
        <f t="shared" si="12"/>
        <v>-1.5085637418040762E-2</v>
      </c>
    </row>
    <row r="229" spans="1:8" x14ac:dyDescent="0.3">
      <c r="A229" s="1">
        <v>42073</v>
      </c>
      <c r="B229" s="11">
        <v>545.45000000000005</v>
      </c>
      <c r="C229" s="11">
        <v>62.72</v>
      </c>
      <c r="D229" s="11">
        <v>48.29</v>
      </c>
      <c r="F229" s="14">
        <f t="shared" si="10"/>
        <v>-8.7615783628052467E-3</v>
      </c>
      <c r="G229" s="14">
        <f t="shared" si="11"/>
        <v>1.372114387935993E-3</v>
      </c>
      <c r="H229" s="14">
        <f t="shared" si="12"/>
        <v>-3.4798505542695542E-2</v>
      </c>
    </row>
    <row r="230" spans="1:8" x14ac:dyDescent="0.3">
      <c r="A230" s="1">
        <v>42074</v>
      </c>
      <c r="B230" s="11">
        <v>546.20000000000005</v>
      </c>
      <c r="C230" s="11">
        <v>62.780999999999999</v>
      </c>
      <c r="D230" s="11">
        <v>48.17</v>
      </c>
      <c r="F230" s="14">
        <f t="shared" si="10"/>
        <v>1.3740669958388298E-3</v>
      </c>
      <c r="G230" s="14">
        <f t="shared" si="11"/>
        <v>9.7210388448991153E-4</v>
      </c>
      <c r="H230" s="14">
        <f t="shared" si="12"/>
        <v>-2.488079243321091E-3</v>
      </c>
    </row>
    <row r="231" spans="1:8" x14ac:dyDescent="0.3">
      <c r="A231" s="1">
        <v>42075</v>
      </c>
      <c r="B231" s="11">
        <v>543.20000000000005</v>
      </c>
      <c r="C231" s="11">
        <v>62.542000000000002</v>
      </c>
      <c r="D231" s="11">
        <v>47.05</v>
      </c>
      <c r="F231" s="14">
        <f t="shared" si="10"/>
        <v>-5.5076327951182613E-3</v>
      </c>
      <c r="G231" s="14">
        <f t="shared" si="11"/>
        <v>-3.8141488751824641E-3</v>
      </c>
      <c r="H231" s="14">
        <f t="shared" si="12"/>
        <v>-2.3525554610740837E-2</v>
      </c>
    </row>
    <row r="232" spans="1:8" x14ac:dyDescent="0.3">
      <c r="A232" s="1">
        <v>42076</v>
      </c>
      <c r="B232" s="11">
        <v>545</v>
      </c>
      <c r="C232" s="11">
        <v>63.082999999999998</v>
      </c>
      <c r="D232" s="11">
        <v>44.84</v>
      </c>
      <c r="F232" s="14">
        <f t="shared" si="10"/>
        <v>3.3082184187576916E-3</v>
      </c>
      <c r="G232" s="14">
        <f t="shared" si="11"/>
        <v>8.6129885681763101E-3</v>
      </c>
      <c r="H232" s="14">
        <f t="shared" si="12"/>
        <v>-4.8110267827429359E-2</v>
      </c>
    </row>
    <row r="233" spans="1:8" x14ac:dyDescent="0.3">
      <c r="A233" s="1">
        <v>42079</v>
      </c>
      <c r="B233" s="11">
        <v>532.25</v>
      </c>
      <c r="C233" s="11">
        <v>62.78</v>
      </c>
      <c r="D233" s="11">
        <v>43.88</v>
      </c>
      <c r="F233" s="14">
        <f t="shared" si="10"/>
        <v>-2.367249088965518E-2</v>
      </c>
      <c r="G233" s="14">
        <f t="shared" si="11"/>
        <v>-4.8147682058284616E-3</v>
      </c>
      <c r="H233" s="14">
        <f t="shared" si="12"/>
        <v>-2.1641962796929703E-2</v>
      </c>
    </row>
    <row r="234" spans="1:8" x14ac:dyDescent="0.3">
      <c r="A234" s="1">
        <v>42080</v>
      </c>
      <c r="B234" s="11">
        <v>548.54999999999995</v>
      </c>
      <c r="C234" s="11">
        <v>62.622999999999998</v>
      </c>
      <c r="D234" s="11">
        <v>43.46</v>
      </c>
      <c r="F234" s="14">
        <f t="shared" si="10"/>
        <v>3.0165129489910941E-2</v>
      </c>
      <c r="G234" s="14">
        <f t="shared" si="11"/>
        <v>-2.5039286464921644E-3</v>
      </c>
      <c r="H234" s="14">
        <f t="shared" si="12"/>
        <v>-9.6176605787459332E-3</v>
      </c>
    </row>
    <row r="235" spans="1:8" x14ac:dyDescent="0.3">
      <c r="A235" s="1">
        <v>42081</v>
      </c>
      <c r="B235" s="11">
        <v>547.15</v>
      </c>
      <c r="C235" s="11">
        <v>62.701000000000001</v>
      </c>
      <c r="D235" s="11">
        <v>44.66</v>
      </c>
      <c r="F235" s="14">
        <f t="shared" si="10"/>
        <v>-2.5554453990477986E-3</v>
      </c>
      <c r="G235" s="14">
        <f t="shared" si="11"/>
        <v>1.2447737076936559E-3</v>
      </c>
      <c r="H235" s="14">
        <f t="shared" si="12"/>
        <v>2.723727158372815E-2</v>
      </c>
    </row>
    <row r="236" spans="1:8" x14ac:dyDescent="0.3">
      <c r="A236" s="1">
        <v>42082</v>
      </c>
      <c r="B236" s="11">
        <v>544.85</v>
      </c>
      <c r="C236" s="11">
        <v>62.49</v>
      </c>
      <c r="D236" s="11">
        <v>43.96</v>
      </c>
      <c r="F236" s="14">
        <f t="shared" si="10"/>
        <v>-4.2124604415568027E-3</v>
      </c>
      <c r="G236" s="14">
        <f t="shared" si="11"/>
        <v>-3.3708525340186476E-3</v>
      </c>
      <c r="H236" s="14">
        <f t="shared" si="12"/>
        <v>-1.5798116876591061E-2</v>
      </c>
    </row>
    <row r="237" spans="1:8" x14ac:dyDescent="0.3">
      <c r="A237" s="1">
        <v>42083</v>
      </c>
      <c r="B237" s="11">
        <v>536.35</v>
      </c>
      <c r="C237" s="11">
        <v>62.41</v>
      </c>
      <c r="D237" s="11">
        <v>45.72</v>
      </c>
      <c r="F237" s="14">
        <f t="shared" si="10"/>
        <v>-1.5723594379456869E-2</v>
      </c>
      <c r="G237" s="14">
        <f t="shared" si="11"/>
        <v>-1.2810249950388106E-3</v>
      </c>
      <c r="H237" s="14">
        <f t="shared" si="12"/>
        <v>3.9255709391189192E-2</v>
      </c>
    </row>
    <row r="238" spans="1:8" x14ac:dyDescent="0.3">
      <c r="A238" s="1">
        <v>42086</v>
      </c>
      <c r="B238" s="11">
        <v>532.95000000000005</v>
      </c>
      <c r="C238" s="11">
        <v>62.23</v>
      </c>
      <c r="D238" s="11">
        <v>47.45</v>
      </c>
      <c r="F238" s="14">
        <f t="shared" si="10"/>
        <v>-6.3593219082923921E-3</v>
      </c>
      <c r="G238" s="14">
        <f t="shared" si="11"/>
        <v>-2.8883203648250653E-3</v>
      </c>
      <c r="H238" s="14">
        <f t="shared" si="12"/>
        <v>3.714068612932702E-2</v>
      </c>
    </row>
    <row r="239" spans="1:8" x14ac:dyDescent="0.3">
      <c r="A239" s="1">
        <v>42087</v>
      </c>
      <c r="B239" s="11">
        <v>533.29999999999995</v>
      </c>
      <c r="C239" s="11">
        <v>62.347999999999999</v>
      </c>
      <c r="D239" s="11">
        <v>47.51</v>
      </c>
      <c r="F239" s="14">
        <f t="shared" si="10"/>
        <v>6.5650647141068832E-4</v>
      </c>
      <c r="G239" s="14">
        <f t="shared" si="11"/>
        <v>1.8943960456780007E-3</v>
      </c>
      <c r="H239" s="14">
        <f t="shared" si="12"/>
        <v>1.2636901428928922E-3</v>
      </c>
    </row>
    <row r="240" spans="1:8" x14ac:dyDescent="0.3">
      <c r="A240" s="1">
        <v>42088</v>
      </c>
      <c r="B240" s="11">
        <v>531</v>
      </c>
      <c r="C240" s="11">
        <v>62.411999999999999</v>
      </c>
      <c r="D240" s="11">
        <v>49.21</v>
      </c>
      <c r="F240" s="14">
        <f t="shared" si="10"/>
        <v>-4.322096364617614E-3</v>
      </c>
      <c r="G240" s="14">
        <f t="shared" si="11"/>
        <v>1.0259699521312012E-3</v>
      </c>
      <c r="H240" s="14">
        <f t="shared" si="12"/>
        <v>3.515663967905687E-2</v>
      </c>
    </row>
    <row r="241" spans="1:8" x14ac:dyDescent="0.3">
      <c r="A241" s="1">
        <v>42089</v>
      </c>
      <c r="B241" s="11">
        <v>518.6</v>
      </c>
      <c r="C241" s="11">
        <v>62.835999999999999</v>
      </c>
      <c r="D241" s="11">
        <v>51.43</v>
      </c>
      <c r="F241" s="14">
        <f t="shared" si="10"/>
        <v>-2.3629148137374798E-2</v>
      </c>
      <c r="G241" s="14">
        <f t="shared" si="11"/>
        <v>6.7705930587575172E-3</v>
      </c>
      <c r="H241" s="14">
        <f t="shared" si="12"/>
        <v>4.4124804908937887E-2</v>
      </c>
    </row>
    <row r="242" spans="1:8" x14ac:dyDescent="0.3">
      <c r="A242" s="1">
        <v>42090</v>
      </c>
      <c r="B242" s="11">
        <v>494.4</v>
      </c>
      <c r="C242" s="11">
        <v>62.523000000000003</v>
      </c>
      <c r="D242" s="11">
        <v>48.87</v>
      </c>
      <c r="F242" s="14">
        <f t="shared" si="10"/>
        <v>-4.778796696108311E-2</v>
      </c>
      <c r="G242" s="14">
        <f t="shared" si="11"/>
        <v>-4.9936685907300184E-3</v>
      </c>
      <c r="H242" s="14">
        <f t="shared" si="12"/>
        <v>-5.1057948504761481E-2</v>
      </c>
    </row>
    <row r="243" spans="1:8" x14ac:dyDescent="0.3">
      <c r="A243" s="1">
        <v>42093</v>
      </c>
      <c r="B243" s="11">
        <v>503.7</v>
      </c>
      <c r="C243" s="11">
        <v>62.51</v>
      </c>
      <c r="D243" s="11">
        <v>48.68</v>
      </c>
      <c r="F243" s="14">
        <f t="shared" si="10"/>
        <v>1.863594660812383E-2</v>
      </c>
      <c r="G243" s="14">
        <f t="shared" si="11"/>
        <v>-2.0794510324230689E-4</v>
      </c>
      <c r="H243" s="14">
        <f t="shared" si="12"/>
        <v>-3.8954431627369452E-3</v>
      </c>
    </row>
    <row r="244" spans="1:8" x14ac:dyDescent="0.3">
      <c r="A244" s="1">
        <v>42094</v>
      </c>
      <c r="B244" s="11">
        <v>501.9</v>
      </c>
      <c r="C244" s="11">
        <v>62.290999999999997</v>
      </c>
      <c r="D244" s="11">
        <v>47.6</v>
      </c>
      <c r="F244" s="14">
        <f t="shared" si="10"/>
        <v>-3.5799560907168911E-3</v>
      </c>
      <c r="G244" s="14">
        <f t="shared" si="11"/>
        <v>-3.5095908652874549E-3</v>
      </c>
      <c r="H244" s="14">
        <f t="shared" si="12"/>
        <v>-2.243550688195205E-2</v>
      </c>
    </row>
    <row r="245" spans="1:8" x14ac:dyDescent="0.3">
      <c r="A245" s="1">
        <v>42095</v>
      </c>
      <c r="B245" s="11">
        <v>514.1</v>
      </c>
      <c r="C245" s="11">
        <v>62.142000000000003</v>
      </c>
      <c r="D245" s="11">
        <v>50.09</v>
      </c>
      <c r="F245" s="14">
        <f t="shared" si="10"/>
        <v>2.4016902400571007E-2</v>
      </c>
      <c r="G245" s="14">
        <f t="shared" si="11"/>
        <v>-2.3948642436366807E-3</v>
      </c>
      <c r="H245" s="14">
        <f t="shared" si="12"/>
        <v>5.0988626132151146E-2</v>
      </c>
    </row>
    <row r="246" spans="1:8" x14ac:dyDescent="0.3">
      <c r="A246" s="1">
        <v>42100</v>
      </c>
      <c r="B246" s="11">
        <v>510.75</v>
      </c>
      <c r="C246" s="11">
        <v>62.207000000000001</v>
      </c>
      <c r="D246" s="11">
        <v>52.14</v>
      </c>
      <c r="F246" s="14">
        <f t="shared" si="10"/>
        <v>-6.5375653637275355E-3</v>
      </c>
      <c r="G246" s="14">
        <f t="shared" si="11"/>
        <v>1.045444771090654E-3</v>
      </c>
      <c r="H246" s="14">
        <f t="shared" si="12"/>
        <v>4.0111021135830226E-2</v>
      </c>
    </row>
    <row r="247" spans="1:8" x14ac:dyDescent="0.3">
      <c r="A247" s="1">
        <v>42101</v>
      </c>
      <c r="B247" s="11">
        <v>506.25</v>
      </c>
      <c r="C247" s="11">
        <v>62.295999999999999</v>
      </c>
      <c r="D247" s="11">
        <v>53.98</v>
      </c>
      <c r="F247" s="14">
        <f t="shared" si="10"/>
        <v>-8.8496152769824993E-3</v>
      </c>
      <c r="G247" s="14">
        <f t="shared" si="11"/>
        <v>1.4296846687976519E-3</v>
      </c>
      <c r="H247" s="14">
        <f t="shared" si="12"/>
        <v>3.4681199084502956E-2</v>
      </c>
    </row>
    <row r="248" spans="1:8" x14ac:dyDescent="0.3">
      <c r="A248" s="1">
        <v>42102</v>
      </c>
      <c r="B248" s="11">
        <v>515.1</v>
      </c>
      <c r="C248" s="11">
        <v>62.192</v>
      </c>
      <c r="D248" s="11">
        <v>50.42</v>
      </c>
      <c r="F248" s="14">
        <f t="shared" si="10"/>
        <v>1.7330438150790592E-2</v>
      </c>
      <c r="G248" s="14">
        <f t="shared" si="11"/>
        <v>-1.6708441648176058E-3</v>
      </c>
      <c r="H248" s="14">
        <f t="shared" si="12"/>
        <v>-6.8225685830084731E-2</v>
      </c>
    </row>
    <row r="249" spans="1:8" x14ac:dyDescent="0.3">
      <c r="A249" s="1">
        <v>42103</v>
      </c>
      <c r="B249" s="11">
        <v>509.5</v>
      </c>
      <c r="C249" s="11">
        <v>62.305999999999997</v>
      </c>
      <c r="D249" s="11">
        <v>50.79</v>
      </c>
      <c r="F249" s="14">
        <f t="shared" si="10"/>
        <v>-1.0931203908760035E-2</v>
      </c>
      <c r="G249" s="14">
        <f t="shared" si="11"/>
        <v>1.8313552324003141E-3</v>
      </c>
      <c r="H249" s="14">
        <f t="shared" si="12"/>
        <v>7.3115630533797434E-3</v>
      </c>
    </row>
    <row r="250" spans="1:8" x14ac:dyDescent="0.3">
      <c r="A250" s="1">
        <v>42104</v>
      </c>
      <c r="B250" s="11">
        <v>514.45000000000005</v>
      </c>
      <c r="C250" s="11">
        <v>62.276000000000003</v>
      </c>
      <c r="D250" s="11">
        <v>51.64</v>
      </c>
      <c r="F250" s="14">
        <f t="shared" si="10"/>
        <v>9.6685161590397261E-3</v>
      </c>
      <c r="G250" s="14">
        <f t="shared" si="11"/>
        <v>-4.8161051483948397E-4</v>
      </c>
      <c r="H250" s="14">
        <f t="shared" si="12"/>
        <v>1.659708116528813E-2</v>
      </c>
    </row>
    <row r="251" spans="1:8" x14ac:dyDescent="0.3">
      <c r="A251" s="1">
        <v>42107</v>
      </c>
      <c r="B251" s="11">
        <v>508.9</v>
      </c>
      <c r="C251" s="11">
        <v>62.406999999999996</v>
      </c>
      <c r="D251" s="11">
        <v>51.91</v>
      </c>
      <c r="F251" s="14">
        <f t="shared" si="10"/>
        <v>-1.0846835227032421E-2</v>
      </c>
      <c r="G251" s="14">
        <f t="shared" si="11"/>
        <v>2.1013297434850195E-3</v>
      </c>
      <c r="H251" s="14">
        <f t="shared" si="12"/>
        <v>5.2148838606958167E-3</v>
      </c>
    </row>
    <row r="252" spans="1:8" x14ac:dyDescent="0.3">
      <c r="A252" s="1">
        <v>42109</v>
      </c>
      <c r="B252" s="11">
        <v>505.6</v>
      </c>
      <c r="C252" s="11">
        <v>62.36</v>
      </c>
      <c r="D252" s="11">
        <v>56.39</v>
      </c>
      <c r="F252" s="14">
        <f t="shared" si="10"/>
        <v>-6.5056907621392724E-3</v>
      </c>
      <c r="G252" s="14">
        <f t="shared" si="11"/>
        <v>-7.5340438133750991E-4</v>
      </c>
      <c r="H252" s="14">
        <f t="shared" si="12"/>
        <v>8.2780387979953116E-2</v>
      </c>
    </row>
    <row r="253" spans="1:8" x14ac:dyDescent="0.3">
      <c r="A253" s="1">
        <v>42110</v>
      </c>
      <c r="B253" s="11">
        <v>510.1</v>
      </c>
      <c r="C253" s="11">
        <v>62.317</v>
      </c>
      <c r="D253" s="11">
        <v>56.71</v>
      </c>
      <c r="F253" s="14">
        <f t="shared" si="10"/>
        <v>8.8609420962332229E-3</v>
      </c>
      <c r="G253" s="14">
        <f t="shared" si="11"/>
        <v>-6.897824250655985E-4</v>
      </c>
      <c r="H253" s="14">
        <f t="shared" si="12"/>
        <v>5.6587242068459444E-3</v>
      </c>
    </row>
    <row r="254" spans="1:8" x14ac:dyDescent="0.3">
      <c r="A254" s="1">
        <v>42111</v>
      </c>
      <c r="B254" s="11">
        <v>496.95</v>
      </c>
      <c r="C254" s="11">
        <v>62.55</v>
      </c>
      <c r="D254" s="11">
        <v>55.74</v>
      </c>
      <c r="F254" s="14">
        <f t="shared" si="10"/>
        <v>-2.6117367514866381E-2</v>
      </c>
      <c r="G254" s="14">
        <f t="shared" si="11"/>
        <v>3.7319751484098467E-3</v>
      </c>
      <c r="H254" s="14">
        <f t="shared" si="12"/>
        <v>-1.7252539972134436E-2</v>
      </c>
    </row>
    <row r="255" spans="1:8" x14ac:dyDescent="0.3">
      <c r="A255" s="1">
        <v>42114</v>
      </c>
      <c r="B255" s="11">
        <v>484.75</v>
      </c>
      <c r="C255" s="11">
        <v>63.137</v>
      </c>
      <c r="D255" s="11">
        <v>56.38</v>
      </c>
      <c r="F255" s="14">
        <f t="shared" si="10"/>
        <v>-2.4856123291253373E-2</v>
      </c>
      <c r="G255" s="14">
        <f t="shared" si="11"/>
        <v>9.3407316259774865E-3</v>
      </c>
      <c r="H255" s="14">
        <f t="shared" si="12"/>
        <v>1.1416463632164257E-2</v>
      </c>
    </row>
    <row r="256" spans="1:8" x14ac:dyDescent="0.3">
      <c r="A256" s="1">
        <v>42115</v>
      </c>
      <c r="B256" s="11">
        <v>496.9</v>
      </c>
      <c r="C256" s="11">
        <v>62.853999999999999</v>
      </c>
      <c r="D256" s="11">
        <v>55.26</v>
      </c>
      <c r="F256" s="14">
        <f t="shared" si="10"/>
        <v>2.4755504485513651E-2</v>
      </c>
      <c r="G256" s="14">
        <f t="shared" si="11"/>
        <v>-4.4923919319458877E-3</v>
      </c>
      <c r="H256" s="14">
        <f t="shared" si="12"/>
        <v>-2.0065166190696111E-2</v>
      </c>
    </row>
    <row r="257" spans="1:8" x14ac:dyDescent="0.3">
      <c r="A257" s="1">
        <v>42116</v>
      </c>
      <c r="B257" s="11">
        <v>478.4</v>
      </c>
      <c r="C257" s="11">
        <v>62.98</v>
      </c>
      <c r="D257" s="11">
        <v>56.16</v>
      </c>
      <c r="F257" s="14">
        <f t="shared" si="10"/>
        <v>-3.7941595971852898E-2</v>
      </c>
      <c r="G257" s="14">
        <f t="shared" si="11"/>
        <v>2.0026390659265941E-3</v>
      </c>
      <c r="H257" s="14">
        <f t="shared" si="12"/>
        <v>1.6155440222285208E-2</v>
      </c>
    </row>
    <row r="258" spans="1:8" x14ac:dyDescent="0.3">
      <c r="A258" s="1">
        <v>42117</v>
      </c>
      <c r="B258" s="11">
        <v>491.55</v>
      </c>
      <c r="C258" s="11">
        <v>63.277000000000001</v>
      </c>
      <c r="D258" s="11">
        <v>57.74</v>
      </c>
      <c r="F258" s="14">
        <f t="shared" si="10"/>
        <v>2.711646117651129E-2</v>
      </c>
      <c r="G258" s="14">
        <f t="shared" si="11"/>
        <v>4.704698318840286E-3</v>
      </c>
      <c r="H258" s="14">
        <f t="shared" si="12"/>
        <v>2.7745414517233401E-2</v>
      </c>
    </row>
    <row r="259" spans="1:8" x14ac:dyDescent="0.3">
      <c r="A259" s="1">
        <v>42118</v>
      </c>
      <c r="B259" s="11">
        <v>497.7</v>
      </c>
      <c r="C259" s="11">
        <v>63.661999999999999</v>
      </c>
      <c r="D259" s="11">
        <v>57.15</v>
      </c>
      <c r="F259" s="14">
        <f t="shared" si="10"/>
        <v>1.2433822051575163E-2</v>
      </c>
      <c r="G259" s="14">
        <f t="shared" si="11"/>
        <v>6.0659242710207652E-3</v>
      </c>
      <c r="H259" s="14">
        <f t="shared" si="12"/>
        <v>-1.0270783993969423E-2</v>
      </c>
    </row>
    <row r="260" spans="1:8" x14ac:dyDescent="0.3">
      <c r="A260" s="1">
        <v>42121</v>
      </c>
      <c r="B260" s="11">
        <v>487.9</v>
      </c>
      <c r="C260" s="11">
        <v>63.345999999999997</v>
      </c>
      <c r="D260" s="11">
        <v>56.99</v>
      </c>
      <c r="F260" s="14">
        <f t="shared" ref="F260:F323" si="13">LN(B260/B259)</f>
        <v>-1.9887019042717013E-2</v>
      </c>
      <c r="G260" s="14">
        <f t="shared" si="11"/>
        <v>-4.9760747676969629E-3</v>
      </c>
      <c r="H260" s="14">
        <f t="shared" si="12"/>
        <v>-2.803576393911432E-3</v>
      </c>
    </row>
    <row r="261" spans="1:8" x14ac:dyDescent="0.3">
      <c r="A261" s="1">
        <v>42122</v>
      </c>
      <c r="B261" s="11">
        <v>485.3</v>
      </c>
      <c r="C261" s="11">
        <v>63.052999999999997</v>
      </c>
      <c r="D261" s="11">
        <v>57.06</v>
      </c>
      <c r="F261" s="14">
        <f t="shared" si="13"/>
        <v>-5.3432104106209454E-3</v>
      </c>
      <c r="G261" s="14">
        <f t="shared" si="11"/>
        <v>-4.6361209313728596E-3</v>
      </c>
      <c r="H261" s="14">
        <f t="shared" si="12"/>
        <v>1.2275319384458135E-3</v>
      </c>
    </row>
    <row r="262" spans="1:8" x14ac:dyDescent="0.3">
      <c r="A262" s="1">
        <v>42123</v>
      </c>
      <c r="B262" s="11">
        <v>494.2</v>
      </c>
      <c r="C262" s="11">
        <v>63.46</v>
      </c>
      <c r="D262" s="11">
        <v>58.58</v>
      </c>
      <c r="F262" s="14">
        <f t="shared" si="13"/>
        <v>1.8173037143339215E-2</v>
      </c>
      <c r="G262" s="14">
        <f t="shared" si="11"/>
        <v>6.4341435913796378E-3</v>
      </c>
      <c r="H262" s="14">
        <f t="shared" si="12"/>
        <v>2.6289995614233463E-2</v>
      </c>
    </row>
    <row r="263" spans="1:8" x14ac:dyDescent="0.3">
      <c r="A263" s="1">
        <v>42124</v>
      </c>
      <c r="B263" s="11">
        <v>481.2</v>
      </c>
      <c r="C263" s="11">
        <v>63.529000000000003</v>
      </c>
      <c r="D263" s="11">
        <v>59.63</v>
      </c>
      <c r="F263" s="14">
        <f t="shared" si="13"/>
        <v>-2.6657309453985922E-2</v>
      </c>
      <c r="G263" s="14">
        <f t="shared" si="11"/>
        <v>1.0867084045134057E-3</v>
      </c>
      <c r="H263" s="14">
        <f t="shared" si="12"/>
        <v>1.7765461735427104E-2</v>
      </c>
    </row>
    <row r="264" spans="1:8" x14ac:dyDescent="0.3">
      <c r="A264" s="1">
        <v>42128</v>
      </c>
      <c r="B264" s="11">
        <v>480.4</v>
      </c>
      <c r="C264" s="11">
        <v>63.515999999999998</v>
      </c>
      <c r="D264" s="11">
        <v>58.93</v>
      </c>
      <c r="F264" s="14">
        <f t="shared" si="13"/>
        <v>-1.6638938946953808E-3</v>
      </c>
      <c r="G264" s="14">
        <f t="shared" si="11"/>
        <v>-2.0465189571220642E-4</v>
      </c>
      <c r="H264" s="14">
        <f t="shared" si="12"/>
        <v>-1.1808504285192634E-2</v>
      </c>
    </row>
    <row r="265" spans="1:8" x14ac:dyDescent="0.3">
      <c r="A265" s="1">
        <v>42129</v>
      </c>
      <c r="B265" s="11">
        <v>477.45</v>
      </c>
      <c r="C265" s="11">
        <v>63.369</v>
      </c>
      <c r="D265" s="11">
        <v>60.4</v>
      </c>
      <c r="F265" s="14">
        <f t="shared" si="13"/>
        <v>-6.1596478096169454E-3</v>
      </c>
      <c r="G265" s="14">
        <f t="shared" si="11"/>
        <v>-2.317059790635219E-3</v>
      </c>
      <c r="H265" s="14">
        <f t="shared" si="12"/>
        <v>2.4638806090947329E-2</v>
      </c>
    </row>
    <row r="266" spans="1:8" x14ac:dyDescent="0.3">
      <c r="A266" s="1">
        <v>42130</v>
      </c>
      <c r="B266" s="11">
        <v>463.65</v>
      </c>
      <c r="C266" s="11">
        <v>63.621000000000002</v>
      </c>
      <c r="D266" s="11">
        <v>60.93</v>
      </c>
      <c r="F266" s="14">
        <f t="shared" si="13"/>
        <v>-2.9329485149976513E-2</v>
      </c>
      <c r="G266" s="14">
        <f t="shared" si="11"/>
        <v>3.9688216518208959E-3</v>
      </c>
      <c r="H266" s="14">
        <f t="shared" si="12"/>
        <v>8.7365593196338052E-3</v>
      </c>
    </row>
    <row r="267" spans="1:8" x14ac:dyDescent="0.3">
      <c r="A267" s="1">
        <v>42131</v>
      </c>
      <c r="B267" s="11">
        <v>475.2</v>
      </c>
      <c r="C267" s="11">
        <v>64.072999999999993</v>
      </c>
      <c r="D267" s="11">
        <v>58.94</v>
      </c>
      <c r="F267" s="14">
        <f t="shared" si="13"/>
        <v>2.4605810802200194E-2</v>
      </c>
      <c r="G267" s="14">
        <f t="shared" si="11"/>
        <v>7.0794538161779996E-3</v>
      </c>
      <c r="H267" s="14">
        <f t="shared" si="12"/>
        <v>-3.3205686950854324E-2</v>
      </c>
    </row>
    <row r="268" spans="1:8" x14ac:dyDescent="0.3">
      <c r="A268" s="1">
        <v>42132</v>
      </c>
      <c r="B268" s="11">
        <v>490.35</v>
      </c>
      <c r="C268" s="11">
        <v>63.710999999999999</v>
      </c>
      <c r="D268" s="11">
        <v>59.39</v>
      </c>
      <c r="F268" s="14">
        <f t="shared" si="13"/>
        <v>3.1383653789894161E-2</v>
      </c>
      <c r="G268" s="14">
        <f t="shared" si="11"/>
        <v>-5.6658262129427889E-3</v>
      </c>
      <c r="H268" s="14">
        <f t="shared" si="12"/>
        <v>7.6058847182202752E-3</v>
      </c>
    </row>
    <row r="269" spans="1:8" x14ac:dyDescent="0.3">
      <c r="A269" s="1">
        <v>42135</v>
      </c>
      <c r="B269" s="11">
        <v>508.05</v>
      </c>
      <c r="C269" s="11">
        <v>64.007000000000005</v>
      </c>
      <c r="D269" s="11">
        <v>59.25</v>
      </c>
      <c r="F269" s="14">
        <f t="shared" si="13"/>
        <v>3.546044609356102E-2</v>
      </c>
      <c r="G269" s="14">
        <f t="shared" si="11"/>
        <v>4.6352202503911E-3</v>
      </c>
      <c r="H269" s="14">
        <f t="shared" si="12"/>
        <v>-2.3600820125283324E-3</v>
      </c>
    </row>
    <row r="270" spans="1:8" x14ac:dyDescent="0.3">
      <c r="A270" s="1">
        <v>42136</v>
      </c>
      <c r="B270" s="11">
        <v>511.2</v>
      </c>
      <c r="C270" s="11">
        <v>64.147000000000006</v>
      </c>
      <c r="D270" s="11">
        <v>60.75</v>
      </c>
      <c r="F270" s="14">
        <f t="shared" si="13"/>
        <v>6.1810351314346692E-3</v>
      </c>
      <c r="G270" s="14">
        <f t="shared" si="11"/>
        <v>2.1848721958389913E-3</v>
      </c>
      <c r="H270" s="14">
        <f t="shared" si="12"/>
        <v>2.5001302205417186E-2</v>
      </c>
    </row>
    <row r="271" spans="1:8" x14ac:dyDescent="0.3">
      <c r="A271" s="1">
        <v>42137</v>
      </c>
      <c r="B271" s="11">
        <v>503.75</v>
      </c>
      <c r="C271" s="11">
        <v>64.013000000000005</v>
      </c>
      <c r="D271" s="11">
        <v>60.5</v>
      </c>
      <c r="F271" s="14">
        <f t="shared" si="13"/>
        <v>-1.4680789802432256E-2</v>
      </c>
      <c r="G271" s="14">
        <f t="shared" si="11"/>
        <v>-2.0911368419193376E-3</v>
      </c>
      <c r="H271" s="14">
        <f t="shared" si="12"/>
        <v>-4.1237171838620409E-3</v>
      </c>
    </row>
    <row r="272" spans="1:8" x14ac:dyDescent="0.3">
      <c r="A272" s="1">
        <v>42138</v>
      </c>
      <c r="B272" s="11">
        <v>514.1</v>
      </c>
      <c r="C272" s="11">
        <v>63.383000000000003</v>
      </c>
      <c r="D272" s="11">
        <v>59.88</v>
      </c>
      <c r="F272" s="14">
        <f t="shared" si="13"/>
        <v>2.0337685800566368E-2</v>
      </c>
      <c r="G272" s="14">
        <f t="shared" si="11"/>
        <v>-9.8905010462997447E-3</v>
      </c>
      <c r="H272" s="14">
        <f t="shared" si="12"/>
        <v>-1.0300805485368105E-2</v>
      </c>
    </row>
    <row r="273" spans="1:8" x14ac:dyDescent="0.3">
      <c r="A273" s="1">
        <v>42139</v>
      </c>
      <c r="B273" s="11">
        <v>511.55</v>
      </c>
      <c r="C273" s="11">
        <v>63.44</v>
      </c>
      <c r="D273" s="11">
        <v>59.69</v>
      </c>
      <c r="F273" s="14">
        <f t="shared" si="13"/>
        <v>-4.9724667365100292E-3</v>
      </c>
      <c r="G273" s="14">
        <f t="shared" si="11"/>
        <v>8.9889064030988287E-4</v>
      </c>
      <c r="H273" s="14">
        <f t="shared" si="12"/>
        <v>-3.1780573708691836E-3</v>
      </c>
    </row>
    <row r="274" spans="1:8" x14ac:dyDescent="0.3">
      <c r="A274" s="1">
        <v>42142</v>
      </c>
      <c r="B274" s="11">
        <v>521.75</v>
      </c>
      <c r="C274" s="11">
        <v>63.707999999999998</v>
      </c>
      <c r="D274" s="11">
        <v>59.43</v>
      </c>
      <c r="F274" s="14">
        <f t="shared" si="13"/>
        <v>1.9743213632361135E-2</v>
      </c>
      <c r="G274" s="14">
        <f t="shared" si="11"/>
        <v>4.2155660629421285E-3</v>
      </c>
      <c r="H274" s="14">
        <f t="shared" si="12"/>
        <v>-4.3653528019891672E-3</v>
      </c>
    </row>
    <row r="275" spans="1:8" x14ac:dyDescent="0.3">
      <c r="A275" s="1">
        <v>42143</v>
      </c>
      <c r="B275" s="11">
        <v>519.65</v>
      </c>
      <c r="C275" s="11">
        <v>63.762999999999998</v>
      </c>
      <c r="D275" s="11">
        <v>57.26</v>
      </c>
      <c r="F275" s="14">
        <f t="shared" si="13"/>
        <v>-4.0330379228794696E-3</v>
      </c>
      <c r="G275" s="14">
        <f t="shared" ref="G275:G338" si="14">LN(C275/C274)</f>
        <v>8.6294142845138179E-4</v>
      </c>
      <c r="H275" s="14">
        <f t="shared" ref="H275:H338" si="15">LN(D275/D274)</f>
        <v>-3.7196849708600301E-2</v>
      </c>
    </row>
    <row r="276" spans="1:8" x14ac:dyDescent="0.3">
      <c r="A276" s="1">
        <v>42144</v>
      </c>
      <c r="B276" s="11">
        <v>535.54999999999995</v>
      </c>
      <c r="C276" s="11">
        <v>63.597999999999999</v>
      </c>
      <c r="D276" s="11">
        <v>58.98</v>
      </c>
      <c r="F276" s="14">
        <f t="shared" si="13"/>
        <v>3.0138748176207944E-2</v>
      </c>
      <c r="G276" s="14">
        <f t="shared" si="14"/>
        <v>-2.5910615072429386E-3</v>
      </c>
      <c r="H276" s="14">
        <f t="shared" si="15"/>
        <v>2.9596103717161218E-2</v>
      </c>
    </row>
    <row r="277" spans="1:8" x14ac:dyDescent="0.3">
      <c r="A277" s="1">
        <v>42145</v>
      </c>
      <c r="B277" s="11">
        <v>550.1</v>
      </c>
      <c r="C277" s="11">
        <v>63.58</v>
      </c>
      <c r="D277" s="11">
        <v>60.72</v>
      </c>
      <c r="F277" s="14">
        <f t="shared" si="13"/>
        <v>2.6805823670773929E-2</v>
      </c>
      <c r="G277" s="14">
        <f t="shared" si="14"/>
        <v>-2.8306782808646595E-4</v>
      </c>
      <c r="H277" s="14">
        <f t="shared" si="15"/>
        <v>2.9074729700244328E-2</v>
      </c>
    </row>
    <row r="278" spans="1:8" x14ac:dyDescent="0.3">
      <c r="A278" s="1">
        <v>42146</v>
      </c>
      <c r="B278" s="11">
        <v>549.29999999999995</v>
      </c>
      <c r="C278" s="11">
        <v>63.49</v>
      </c>
      <c r="D278" s="11">
        <v>59.72</v>
      </c>
      <c r="F278" s="14">
        <f t="shared" si="13"/>
        <v>-1.4553395328377806E-3</v>
      </c>
      <c r="G278" s="14">
        <f t="shared" si="14"/>
        <v>-1.4165423002980265E-3</v>
      </c>
      <c r="H278" s="14">
        <f t="shared" si="15"/>
        <v>-1.6606160416384904E-2</v>
      </c>
    </row>
    <row r="279" spans="1:8" x14ac:dyDescent="0.3">
      <c r="A279" s="1">
        <v>42149</v>
      </c>
      <c r="B279" s="11">
        <v>549.45000000000005</v>
      </c>
      <c r="C279" s="11">
        <v>63.496000000000002</v>
      </c>
      <c r="D279" s="11">
        <v>59.85</v>
      </c>
      <c r="F279" s="14">
        <f t="shared" si="13"/>
        <v>2.7303754435848061E-4</v>
      </c>
      <c r="G279" s="14">
        <f t="shared" si="14"/>
        <v>9.4498606215790568E-5</v>
      </c>
      <c r="H279" s="14">
        <f t="shared" si="15"/>
        <v>2.1744593329925499E-3</v>
      </c>
    </row>
    <row r="280" spans="1:8" x14ac:dyDescent="0.3">
      <c r="A280" s="1">
        <v>42150</v>
      </c>
      <c r="B280" s="11">
        <v>550.15</v>
      </c>
      <c r="C280" s="11">
        <v>63.972000000000001</v>
      </c>
      <c r="D280" s="11">
        <v>58.03</v>
      </c>
      <c r="F280" s="14">
        <f t="shared" si="13"/>
        <v>1.2731904229884624E-3</v>
      </c>
      <c r="G280" s="14">
        <f t="shared" si="14"/>
        <v>7.4685758400498152E-3</v>
      </c>
      <c r="H280" s="14">
        <f t="shared" si="15"/>
        <v>-3.0881313801465263E-2</v>
      </c>
    </row>
    <row r="281" spans="1:8" x14ac:dyDescent="0.3">
      <c r="A281" s="1">
        <v>42151</v>
      </c>
      <c r="B281" s="11">
        <v>556.20000000000005</v>
      </c>
      <c r="C281" s="11">
        <v>63.826000000000001</v>
      </c>
      <c r="D281" s="11">
        <v>57.51</v>
      </c>
      <c r="F281" s="14">
        <f t="shared" si="13"/>
        <v>1.0936973483943006E-2</v>
      </c>
      <c r="G281" s="14">
        <f t="shared" si="14"/>
        <v>-2.2848567820613003E-3</v>
      </c>
      <c r="H281" s="14">
        <f t="shared" si="15"/>
        <v>-9.0012724768541962E-3</v>
      </c>
    </row>
    <row r="282" spans="1:8" x14ac:dyDescent="0.3">
      <c r="A282" s="1">
        <v>42152</v>
      </c>
      <c r="B282" s="11">
        <v>549.6</v>
      </c>
      <c r="C282" s="11">
        <v>63.762999999999998</v>
      </c>
      <c r="D282" s="11">
        <v>57.68</v>
      </c>
      <c r="F282" s="14">
        <f t="shared" si="13"/>
        <v>-1.193720089172493E-2</v>
      </c>
      <c r="G282" s="14">
        <f t="shared" si="14"/>
        <v>-9.8754602857686522E-4</v>
      </c>
      <c r="H282" s="14">
        <f t="shared" si="15"/>
        <v>2.9516472510307369E-3</v>
      </c>
    </row>
    <row r="283" spans="1:8" x14ac:dyDescent="0.3">
      <c r="A283" s="1">
        <v>42153</v>
      </c>
      <c r="B283" s="11">
        <v>558.45000000000005</v>
      </c>
      <c r="C283" s="11">
        <v>63.743000000000002</v>
      </c>
      <c r="D283" s="11">
        <v>60.3</v>
      </c>
      <c r="F283" s="14">
        <f t="shared" si="13"/>
        <v>1.5974348078695976E-2</v>
      </c>
      <c r="G283" s="14">
        <f t="shared" si="14"/>
        <v>-3.1371072991111232E-4</v>
      </c>
      <c r="H283" s="14">
        <f t="shared" si="15"/>
        <v>4.4421610756445996E-2</v>
      </c>
    </row>
    <row r="284" spans="1:8" x14ac:dyDescent="0.3">
      <c r="A284" s="1">
        <v>42156</v>
      </c>
      <c r="B284" s="11">
        <v>552.79999999999995</v>
      </c>
      <c r="C284" s="11">
        <v>63.594000000000001</v>
      </c>
      <c r="D284" s="11">
        <v>60.2</v>
      </c>
      <c r="F284" s="14">
        <f t="shared" si="13"/>
        <v>-1.0168816533375586E-2</v>
      </c>
      <c r="G284" s="14">
        <f t="shared" si="14"/>
        <v>-2.3402478149021615E-3</v>
      </c>
      <c r="H284" s="14">
        <f t="shared" si="15"/>
        <v>-1.6597514183642856E-3</v>
      </c>
    </row>
    <row r="285" spans="1:8" x14ac:dyDescent="0.3">
      <c r="A285" s="1">
        <v>42157</v>
      </c>
      <c r="B285" s="11">
        <v>533.95000000000005</v>
      </c>
      <c r="C285" s="11">
        <v>63.689</v>
      </c>
      <c r="D285" s="11">
        <v>61.26</v>
      </c>
      <c r="F285" s="14">
        <f t="shared" si="13"/>
        <v>-3.4694070835905783E-2</v>
      </c>
      <c r="G285" s="14">
        <f t="shared" si="14"/>
        <v>1.4927369348683198E-3</v>
      </c>
      <c r="H285" s="14">
        <f t="shared" si="15"/>
        <v>1.7454749089853696E-2</v>
      </c>
    </row>
    <row r="286" spans="1:8" x14ac:dyDescent="0.3">
      <c r="A286" s="1">
        <v>42158</v>
      </c>
      <c r="B286" s="11">
        <v>536.4</v>
      </c>
      <c r="C286" s="11">
        <v>63.997</v>
      </c>
      <c r="D286" s="11">
        <v>59.64</v>
      </c>
      <c r="F286" s="14">
        <f t="shared" si="13"/>
        <v>4.5779497899691921E-3</v>
      </c>
      <c r="G286" s="14">
        <f t="shared" si="14"/>
        <v>4.8243440529635202E-3</v>
      </c>
      <c r="H286" s="14">
        <f t="shared" si="15"/>
        <v>-2.6800611508091474E-2</v>
      </c>
    </row>
    <row r="287" spans="1:8" x14ac:dyDescent="0.3">
      <c r="A287" s="1">
        <v>42159</v>
      </c>
      <c r="B287" s="11">
        <v>531.4</v>
      </c>
      <c r="C287" s="11">
        <v>63.963999999999999</v>
      </c>
      <c r="D287" s="11">
        <v>58</v>
      </c>
      <c r="F287" s="14">
        <f t="shared" si="13"/>
        <v>-9.3651180818102829E-3</v>
      </c>
      <c r="G287" s="14">
        <f t="shared" si="14"/>
        <v>-5.1578216380912707E-4</v>
      </c>
      <c r="H287" s="14">
        <f t="shared" si="15"/>
        <v>-2.7883479350118364E-2</v>
      </c>
    </row>
    <row r="288" spans="1:8" x14ac:dyDescent="0.3">
      <c r="A288" s="1">
        <v>42160</v>
      </c>
      <c r="B288" s="11">
        <v>531.5</v>
      </c>
      <c r="C288" s="11">
        <v>63.77</v>
      </c>
      <c r="D288" s="11">
        <v>59.13</v>
      </c>
      <c r="F288" s="14">
        <f t="shared" si="13"/>
        <v>1.8816445628962872E-4</v>
      </c>
      <c r="G288" s="14">
        <f t="shared" si="14"/>
        <v>-3.037564770015347E-3</v>
      </c>
      <c r="H288" s="14">
        <f t="shared" si="15"/>
        <v>1.9295399286319136E-2</v>
      </c>
    </row>
    <row r="289" spans="1:8" x14ac:dyDescent="0.3">
      <c r="A289" s="1">
        <v>42163</v>
      </c>
      <c r="B289" s="11">
        <v>526.54999999999995</v>
      </c>
      <c r="C289" s="11">
        <v>63.947000000000003</v>
      </c>
      <c r="D289" s="11">
        <v>58.14</v>
      </c>
      <c r="F289" s="14">
        <f t="shared" si="13"/>
        <v>-9.3569039553964718E-3</v>
      </c>
      <c r="G289" s="14">
        <f t="shared" si="14"/>
        <v>2.7717549475592311E-3</v>
      </c>
      <c r="H289" s="14">
        <f t="shared" si="15"/>
        <v>-1.6884514702008718E-2</v>
      </c>
    </row>
    <row r="290" spans="1:8" x14ac:dyDescent="0.3">
      <c r="A290" s="1">
        <v>42164</v>
      </c>
      <c r="B290" s="11">
        <v>526.20000000000005</v>
      </c>
      <c r="C290" s="11">
        <v>64.010000000000005</v>
      </c>
      <c r="D290" s="11">
        <v>60.14</v>
      </c>
      <c r="F290" s="14">
        <f t="shared" si="13"/>
        <v>-6.649252204136742E-4</v>
      </c>
      <c r="G290" s="14">
        <f t="shared" si="14"/>
        <v>9.8470587917259692E-4</v>
      </c>
      <c r="H290" s="14">
        <f t="shared" si="15"/>
        <v>3.3821282429653217E-2</v>
      </c>
    </row>
    <row r="291" spans="1:8" x14ac:dyDescent="0.3">
      <c r="A291" s="1">
        <v>42165</v>
      </c>
      <c r="B291" s="11">
        <v>527.70000000000005</v>
      </c>
      <c r="C291" s="11">
        <v>63.765999999999998</v>
      </c>
      <c r="D291" s="11">
        <v>61.43</v>
      </c>
      <c r="F291" s="14">
        <f t="shared" si="13"/>
        <v>2.8465718054299289E-3</v>
      </c>
      <c r="G291" s="14">
        <f t="shared" si="14"/>
        <v>-3.8191882135294977E-3</v>
      </c>
      <c r="H291" s="14">
        <f t="shared" si="15"/>
        <v>2.1223137615453119E-2</v>
      </c>
    </row>
    <row r="292" spans="1:8" x14ac:dyDescent="0.3">
      <c r="A292" s="1">
        <v>42166</v>
      </c>
      <c r="B292" s="11">
        <v>529</v>
      </c>
      <c r="C292" s="11">
        <v>63.959000000000003</v>
      </c>
      <c r="D292" s="11">
        <v>60.77</v>
      </c>
      <c r="F292" s="14">
        <f t="shared" si="13"/>
        <v>2.4604914466771809E-3</v>
      </c>
      <c r="G292" s="14">
        <f t="shared" si="14"/>
        <v>3.0221201314143838E-3</v>
      </c>
      <c r="H292" s="14">
        <f t="shared" si="15"/>
        <v>-1.0802069028572111E-2</v>
      </c>
    </row>
    <row r="293" spans="1:8" x14ac:dyDescent="0.3">
      <c r="A293" s="1">
        <v>42167</v>
      </c>
      <c r="B293" s="11">
        <v>537</v>
      </c>
      <c r="C293" s="11">
        <v>64.099999999999994</v>
      </c>
      <c r="D293" s="11">
        <v>59.96</v>
      </c>
      <c r="F293" s="14">
        <f t="shared" si="13"/>
        <v>1.500966265056523E-2</v>
      </c>
      <c r="G293" s="14">
        <f t="shared" si="14"/>
        <v>2.2021108548273332E-3</v>
      </c>
      <c r="H293" s="14">
        <f t="shared" si="15"/>
        <v>-1.3418572912866985E-2</v>
      </c>
    </row>
    <row r="294" spans="1:8" x14ac:dyDescent="0.3">
      <c r="A294" s="1">
        <v>42170</v>
      </c>
      <c r="B294" s="11">
        <v>536.85</v>
      </c>
      <c r="C294" s="11">
        <v>64.084999999999994</v>
      </c>
      <c r="D294" s="11">
        <v>59.52</v>
      </c>
      <c r="F294" s="14">
        <f t="shared" si="13"/>
        <v>-2.7936862872014317E-4</v>
      </c>
      <c r="G294" s="14">
        <f t="shared" si="14"/>
        <v>-2.3403674483703379E-4</v>
      </c>
      <c r="H294" s="14">
        <f t="shared" si="15"/>
        <v>-7.3652827095604606E-3</v>
      </c>
    </row>
    <row r="295" spans="1:8" x14ac:dyDescent="0.3">
      <c r="A295" s="1">
        <v>42171</v>
      </c>
      <c r="B295" s="11">
        <v>536.20000000000005</v>
      </c>
      <c r="C295" s="11">
        <v>64.165999999999997</v>
      </c>
      <c r="D295" s="11">
        <v>59.97</v>
      </c>
      <c r="F295" s="14">
        <f t="shared" si="13"/>
        <v>-1.2115000782855457E-3</v>
      </c>
      <c r="G295" s="14">
        <f t="shared" si="14"/>
        <v>1.2631482135798725E-3</v>
      </c>
      <c r="H295" s="14">
        <f t="shared" si="15"/>
        <v>7.5320466555819686E-3</v>
      </c>
    </row>
    <row r="296" spans="1:8" x14ac:dyDescent="0.3">
      <c r="A296" s="1">
        <v>42172</v>
      </c>
      <c r="B296" s="11">
        <v>549.75</v>
      </c>
      <c r="C296" s="11">
        <v>64.010999999999996</v>
      </c>
      <c r="D296" s="11">
        <v>59.92</v>
      </c>
      <c r="F296" s="14">
        <f t="shared" si="13"/>
        <v>2.4956403633011468E-2</v>
      </c>
      <c r="G296" s="14">
        <f t="shared" si="14"/>
        <v>-2.4185318045110054E-3</v>
      </c>
      <c r="H296" s="14">
        <f t="shared" si="15"/>
        <v>-8.3409797145425201E-4</v>
      </c>
    </row>
    <row r="297" spans="1:8" x14ac:dyDescent="0.3">
      <c r="A297" s="1">
        <v>42173</v>
      </c>
      <c r="B297" s="11">
        <v>576.1</v>
      </c>
      <c r="C297" s="11">
        <v>63.576999999999998</v>
      </c>
      <c r="D297" s="11">
        <v>60.45</v>
      </c>
      <c r="F297" s="14">
        <f t="shared" si="13"/>
        <v>4.6817627303466856E-2</v>
      </c>
      <c r="G297" s="14">
        <f t="shared" si="14"/>
        <v>-6.8031738706909248E-3</v>
      </c>
      <c r="H297" s="14">
        <f t="shared" si="15"/>
        <v>8.8062378518375811E-3</v>
      </c>
    </row>
    <row r="298" spans="1:8" x14ac:dyDescent="0.3">
      <c r="A298" s="1">
        <v>42174</v>
      </c>
      <c r="B298" s="11">
        <v>577.25</v>
      </c>
      <c r="C298" s="11">
        <v>63.5</v>
      </c>
      <c r="D298" s="11">
        <v>59.61</v>
      </c>
      <c r="F298" s="14">
        <f t="shared" si="13"/>
        <v>1.9941914962673633E-3</v>
      </c>
      <c r="G298" s="14">
        <f t="shared" si="14"/>
        <v>-1.2118638215192882E-3</v>
      </c>
      <c r="H298" s="14">
        <f t="shared" si="15"/>
        <v>-1.3993231828966597E-2</v>
      </c>
    </row>
    <row r="299" spans="1:8" x14ac:dyDescent="0.3">
      <c r="A299" s="1">
        <v>42177</v>
      </c>
      <c r="B299" s="11">
        <v>590.65</v>
      </c>
      <c r="C299" s="11">
        <v>63.523000000000003</v>
      </c>
      <c r="D299" s="11">
        <v>59.68</v>
      </c>
      <c r="F299" s="14">
        <f t="shared" si="13"/>
        <v>2.2948177159924078E-2</v>
      </c>
      <c r="G299" s="14">
        <f t="shared" si="14"/>
        <v>3.6213914411339031E-4</v>
      </c>
      <c r="H299" s="14">
        <f t="shared" si="15"/>
        <v>1.1736106636701439E-3</v>
      </c>
    </row>
    <row r="300" spans="1:8" x14ac:dyDescent="0.3">
      <c r="A300" s="1">
        <v>42178</v>
      </c>
      <c r="B300" s="11">
        <v>604.85</v>
      </c>
      <c r="C300" s="11">
        <v>63.606999999999999</v>
      </c>
      <c r="D300" s="11">
        <v>61.01</v>
      </c>
      <c r="F300" s="14">
        <f t="shared" si="13"/>
        <v>2.3756868011328473E-2</v>
      </c>
      <c r="G300" s="14">
        <f t="shared" si="14"/>
        <v>1.321482139922884E-3</v>
      </c>
      <c r="H300" s="14">
        <f t="shared" si="15"/>
        <v>2.2040829268255638E-2</v>
      </c>
    </row>
    <row r="301" spans="1:8" x14ac:dyDescent="0.3">
      <c r="A301" s="1">
        <v>42179</v>
      </c>
      <c r="B301" s="11">
        <v>599.9</v>
      </c>
      <c r="C301" s="11">
        <v>63.526000000000003</v>
      </c>
      <c r="D301" s="11">
        <v>60.27</v>
      </c>
      <c r="F301" s="14">
        <f t="shared" si="13"/>
        <v>-8.2175187468098744E-3</v>
      </c>
      <c r="G301" s="14">
        <f t="shared" si="14"/>
        <v>-1.2742562664323153E-3</v>
      </c>
      <c r="H301" s="14">
        <f t="shared" si="15"/>
        <v>-1.2203317668808285E-2</v>
      </c>
    </row>
    <row r="302" spans="1:8" x14ac:dyDescent="0.3">
      <c r="A302" s="1">
        <v>42180</v>
      </c>
      <c r="B302" s="11">
        <v>579.95000000000005</v>
      </c>
      <c r="C302" s="11">
        <v>63.518000000000001</v>
      </c>
      <c r="D302" s="11">
        <v>59.7</v>
      </c>
      <c r="F302" s="14">
        <f t="shared" si="13"/>
        <v>-3.3821081731162064E-2</v>
      </c>
      <c r="G302" s="14">
        <f t="shared" si="14"/>
        <v>-1.2594061916462241E-4</v>
      </c>
      <c r="H302" s="14">
        <f t="shared" si="15"/>
        <v>-9.5024470963963048E-3</v>
      </c>
    </row>
    <row r="303" spans="1:8" x14ac:dyDescent="0.3">
      <c r="A303" s="1">
        <v>42181</v>
      </c>
      <c r="B303" s="11">
        <v>595.25</v>
      </c>
      <c r="C303" s="11">
        <v>63.451999999999998</v>
      </c>
      <c r="D303" s="11">
        <v>59.63</v>
      </c>
      <c r="F303" s="14">
        <f t="shared" si="13"/>
        <v>2.6039592439086778E-2</v>
      </c>
      <c r="G303" s="14">
        <f t="shared" si="14"/>
        <v>-1.03961575087672E-3</v>
      </c>
      <c r="H303" s="14">
        <f t="shared" si="15"/>
        <v>-1.1732172635419038E-3</v>
      </c>
    </row>
    <row r="304" spans="1:8" x14ac:dyDescent="0.3">
      <c r="A304" s="1">
        <v>42184</v>
      </c>
      <c r="B304" s="11">
        <v>579.85</v>
      </c>
      <c r="C304" s="11">
        <v>63.707000000000001</v>
      </c>
      <c r="D304" s="11">
        <v>58.33</v>
      </c>
      <c r="F304" s="14">
        <f t="shared" si="13"/>
        <v>-2.6212035964259865E-2</v>
      </c>
      <c r="G304" s="14">
        <f t="shared" si="14"/>
        <v>4.0107321043231841E-3</v>
      </c>
      <c r="H304" s="14">
        <f t="shared" si="15"/>
        <v>-2.2042262369468307E-2</v>
      </c>
    </row>
    <row r="305" spans="1:8" x14ac:dyDescent="0.3">
      <c r="A305" s="1">
        <v>42185</v>
      </c>
      <c r="B305" s="11">
        <v>578.1</v>
      </c>
      <c r="C305" s="11">
        <v>63.603999999999999</v>
      </c>
      <c r="D305" s="11">
        <v>59.47</v>
      </c>
      <c r="F305" s="14">
        <f t="shared" si="13"/>
        <v>-3.0225853142818804E-3</v>
      </c>
      <c r="G305" s="14">
        <f t="shared" si="14"/>
        <v>-1.6180852003814541E-3</v>
      </c>
      <c r="H305" s="14">
        <f t="shared" si="15"/>
        <v>1.9355442952956072E-2</v>
      </c>
    </row>
    <row r="306" spans="1:8" x14ac:dyDescent="0.3">
      <c r="A306" s="1">
        <v>42186</v>
      </c>
      <c r="B306" s="11">
        <v>557.95000000000005</v>
      </c>
      <c r="C306" s="11">
        <v>63.55</v>
      </c>
      <c r="D306" s="11">
        <v>56.96</v>
      </c>
      <c r="F306" s="14">
        <f t="shared" si="13"/>
        <v>-3.5477511456720151E-2</v>
      </c>
      <c r="G306" s="14">
        <f t="shared" si="14"/>
        <v>-8.493638146875041E-4</v>
      </c>
      <c r="H306" s="14">
        <f t="shared" si="15"/>
        <v>-4.3122716614781911E-2</v>
      </c>
    </row>
    <row r="307" spans="1:8" x14ac:dyDescent="0.3">
      <c r="A307" s="1">
        <v>42187</v>
      </c>
      <c r="B307" s="11">
        <v>556.45000000000005</v>
      </c>
      <c r="C307" s="11">
        <v>63.298999999999999</v>
      </c>
      <c r="D307" s="11">
        <v>56.93</v>
      </c>
      <c r="F307" s="14">
        <f t="shared" si="13"/>
        <v>-2.6920332122760716E-3</v>
      </c>
      <c r="G307" s="14">
        <f t="shared" si="14"/>
        <v>-3.9574663984285226E-3</v>
      </c>
      <c r="H307" s="14">
        <f t="shared" si="15"/>
        <v>-5.2682414072978271E-4</v>
      </c>
    </row>
    <row r="308" spans="1:8" x14ac:dyDescent="0.3">
      <c r="A308" s="1">
        <v>42188</v>
      </c>
      <c r="B308" s="11">
        <v>553.95000000000005</v>
      </c>
      <c r="C308" s="11">
        <v>63.411000000000001</v>
      </c>
      <c r="D308" s="11">
        <v>55.52</v>
      </c>
      <c r="F308" s="14">
        <f t="shared" si="13"/>
        <v>-4.5028894527522224E-3</v>
      </c>
      <c r="G308" s="14">
        <f t="shared" si="14"/>
        <v>1.7678167337749683E-3</v>
      </c>
      <c r="H308" s="14">
        <f t="shared" si="15"/>
        <v>-2.5079126764441399E-2</v>
      </c>
    </row>
    <row r="309" spans="1:8" x14ac:dyDescent="0.3">
      <c r="A309" s="1">
        <v>42191</v>
      </c>
      <c r="B309" s="11">
        <v>559.15</v>
      </c>
      <c r="C309" s="11">
        <v>63.264000000000003</v>
      </c>
      <c r="D309" s="11">
        <v>52.53</v>
      </c>
      <c r="F309" s="14">
        <f t="shared" si="13"/>
        <v>9.3433435075152126E-3</v>
      </c>
      <c r="G309" s="14">
        <f t="shared" si="14"/>
        <v>-2.3209009826029932E-3</v>
      </c>
      <c r="H309" s="14">
        <f t="shared" si="15"/>
        <v>-5.5358881232678965E-2</v>
      </c>
    </row>
    <row r="310" spans="1:8" x14ac:dyDescent="0.3">
      <c r="A310" s="1">
        <v>42192</v>
      </c>
      <c r="B310" s="11">
        <v>552.85</v>
      </c>
      <c r="C310" s="11">
        <v>63.475999999999999</v>
      </c>
      <c r="D310" s="11">
        <v>52.33</v>
      </c>
      <c r="F310" s="14">
        <f t="shared" si="13"/>
        <v>-1.1331056485786438E-2</v>
      </c>
      <c r="G310" s="14">
        <f t="shared" si="14"/>
        <v>3.3454347123894109E-3</v>
      </c>
      <c r="H310" s="14">
        <f t="shared" si="15"/>
        <v>-3.8146145817537285E-3</v>
      </c>
    </row>
    <row r="311" spans="1:8" x14ac:dyDescent="0.3">
      <c r="A311" s="1">
        <v>42193</v>
      </c>
      <c r="B311" s="11">
        <v>548.25</v>
      </c>
      <c r="C311" s="11">
        <v>63.459000000000003</v>
      </c>
      <c r="D311" s="11">
        <v>51.65</v>
      </c>
      <c r="F311" s="14">
        <f t="shared" si="13"/>
        <v>-8.3553296904131935E-3</v>
      </c>
      <c r="G311" s="14">
        <f t="shared" si="14"/>
        <v>-2.6785362747284568E-4</v>
      </c>
      <c r="H311" s="14">
        <f t="shared" si="15"/>
        <v>-1.3079624818468943E-2</v>
      </c>
    </row>
    <row r="312" spans="1:8" x14ac:dyDescent="0.3">
      <c r="A312" s="1">
        <v>42194</v>
      </c>
      <c r="B312" s="11">
        <v>554.70000000000005</v>
      </c>
      <c r="C312" s="11">
        <v>63.317999999999998</v>
      </c>
      <c r="D312" s="11">
        <v>52.78</v>
      </c>
      <c r="F312" s="14">
        <f t="shared" si="13"/>
        <v>1.1696039763191456E-2</v>
      </c>
      <c r="G312" s="14">
        <f t="shared" si="14"/>
        <v>-2.2243791561148119E-3</v>
      </c>
      <c r="H312" s="14">
        <f t="shared" si="15"/>
        <v>2.164213550953048E-2</v>
      </c>
    </row>
    <row r="313" spans="1:8" x14ac:dyDescent="0.3">
      <c r="A313" s="1">
        <v>42195</v>
      </c>
      <c r="B313" s="11">
        <v>561.1</v>
      </c>
      <c r="C313" s="11">
        <v>63.357999999999997</v>
      </c>
      <c r="D313" s="11">
        <v>52.74</v>
      </c>
      <c r="F313" s="14">
        <f t="shared" si="13"/>
        <v>1.1471715695737399E-2</v>
      </c>
      <c r="G313" s="14">
        <f t="shared" si="14"/>
        <v>6.3153243439088597E-4</v>
      </c>
      <c r="H313" s="14">
        <f t="shared" si="15"/>
        <v>-7.5815015003736163E-4</v>
      </c>
    </row>
    <row r="314" spans="1:8" x14ac:dyDescent="0.3">
      <c r="A314" s="1">
        <v>42198</v>
      </c>
      <c r="B314" s="11">
        <v>564.15</v>
      </c>
      <c r="C314" s="11">
        <v>63.45</v>
      </c>
      <c r="D314" s="11">
        <v>52.2</v>
      </c>
      <c r="F314" s="14">
        <f t="shared" si="13"/>
        <v>5.4210308275287715E-3</v>
      </c>
      <c r="G314" s="14">
        <f t="shared" si="14"/>
        <v>1.4510128089978728E-3</v>
      </c>
      <c r="H314" s="14">
        <f t="shared" si="15"/>
        <v>-1.0291686036547525E-2</v>
      </c>
    </row>
    <row r="315" spans="1:8" x14ac:dyDescent="0.3">
      <c r="A315" s="1">
        <v>42199</v>
      </c>
      <c r="B315" s="11">
        <v>562.29999999999995</v>
      </c>
      <c r="C315" s="11">
        <v>63.280999999999999</v>
      </c>
      <c r="D315" s="11">
        <v>53.04</v>
      </c>
      <c r="F315" s="14">
        <f t="shared" si="13"/>
        <v>-3.2846582862991326E-3</v>
      </c>
      <c r="G315" s="14">
        <f t="shared" si="14"/>
        <v>-2.6670680445714636E-3</v>
      </c>
      <c r="H315" s="14">
        <f t="shared" si="15"/>
        <v>1.596385098901399E-2</v>
      </c>
    </row>
    <row r="316" spans="1:8" x14ac:dyDescent="0.3">
      <c r="A316" s="1">
        <v>42200</v>
      </c>
      <c r="B316" s="11">
        <v>558.4</v>
      </c>
      <c r="C316" s="11">
        <v>63.506999999999998</v>
      </c>
      <c r="D316" s="11">
        <v>51.41</v>
      </c>
      <c r="F316" s="14">
        <f t="shared" si="13"/>
        <v>-6.9599638499932403E-3</v>
      </c>
      <c r="G316" s="14">
        <f t="shared" si="14"/>
        <v>3.5650099277273551E-3</v>
      </c>
      <c r="H316" s="14">
        <f t="shared" si="15"/>
        <v>-3.1213639810193781E-2</v>
      </c>
    </row>
    <row r="317" spans="1:8" x14ac:dyDescent="0.3">
      <c r="A317" s="1">
        <v>42201</v>
      </c>
      <c r="B317" s="11">
        <v>531.95000000000005</v>
      </c>
      <c r="C317" s="11">
        <v>63.463000000000001</v>
      </c>
      <c r="D317" s="11">
        <v>50.91</v>
      </c>
      <c r="F317" s="14">
        <f t="shared" si="13"/>
        <v>-4.8526051485787557E-2</v>
      </c>
      <c r="G317" s="14">
        <f t="shared" si="14"/>
        <v>-6.9307713257154907E-4</v>
      </c>
      <c r="H317" s="14">
        <f t="shared" si="15"/>
        <v>-9.7733381531686352E-3</v>
      </c>
    </row>
    <row r="318" spans="1:8" x14ac:dyDescent="0.3">
      <c r="A318" s="1">
        <v>42202</v>
      </c>
      <c r="B318" s="11">
        <v>533.15</v>
      </c>
      <c r="C318" s="11">
        <v>63.491999999999997</v>
      </c>
      <c r="D318" s="11">
        <v>50.89</v>
      </c>
      <c r="F318" s="14">
        <f t="shared" si="13"/>
        <v>2.2533105018134351E-3</v>
      </c>
      <c r="G318" s="14">
        <f t="shared" si="14"/>
        <v>4.5685479901375243E-4</v>
      </c>
      <c r="H318" s="14">
        <f t="shared" si="15"/>
        <v>-3.9292731350324729E-4</v>
      </c>
    </row>
    <row r="319" spans="1:8" x14ac:dyDescent="0.3">
      <c r="A319" s="1">
        <v>42205</v>
      </c>
      <c r="B319" s="11">
        <v>534.85</v>
      </c>
      <c r="C319" s="11">
        <v>63.6</v>
      </c>
      <c r="D319" s="11">
        <v>50.15</v>
      </c>
      <c r="F319" s="14">
        <f t="shared" si="13"/>
        <v>3.1835232879513587E-3</v>
      </c>
      <c r="G319" s="14">
        <f t="shared" si="14"/>
        <v>1.6995566360815131E-3</v>
      </c>
      <c r="H319" s="14">
        <f t="shared" si="15"/>
        <v>-1.4647926192796833E-2</v>
      </c>
    </row>
    <row r="320" spans="1:8" x14ac:dyDescent="0.3">
      <c r="A320" s="1">
        <v>42206</v>
      </c>
      <c r="B320" s="11">
        <v>540.4</v>
      </c>
      <c r="C320" s="11">
        <v>63.582999999999998</v>
      </c>
      <c r="D320" s="11">
        <v>50.36</v>
      </c>
      <c r="F320" s="14">
        <f t="shared" si="13"/>
        <v>1.0323272333903876E-2</v>
      </c>
      <c r="G320" s="14">
        <f t="shared" si="14"/>
        <v>-2.6733132731959584E-4</v>
      </c>
      <c r="H320" s="14">
        <f t="shared" si="15"/>
        <v>4.1786947682019961E-3</v>
      </c>
    </row>
    <row r="321" spans="1:8" x14ac:dyDescent="0.3">
      <c r="A321" s="1">
        <v>42207</v>
      </c>
      <c r="B321" s="11">
        <v>531.70000000000005</v>
      </c>
      <c r="C321" s="11">
        <v>63.570999999999998</v>
      </c>
      <c r="D321" s="11">
        <v>49.19</v>
      </c>
      <c r="F321" s="14">
        <f t="shared" si="13"/>
        <v>-1.6230185575750858E-2</v>
      </c>
      <c r="G321" s="14">
        <f t="shared" si="14"/>
        <v>-1.8874750358815955E-4</v>
      </c>
      <c r="H321" s="14">
        <f t="shared" si="15"/>
        <v>-2.3506858368898022E-2</v>
      </c>
    </row>
    <row r="322" spans="1:8" x14ac:dyDescent="0.3">
      <c r="A322" s="1">
        <v>42208</v>
      </c>
      <c r="B322" s="11">
        <v>523.25</v>
      </c>
      <c r="C322" s="11">
        <v>63.920999999999999</v>
      </c>
      <c r="D322" s="11">
        <v>48.45</v>
      </c>
      <c r="F322" s="14">
        <f t="shared" si="13"/>
        <v>-1.6020059184183786E-2</v>
      </c>
      <c r="G322" s="14">
        <f t="shared" si="14"/>
        <v>5.4905543761703665E-3</v>
      </c>
      <c r="H322" s="14">
        <f t="shared" si="15"/>
        <v>-1.5158012470473069E-2</v>
      </c>
    </row>
    <row r="323" spans="1:8" x14ac:dyDescent="0.3">
      <c r="A323" s="1">
        <v>42209</v>
      </c>
      <c r="B323" s="11">
        <v>527.35</v>
      </c>
      <c r="C323" s="11">
        <v>64.105999999999995</v>
      </c>
      <c r="D323" s="11">
        <v>48.14</v>
      </c>
      <c r="F323" s="14">
        <f t="shared" si="13"/>
        <v>7.8051033965141244E-3</v>
      </c>
      <c r="G323" s="14">
        <f t="shared" si="14"/>
        <v>2.8900173988779792E-3</v>
      </c>
      <c r="H323" s="14">
        <f t="shared" si="15"/>
        <v>-6.4189059818494055E-3</v>
      </c>
    </row>
    <row r="324" spans="1:8" x14ac:dyDescent="0.3">
      <c r="A324" s="1">
        <v>42212</v>
      </c>
      <c r="B324" s="11">
        <v>524.85</v>
      </c>
      <c r="C324" s="11">
        <v>64.201999999999998</v>
      </c>
      <c r="D324" s="11">
        <v>47.39</v>
      </c>
      <c r="F324" s="14">
        <f t="shared" ref="F324:F387" si="16">LN(B324/B323)</f>
        <v>-4.751957240816564E-3</v>
      </c>
      <c r="G324" s="14">
        <f t="shared" si="14"/>
        <v>1.4963995684398959E-3</v>
      </c>
      <c r="H324" s="14">
        <f t="shared" si="15"/>
        <v>-1.570219637542895E-2</v>
      </c>
    </row>
    <row r="325" spans="1:8" x14ac:dyDescent="0.3">
      <c r="A325" s="1">
        <v>42213</v>
      </c>
      <c r="B325" s="11">
        <v>515.1</v>
      </c>
      <c r="C325" s="11">
        <v>63.798999999999999</v>
      </c>
      <c r="D325" s="11">
        <v>47.98</v>
      </c>
      <c r="F325" s="14">
        <f t="shared" si="16"/>
        <v>-1.8751450910267208E-2</v>
      </c>
      <c r="G325" s="14">
        <f t="shared" si="14"/>
        <v>-6.296846611942096E-3</v>
      </c>
      <c r="H325" s="14">
        <f t="shared" si="15"/>
        <v>1.2373021432051441E-2</v>
      </c>
    </row>
    <row r="326" spans="1:8" x14ac:dyDescent="0.3">
      <c r="A326" s="1">
        <v>42214</v>
      </c>
      <c r="B326" s="11">
        <v>541.6</v>
      </c>
      <c r="C326" s="11">
        <v>63.820999999999998</v>
      </c>
      <c r="D326" s="11">
        <v>48.79</v>
      </c>
      <c r="F326" s="14">
        <f t="shared" si="16"/>
        <v>5.0166665026525725E-2</v>
      </c>
      <c r="G326" s="14">
        <f t="shared" si="14"/>
        <v>3.4477354988124616E-4</v>
      </c>
      <c r="H326" s="14">
        <f t="shared" si="15"/>
        <v>1.6741116416197428E-2</v>
      </c>
    </row>
    <row r="327" spans="1:8" x14ac:dyDescent="0.3">
      <c r="A327" s="1">
        <v>42215</v>
      </c>
      <c r="B327" s="11">
        <v>535.20000000000005</v>
      </c>
      <c r="C327" s="11">
        <v>64.138000000000005</v>
      </c>
      <c r="D327" s="11">
        <v>48.52</v>
      </c>
      <c r="F327" s="14">
        <f t="shared" si="16"/>
        <v>-1.188721278404648E-2</v>
      </c>
      <c r="G327" s="14">
        <f t="shared" si="14"/>
        <v>4.9547221924160457E-3</v>
      </c>
      <c r="H327" s="14">
        <f t="shared" si="15"/>
        <v>-5.5492897518963549E-3</v>
      </c>
    </row>
    <row r="328" spans="1:8" x14ac:dyDescent="0.3">
      <c r="A328" s="1">
        <v>42216</v>
      </c>
      <c r="B328" s="11">
        <v>545.1</v>
      </c>
      <c r="C328" s="11">
        <v>63.988</v>
      </c>
      <c r="D328" s="11">
        <v>47.12</v>
      </c>
      <c r="F328" s="14">
        <f t="shared" si="16"/>
        <v>1.832875525621647E-2</v>
      </c>
      <c r="G328" s="14">
        <f t="shared" si="14"/>
        <v>-2.3414462096628414E-3</v>
      </c>
      <c r="H328" s="14">
        <f t="shared" si="15"/>
        <v>-2.9278544732518279E-2</v>
      </c>
    </row>
    <row r="329" spans="1:8" x14ac:dyDescent="0.3">
      <c r="A329" s="1">
        <v>42219</v>
      </c>
      <c r="B329" s="11">
        <v>545.5</v>
      </c>
      <c r="C329" s="11">
        <v>64.177000000000007</v>
      </c>
      <c r="D329" s="11">
        <v>45.17</v>
      </c>
      <c r="F329" s="14">
        <f t="shared" si="16"/>
        <v>7.335412028901824E-4</v>
      </c>
      <c r="G329" s="14">
        <f t="shared" si="14"/>
        <v>2.9493252760375071E-3</v>
      </c>
      <c r="H329" s="14">
        <f t="shared" si="15"/>
        <v>-4.2264389676818372E-2</v>
      </c>
    </row>
    <row r="330" spans="1:8" x14ac:dyDescent="0.3">
      <c r="A330" s="1">
        <v>42220</v>
      </c>
      <c r="B330" s="11">
        <v>541.79999999999995</v>
      </c>
      <c r="C330" s="11">
        <v>63.798000000000002</v>
      </c>
      <c r="D330" s="11">
        <v>45.74</v>
      </c>
      <c r="F330" s="14">
        <f t="shared" si="16"/>
        <v>-6.8058756221308714E-3</v>
      </c>
      <c r="G330" s="14">
        <f t="shared" si="14"/>
        <v>-5.9230491583826287E-3</v>
      </c>
      <c r="H330" s="14">
        <f t="shared" si="15"/>
        <v>1.254003892812222E-2</v>
      </c>
    </row>
    <row r="331" spans="1:8" x14ac:dyDescent="0.3">
      <c r="A331" s="1">
        <v>42221</v>
      </c>
      <c r="B331" s="11">
        <v>545.04999999999995</v>
      </c>
      <c r="C331" s="11">
        <v>63.692</v>
      </c>
      <c r="D331" s="11">
        <v>45.15</v>
      </c>
      <c r="F331" s="14">
        <f t="shared" si="16"/>
        <v>5.9806039233727725E-3</v>
      </c>
      <c r="G331" s="14">
        <f t="shared" si="14"/>
        <v>-1.6628759028245381E-3</v>
      </c>
      <c r="H331" s="14">
        <f t="shared" si="15"/>
        <v>-1.2982908731640756E-2</v>
      </c>
    </row>
    <row r="332" spans="1:8" x14ac:dyDescent="0.3">
      <c r="A332" s="1">
        <v>42222</v>
      </c>
      <c r="B332" s="11">
        <v>542.4</v>
      </c>
      <c r="C332" s="11">
        <v>63.722000000000001</v>
      </c>
      <c r="D332" s="11">
        <v>44.66</v>
      </c>
      <c r="F332" s="14">
        <f t="shared" si="16"/>
        <v>-4.8737969481816397E-3</v>
      </c>
      <c r="G332" s="14">
        <f t="shared" si="14"/>
        <v>4.7090587461943648E-4</v>
      </c>
      <c r="H332" s="14">
        <f t="shared" si="15"/>
        <v>-1.091203345098265E-2</v>
      </c>
    </row>
    <row r="333" spans="1:8" x14ac:dyDescent="0.3">
      <c r="A333" s="1">
        <v>42223</v>
      </c>
      <c r="B333" s="11">
        <v>541.29999999999995</v>
      </c>
      <c r="C333" s="11">
        <v>63.738999999999997</v>
      </c>
      <c r="D333" s="11">
        <v>43.87</v>
      </c>
      <c r="F333" s="14">
        <f t="shared" si="16"/>
        <v>-2.0300828232536956E-3</v>
      </c>
      <c r="G333" s="14">
        <f t="shared" si="14"/>
        <v>2.6674826183373018E-4</v>
      </c>
      <c r="H333" s="14">
        <f t="shared" si="15"/>
        <v>-1.7847531233889182E-2</v>
      </c>
    </row>
    <row r="334" spans="1:8" x14ac:dyDescent="0.3">
      <c r="A334" s="1">
        <v>42226</v>
      </c>
      <c r="B334" s="11">
        <v>547.04999999999995</v>
      </c>
      <c r="C334" s="11">
        <v>63.773000000000003</v>
      </c>
      <c r="D334" s="11">
        <v>44.96</v>
      </c>
      <c r="F334" s="14">
        <f t="shared" si="16"/>
        <v>1.0566552119866814E-2</v>
      </c>
      <c r="G334" s="14">
        <f t="shared" si="14"/>
        <v>5.332831546173691E-4</v>
      </c>
      <c r="H334" s="14">
        <f t="shared" si="15"/>
        <v>2.4542490407313031E-2</v>
      </c>
    </row>
    <row r="335" spans="1:8" x14ac:dyDescent="0.3">
      <c r="A335" s="1">
        <v>42227</v>
      </c>
      <c r="B335" s="11">
        <v>549.85</v>
      </c>
      <c r="C335" s="11">
        <v>64.331999999999994</v>
      </c>
      <c r="D335" s="11">
        <v>43.08</v>
      </c>
      <c r="F335" s="14">
        <f t="shared" si="16"/>
        <v>5.105307834144689E-3</v>
      </c>
      <c r="G335" s="14">
        <f t="shared" si="14"/>
        <v>8.7272713481506784E-3</v>
      </c>
      <c r="H335" s="14">
        <f t="shared" si="15"/>
        <v>-4.2714353297247883E-2</v>
      </c>
    </row>
    <row r="336" spans="1:8" x14ac:dyDescent="0.3">
      <c r="A336" s="1">
        <v>42228</v>
      </c>
      <c r="B336" s="11">
        <v>528.95000000000005</v>
      </c>
      <c r="C336" s="11">
        <v>64.855000000000004</v>
      </c>
      <c r="D336" s="11">
        <v>43.3</v>
      </c>
      <c r="F336" s="14">
        <f t="shared" si="16"/>
        <v>-3.8751604324159833E-2</v>
      </c>
      <c r="G336" s="14">
        <f t="shared" si="14"/>
        <v>8.0968341592355698E-3</v>
      </c>
      <c r="H336" s="14">
        <f t="shared" si="15"/>
        <v>5.0937827202564177E-3</v>
      </c>
    </row>
    <row r="337" spans="1:8" x14ac:dyDescent="0.3">
      <c r="A337" s="1">
        <v>42229</v>
      </c>
      <c r="B337" s="11">
        <v>539.04999999999995</v>
      </c>
      <c r="C337" s="11">
        <v>65.203000000000003</v>
      </c>
      <c r="D337" s="11">
        <v>42.23</v>
      </c>
      <c r="F337" s="14">
        <f t="shared" si="16"/>
        <v>1.8914421552343283E-2</v>
      </c>
      <c r="G337" s="14">
        <f t="shared" si="14"/>
        <v>5.3514713513775E-3</v>
      </c>
      <c r="H337" s="14">
        <f t="shared" si="15"/>
        <v>-2.5021766062591998E-2</v>
      </c>
    </row>
    <row r="338" spans="1:8" x14ac:dyDescent="0.3">
      <c r="A338" s="1">
        <v>42230</v>
      </c>
      <c r="B338" s="11">
        <v>532.20000000000005</v>
      </c>
      <c r="C338" s="11">
        <v>65.129000000000005</v>
      </c>
      <c r="D338" s="11">
        <v>42.5</v>
      </c>
      <c r="F338" s="14">
        <f t="shared" si="16"/>
        <v>-1.2788972441537941E-2</v>
      </c>
      <c r="G338" s="14">
        <f t="shared" si="14"/>
        <v>-1.1355616111455729E-3</v>
      </c>
      <c r="H338" s="14">
        <f t="shared" si="15"/>
        <v>6.3732069845189145E-3</v>
      </c>
    </row>
    <row r="339" spans="1:8" x14ac:dyDescent="0.3">
      <c r="A339" s="1">
        <v>42233</v>
      </c>
      <c r="B339" s="11">
        <v>536.54999999999995</v>
      </c>
      <c r="C339" s="11">
        <v>65.436000000000007</v>
      </c>
      <c r="D339" s="11">
        <v>41.87</v>
      </c>
      <c r="F339" s="14">
        <f t="shared" si="16"/>
        <v>8.140395829547533E-3</v>
      </c>
      <c r="G339" s="14">
        <f t="shared" ref="G339:G402" si="17">LN(C339/C338)</f>
        <v>4.7026471990566799E-3</v>
      </c>
      <c r="H339" s="14">
        <f t="shared" ref="H339:H402" si="18">LN(D339/D338)</f>
        <v>-1.4934495899319271E-2</v>
      </c>
    </row>
    <row r="340" spans="1:8" x14ac:dyDescent="0.3">
      <c r="A340" s="1">
        <v>42234</v>
      </c>
      <c r="B340" s="11">
        <v>538.65</v>
      </c>
      <c r="C340" s="11">
        <v>65.453999999999994</v>
      </c>
      <c r="D340" s="11">
        <v>42.62</v>
      </c>
      <c r="F340" s="14">
        <f t="shared" si="16"/>
        <v>3.9062549670652105E-3</v>
      </c>
      <c r="G340" s="14">
        <f t="shared" si="17"/>
        <v>2.7504011174959856E-4</v>
      </c>
      <c r="H340" s="14">
        <f t="shared" si="18"/>
        <v>1.7754046639419159E-2</v>
      </c>
    </row>
    <row r="341" spans="1:8" x14ac:dyDescent="0.3">
      <c r="A341" s="1">
        <v>42235</v>
      </c>
      <c r="B341" s="11">
        <v>561.20000000000005</v>
      </c>
      <c r="C341" s="11">
        <v>65.108999999999995</v>
      </c>
      <c r="D341" s="11">
        <v>40.799999999999997</v>
      </c>
      <c r="F341" s="14">
        <f t="shared" si="16"/>
        <v>4.1011338888104494E-2</v>
      </c>
      <c r="G341" s="14">
        <f t="shared" si="17"/>
        <v>-5.284817336716153E-3</v>
      </c>
      <c r="H341" s="14">
        <f t="shared" si="18"/>
        <v>-4.3641545260355116E-2</v>
      </c>
    </row>
    <row r="342" spans="1:8" x14ac:dyDescent="0.3">
      <c r="A342" s="1">
        <v>42236</v>
      </c>
      <c r="B342" s="11">
        <v>567.85</v>
      </c>
      <c r="C342" s="11">
        <v>65.433000000000007</v>
      </c>
      <c r="D342" s="11">
        <v>41.14</v>
      </c>
      <c r="F342" s="14">
        <f t="shared" si="16"/>
        <v>1.1779951109349443E-2</v>
      </c>
      <c r="G342" s="14">
        <f t="shared" si="17"/>
        <v>4.9639298508667171E-3</v>
      </c>
      <c r="H342" s="14">
        <f t="shared" si="18"/>
        <v>8.2988028146952844E-3</v>
      </c>
    </row>
    <row r="343" spans="1:8" x14ac:dyDescent="0.3">
      <c r="A343" s="1">
        <v>42237</v>
      </c>
      <c r="B343" s="11">
        <v>563.15</v>
      </c>
      <c r="C343" s="11">
        <v>66.034000000000006</v>
      </c>
      <c r="D343" s="11">
        <v>40.450000000000003</v>
      </c>
      <c r="F343" s="14">
        <f t="shared" si="16"/>
        <v>-8.3112768439498538E-3</v>
      </c>
      <c r="G343" s="14">
        <f t="shared" si="17"/>
        <v>9.1430425387631093E-3</v>
      </c>
      <c r="H343" s="14">
        <f t="shared" si="18"/>
        <v>-1.6914240720310409E-2</v>
      </c>
    </row>
    <row r="344" spans="1:8" x14ac:dyDescent="0.3">
      <c r="A344" s="1">
        <v>42240</v>
      </c>
      <c r="B344" s="11">
        <v>559.45000000000005</v>
      </c>
      <c r="C344" s="11">
        <v>66.813999999999993</v>
      </c>
      <c r="D344" s="11">
        <v>38.24</v>
      </c>
      <c r="F344" s="14">
        <f t="shared" si="16"/>
        <v>-6.5918642399752014E-3</v>
      </c>
      <c r="G344" s="14">
        <f t="shared" si="17"/>
        <v>1.1742878525339121E-2</v>
      </c>
      <c r="H344" s="14">
        <f t="shared" si="18"/>
        <v>-5.618455532130022E-2</v>
      </c>
    </row>
    <row r="345" spans="1:8" x14ac:dyDescent="0.3">
      <c r="A345" s="1">
        <v>42241</v>
      </c>
      <c r="B345" s="11">
        <v>556.1</v>
      </c>
      <c r="C345" s="11">
        <v>66.28</v>
      </c>
      <c r="D345" s="11">
        <v>39.31</v>
      </c>
      <c r="F345" s="14">
        <f t="shared" si="16"/>
        <v>-6.0060240602119218E-3</v>
      </c>
      <c r="G345" s="14">
        <f t="shared" si="17"/>
        <v>-8.0244468635652915E-3</v>
      </c>
      <c r="H345" s="14">
        <f t="shared" si="18"/>
        <v>2.7596851250568342E-2</v>
      </c>
    </row>
    <row r="346" spans="1:8" x14ac:dyDescent="0.3">
      <c r="A346" s="1">
        <v>42242</v>
      </c>
      <c r="B346" s="11">
        <v>565.20000000000005</v>
      </c>
      <c r="C346" s="11">
        <v>66.004000000000005</v>
      </c>
      <c r="D346" s="11">
        <v>38.6</v>
      </c>
      <c r="F346" s="14">
        <f t="shared" si="16"/>
        <v>1.6231516616854173E-2</v>
      </c>
      <c r="G346" s="14">
        <f t="shared" si="17"/>
        <v>-4.172846307803596E-3</v>
      </c>
      <c r="H346" s="14">
        <f t="shared" si="18"/>
        <v>-1.8226662962983774E-2</v>
      </c>
    </row>
    <row r="347" spans="1:8" x14ac:dyDescent="0.3">
      <c r="A347" s="1">
        <v>42243</v>
      </c>
      <c r="B347" s="11">
        <v>560.70000000000005</v>
      </c>
      <c r="C347" s="11">
        <v>65.968000000000004</v>
      </c>
      <c r="D347" s="11">
        <v>42.56</v>
      </c>
      <c r="F347" s="14">
        <f t="shared" si="16"/>
        <v>-7.9936476807455862E-3</v>
      </c>
      <c r="G347" s="14">
        <f t="shared" si="17"/>
        <v>-5.4557028601430664E-4</v>
      </c>
      <c r="H347" s="14">
        <f t="shared" si="18"/>
        <v>9.7662568562603858E-2</v>
      </c>
    </row>
    <row r="348" spans="1:8" x14ac:dyDescent="0.3">
      <c r="A348" s="1">
        <v>42244</v>
      </c>
      <c r="B348" s="11">
        <v>553.1</v>
      </c>
      <c r="C348" s="11">
        <v>66.150000000000006</v>
      </c>
      <c r="D348" s="11">
        <v>45.22</v>
      </c>
      <c r="F348" s="14">
        <f t="shared" si="16"/>
        <v>-1.3647186128994493E-2</v>
      </c>
      <c r="G348" s="14">
        <f t="shared" si="17"/>
        <v>2.7551145964204511E-3</v>
      </c>
      <c r="H348" s="14">
        <f t="shared" si="18"/>
        <v>6.062462181643484E-2</v>
      </c>
    </row>
    <row r="349" spans="1:8" x14ac:dyDescent="0.3">
      <c r="A349" s="1">
        <v>42247</v>
      </c>
      <c r="B349" s="11">
        <v>581.95000000000005</v>
      </c>
      <c r="C349" s="11">
        <v>66.412000000000006</v>
      </c>
      <c r="D349" s="11">
        <v>49.2</v>
      </c>
      <c r="F349" s="14">
        <f t="shared" si="16"/>
        <v>5.0845716387353017E-2</v>
      </c>
      <c r="G349" s="14">
        <f t="shared" si="17"/>
        <v>3.9528724845752051E-3</v>
      </c>
      <c r="H349" s="14">
        <f t="shared" si="18"/>
        <v>8.4354156648438733E-2</v>
      </c>
    </row>
    <row r="350" spans="1:8" x14ac:dyDescent="0.3">
      <c r="A350" s="1">
        <v>42248</v>
      </c>
      <c r="B350" s="11">
        <v>581.70000000000005</v>
      </c>
      <c r="C350" s="11">
        <v>66.382999999999996</v>
      </c>
      <c r="D350" s="11">
        <v>45.41</v>
      </c>
      <c r="F350" s="14">
        <f t="shared" si="16"/>
        <v>-4.2968247126952451E-4</v>
      </c>
      <c r="G350" s="14">
        <f t="shared" si="17"/>
        <v>-4.3676343930148923E-4</v>
      </c>
      <c r="H350" s="14">
        <f t="shared" si="18"/>
        <v>-8.0161278388402785E-2</v>
      </c>
    </row>
    <row r="351" spans="1:8" x14ac:dyDescent="0.3">
      <c r="A351" s="1">
        <v>42249</v>
      </c>
      <c r="B351" s="11">
        <v>594.85</v>
      </c>
      <c r="C351" s="11">
        <v>66.201999999999998</v>
      </c>
      <c r="D351" s="11">
        <v>46.25</v>
      </c>
      <c r="F351" s="14">
        <f t="shared" si="16"/>
        <v>2.2354422005819257E-2</v>
      </c>
      <c r="G351" s="14">
        <f t="shared" si="17"/>
        <v>-2.7303256392710294E-3</v>
      </c>
      <c r="H351" s="14">
        <f t="shared" si="18"/>
        <v>1.8329118848574407E-2</v>
      </c>
    </row>
    <row r="352" spans="1:8" x14ac:dyDescent="0.3">
      <c r="A352" s="1">
        <v>42250</v>
      </c>
      <c r="B352" s="11">
        <v>598.95000000000005</v>
      </c>
      <c r="C352" s="11">
        <v>66.099999999999994</v>
      </c>
      <c r="D352" s="11">
        <v>46.75</v>
      </c>
      <c r="F352" s="14">
        <f t="shared" si="16"/>
        <v>6.8688492548051316E-3</v>
      </c>
      <c r="G352" s="14">
        <f t="shared" si="17"/>
        <v>-1.5419271093269002E-3</v>
      </c>
      <c r="H352" s="14">
        <f t="shared" si="18"/>
        <v>1.0752791776261697E-2</v>
      </c>
    </row>
    <row r="353" spans="1:8" x14ac:dyDescent="0.3">
      <c r="A353" s="1">
        <v>42251</v>
      </c>
      <c r="B353" s="11">
        <v>588.54999999999995</v>
      </c>
      <c r="C353" s="11">
        <v>66.685000000000002</v>
      </c>
      <c r="D353" s="11">
        <v>46.05</v>
      </c>
      <c r="F353" s="14">
        <f t="shared" si="16"/>
        <v>-1.751623731885054E-2</v>
      </c>
      <c r="G353" s="14">
        <f t="shared" si="17"/>
        <v>8.8112932167173329E-3</v>
      </c>
      <c r="H353" s="14">
        <f t="shared" si="18"/>
        <v>-1.5086493033380192E-2</v>
      </c>
    </row>
    <row r="354" spans="1:8" x14ac:dyDescent="0.3">
      <c r="A354" s="1">
        <v>42254</v>
      </c>
      <c r="B354" s="11">
        <v>594.04999999999995</v>
      </c>
      <c r="C354" s="11">
        <v>66.885999999999996</v>
      </c>
      <c r="D354" s="11">
        <v>44.7</v>
      </c>
      <c r="F354" s="14">
        <f t="shared" si="16"/>
        <v>9.3016060458068379E-3</v>
      </c>
      <c r="G354" s="14">
        <f t="shared" si="17"/>
        <v>3.0096375967852613E-3</v>
      </c>
      <c r="H354" s="14">
        <f t="shared" si="18"/>
        <v>-2.9754261081792601E-2</v>
      </c>
    </row>
    <row r="355" spans="1:8" x14ac:dyDescent="0.3">
      <c r="A355" s="1">
        <v>42255</v>
      </c>
      <c r="B355" s="11">
        <v>593</v>
      </c>
      <c r="C355" s="11">
        <v>66.293999999999997</v>
      </c>
      <c r="D355" s="11">
        <v>45.94</v>
      </c>
      <c r="F355" s="14">
        <f t="shared" si="16"/>
        <v>-1.7690919065708412E-3</v>
      </c>
      <c r="G355" s="14">
        <f t="shared" si="17"/>
        <v>-8.8902823120502652E-3</v>
      </c>
      <c r="H355" s="14">
        <f t="shared" si="18"/>
        <v>2.7362695641428847E-2</v>
      </c>
    </row>
    <row r="356" spans="1:8" x14ac:dyDescent="0.3">
      <c r="A356" s="1">
        <v>42256</v>
      </c>
      <c r="B356" s="11">
        <v>591.04999999999995</v>
      </c>
      <c r="C356" s="11">
        <v>66.619</v>
      </c>
      <c r="D356" s="11">
        <v>44.15</v>
      </c>
      <c r="F356" s="14">
        <f t="shared" si="16"/>
        <v>-3.2937828013395415E-3</v>
      </c>
      <c r="G356" s="14">
        <f t="shared" si="17"/>
        <v>4.8904267864268523E-3</v>
      </c>
      <c r="H356" s="14">
        <f t="shared" si="18"/>
        <v>-3.9743270210983096E-2</v>
      </c>
    </row>
    <row r="357" spans="1:8" x14ac:dyDescent="0.3">
      <c r="A357" s="1">
        <v>42257</v>
      </c>
      <c r="B357" s="11">
        <v>594.6</v>
      </c>
      <c r="C357" s="11">
        <v>66.299000000000007</v>
      </c>
      <c r="D357" s="11">
        <v>45.92</v>
      </c>
      <c r="F357" s="14">
        <f t="shared" si="16"/>
        <v>5.9882943676115479E-3</v>
      </c>
      <c r="G357" s="14">
        <f t="shared" si="17"/>
        <v>-4.8150080237110955E-3</v>
      </c>
      <c r="H357" s="14">
        <f t="shared" si="18"/>
        <v>3.9307824961342074E-2</v>
      </c>
    </row>
    <row r="358" spans="1:8" x14ac:dyDescent="0.3">
      <c r="A358" s="1">
        <v>42258</v>
      </c>
      <c r="B358" s="11">
        <v>588.15</v>
      </c>
      <c r="C358" s="11">
        <v>66.241</v>
      </c>
      <c r="D358" s="11">
        <v>44.63</v>
      </c>
      <c r="F358" s="14">
        <f t="shared" si="16"/>
        <v>-1.0906893157547006E-2</v>
      </c>
      <c r="G358" s="14">
        <f t="shared" si="17"/>
        <v>-8.75207540399653E-4</v>
      </c>
      <c r="H358" s="14">
        <f t="shared" si="18"/>
        <v>-2.8494473370132473E-2</v>
      </c>
    </row>
    <row r="359" spans="1:8" x14ac:dyDescent="0.3">
      <c r="A359" s="1">
        <v>42261</v>
      </c>
      <c r="B359" s="11">
        <v>593.95000000000005</v>
      </c>
      <c r="C359" s="11">
        <v>66.260999999999996</v>
      </c>
      <c r="D359" s="11">
        <v>44</v>
      </c>
      <c r="F359" s="14">
        <f t="shared" si="16"/>
        <v>9.8131233290984637E-3</v>
      </c>
      <c r="G359" s="14">
        <f t="shared" si="17"/>
        <v>3.0188223803239892E-4</v>
      </c>
      <c r="H359" s="14">
        <f t="shared" si="18"/>
        <v>-1.4216644722917407E-2</v>
      </c>
    </row>
    <row r="360" spans="1:8" x14ac:dyDescent="0.3">
      <c r="A360" s="1">
        <v>42262</v>
      </c>
      <c r="B360" s="11">
        <v>583.35</v>
      </c>
      <c r="C360" s="11">
        <v>66.447000000000003</v>
      </c>
      <c r="D360" s="11">
        <v>44.59</v>
      </c>
      <c r="F360" s="14">
        <f t="shared" si="16"/>
        <v>-1.8007791465682734E-2</v>
      </c>
      <c r="G360" s="14">
        <f t="shared" si="17"/>
        <v>2.803148593806524E-3</v>
      </c>
      <c r="H360" s="14">
        <f t="shared" si="18"/>
        <v>1.3319984721124138E-2</v>
      </c>
    </row>
    <row r="361" spans="1:8" x14ac:dyDescent="0.3">
      <c r="A361" s="1">
        <v>42263</v>
      </c>
      <c r="B361" s="11">
        <v>584.15</v>
      </c>
      <c r="C361" s="11">
        <v>66.218999999999994</v>
      </c>
      <c r="D361" s="11">
        <v>47.15</v>
      </c>
      <c r="F361" s="14">
        <f t="shared" si="16"/>
        <v>1.3704498932912887E-3</v>
      </c>
      <c r="G361" s="14">
        <f t="shared" si="17"/>
        <v>-3.4372065860636364E-3</v>
      </c>
      <c r="H361" s="14">
        <f t="shared" si="18"/>
        <v>5.5824390440081063E-2</v>
      </c>
    </row>
    <row r="362" spans="1:8" x14ac:dyDescent="0.3">
      <c r="A362" s="1">
        <v>42265</v>
      </c>
      <c r="B362" s="11">
        <v>588.95000000000005</v>
      </c>
      <c r="C362" s="11">
        <v>65.867999999999995</v>
      </c>
      <c r="D362" s="11">
        <v>44.68</v>
      </c>
      <c r="F362" s="14">
        <f t="shared" si="16"/>
        <v>8.1834912416361635E-3</v>
      </c>
      <c r="G362" s="14">
        <f t="shared" si="17"/>
        <v>-5.3146914714319272E-3</v>
      </c>
      <c r="H362" s="14">
        <f t="shared" si="18"/>
        <v>-5.3808034878466492E-2</v>
      </c>
    </row>
    <row r="363" spans="1:8" x14ac:dyDescent="0.3">
      <c r="A363" s="1">
        <v>42268</v>
      </c>
      <c r="B363" s="11">
        <v>571.95000000000005</v>
      </c>
      <c r="C363" s="11">
        <v>65.691000000000003</v>
      </c>
      <c r="D363" s="11">
        <v>46.68</v>
      </c>
      <c r="F363" s="14">
        <f t="shared" si="16"/>
        <v>-2.9289715433111003E-2</v>
      </c>
      <c r="G363" s="14">
        <f t="shared" si="17"/>
        <v>-2.6908095500376814E-3</v>
      </c>
      <c r="H363" s="14">
        <f t="shared" si="18"/>
        <v>4.3789833217355204E-2</v>
      </c>
    </row>
    <row r="364" spans="1:8" x14ac:dyDescent="0.3">
      <c r="A364" s="1">
        <v>42269</v>
      </c>
      <c r="B364" s="11">
        <v>558.1</v>
      </c>
      <c r="C364" s="11">
        <v>65.91</v>
      </c>
      <c r="D364" s="11">
        <v>45.83</v>
      </c>
      <c r="F364" s="14">
        <f t="shared" si="16"/>
        <v>-2.4513417177294546E-2</v>
      </c>
      <c r="G364" s="14">
        <f t="shared" si="17"/>
        <v>3.3282452589138696E-3</v>
      </c>
      <c r="H364" s="14">
        <f t="shared" si="18"/>
        <v>-1.8376908897322568E-2</v>
      </c>
    </row>
    <row r="365" spans="1:8" x14ac:dyDescent="0.3">
      <c r="A365" s="1">
        <v>42270</v>
      </c>
      <c r="B365" s="11">
        <v>565.35</v>
      </c>
      <c r="C365" s="11">
        <v>66.183999999999997</v>
      </c>
      <c r="D365" s="11">
        <v>44.48</v>
      </c>
      <c r="F365" s="14">
        <f t="shared" si="16"/>
        <v>1.290685058686619E-2</v>
      </c>
      <c r="G365" s="14">
        <f t="shared" si="17"/>
        <v>4.148566823253195E-3</v>
      </c>
      <c r="H365" s="14">
        <f t="shared" si="18"/>
        <v>-2.9899248578705812E-2</v>
      </c>
    </row>
    <row r="366" spans="1:8" x14ac:dyDescent="0.3">
      <c r="A366" s="1">
        <v>42271</v>
      </c>
      <c r="B366" s="11">
        <v>580.85</v>
      </c>
      <c r="C366" s="11">
        <v>66.11</v>
      </c>
      <c r="D366" s="11">
        <v>44.91</v>
      </c>
      <c r="F366" s="14">
        <f t="shared" si="16"/>
        <v>2.7047539578229654E-2</v>
      </c>
      <c r="G366" s="14">
        <f t="shared" si="17"/>
        <v>-1.1187205423949982E-3</v>
      </c>
      <c r="H366" s="14">
        <f t="shared" si="18"/>
        <v>9.6208371573196574E-3</v>
      </c>
    </row>
    <row r="367" spans="1:8" x14ac:dyDescent="0.3">
      <c r="A367" s="1">
        <v>42275</v>
      </c>
      <c r="B367" s="11">
        <v>570.79999999999995</v>
      </c>
      <c r="C367" s="11">
        <v>66.266999999999996</v>
      </c>
      <c r="D367" s="11">
        <v>44.43</v>
      </c>
      <c r="F367" s="14">
        <f t="shared" si="16"/>
        <v>-1.7453662356802579E-2</v>
      </c>
      <c r="G367" s="14">
        <f t="shared" si="17"/>
        <v>2.3720143773123246E-3</v>
      </c>
      <c r="H367" s="14">
        <f t="shared" si="18"/>
        <v>-1.074557015182951E-2</v>
      </c>
    </row>
    <row r="368" spans="1:8" x14ac:dyDescent="0.3">
      <c r="A368" s="1">
        <v>42276</v>
      </c>
      <c r="B368" s="11">
        <v>565.9</v>
      </c>
      <c r="C368" s="11">
        <v>65.837000000000003</v>
      </c>
      <c r="D368" s="11">
        <v>45.23</v>
      </c>
      <c r="F368" s="14">
        <f t="shared" si="16"/>
        <v>-8.6215014542031666E-3</v>
      </c>
      <c r="G368" s="14">
        <f t="shared" si="17"/>
        <v>-6.5100453981764301E-3</v>
      </c>
      <c r="H368" s="14">
        <f t="shared" si="18"/>
        <v>1.7845666541934563E-2</v>
      </c>
    </row>
    <row r="369" spans="1:8" x14ac:dyDescent="0.3">
      <c r="A369" s="1">
        <v>42277</v>
      </c>
      <c r="B369" s="11">
        <v>558.65</v>
      </c>
      <c r="C369" s="11">
        <v>65.516999999999996</v>
      </c>
      <c r="D369" s="11">
        <v>45.09</v>
      </c>
      <c r="F369" s="14">
        <f t="shared" si="16"/>
        <v>-1.2894225155131245E-2</v>
      </c>
      <c r="G369" s="14">
        <f t="shared" si="17"/>
        <v>-4.8723393738779684E-3</v>
      </c>
      <c r="H369" s="14">
        <f t="shared" si="18"/>
        <v>-3.100091056758784E-3</v>
      </c>
    </row>
    <row r="370" spans="1:8" x14ac:dyDescent="0.3">
      <c r="A370" s="1">
        <v>42278</v>
      </c>
      <c r="B370" s="11">
        <v>548.25</v>
      </c>
      <c r="C370" s="11">
        <v>65.631</v>
      </c>
      <c r="D370" s="11">
        <v>44.74</v>
      </c>
      <c r="F370" s="14">
        <f t="shared" si="16"/>
        <v>-1.8791771695349319E-2</v>
      </c>
      <c r="G370" s="14">
        <f t="shared" si="17"/>
        <v>1.7384943531345359E-3</v>
      </c>
      <c r="H370" s="14">
        <f t="shared" si="18"/>
        <v>-7.7925363710093214E-3</v>
      </c>
    </row>
    <row r="371" spans="1:8" x14ac:dyDescent="0.3">
      <c r="A371" s="1">
        <v>42282</v>
      </c>
      <c r="B371" s="11">
        <v>548.70000000000005</v>
      </c>
      <c r="C371" s="11">
        <v>65.134</v>
      </c>
      <c r="D371" s="11">
        <v>46.26</v>
      </c>
      <c r="F371" s="14">
        <f t="shared" si="16"/>
        <v>8.2045676693219701E-4</v>
      </c>
      <c r="G371" s="14">
        <f t="shared" si="17"/>
        <v>-7.6014590011538232E-3</v>
      </c>
      <c r="H371" s="14">
        <f t="shared" si="18"/>
        <v>3.3409700741309487E-2</v>
      </c>
    </row>
    <row r="372" spans="1:8" x14ac:dyDescent="0.3">
      <c r="A372" s="1">
        <v>42283</v>
      </c>
      <c r="B372" s="11">
        <v>554.25</v>
      </c>
      <c r="C372" s="11">
        <v>65.129000000000005</v>
      </c>
      <c r="D372" s="11">
        <v>48.53</v>
      </c>
      <c r="F372" s="14">
        <f t="shared" si="16"/>
        <v>1.006400443149106E-2</v>
      </c>
      <c r="G372" s="14">
        <f t="shared" si="17"/>
        <v>-7.6767769857177552E-5</v>
      </c>
      <c r="H372" s="14">
        <f t="shared" si="18"/>
        <v>4.7904506613831742E-2</v>
      </c>
    </row>
    <row r="373" spans="1:8" x14ac:dyDescent="0.3">
      <c r="A373" s="1">
        <v>42284</v>
      </c>
      <c r="B373" s="11">
        <v>559.65</v>
      </c>
      <c r="C373" s="11">
        <v>64.906999999999996</v>
      </c>
      <c r="D373" s="11">
        <v>47.81</v>
      </c>
      <c r="F373" s="14">
        <f t="shared" si="16"/>
        <v>9.6957398388555962E-3</v>
      </c>
      <c r="G373" s="14">
        <f t="shared" si="17"/>
        <v>-3.4144423956546746E-3</v>
      </c>
      <c r="H373" s="14">
        <f t="shared" si="18"/>
        <v>-1.4947340779112807E-2</v>
      </c>
    </row>
    <row r="374" spans="1:8" x14ac:dyDescent="0.3">
      <c r="A374" s="1">
        <v>42285</v>
      </c>
      <c r="B374" s="11">
        <v>569.85</v>
      </c>
      <c r="C374" s="11">
        <v>64.819000000000003</v>
      </c>
      <c r="D374" s="11">
        <v>49.43</v>
      </c>
      <c r="F374" s="14">
        <f t="shared" si="16"/>
        <v>1.8061579966467765E-2</v>
      </c>
      <c r="G374" s="14">
        <f t="shared" si="17"/>
        <v>-1.356705880056391E-3</v>
      </c>
      <c r="H374" s="14">
        <f t="shared" si="18"/>
        <v>3.3322704680855908E-2</v>
      </c>
    </row>
    <row r="375" spans="1:8" x14ac:dyDescent="0.3">
      <c r="A375" s="1">
        <v>42286</v>
      </c>
      <c r="B375" s="11">
        <v>592.54999999999995</v>
      </c>
      <c r="C375" s="11">
        <v>64.78</v>
      </c>
      <c r="D375" s="11">
        <v>49.63</v>
      </c>
      <c r="F375" s="14">
        <f t="shared" si="16"/>
        <v>3.9062089332713275E-2</v>
      </c>
      <c r="G375" s="14">
        <f t="shared" si="17"/>
        <v>-6.018565139738986E-4</v>
      </c>
      <c r="H375" s="14">
        <f t="shared" si="18"/>
        <v>4.0379622804815251E-3</v>
      </c>
    </row>
    <row r="376" spans="1:8" x14ac:dyDescent="0.3">
      <c r="A376" s="1">
        <v>42289</v>
      </c>
      <c r="B376" s="11">
        <v>591.65</v>
      </c>
      <c r="C376" s="11">
        <v>64.795000000000002</v>
      </c>
      <c r="D376" s="11">
        <v>47.1</v>
      </c>
      <c r="F376" s="14">
        <f t="shared" si="16"/>
        <v>-1.5200138038897338E-3</v>
      </c>
      <c r="G376" s="14">
        <f t="shared" si="17"/>
        <v>2.315261441945943E-4</v>
      </c>
      <c r="H376" s="14">
        <f t="shared" si="18"/>
        <v>-5.2322488576977369E-2</v>
      </c>
    </row>
    <row r="377" spans="1:8" x14ac:dyDescent="0.3">
      <c r="A377" s="1">
        <v>42290</v>
      </c>
      <c r="B377" s="11">
        <v>588.9</v>
      </c>
      <c r="C377" s="11">
        <v>65.097999999999999</v>
      </c>
      <c r="D377" s="11">
        <v>46.66</v>
      </c>
      <c r="F377" s="14">
        <f t="shared" si="16"/>
        <v>-4.6588538800428269E-3</v>
      </c>
      <c r="G377" s="14">
        <f t="shared" si="17"/>
        <v>4.6653868890105593E-3</v>
      </c>
      <c r="H377" s="14">
        <f t="shared" si="18"/>
        <v>-9.3857344290882647E-3</v>
      </c>
    </row>
    <row r="378" spans="1:8" x14ac:dyDescent="0.3">
      <c r="A378" s="1">
        <v>42291</v>
      </c>
      <c r="B378" s="11">
        <v>584.95000000000005</v>
      </c>
      <c r="C378" s="11">
        <v>64.736000000000004</v>
      </c>
      <c r="D378" s="11">
        <v>46.64</v>
      </c>
      <c r="F378" s="14">
        <f t="shared" si="16"/>
        <v>-6.7300164569144786E-3</v>
      </c>
      <c r="G378" s="14">
        <f t="shared" si="17"/>
        <v>-5.5763657910533632E-3</v>
      </c>
      <c r="H378" s="14">
        <f t="shared" si="18"/>
        <v>-4.2872455104684521E-4</v>
      </c>
    </row>
    <row r="379" spans="1:8" x14ac:dyDescent="0.3">
      <c r="A379" s="1">
        <v>42292</v>
      </c>
      <c r="B379" s="11">
        <v>625.65</v>
      </c>
      <c r="C379" s="11">
        <v>64.778999999999996</v>
      </c>
      <c r="D379" s="11">
        <v>46.38</v>
      </c>
      <c r="F379" s="14">
        <f t="shared" si="16"/>
        <v>6.7264735817453306E-2</v>
      </c>
      <c r="G379" s="14">
        <f t="shared" si="17"/>
        <v>6.6401577546914821E-4</v>
      </c>
      <c r="H379" s="14">
        <f t="shared" si="18"/>
        <v>-5.5902102148512461E-3</v>
      </c>
    </row>
    <row r="380" spans="1:8" x14ac:dyDescent="0.3">
      <c r="A380" s="1">
        <v>42293</v>
      </c>
      <c r="B380" s="11">
        <v>552.75</v>
      </c>
      <c r="C380" s="11">
        <v>64.703000000000003</v>
      </c>
      <c r="D380" s="11">
        <v>47.26</v>
      </c>
      <c r="F380" s="14">
        <f t="shared" si="16"/>
        <v>-0.12388528957350818</v>
      </c>
      <c r="G380" s="14">
        <f t="shared" si="17"/>
        <v>-1.1739084772819607E-3</v>
      </c>
      <c r="H380" s="14">
        <f t="shared" si="18"/>
        <v>1.879593993137614E-2</v>
      </c>
    </row>
    <row r="381" spans="1:8" x14ac:dyDescent="0.3">
      <c r="A381" s="1">
        <v>42296</v>
      </c>
      <c r="B381" s="11">
        <v>548.5</v>
      </c>
      <c r="C381" s="11">
        <v>64.918999999999997</v>
      </c>
      <c r="D381" s="11">
        <v>45.89</v>
      </c>
      <c r="F381" s="14">
        <f t="shared" si="16"/>
        <v>-7.7185400222707047E-3</v>
      </c>
      <c r="G381" s="14">
        <f t="shared" si="17"/>
        <v>3.3327706706029483E-3</v>
      </c>
      <c r="H381" s="14">
        <f t="shared" si="18"/>
        <v>-2.9417043352019598E-2</v>
      </c>
    </row>
    <row r="382" spans="1:8" x14ac:dyDescent="0.3">
      <c r="A382" s="1">
        <v>42297</v>
      </c>
      <c r="B382" s="11">
        <v>550</v>
      </c>
      <c r="C382" s="11">
        <v>65.024000000000001</v>
      </c>
      <c r="D382" s="11">
        <v>45.55</v>
      </c>
      <c r="F382" s="14">
        <f t="shared" si="16"/>
        <v>2.7309985112317337E-3</v>
      </c>
      <c r="G382" s="14">
        <f t="shared" si="17"/>
        <v>1.6160935618370039E-3</v>
      </c>
      <c r="H382" s="14">
        <f t="shared" si="18"/>
        <v>-7.4366047007748534E-3</v>
      </c>
    </row>
    <row r="383" spans="1:8" x14ac:dyDescent="0.3">
      <c r="A383" s="1">
        <v>42298</v>
      </c>
      <c r="B383" s="11">
        <v>545.54999999999995</v>
      </c>
      <c r="C383" s="11">
        <v>65.146000000000001</v>
      </c>
      <c r="D383" s="11">
        <v>45.2</v>
      </c>
      <c r="F383" s="14">
        <f t="shared" si="16"/>
        <v>-8.1238181254089277E-3</v>
      </c>
      <c r="G383" s="14">
        <f t="shared" si="17"/>
        <v>1.8744723933636685E-3</v>
      </c>
      <c r="H383" s="14">
        <f t="shared" si="18"/>
        <v>-7.7135368677817232E-3</v>
      </c>
    </row>
    <row r="384" spans="1:8" x14ac:dyDescent="0.3">
      <c r="A384" s="1">
        <v>42300</v>
      </c>
      <c r="B384" s="11">
        <v>543</v>
      </c>
      <c r="C384" s="11">
        <v>64.891999999999996</v>
      </c>
      <c r="D384" s="11">
        <v>44.6</v>
      </c>
      <c r="F384" s="14">
        <f t="shared" si="16"/>
        <v>-4.6851401671722031E-3</v>
      </c>
      <c r="G384" s="14">
        <f t="shared" si="17"/>
        <v>-3.9065553611732648E-3</v>
      </c>
      <c r="H384" s="14">
        <f t="shared" si="18"/>
        <v>-1.3363227812167141E-2</v>
      </c>
    </row>
    <row r="385" spans="1:8" x14ac:dyDescent="0.3">
      <c r="A385" s="1">
        <v>42303</v>
      </c>
      <c r="B385" s="11">
        <v>537.1</v>
      </c>
      <c r="C385" s="11">
        <v>64.921000000000006</v>
      </c>
      <c r="D385" s="11">
        <v>43.98</v>
      </c>
      <c r="F385" s="14">
        <f t="shared" si="16"/>
        <v>-1.092502302252178E-2</v>
      </c>
      <c r="G385" s="14">
        <f t="shared" si="17"/>
        <v>4.4679655323327826E-4</v>
      </c>
      <c r="H385" s="14">
        <f t="shared" si="18"/>
        <v>-1.3998873899403345E-2</v>
      </c>
    </row>
    <row r="386" spans="1:8" x14ac:dyDescent="0.3">
      <c r="A386" s="1">
        <v>42304</v>
      </c>
      <c r="B386" s="11">
        <v>543.04999999999995</v>
      </c>
      <c r="C386" s="11">
        <v>65.111999999999995</v>
      </c>
      <c r="D386" s="11">
        <v>43.2</v>
      </c>
      <c r="F386" s="14">
        <f t="shared" si="16"/>
        <v>1.1017099814631278E-2</v>
      </c>
      <c r="G386" s="14">
        <f t="shared" si="17"/>
        <v>2.9377179233543568E-3</v>
      </c>
      <c r="H386" s="14">
        <f t="shared" si="18"/>
        <v>-1.7894489876550304E-2</v>
      </c>
    </row>
    <row r="387" spans="1:8" x14ac:dyDescent="0.3">
      <c r="A387" s="1">
        <v>42305</v>
      </c>
      <c r="B387" s="11">
        <v>536.6</v>
      </c>
      <c r="C387" s="11">
        <v>64.953999999999994</v>
      </c>
      <c r="D387" s="11">
        <v>45.94</v>
      </c>
      <c r="F387" s="14">
        <f t="shared" si="16"/>
        <v>-1.1948458734521149E-2</v>
      </c>
      <c r="G387" s="14">
        <f t="shared" si="17"/>
        <v>-2.4295369692036387E-3</v>
      </c>
      <c r="H387" s="14">
        <f t="shared" si="18"/>
        <v>6.1495702010887422E-2</v>
      </c>
    </row>
    <row r="388" spans="1:8" x14ac:dyDescent="0.3">
      <c r="A388" s="1">
        <v>42306</v>
      </c>
      <c r="B388" s="11">
        <v>529</v>
      </c>
      <c r="C388" s="11">
        <v>65.448999999999998</v>
      </c>
      <c r="D388" s="11">
        <v>46.06</v>
      </c>
      <c r="F388" s="14">
        <f t="shared" ref="F388:F451" si="19">LN(B388/B387)</f>
        <v>-1.4264506133224419E-2</v>
      </c>
      <c r="G388" s="14">
        <f t="shared" si="17"/>
        <v>7.5918863448414782E-3</v>
      </c>
      <c r="H388" s="14">
        <f t="shared" si="18"/>
        <v>2.6086971315870218E-3</v>
      </c>
    </row>
    <row r="389" spans="1:8" x14ac:dyDescent="0.3">
      <c r="A389" s="1">
        <v>42307</v>
      </c>
      <c r="B389" s="11">
        <v>536.95000000000005</v>
      </c>
      <c r="C389" s="11">
        <v>65.423000000000002</v>
      </c>
      <c r="D389" s="11">
        <v>46.59</v>
      </c>
      <c r="F389" s="14">
        <f t="shared" si="19"/>
        <v>1.4916548445926164E-2</v>
      </c>
      <c r="G389" s="14">
        <f t="shared" si="17"/>
        <v>-3.9733480564299492E-4</v>
      </c>
      <c r="H389" s="14">
        <f t="shared" si="18"/>
        <v>1.1441031436166222E-2</v>
      </c>
    </row>
    <row r="390" spans="1:8" x14ac:dyDescent="0.3">
      <c r="A390" s="1">
        <v>42310</v>
      </c>
      <c r="B390" s="11">
        <v>528.1</v>
      </c>
      <c r="C390" s="11">
        <v>65.561000000000007</v>
      </c>
      <c r="D390" s="11">
        <v>46.14</v>
      </c>
      <c r="F390" s="14">
        <f t="shared" si="19"/>
        <v>-1.6619320591338041E-2</v>
      </c>
      <c r="G390" s="14">
        <f t="shared" si="17"/>
        <v>2.1071283677379289E-3</v>
      </c>
      <c r="H390" s="14">
        <f t="shared" si="18"/>
        <v>-9.7056730830978426E-3</v>
      </c>
    </row>
    <row r="391" spans="1:8" x14ac:dyDescent="0.3">
      <c r="A391" s="1">
        <v>42311</v>
      </c>
      <c r="B391" s="11">
        <v>524.45000000000005</v>
      </c>
      <c r="C391" s="11">
        <v>65.569000000000003</v>
      </c>
      <c r="D391" s="11">
        <v>47.9</v>
      </c>
      <c r="F391" s="14">
        <f t="shared" si="19"/>
        <v>-6.9355653052744996E-3</v>
      </c>
      <c r="G391" s="14">
        <f t="shared" si="17"/>
        <v>1.2201631983402928E-4</v>
      </c>
      <c r="H391" s="14">
        <f t="shared" si="18"/>
        <v>3.7435251671261889E-2</v>
      </c>
    </row>
    <row r="392" spans="1:8" x14ac:dyDescent="0.3">
      <c r="A392" s="1">
        <v>42312</v>
      </c>
      <c r="B392" s="11">
        <v>518.4</v>
      </c>
      <c r="C392" s="11">
        <v>65.608999999999995</v>
      </c>
      <c r="D392" s="11">
        <v>46.32</v>
      </c>
      <c r="F392" s="14">
        <f t="shared" si="19"/>
        <v>-1.1602949369548055E-2</v>
      </c>
      <c r="G392" s="14">
        <f t="shared" si="17"/>
        <v>6.0985837929765862E-4</v>
      </c>
      <c r="H392" s="14">
        <f t="shared" si="18"/>
        <v>-3.3541671152129707E-2</v>
      </c>
    </row>
    <row r="393" spans="1:8" x14ac:dyDescent="0.3">
      <c r="A393" s="1">
        <v>42313</v>
      </c>
      <c r="B393" s="11">
        <v>517.25</v>
      </c>
      <c r="C393" s="11">
        <v>65.86</v>
      </c>
      <c r="D393" s="11">
        <v>45.2</v>
      </c>
      <c r="F393" s="14">
        <f t="shared" si="19"/>
        <v>-2.2208284124125154E-3</v>
      </c>
      <c r="G393" s="14">
        <f t="shared" si="17"/>
        <v>3.8183952866137302E-3</v>
      </c>
      <c r="H393" s="14">
        <f t="shared" si="18"/>
        <v>-2.4476746426554199E-2</v>
      </c>
    </row>
    <row r="394" spans="1:8" x14ac:dyDescent="0.3">
      <c r="A394" s="1">
        <v>42314</v>
      </c>
      <c r="B394" s="11">
        <v>524.9</v>
      </c>
      <c r="C394" s="11">
        <v>66.14</v>
      </c>
      <c r="D394" s="11">
        <v>44.29</v>
      </c>
      <c r="F394" s="14">
        <f t="shared" si="19"/>
        <v>1.4681451632601575E-2</v>
      </c>
      <c r="G394" s="14">
        <f t="shared" si="17"/>
        <v>4.242430605428546E-3</v>
      </c>
      <c r="H394" s="14">
        <f t="shared" si="18"/>
        <v>-2.0338168903078702E-2</v>
      </c>
    </row>
    <row r="395" spans="1:8" x14ac:dyDescent="0.3">
      <c r="A395" s="1">
        <v>42317</v>
      </c>
      <c r="B395" s="11">
        <v>516.85</v>
      </c>
      <c r="C395" s="11">
        <v>66.474999999999994</v>
      </c>
      <c r="D395" s="11">
        <v>43.87</v>
      </c>
      <c r="F395" s="14">
        <f t="shared" si="19"/>
        <v>-1.5455071243760199E-2</v>
      </c>
      <c r="G395" s="14">
        <f t="shared" si="17"/>
        <v>5.0522295754367669E-3</v>
      </c>
      <c r="H395" s="14">
        <f t="shared" si="18"/>
        <v>-9.5282027569842491E-3</v>
      </c>
    </row>
    <row r="396" spans="1:8" x14ac:dyDescent="0.3">
      <c r="A396" s="1">
        <v>42318</v>
      </c>
      <c r="B396" s="11">
        <v>508.65</v>
      </c>
      <c r="C396" s="11">
        <v>66.2</v>
      </c>
      <c r="D396" s="11">
        <v>44.21</v>
      </c>
      <c r="F396" s="14">
        <f t="shared" si="19"/>
        <v>-1.5992539774736504E-2</v>
      </c>
      <c r="G396" s="14">
        <f t="shared" si="17"/>
        <v>-4.1454741861208901E-3</v>
      </c>
      <c r="H396" s="14">
        <f t="shared" si="18"/>
        <v>7.720292660029395E-3</v>
      </c>
    </row>
    <row r="397" spans="1:8" x14ac:dyDescent="0.3">
      <c r="A397" s="1">
        <v>42319</v>
      </c>
      <c r="B397" s="11">
        <v>513.1</v>
      </c>
      <c r="C397" s="11">
        <v>66.069999999999993</v>
      </c>
      <c r="D397" s="11">
        <v>42.93</v>
      </c>
      <c r="F397" s="14">
        <f t="shared" si="19"/>
        <v>8.7106007081618839E-3</v>
      </c>
      <c r="G397" s="14">
        <f t="shared" si="17"/>
        <v>-1.9656769011683439E-3</v>
      </c>
      <c r="H397" s="14">
        <f t="shared" si="18"/>
        <v>-2.9380125601682589E-2</v>
      </c>
    </row>
    <row r="398" spans="1:8" x14ac:dyDescent="0.3">
      <c r="A398" s="1">
        <v>42321</v>
      </c>
      <c r="B398" s="11">
        <v>505.25</v>
      </c>
      <c r="C398" s="11">
        <v>66.058999999999997</v>
      </c>
      <c r="D398" s="11">
        <v>40.74</v>
      </c>
      <c r="F398" s="14">
        <f t="shared" si="19"/>
        <v>-1.5417401664188785E-2</v>
      </c>
      <c r="G398" s="14">
        <f t="shared" si="17"/>
        <v>-1.6650394728503533E-4</v>
      </c>
      <c r="H398" s="14">
        <f t="shared" si="18"/>
        <v>-5.2360471437809392E-2</v>
      </c>
    </row>
    <row r="399" spans="1:8" x14ac:dyDescent="0.3">
      <c r="A399" s="1">
        <v>42324</v>
      </c>
      <c r="B399" s="11">
        <v>508.1</v>
      </c>
      <c r="C399" s="11">
        <v>65.885999999999996</v>
      </c>
      <c r="D399" s="11">
        <v>41.74</v>
      </c>
      <c r="F399" s="14">
        <f t="shared" si="19"/>
        <v>5.6249223159558649E-3</v>
      </c>
      <c r="G399" s="14">
        <f t="shared" si="17"/>
        <v>-2.6223062508780592E-3</v>
      </c>
      <c r="H399" s="14">
        <f t="shared" si="18"/>
        <v>2.4249490850394843E-2</v>
      </c>
    </row>
    <row r="400" spans="1:8" x14ac:dyDescent="0.3">
      <c r="A400" s="1">
        <v>42325</v>
      </c>
      <c r="B400" s="11">
        <v>503.75</v>
      </c>
      <c r="C400" s="11">
        <v>65.980999999999995</v>
      </c>
      <c r="D400" s="11">
        <v>40.67</v>
      </c>
      <c r="F400" s="14">
        <f t="shared" si="19"/>
        <v>-8.5981653387934634E-3</v>
      </c>
      <c r="G400" s="14">
        <f t="shared" si="17"/>
        <v>1.4408459498629531E-3</v>
      </c>
      <c r="H400" s="14">
        <f t="shared" si="18"/>
        <v>-2.5969181729921562E-2</v>
      </c>
    </row>
    <row r="401" spans="1:8" x14ac:dyDescent="0.3">
      <c r="A401" s="1">
        <v>42326</v>
      </c>
      <c r="B401" s="11">
        <v>489.8</v>
      </c>
      <c r="C401" s="11">
        <v>66.033000000000001</v>
      </c>
      <c r="D401" s="11">
        <v>40.75</v>
      </c>
      <c r="F401" s="14">
        <f t="shared" si="19"/>
        <v>-2.8082968742825364E-2</v>
      </c>
      <c r="G401" s="14">
        <f t="shared" si="17"/>
        <v>7.8779527458241127E-4</v>
      </c>
      <c r="H401" s="14">
        <f t="shared" si="18"/>
        <v>1.9651197677385199E-3</v>
      </c>
    </row>
    <row r="402" spans="1:8" x14ac:dyDescent="0.3">
      <c r="A402" s="1">
        <v>42327</v>
      </c>
      <c r="B402" s="11">
        <v>493.45</v>
      </c>
      <c r="C402" s="11">
        <v>66.09</v>
      </c>
      <c r="D402" s="11">
        <v>40.54</v>
      </c>
      <c r="F402" s="14">
        <f t="shared" si="19"/>
        <v>7.4243920999487881E-3</v>
      </c>
      <c r="G402" s="14">
        <f t="shared" si="17"/>
        <v>8.6283241428490522E-4</v>
      </c>
      <c r="H402" s="14">
        <f t="shared" si="18"/>
        <v>-5.1666986630177969E-3</v>
      </c>
    </row>
    <row r="403" spans="1:8" x14ac:dyDescent="0.3">
      <c r="A403" s="1">
        <v>42328</v>
      </c>
      <c r="B403" s="11">
        <v>493.55</v>
      </c>
      <c r="C403" s="11">
        <v>66.058000000000007</v>
      </c>
      <c r="D403" s="11">
        <v>40.39</v>
      </c>
      <c r="F403" s="14">
        <f t="shared" si="19"/>
        <v>2.0263424588082117E-4</v>
      </c>
      <c r="G403" s="14">
        <f t="shared" ref="G403:G466" si="20">LN(C403/C402)</f>
        <v>-4.8430548514495181E-4</v>
      </c>
      <c r="H403" s="14">
        <f t="shared" ref="H403:H466" si="21">LN(D403/D402)</f>
        <v>-3.7069114485323985E-3</v>
      </c>
    </row>
    <row r="404" spans="1:8" x14ac:dyDescent="0.3">
      <c r="A404" s="1">
        <v>42331</v>
      </c>
      <c r="B404" s="11">
        <v>491.45</v>
      </c>
      <c r="C404" s="11">
        <v>66.394999999999996</v>
      </c>
      <c r="D404" s="11">
        <v>41.75</v>
      </c>
      <c r="F404" s="14">
        <f t="shared" si="19"/>
        <v>-4.2639658512586848E-3</v>
      </c>
      <c r="G404" s="14">
        <f t="shared" si="20"/>
        <v>5.0886084450742436E-3</v>
      </c>
      <c r="H404" s="14">
        <f t="shared" si="21"/>
        <v>3.311722172154296E-2</v>
      </c>
    </row>
    <row r="405" spans="1:8" x14ac:dyDescent="0.3">
      <c r="A405" s="1">
        <v>42332</v>
      </c>
      <c r="B405" s="11">
        <v>498.75</v>
      </c>
      <c r="C405" s="11">
        <v>66.262</v>
      </c>
      <c r="D405" s="11">
        <v>42.87</v>
      </c>
      <c r="F405" s="14">
        <f t="shared" si="19"/>
        <v>1.4744763191434921E-2</v>
      </c>
      <c r="G405" s="14">
        <f t="shared" si="20"/>
        <v>-2.0051719029212109E-3</v>
      </c>
      <c r="H405" s="14">
        <f t="shared" si="21"/>
        <v>2.6472829313021154E-2</v>
      </c>
    </row>
    <row r="406" spans="1:8" x14ac:dyDescent="0.3">
      <c r="A406" s="1">
        <v>42334</v>
      </c>
      <c r="B406" s="11">
        <v>492.55</v>
      </c>
      <c r="C406" s="11">
        <v>66.564999999999998</v>
      </c>
      <c r="D406" s="11">
        <v>42.59</v>
      </c>
      <c r="F406" s="14">
        <f t="shared" si="19"/>
        <v>-1.2508989902385049E-2</v>
      </c>
      <c r="G406" s="14">
        <f t="shared" si="20"/>
        <v>4.5623333445109979E-3</v>
      </c>
      <c r="H406" s="14">
        <f t="shared" si="21"/>
        <v>-6.5527966747635034E-3</v>
      </c>
    </row>
    <row r="407" spans="1:8" x14ac:dyDescent="0.3">
      <c r="A407" s="1">
        <v>42335</v>
      </c>
      <c r="B407" s="11">
        <v>491.45</v>
      </c>
      <c r="C407" s="11">
        <v>66.906999999999996</v>
      </c>
      <c r="D407" s="11">
        <v>41.71</v>
      </c>
      <c r="F407" s="14">
        <f t="shared" si="19"/>
        <v>-2.2357732890498721E-3</v>
      </c>
      <c r="G407" s="14">
        <f t="shared" si="20"/>
        <v>5.1246815583337367E-3</v>
      </c>
      <c r="H407" s="14">
        <f t="shared" si="21"/>
        <v>-2.0878575726268302E-2</v>
      </c>
    </row>
    <row r="408" spans="1:8" x14ac:dyDescent="0.3">
      <c r="A408" s="1">
        <v>42338</v>
      </c>
      <c r="B408" s="11">
        <v>484</v>
      </c>
      <c r="C408" s="11">
        <v>66.462000000000003</v>
      </c>
      <c r="D408" s="11">
        <v>41.65</v>
      </c>
      <c r="F408" s="14">
        <f t="shared" si="19"/>
        <v>-1.527529829600667E-2</v>
      </c>
      <c r="G408" s="14">
        <f t="shared" si="20"/>
        <v>-6.6732396793634345E-3</v>
      </c>
      <c r="H408" s="14">
        <f t="shared" si="21"/>
        <v>-1.4395395960022633E-3</v>
      </c>
    </row>
    <row r="409" spans="1:8" x14ac:dyDescent="0.3">
      <c r="A409" s="1">
        <v>42339</v>
      </c>
      <c r="B409" s="11">
        <v>492.55</v>
      </c>
      <c r="C409" s="11">
        <v>66.433999999999997</v>
      </c>
      <c r="D409" s="11">
        <v>41.85</v>
      </c>
      <c r="F409" s="14">
        <f t="shared" si="19"/>
        <v>1.7511071585056461E-2</v>
      </c>
      <c r="G409" s="14">
        <f t="shared" si="20"/>
        <v>-4.2138213963280959E-4</v>
      </c>
      <c r="H409" s="14">
        <f t="shared" si="21"/>
        <v>4.7904283226327393E-3</v>
      </c>
    </row>
    <row r="410" spans="1:8" x14ac:dyDescent="0.3">
      <c r="A410" s="1">
        <v>42340</v>
      </c>
      <c r="B410" s="11">
        <v>498.75</v>
      </c>
      <c r="C410" s="11">
        <v>66.590999999999994</v>
      </c>
      <c r="D410" s="11">
        <v>39.94</v>
      </c>
      <c r="F410" s="14">
        <f t="shared" si="19"/>
        <v>1.2508989902385083E-2</v>
      </c>
      <c r="G410" s="14">
        <f t="shared" si="20"/>
        <v>2.3604596564150686E-3</v>
      </c>
      <c r="H410" s="14">
        <f t="shared" si="21"/>
        <v>-4.6713468947815286E-2</v>
      </c>
    </row>
    <row r="411" spans="1:8" x14ac:dyDescent="0.3">
      <c r="A411" s="1">
        <v>42341</v>
      </c>
      <c r="B411" s="11">
        <v>488.25</v>
      </c>
      <c r="C411" s="11">
        <v>66.790000000000006</v>
      </c>
      <c r="D411" s="11">
        <v>41.08</v>
      </c>
      <c r="F411" s="14">
        <f t="shared" si="19"/>
        <v>-2.1277398447284851E-2</v>
      </c>
      <c r="G411" s="14">
        <f t="shared" si="20"/>
        <v>2.9839354579116006E-3</v>
      </c>
      <c r="H411" s="14">
        <f t="shared" si="21"/>
        <v>2.8143057072688306E-2</v>
      </c>
    </row>
    <row r="412" spans="1:8" x14ac:dyDescent="0.3">
      <c r="A412" s="1">
        <v>42342</v>
      </c>
      <c r="B412" s="11">
        <v>481.9</v>
      </c>
      <c r="C412" s="11">
        <v>66.643000000000001</v>
      </c>
      <c r="D412" s="11">
        <v>39.97</v>
      </c>
      <c r="F412" s="14">
        <f t="shared" si="19"/>
        <v>-1.3090946110501329E-2</v>
      </c>
      <c r="G412" s="14">
        <f t="shared" si="20"/>
        <v>-2.2033538850346505E-3</v>
      </c>
      <c r="H412" s="14">
        <f t="shared" si="21"/>
        <v>-2.7392212337125275E-2</v>
      </c>
    </row>
    <row r="413" spans="1:8" x14ac:dyDescent="0.3">
      <c r="A413" s="1">
        <v>42345</v>
      </c>
      <c r="B413" s="11">
        <v>470.55</v>
      </c>
      <c r="C413" s="11">
        <v>66.772999999999996</v>
      </c>
      <c r="D413" s="11">
        <v>37.65</v>
      </c>
      <c r="F413" s="14">
        <f t="shared" si="19"/>
        <v>-2.3834400341490116E-2</v>
      </c>
      <c r="G413" s="14">
        <f t="shared" si="20"/>
        <v>1.9487923658741502E-3</v>
      </c>
      <c r="H413" s="14">
        <f t="shared" si="21"/>
        <v>-5.9796218477329598E-2</v>
      </c>
    </row>
    <row r="414" spans="1:8" x14ac:dyDescent="0.3">
      <c r="A414" s="1">
        <v>42346</v>
      </c>
      <c r="B414" s="11">
        <v>467.3</v>
      </c>
      <c r="C414" s="11">
        <v>66.856999999999999</v>
      </c>
      <c r="D414" s="11">
        <v>37.51</v>
      </c>
      <c r="F414" s="14">
        <f t="shared" si="19"/>
        <v>-6.9307735984164157E-3</v>
      </c>
      <c r="G414" s="14">
        <f t="shared" si="20"/>
        <v>1.257202889529511E-3</v>
      </c>
      <c r="H414" s="14">
        <f t="shared" si="21"/>
        <v>-3.7253901521066817E-3</v>
      </c>
    </row>
    <row r="415" spans="1:8" x14ac:dyDescent="0.3">
      <c r="A415" s="1">
        <v>42347</v>
      </c>
      <c r="B415" s="11">
        <v>479.45</v>
      </c>
      <c r="C415" s="11">
        <v>66.855000000000004</v>
      </c>
      <c r="D415" s="11">
        <v>37.159999999999997</v>
      </c>
      <c r="F415" s="14">
        <f t="shared" si="19"/>
        <v>2.5668163893309604E-2</v>
      </c>
      <c r="G415" s="14">
        <f t="shared" si="20"/>
        <v>-2.9915041284887043E-5</v>
      </c>
      <c r="H415" s="14">
        <f t="shared" si="21"/>
        <v>-9.3746501481582097E-3</v>
      </c>
    </row>
    <row r="416" spans="1:8" x14ac:dyDescent="0.3">
      <c r="A416" s="1">
        <v>42348</v>
      </c>
      <c r="B416" s="11">
        <v>493.9</v>
      </c>
      <c r="C416" s="11">
        <v>66.756</v>
      </c>
      <c r="D416" s="11">
        <v>36.76</v>
      </c>
      <c r="F416" s="14">
        <f t="shared" si="19"/>
        <v>2.9693453946888979E-2</v>
      </c>
      <c r="G416" s="14">
        <f t="shared" si="20"/>
        <v>-1.4819141854723677E-3</v>
      </c>
      <c r="H416" s="14">
        <f t="shared" si="21"/>
        <v>-1.0822616458151416E-2</v>
      </c>
    </row>
    <row r="417" spans="1:8" x14ac:dyDescent="0.3">
      <c r="A417" s="1">
        <v>42349</v>
      </c>
      <c r="B417" s="11">
        <v>484.85</v>
      </c>
      <c r="C417" s="11">
        <v>67.147999999999996</v>
      </c>
      <c r="D417" s="11">
        <v>35.619999999999997</v>
      </c>
      <c r="F417" s="14">
        <f t="shared" si="19"/>
        <v>-1.8493502796023766E-2</v>
      </c>
      <c r="G417" s="14">
        <f t="shared" si="20"/>
        <v>5.8549575790109261E-3</v>
      </c>
      <c r="H417" s="14">
        <f t="shared" si="21"/>
        <v>-3.1503019625970768E-2</v>
      </c>
    </row>
    <row r="418" spans="1:8" x14ac:dyDescent="0.3">
      <c r="A418" s="1">
        <v>42352</v>
      </c>
      <c r="B418" s="11">
        <v>489.45</v>
      </c>
      <c r="C418" s="11">
        <v>67.093000000000004</v>
      </c>
      <c r="D418" s="11">
        <v>36.31</v>
      </c>
      <c r="F418" s="14">
        <f t="shared" si="19"/>
        <v>9.4427469568839004E-3</v>
      </c>
      <c r="G418" s="14">
        <f t="shared" si="20"/>
        <v>-8.1942183204057844E-4</v>
      </c>
      <c r="H418" s="14">
        <f t="shared" si="21"/>
        <v>1.9185907564728915E-2</v>
      </c>
    </row>
    <row r="419" spans="1:8" x14ac:dyDescent="0.3">
      <c r="A419" s="1">
        <v>42353</v>
      </c>
      <c r="B419" s="11">
        <v>485.85</v>
      </c>
      <c r="C419" s="11">
        <v>66.863</v>
      </c>
      <c r="D419" s="11">
        <v>37.35</v>
      </c>
      <c r="F419" s="14">
        <f t="shared" si="19"/>
        <v>-7.3823774219913089E-3</v>
      </c>
      <c r="G419" s="14">
        <f t="shared" si="20"/>
        <v>-3.4339667654415076E-3</v>
      </c>
      <c r="H419" s="14">
        <f t="shared" si="21"/>
        <v>2.823972615258195E-2</v>
      </c>
    </row>
    <row r="420" spans="1:8" x14ac:dyDescent="0.3">
      <c r="A420" s="1">
        <v>42354</v>
      </c>
      <c r="B420" s="11">
        <v>477.55</v>
      </c>
      <c r="C420" s="11">
        <v>66.475999999999999</v>
      </c>
      <c r="D420" s="11">
        <v>35.520000000000003</v>
      </c>
      <c r="F420" s="14">
        <f t="shared" si="19"/>
        <v>-1.7231067804701412E-2</v>
      </c>
      <c r="G420" s="14">
        <f t="shared" si="20"/>
        <v>-5.8047695974085796E-3</v>
      </c>
      <c r="H420" s="14">
        <f t="shared" si="21"/>
        <v>-5.0236993454856917E-2</v>
      </c>
    </row>
    <row r="421" spans="1:8" x14ac:dyDescent="0.3">
      <c r="A421" s="1">
        <v>42355</v>
      </c>
      <c r="B421" s="11">
        <v>477.4</v>
      </c>
      <c r="C421" s="11">
        <v>66.421000000000006</v>
      </c>
      <c r="D421" s="11">
        <v>34.950000000000003</v>
      </c>
      <c r="F421" s="14">
        <f t="shared" si="19"/>
        <v>-3.1415257601690653E-4</v>
      </c>
      <c r="G421" s="14">
        <f t="shared" si="20"/>
        <v>-8.2770872389958158E-4</v>
      </c>
      <c r="H421" s="14">
        <f t="shared" si="21"/>
        <v>-1.6177449444150012E-2</v>
      </c>
    </row>
    <row r="422" spans="1:8" x14ac:dyDescent="0.3">
      <c r="A422" s="1">
        <v>42356</v>
      </c>
      <c r="B422" s="11">
        <v>474.7</v>
      </c>
      <c r="C422" s="11">
        <v>66.254999999999995</v>
      </c>
      <c r="D422" s="11">
        <v>34.729999999999997</v>
      </c>
      <c r="F422" s="14">
        <f t="shared" si="19"/>
        <v>-5.6716883474573774E-3</v>
      </c>
      <c r="G422" s="14">
        <f t="shared" si="20"/>
        <v>-2.5023378247778583E-3</v>
      </c>
      <c r="H422" s="14">
        <f t="shared" si="21"/>
        <v>-6.3146019238367697E-3</v>
      </c>
    </row>
    <row r="423" spans="1:8" x14ac:dyDescent="0.3">
      <c r="A423" s="1">
        <v>42359</v>
      </c>
      <c r="B423" s="11">
        <v>475.75</v>
      </c>
      <c r="C423" s="11">
        <v>66.251000000000005</v>
      </c>
      <c r="D423" s="11">
        <v>34.74</v>
      </c>
      <c r="F423" s="14">
        <f t="shared" si="19"/>
        <v>2.2094806189864825E-3</v>
      </c>
      <c r="G423" s="14">
        <f t="shared" si="20"/>
        <v>-6.0374624563478323E-5</v>
      </c>
      <c r="H423" s="14">
        <f t="shared" si="21"/>
        <v>2.8789405697642859E-4</v>
      </c>
    </row>
    <row r="424" spans="1:8" x14ac:dyDescent="0.3">
      <c r="A424" s="1">
        <v>42360</v>
      </c>
      <c r="B424" s="11">
        <v>469</v>
      </c>
      <c r="C424" s="11">
        <v>66.244</v>
      </c>
      <c r="D424" s="11">
        <v>36.14</v>
      </c>
      <c r="F424" s="14">
        <f t="shared" si="19"/>
        <v>-1.4289737729979485E-2</v>
      </c>
      <c r="G424" s="14">
        <f t="shared" si="20"/>
        <v>-1.0566436479138605E-4</v>
      </c>
      <c r="H424" s="14">
        <f t="shared" si="21"/>
        <v>3.9508524351123432E-2</v>
      </c>
    </row>
    <row r="425" spans="1:8" x14ac:dyDescent="0.3">
      <c r="A425" s="1">
        <v>42361</v>
      </c>
      <c r="B425" s="11">
        <v>469.6</v>
      </c>
      <c r="C425" s="11">
        <v>66.037000000000006</v>
      </c>
      <c r="D425" s="11">
        <v>37.5</v>
      </c>
      <c r="F425" s="14">
        <f t="shared" si="19"/>
        <v>1.2785000676072934E-3</v>
      </c>
      <c r="G425" s="14">
        <f t="shared" si="20"/>
        <v>-3.1297037210861679E-3</v>
      </c>
      <c r="H425" s="14">
        <f t="shared" si="21"/>
        <v>3.6940647812282748E-2</v>
      </c>
    </row>
    <row r="426" spans="1:8" x14ac:dyDescent="0.3">
      <c r="A426" s="1">
        <v>42362</v>
      </c>
      <c r="B426" s="11">
        <v>469.3</v>
      </c>
      <c r="C426" s="11">
        <v>65.947000000000003</v>
      </c>
      <c r="D426" s="11">
        <v>38.1</v>
      </c>
      <c r="F426" s="14">
        <f t="shared" si="19"/>
        <v>-6.390457135147349E-4</v>
      </c>
      <c r="G426" s="14">
        <f t="shared" si="20"/>
        <v>-1.3638018843143359E-3</v>
      </c>
      <c r="H426" s="14">
        <f t="shared" si="21"/>
        <v>1.5873349156290163E-2</v>
      </c>
    </row>
    <row r="427" spans="1:8" x14ac:dyDescent="0.3">
      <c r="A427" s="1">
        <v>42366</v>
      </c>
      <c r="B427" s="11">
        <v>467.8</v>
      </c>
      <c r="C427" s="11">
        <v>66.137</v>
      </c>
      <c r="D427" s="11">
        <v>36.81</v>
      </c>
      <c r="F427" s="14">
        <f t="shared" si="19"/>
        <v>-3.2013686502933162E-3</v>
      </c>
      <c r="G427" s="14">
        <f t="shared" si="20"/>
        <v>2.8769590722691218E-3</v>
      </c>
      <c r="H427" s="14">
        <f t="shared" si="21"/>
        <v>-3.4444734741725526E-2</v>
      </c>
    </row>
    <row r="428" spans="1:8" x14ac:dyDescent="0.3">
      <c r="A428" s="1">
        <v>42367</v>
      </c>
      <c r="B428" s="11">
        <v>467.35</v>
      </c>
      <c r="C428" s="11">
        <v>66.234999999999999</v>
      </c>
      <c r="D428" s="11">
        <v>37.869999999999997</v>
      </c>
      <c r="F428" s="14">
        <f t="shared" si="19"/>
        <v>-9.6241252148620139E-4</v>
      </c>
      <c r="G428" s="14">
        <f t="shared" si="20"/>
        <v>1.4806759421117967E-3</v>
      </c>
      <c r="H428" s="14">
        <f t="shared" si="21"/>
        <v>2.8389694522773647E-2</v>
      </c>
    </row>
    <row r="429" spans="1:8" x14ac:dyDescent="0.3">
      <c r="A429" s="1">
        <v>42368</v>
      </c>
      <c r="B429" s="11">
        <v>472.25</v>
      </c>
      <c r="C429" s="11">
        <v>66.474999999999994</v>
      </c>
      <c r="D429" s="11">
        <v>36.6</v>
      </c>
      <c r="F429" s="14">
        <f t="shared" si="19"/>
        <v>1.0430064753026436E-2</v>
      </c>
      <c r="G429" s="14">
        <f t="shared" si="20"/>
        <v>3.6169129928586069E-3</v>
      </c>
      <c r="H429" s="14">
        <f t="shared" si="21"/>
        <v>-3.4111001506382826E-2</v>
      </c>
    </row>
    <row r="430" spans="1:8" x14ac:dyDescent="0.3">
      <c r="A430" s="1">
        <v>42369</v>
      </c>
      <c r="B430" s="11">
        <v>479.75</v>
      </c>
      <c r="C430" s="11">
        <v>66.207999999999998</v>
      </c>
      <c r="D430" s="11">
        <v>37.04</v>
      </c>
      <c r="F430" s="14">
        <f t="shared" si="19"/>
        <v>1.5756628506190449E-2</v>
      </c>
      <c r="G430" s="14">
        <f t="shared" si="20"/>
        <v>-4.024635565950882E-3</v>
      </c>
      <c r="H430" s="14">
        <f t="shared" si="21"/>
        <v>1.1950169370657994E-2</v>
      </c>
    </row>
    <row r="431" spans="1:8" x14ac:dyDescent="0.3">
      <c r="A431" s="1">
        <v>42370</v>
      </c>
      <c r="B431" s="11">
        <v>493.55</v>
      </c>
      <c r="C431" s="11">
        <v>66.234999999999999</v>
      </c>
      <c r="D431" s="11">
        <v>37.04</v>
      </c>
      <c r="F431" s="14">
        <f t="shared" si="19"/>
        <v>2.8359035976087677E-2</v>
      </c>
      <c r="G431" s="14">
        <f t="shared" si="20"/>
        <v>4.0772257309246222E-4</v>
      </c>
      <c r="H431" s="14">
        <f t="shared" si="21"/>
        <v>0</v>
      </c>
    </row>
    <row r="432" spans="1:8" x14ac:dyDescent="0.3">
      <c r="A432" s="1">
        <v>42373</v>
      </c>
      <c r="B432" s="11">
        <v>494.25</v>
      </c>
      <c r="C432" s="11">
        <v>66.578999999999994</v>
      </c>
      <c r="D432" s="11">
        <v>36.76</v>
      </c>
      <c r="F432" s="14">
        <f t="shared" si="19"/>
        <v>1.4172911868292587E-3</v>
      </c>
      <c r="G432" s="14">
        <f t="shared" si="20"/>
        <v>5.1801883724767765E-3</v>
      </c>
      <c r="H432" s="14">
        <f t="shared" si="21"/>
        <v>-7.5881122904923231E-3</v>
      </c>
    </row>
    <row r="433" spans="1:8" x14ac:dyDescent="0.3">
      <c r="A433" s="1">
        <v>42374</v>
      </c>
      <c r="B433" s="11">
        <v>487.8</v>
      </c>
      <c r="C433" s="11">
        <v>66.480999999999995</v>
      </c>
      <c r="D433" s="11">
        <v>35.97</v>
      </c>
      <c r="F433" s="14">
        <f t="shared" si="19"/>
        <v>-1.3135976268906391E-2</v>
      </c>
      <c r="G433" s="14">
        <f t="shared" si="20"/>
        <v>-1.473019956710204E-3</v>
      </c>
      <c r="H433" s="14">
        <f t="shared" si="21"/>
        <v>-2.172503977995368E-2</v>
      </c>
    </row>
    <row r="434" spans="1:8" x14ac:dyDescent="0.3">
      <c r="A434" s="1">
        <v>42375</v>
      </c>
      <c r="B434" s="11">
        <v>496.4</v>
      </c>
      <c r="C434" s="11">
        <v>66.697999999999993</v>
      </c>
      <c r="D434" s="11">
        <v>33.97</v>
      </c>
      <c r="F434" s="14">
        <f t="shared" si="19"/>
        <v>1.7476567548632218E-2</v>
      </c>
      <c r="G434" s="14">
        <f t="shared" si="20"/>
        <v>3.258774912531002E-3</v>
      </c>
      <c r="H434" s="14">
        <f t="shared" si="21"/>
        <v>-5.7207475535040006E-2</v>
      </c>
    </row>
    <row r="435" spans="1:8" x14ac:dyDescent="0.3">
      <c r="A435" s="1">
        <v>42376</v>
      </c>
      <c r="B435" s="11">
        <v>481.35</v>
      </c>
      <c r="C435" s="11">
        <v>66.891000000000005</v>
      </c>
      <c r="D435" s="11">
        <v>33.270000000000003</v>
      </c>
      <c r="F435" s="14">
        <f t="shared" si="19"/>
        <v>-3.078739710647653E-2</v>
      </c>
      <c r="G435" s="14">
        <f t="shared" si="20"/>
        <v>2.8894614718209082E-3</v>
      </c>
      <c r="H435" s="14">
        <f t="shared" si="21"/>
        <v>-2.0821692142107013E-2</v>
      </c>
    </row>
    <row r="436" spans="1:8" x14ac:dyDescent="0.3">
      <c r="A436" s="1">
        <v>42377</v>
      </c>
      <c r="B436" s="11">
        <v>515.95000000000005</v>
      </c>
      <c r="C436" s="11">
        <v>66.846999999999994</v>
      </c>
      <c r="D436" s="11">
        <v>33.159999999999997</v>
      </c>
      <c r="F436" s="14">
        <f t="shared" si="19"/>
        <v>6.9415205337747754E-2</v>
      </c>
      <c r="G436" s="14">
        <f t="shared" si="20"/>
        <v>-6.5800298475462255E-4</v>
      </c>
      <c r="H436" s="14">
        <f t="shared" si="21"/>
        <v>-3.3117597632912918E-3</v>
      </c>
    </row>
    <row r="437" spans="1:8" x14ac:dyDescent="0.3">
      <c r="A437" s="1">
        <v>42380</v>
      </c>
      <c r="B437" s="11">
        <v>510.15</v>
      </c>
      <c r="C437" s="11">
        <v>66.760000000000005</v>
      </c>
      <c r="D437" s="11">
        <v>31.41</v>
      </c>
      <c r="F437" s="14">
        <f t="shared" si="19"/>
        <v>-1.1305061440409304E-2</v>
      </c>
      <c r="G437" s="14">
        <f t="shared" si="20"/>
        <v>-1.3023271579542539E-3</v>
      </c>
      <c r="H437" s="14">
        <f t="shared" si="21"/>
        <v>-5.4218016716538905E-2</v>
      </c>
    </row>
    <row r="438" spans="1:8" x14ac:dyDescent="0.3">
      <c r="A438" s="1">
        <v>42381</v>
      </c>
      <c r="B438" s="11">
        <v>497.3</v>
      </c>
      <c r="C438" s="11">
        <v>66.945999999999998</v>
      </c>
      <c r="D438" s="11">
        <v>30.44</v>
      </c>
      <c r="F438" s="14">
        <f t="shared" si="19"/>
        <v>-2.5511334400621203E-2</v>
      </c>
      <c r="G438" s="14">
        <f t="shared" si="20"/>
        <v>2.7822254795155281E-3</v>
      </c>
      <c r="H438" s="14">
        <f t="shared" si="21"/>
        <v>-3.1368780557070076E-2</v>
      </c>
    </row>
    <row r="439" spans="1:8" x14ac:dyDescent="0.3">
      <c r="A439" s="1">
        <v>42382</v>
      </c>
      <c r="B439" s="11">
        <v>486.05</v>
      </c>
      <c r="C439" s="11">
        <v>66.917000000000002</v>
      </c>
      <c r="D439" s="11">
        <v>30.48</v>
      </c>
      <c r="F439" s="14">
        <f t="shared" si="19"/>
        <v>-2.2881966453614854E-2</v>
      </c>
      <c r="G439" s="14">
        <f t="shared" si="20"/>
        <v>-4.332788067453476E-4</v>
      </c>
      <c r="H439" s="14">
        <f t="shared" si="21"/>
        <v>1.3131978249603929E-3</v>
      </c>
    </row>
    <row r="440" spans="1:8" x14ac:dyDescent="0.3">
      <c r="A440" s="1">
        <v>42383</v>
      </c>
      <c r="B440" s="11">
        <v>468.35</v>
      </c>
      <c r="C440" s="11">
        <v>67.316000000000003</v>
      </c>
      <c r="D440" s="11">
        <v>31.2</v>
      </c>
      <c r="F440" s="14">
        <f t="shared" si="19"/>
        <v>-3.7095619611938434E-2</v>
      </c>
      <c r="G440" s="14">
        <f t="shared" si="20"/>
        <v>5.9449043844225181E-3</v>
      </c>
      <c r="H440" s="14">
        <f t="shared" si="21"/>
        <v>2.3347363996991107E-2</v>
      </c>
    </row>
    <row r="441" spans="1:8" x14ac:dyDescent="0.3">
      <c r="A441" s="1">
        <v>42384</v>
      </c>
      <c r="B441" s="11">
        <v>441.1</v>
      </c>
      <c r="C441" s="11">
        <v>67.775000000000006</v>
      </c>
      <c r="D441" s="11">
        <v>29.42</v>
      </c>
      <c r="F441" s="14">
        <f t="shared" si="19"/>
        <v>-5.9944272544245468E-2</v>
      </c>
      <c r="G441" s="14">
        <f t="shared" si="20"/>
        <v>6.795445533902429E-3</v>
      </c>
      <c r="H441" s="14">
        <f t="shared" si="21"/>
        <v>-5.8743379642145113E-2</v>
      </c>
    </row>
    <row r="442" spans="1:8" x14ac:dyDescent="0.3">
      <c r="A442" s="1">
        <v>42387</v>
      </c>
      <c r="B442" s="11">
        <v>433.85</v>
      </c>
      <c r="C442" s="11">
        <v>67.661000000000001</v>
      </c>
      <c r="D442" s="11">
        <v>30.02</v>
      </c>
      <c r="F442" s="14">
        <f t="shared" si="19"/>
        <v>-1.6572754871395302E-2</v>
      </c>
      <c r="G442" s="14">
        <f t="shared" si="20"/>
        <v>-1.6834523601274728E-3</v>
      </c>
      <c r="H442" s="14">
        <f t="shared" si="21"/>
        <v>2.0189111032024341E-2</v>
      </c>
    </row>
    <row r="443" spans="1:8" x14ac:dyDescent="0.3">
      <c r="A443" s="1">
        <v>42388</v>
      </c>
      <c r="B443" s="11">
        <v>430.75</v>
      </c>
      <c r="C443" s="11">
        <v>67.733999999999995</v>
      </c>
      <c r="D443" s="11">
        <v>28.46</v>
      </c>
      <c r="F443" s="14">
        <f t="shared" si="19"/>
        <v>-7.1709768314597196E-3</v>
      </c>
      <c r="G443" s="14">
        <f t="shared" si="20"/>
        <v>1.0783264828629242E-3</v>
      </c>
      <c r="H443" s="14">
        <f t="shared" si="21"/>
        <v>-5.3364233543609481E-2</v>
      </c>
    </row>
    <row r="444" spans="1:8" x14ac:dyDescent="0.3">
      <c r="A444" s="1">
        <v>42389</v>
      </c>
      <c r="B444" s="11">
        <v>417</v>
      </c>
      <c r="C444" s="11">
        <v>67.957999999999998</v>
      </c>
      <c r="D444" s="11">
        <v>26.55</v>
      </c>
      <c r="F444" s="14">
        <f t="shared" si="19"/>
        <v>-3.2441653609237564E-2</v>
      </c>
      <c r="G444" s="14">
        <f t="shared" si="20"/>
        <v>3.3015977872957723E-3</v>
      </c>
      <c r="H444" s="14">
        <f t="shared" si="21"/>
        <v>-6.9469844973758438E-2</v>
      </c>
    </row>
    <row r="445" spans="1:8" x14ac:dyDescent="0.3">
      <c r="A445" s="1">
        <v>42390</v>
      </c>
      <c r="B445" s="11">
        <v>433.05</v>
      </c>
      <c r="C445" s="11">
        <v>67.799000000000007</v>
      </c>
      <c r="D445" s="11">
        <v>29.53</v>
      </c>
      <c r="F445" s="14">
        <f t="shared" si="19"/>
        <v>3.7766972978252281E-2</v>
      </c>
      <c r="G445" s="14">
        <f t="shared" si="20"/>
        <v>-2.3424217197188534E-3</v>
      </c>
      <c r="H445" s="14">
        <f t="shared" si="21"/>
        <v>0.10637694806788356</v>
      </c>
    </row>
    <row r="446" spans="1:8" x14ac:dyDescent="0.3">
      <c r="A446" s="1">
        <v>42391</v>
      </c>
      <c r="B446" s="11">
        <v>425.4</v>
      </c>
      <c r="C446" s="11">
        <v>67.549000000000007</v>
      </c>
      <c r="D446" s="11">
        <v>32.19</v>
      </c>
      <c r="F446" s="14">
        <f t="shared" si="19"/>
        <v>-1.7823292010917004E-2</v>
      </c>
      <c r="G446" s="14">
        <f t="shared" si="20"/>
        <v>-3.6941851274125167E-3</v>
      </c>
      <c r="H446" s="14">
        <f t="shared" si="21"/>
        <v>8.6249149554885343E-2</v>
      </c>
    </row>
    <row r="447" spans="1:8" x14ac:dyDescent="0.3">
      <c r="A447" s="1">
        <v>42394</v>
      </c>
      <c r="B447" s="11">
        <v>427.25</v>
      </c>
      <c r="C447" s="11">
        <v>67.754999999999995</v>
      </c>
      <c r="D447" s="11">
        <v>30.34</v>
      </c>
      <c r="F447" s="14">
        <f t="shared" si="19"/>
        <v>4.3394192295635034E-3</v>
      </c>
      <c r="G447" s="14">
        <f t="shared" si="20"/>
        <v>3.0449973270479432E-3</v>
      </c>
      <c r="H447" s="14">
        <f t="shared" si="21"/>
        <v>-5.9188871390330529E-2</v>
      </c>
    </row>
    <row r="448" spans="1:8" x14ac:dyDescent="0.3">
      <c r="A448" s="1">
        <v>42396</v>
      </c>
      <c r="B448" s="11">
        <v>430.05</v>
      </c>
      <c r="C448" s="11">
        <v>68.144000000000005</v>
      </c>
      <c r="D448" s="11">
        <v>32.299999999999997</v>
      </c>
      <c r="F448" s="14">
        <f t="shared" si="19"/>
        <v>6.5321590017882302E-3</v>
      </c>
      <c r="G448" s="14">
        <f t="shared" si="20"/>
        <v>5.724855406180702E-3</v>
      </c>
      <c r="H448" s="14">
        <f t="shared" si="21"/>
        <v>6.2600256308224494E-2</v>
      </c>
    </row>
    <row r="449" spans="1:8" x14ac:dyDescent="0.3">
      <c r="A449" s="1">
        <v>42397</v>
      </c>
      <c r="B449" s="11">
        <v>431.75</v>
      </c>
      <c r="C449" s="11">
        <v>68.052999999999997</v>
      </c>
      <c r="D449" s="11">
        <v>33.22</v>
      </c>
      <c r="F449" s="14">
        <f t="shared" si="19"/>
        <v>3.9452360292993168E-3</v>
      </c>
      <c r="G449" s="14">
        <f t="shared" si="20"/>
        <v>-1.3362998236605376E-3</v>
      </c>
      <c r="H449" s="14">
        <f t="shared" si="21"/>
        <v>2.8084873956538019E-2</v>
      </c>
    </row>
    <row r="450" spans="1:8" x14ac:dyDescent="0.3">
      <c r="A450" s="1">
        <v>42398</v>
      </c>
      <c r="B450" s="11">
        <v>438.2</v>
      </c>
      <c r="C450" s="11">
        <v>67.878</v>
      </c>
      <c r="D450" s="11">
        <v>33.619999999999997</v>
      </c>
      <c r="F450" s="14">
        <f t="shared" si="19"/>
        <v>1.4828710134578042E-2</v>
      </c>
      <c r="G450" s="14">
        <f t="shared" si="20"/>
        <v>-2.5748371848125385E-3</v>
      </c>
      <c r="H450" s="14">
        <f t="shared" si="21"/>
        <v>1.1969023795320655E-2</v>
      </c>
    </row>
    <row r="451" spans="1:8" x14ac:dyDescent="0.3">
      <c r="A451" s="1">
        <v>42401</v>
      </c>
      <c r="B451" s="11">
        <v>440.4</v>
      </c>
      <c r="C451" s="11">
        <v>67.834999999999994</v>
      </c>
      <c r="D451" s="11">
        <v>31.62</v>
      </c>
      <c r="F451" s="14">
        <f t="shared" si="19"/>
        <v>5.0079776871587685E-3</v>
      </c>
      <c r="G451" s="14">
        <f t="shared" si="20"/>
        <v>-6.3369023511291591E-4</v>
      </c>
      <c r="H451" s="14">
        <f t="shared" si="21"/>
        <v>-6.1331296199143528E-2</v>
      </c>
    </row>
    <row r="452" spans="1:8" x14ac:dyDescent="0.3">
      <c r="A452" s="1">
        <v>42402</v>
      </c>
      <c r="B452" s="11">
        <v>432.4</v>
      </c>
      <c r="C452" s="11">
        <v>67.974999999999994</v>
      </c>
      <c r="D452" s="11">
        <v>29.88</v>
      </c>
      <c r="F452" s="14">
        <f t="shared" ref="F452:F515" si="22">LN(B452/B451)</f>
        <v>-1.8332319083471733E-2</v>
      </c>
      <c r="G452" s="14">
        <f t="shared" si="20"/>
        <v>2.0617045812625951E-3</v>
      </c>
      <c r="H452" s="14">
        <f t="shared" si="21"/>
        <v>-5.6600471516709425E-2</v>
      </c>
    </row>
    <row r="453" spans="1:8" x14ac:dyDescent="0.3">
      <c r="A453" s="1">
        <v>42403</v>
      </c>
      <c r="B453" s="11">
        <v>412.2</v>
      </c>
      <c r="C453" s="11">
        <v>67.933999999999997</v>
      </c>
      <c r="D453" s="11">
        <v>32.28</v>
      </c>
      <c r="F453" s="14">
        <f t="shared" si="22"/>
        <v>-4.784241730869454E-2</v>
      </c>
      <c r="G453" s="14">
        <f t="shared" si="20"/>
        <v>-6.0334490348316254E-4</v>
      </c>
      <c r="H453" s="14">
        <f t="shared" si="21"/>
        <v>7.7258483137131601E-2</v>
      </c>
    </row>
    <row r="454" spans="1:8" x14ac:dyDescent="0.3">
      <c r="A454" s="1">
        <v>42404</v>
      </c>
      <c r="B454" s="11">
        <v>394.9</v>
      </c>
      <c r="C454" s="11">
        <v>67.543999999999997</v>
      </c>
      <c r="D454" s="11">
        <v>31.72</v>
      </c>
      <c r="F454" s="14">
        <f t="shared" si="22"/>
        <v>-4.287610016375494E-2</v>
      </c>
      <c r="G454" s="14">
        <f t="shared" si="20"/>
        <v>-5.7574082478523561E-3</v>
      </c>
      <c r="H454" s="14">
        <f t="shared" si="21"/>
        <v>-1.7500446635100832E-2</v>
      </c>
    </row>
    <row r="455" spans="1:8" x14ac:dyDescent="0.3">
      <c r="A455" s="1">
        <v>42405</v>
      </c>
      <c r="B455" s="11">
        <v>401.2</v>
      </c>
      <c r="C455" s="11">
        <v>67.81</v>
      </c>
      <c r="D455" s="11">
        <v>30.89</v>
      </c>
      <c r="F455" s="14">
        <f t="shared" si="22"/>
        <v>1.5827487795176794E-2</v>
      </c>
      <c r="G455" s="14">
        <f t="shared" si="20"/>
        <v>3.9304393285520337E-3</v>
      </c>
      <c r="H455" s="14">
        <f t="shared" si="21"/>
        <v>-2.65148898361568E-2</v>
      </c>
    </row>
    <row r="456" spans="1:8" x14ac:dyDescent="0.3">
      <c r="A456" s="1">
        <v>42408</v>
      </c>
      <c r="B456" s="11">
        <v>394.4</v>
      </c>
      <c r="C456" s="11">
        <v>68.034000000000006</v>
      </c>
      <c r="D456" s="11">
        <v>29.69</v>
      </c>
      <c r="F456" s="14">
        <f t="shared" si="22"/>
        <v>-1.7094433359300183E-2</v>
      </c>
      <c r="G456" s="14">
        <f t="shared" si="20"/>
        <v>3.2979035220071064E-3</v>
      </c>
      <c r="H456" s="14">
        <f t="shared" si="21"/>
        <v>-3.9622218154821927E-2</v>
      </c>
    </row>
    <row r="457" spans="1:8" x14ac:dyDescent="0.3">
      <c r="A457" s="1">
        <v>42409</v>
      </c>
      <c r="B457" s="11">
        <v>395.8</v>
      </c>
      <c r="C457" s="11">
        <v>67.900999999999996</v>
      </c>
      <c r="D457" s="11">
        <v>27.94</v>
      </c>
      <c r="F457" s="14">
        <f t="shared" si="22"/>
        <v>3.5434104399850114E-3</v>
      </c>
      <c r="G457" s="14">
        <f t="shared" si="20"/>
        <v>-1.9568182210559022E-3</v>
      </c>
      <c r="H457" s="14">
        <f t="shared" si="21"/>
        <v>-6.0750934946852721E-2</v>
      </c>
    </row>
    <row r="458" spans="1:8" x14ac:dyDescent="0.3">
      <c r="A458" s="1">
        <v>42410</v>
      </c>
      <c r="B458" s="11">
        <v>392.95</v>
      </c>
      <c r="C458" s="11">
        <v>67.861000000000004</v>
      </c>
      <c r="D458" s="11">
        <v>27.45</v>
      </c>
      <c r="F458" s="14">
        <f t="shared" si="22"/>
        <v>-7.2266558562815207E-3</v>
      </c>
      <c r="G458" s="14">
        <f t="shared" si="20"/>
        <v>-5.8926652756205813E-4</v>
      </c>
      <c r="H458" s="14">
        <f t="shared" si="21"/>
        <v>-1.769318587327616E-2</v>
      </c>
    </row>
    <row r="459" spans="1:8" x14ac:dyDescent="0.3">
      <c r="A459" s="1">
        <v>42411</v>
      </c>
      <c r="B459" s="11">
        <v>388.1</v>
      </c>
      <c r="C459" s="11">
        <v>68.471000000000004</v>
      </c>
      <c r="D459" s="11">
        <v>26.21</v>
      </c>
      <c r="F459" s="14">
        <f t="shared" si="22"/>
        <v>-1.2419338937323237E-2</v>
      </c>
      <c r="G459" s="14">
        <f t="shared" si="20"/>
        <v>8.9488024936492504E-3</v>
      </c>
      <c r="H459" s="14">
        <f t="shared" si="21"/>
        <v>-4.6225150620224635E-2</v>
      </c>
    </row>
    <row r="460" spans="1:8" x14ac:dyDescent="0.3">
      <c r="A460" s="1">
        <v>42412</v>
      </c>
      <c r="B460" s="11">
        <v>375.7</v>
      </c>
      <c r="C460" s="11">
        <v>68.117999999999995</v>
      </c>
      <c r="D460" s="11">
        <v>29.44</v>
      </c>
      <c r="F460" s="14">
        <f t="shared" si="22"/>
        <v>-3.2472085794937502E-2</v>
      </c>
      <c r="G460" s="14">
        <f t="shared" si="20"/>
        <v>-5.168802552337569E-3</v>
      </c>
      <c r="H460" s="14">
        <f t="shared" si="21"/>
        <v>0.11621327652536043</v>
      </c>
    </row>
    <row r="461" spans="1:8" x14ac:dyDescent="0.3">
      <c r="A461" s="1">
        <v>42415</v>
      </c>
      <c r="B461" s="11">
        <v>399.8</v>
      </c>
      <c r="C461" s="11">
        <v>68.131</v>
      </c>
      <c r="D461" s="11">
        <v>30.6</v>
      </c>
      <c r="F461" s="14">
        <f t="shared" si="22"/>
        <v>6.217346948637658E-2</v>
      </c>
      <c r="G461" s="14">
        <f t="shared" si="20"/>
        <v>1.9082708921841035E-4</v>
      </c>
      <c r="H461" s="14">
        <f t="shared" si="21"/>
        <v>3.8645715097659579E-2</v>
      </c>
    </row>
    <row r="462" spans="1:8" x14ac:dyDescent="0.3">
      <c r="A462" s="1">
        <v>42416</v>
      </c>
      <c r="B462" s="11">
        <v>402.05</v>
      </c>
      <c r="C462" s="11">
        <v>68.474000000000004</v>
      </c>
      <c r="D462" s="11">
        <v>29.04</v>
      </c>
      <c r="F462" s="14">
        <f t="shared" si="22"/>
        <v>5.6120369278583274E-3</v>
      </c>
      <c r="G462" s="14">
        <f t="shared" si="20"/>
        <v>5.0217886728088426E-3</v>
      </c>
      <c r="H462" s="14">
        <f t="shared" si="21"/>
        <v>-5.2325819001739791E-2</v>
      </c>
    </row>
    <row r="463" spans="1:8" x14ac:dyDescent="0.3">
      <c r="A463" s="1">
        <v>42417</v>
      </c>
      <c r="B463" s="11">
        <v>423.85</v>
      </c>
      <c r="C463" s="11">
        <v>68.328999999999994</v>
      </c>
      <c r="D463" s="11">
        <v>30.66</v>
      </c>
      <c r="F463" s="14">
        <f t="shared" si="22"/>
        <v>5.2803160060256482E-2</v>
      </c>
      <c r="G463" s="14">
        <f t="shared" si="20"/>
        <v>-2.1198373471197109E-3</v>
      </c>
      <c r="H463" s="14">
        <f t="shared" si="21"/>
        <v>5.4284683487072813E-2</v>
      </c>
    </row>
    <row r="464" spans="1:8" x14ac:dyDescent="0.3">
      <c r="A464" s="1">
        <v>42418</v>
      </c>
      <c r="B464" s="11">
        <v>420.6</v>
      </c>
      <c r="C464" s="11">
        <v>68.542000000000002</v>
      </c>
      <c r="D464" s="11">
        <v>30.77</v>
      </c>
      <c r="F464" s="14">
        <f t="shared" si="22"/>
        <v>-7.6973557858151511E-3</v>
      </c>
      <c r="G464" s="14">
        <f t="shared" si="20"/>
        <v>3.1124222362265128E-3</v>
      </c>
      <c r="H464" s="14">
        <f t="shared" si="21"/>
        <v>3.5813158902823642E-3</v>
      </c>
    </row>
    <row r="465" spans="1:8" x14ac:dyDescent="0.3">
      <c r="A465" s="1">
        <v>42419</v>
      </c>
      <c r="B465" s="11">
        <v>421.85</v>
      </c>
      <c r="C465" s="11">
        <v>68.545000000000002</v>
      </c>
      <c r="D465" s="11">
        <v>29.64</v>
      </c>
      <c r="F465" s="14">
        <f t="shared" si="22"/>
        <v>2.9675373430363065E-3</v>
      </c>
      <c r="G465" s="14">
        <f t="shared" si="20"/>
        <v>4.3767826277999414E-5</v>
      </c>
      <c r="H465" s="14">
        <f t="shared" si="21"/>
        <v>-3.741538890606428E-2</v>
      </c>
    </row>
    <row r="466" spans="1:8" x14ac:dyDescent="0.3">
      <c r="A466" s="1">
        <v>42422</v>
      </c>
      <c r="B466" s="11">
        <v>408.8</v>
      </c>
      <c r="C466" s="11">
        <v>68.533000000000001</v>
      </c>
      <c r="D466" s="11">
        <v>31.48</v>
      </c>
      <c r="F466" s="14">
        <f t="shared" si="22"/>
        <v>-3.1423761722141098E-2</v>
      </c>
      <c r="G466" s="14">
        <f t="shared" si="20"/>
        <v>-1.7508280002123666E-4</v>
      </c>
      <c r="H466" s="14">
        <f t="shared" si="21"/>
        <v>6.0227623121316264E-2</v>
      </c>
    </row>
    <row r="467" spans="1:8" x14ac:dyDescent="0.3">
      <c r="A467" s="1">
        <v>42423</v>
      </c>
      <c r="B467" s="11">
        <v>414</v>
      </c>
      <c r="C467" s="11">
        <v>68.561000000000007</v>
      </c>
      <c r="D467" s="11">
        <v>31.87</v>
      </c>
      <c r="F467" s="14">
        <f t="shared" si="22"/>
        <v>1.2639934935819786E-2</v>
      </c>
      <c r="G467" s="14">
        <f t="shared" ref="G467:G530" si="23">LN(C467/C466)</f>
        <v>4.0847885960488574E-4</v>
      </c>
      <c r="H467" s="14">
        <f t="shared" ref="H467:H530" si="24">LN(D467/D466)</f>
        <v>1.2312704880042664E-2</v>
      </c>
    </row>
    <row r="468" spans="1:8" x14ac:dyDescent="0.3">
      <c r="A468" s="1">
        <v>42424</v>
      </c>
      <c r="B468" s="11">
        <v>416.35</v>
      </c>
      <c r="C468" s="11">
        <v>68.430999999999997</v>
      </c>
      <c r="D468" s="11">
        <v>32.15</v>
      </c>
      <c r="F468" s="14">
        <f t="shared" si="22"/>
        <v>5.6602788565139912E-3</v>
      </c>
      <c r="G468" s="14">
        <f t="shared" si="23"/>
        <v>-1.8979216161940284E-3</v>
      </c>
      <c r="H468" s="14">
        <f t="shared" si="24"/>
        <v>8.7473222543833027E-3</v>
      </c>
    </row>
    <row r="469" spans="1:8" x14ac:dyDescent="0.3">
      <c r="A469" s="1">
        <v>42425</v>
      </c>
      <c r="B469" s="11">
        <v>411.8</v>
      </c>
      <c r="C469" s="11">
        <v>68.768000000000001</v>
      </c>
      <c r="D469" s="11">
        <v>33.07</v>
      </c>
      <c r="F469" s="14">
        <f t="shared" si="22"/>
        <v>-1.0988458088139252E-2</v>
      </c>
      <c r="G469" s="14">
        <f t="shared" si="23"/>
        <v>4.912582128846656E-3</v>
      </c>
      <c r="H469" s="14">
        <f t="shared" si="24"/>
        <v>2.8214076310073007E-2</v>
      </c>
    </row>
    <row r="470" spans="1:8" x14ac:dyDescent="0.3">
      <c r="A470" s="1">
        <v>42426</v>
      </c>
      <c r="B470" s="11">
        <v>411.15</v>
      </c>
      <c r="C470" s="11">
        <v>68.736999999999995</v>
      </c>
      <c r="D470" s="11">
        <v>32.78</v>
      </c>
      <c r="F470" s="14">
        <f t="shared" si="22"/>
        <v>-1.5796831767846667E-3</v>
      </c>
      <c r="G470" s="14">
        <f t="shared" si="23"/>
        <v>-4.5089270245018417E-4</v>
      </c>
      <c r="H470" s="14">
        <f t="shared" si="24"/>
        <v>-8.8079536780178158E-3</v>
      </c>
    </row>
    <row r="471" spans="1:8" x14ac:dyDescent="0.3">
      <c r="A471" s="1">
        <v>42429</v>
      </c>
      <c r="B471" s="11">
        <v>422.15</v>
      </c>
      <c r="C471" s="11">
        <v>68.207999999999998</v>
      </c>
      <c r="D471" s="11">
        <v>33.75</v>
      </c>
      <c r="F471" s="14">
        <f t="shared" si="22"/>
        <v>2.6402589698604421E-2</v>
      </c>
      <c r="G471" s="14">
        <f t="shared" si="23"/>
        <v>-7.7257677347952218E-3</v>
      </c>
      <c r="H471" s="14">
        <f t="shared" si="24"/>
        <v>2.9161844002855226E-2</v>
      </c>
    </row>
    <row r="472" spans="1:8" x14ac:dyDescent="0.3">
      <c r="A472" s="1">
        <v>42430</v>
      </c>
      <c r="B472" s="11">
        <v>428.8</v>
      </c>
      <c r="C472" s="11">
        <v>67.753</v>
      </c>
      <c r="D472" s="11">
        <v>34.4</v>
      </c>
      <c r="F472" s="14">
        <f t="shared" si="22"/>
        <v>1.5629908641083413E-2</v>
      </c>
      <c r="G472" s="14">
        <f t="shared" si="23"/>
        <v>-6.6931208005896296E-3</v>
      </c>
      <c r="H472" s="14">
        <f t="shared" si="24"/>
        <v>1.9076147060813887E-2</v>
      </c>
    </row>
    <row r="473" spans="1:8" x14ac:dyDescent="0.3">
      <c r="A473" s="1">
        <v>42431</v>
      </c>
      <c r="B473" s="11">
        <v>419.7</v>
      </c>
      <c r="C473" s="11">
        <v>67.394999999999996</v>
      </c>
      <c r="D473" s="11">
        <v>34.659999999999997</v>
      </c>
      <c r="F473" s="14">
        <f t="shared" si="22"/>
        <v>-2.1450439417047152E-2</v>
      </c>
      <c r="G473" s="14">
        <f t="shared" si="23"/>
        <v>-5.2979080320319626E-3</v>
      </c>
      <c r="H473" s="14">
        <f t="shared" si="24"/>
        <v>7.5297199081072351E-3</v>
      </c>
    </row>
    <row r="474" spans="1:8" x14ac:dyDescent="0.3">
      <c r="A474" s="1">
        <v>42432</v>
      </c>
      <c r="B474" s="11">
        <v>427.45</v>
      </c>
      <c r="C474" s="11">
        <v>67.122</v>
      </c>
      <c r="D474" s="11">
        <v>34.57</v>
      </c>
      <c r="F474" s="14">
        <f t="shared" si="22"/>
        <v>1.8297152132697524E-2</v>
      </c>
      <c r="G474" s="14">
        <f t="shared" si="23"/>
        <v>-4.058972097384414E-3</v>
      </c>
      <c r="H474" s="14">
        <f t="shared" si="24"/>
        <v>-2.6000303539267843E-3</v>
      </c>
    </row>
    <row r="475" spans="1:8" x14ac:dyDescent="0.3">
      <c r="A475" s="1">
        <v>42433</v>
      </c>
      <c r="B475" s="11">
        <v>417.85</v>
      </c>
      <c r="C475" s="11">
        <v>66.938000000000002</v>
      </c>
      <c r="D475" s="11">
        <v>35.92</v>
      </c>
      <c r="F475" s="14">
        <f t="shared" si="22"/>
        <v>-2.2714806024797432E-2</v>
      </c>
      <c r="G475" s="14">
        <f t="shared" si="23"/>
        <v>-2.745041258250125E-3</v>
      </c>
      <c r="H475" s="14">
        <f t="shared" si="24"/>
        <v>3.8307989500465815E-2</v>
      </c>
    </row>
    <row r="476" spans="1:8" x14ac:dyDescent="0.3">
      <c r="A476" s="1">
        <v>42437</v>
      </c>
      <c r="B476" s="11">
        <v>412.45</v>
      </c>
      <c r="C476" s="11">
        <v>67.313000000000002</v>
      </c>
      <c r="D476" s="11">
        <v>36.5</v>
      </c>
      <c r="F476" s="14">
        <f t="shared" si="22"/>
        <v>-1.3007530140704594E-2</v>
      </c>
      <c r="G476" s="14">
        <f t="shared" si="23"/>
        <v>5.5865650952756129E-3</v>
      </c>
      <c r="H476" s="14">
        <f t="shared" si="24"/>
        <v>1.6018017154446902E-2</v>
      </c>
    </row>
    <row r="477" spans="1:8" x14ac:dyDescent="0.3">
      <c r="A477" s="1">
        <v>42438</v>
      </c>
      <c r="B477" s="11">
        <v>408.65</v>
      </c>
      <c r="C477" s="11">
        <v>67.128</v>
      </c>
      <c r="D477" s="11">
        <v>38.29</v>
      </c>
      <c r="F477" s="14">
        <f t="shared" si="22"/>
        <v>-9.2559423446019994E-3</v>
      </c>
      <c r="G477" s="14">
        <f t="shared" si="23"/>
        <v>-2.7521383621055473E-3</v>
      </c>
      <c r="H477" s="14">
        <f t="shared" si="24"/>
        <v>4.7876504900757205E-2</v>
      </c>
    </row>
    <row r="478" spans="1:8" x14ac:dyDescent="0.3">
      <c r="A478" s="1">
        <v>42439</v>
      </c>
      <c r="B478" s="11">
        <v>417.9</v>
      </c>
      <c r="C478" s="11">
        <v>67.302000000000007</v>
      </c>
      <c r="D478" s="11">
        <v>37.840000000000003</v>
      </c>
      <c r="F478" s="14">
        <f t="shared" si="22"/>
        <v>2.2383125491731017E-2</v>
      </c>
      <c r="G478" s="14">
        <f t="shared" si="23"/>
        <v>2.5887093233731891E-3</v>
      </c>
      <c r="H478" s="14">
        <f t="shared" si="24"/>
        <v>-1.1822021305525482E-2</v>
      </c>
    </row>
    <row r="479" spans="1:8" x14ac:dyDescent="0.3">
      <c r="A479" s="1">
        <v>42440</v>
      </c>
      <c r="B479" s="11">
        <v>404.6</v>
      </c>
      <c r="C479" s="11">
        <v>66.921000000000006</v>
      </c>
      <c r="D479" s="11">
        <v>38.5</v>
      </c>
      <c r="F479" s="14">
        <f t="shared" si="22"/>
        <v>-3.2343244720224457E-2</v>
      </c>
      <c r="G479" s="14">
        <f t="shared" si="23"/>
        <v>-5.6771346683868844E-3</v>
      </c>
      <c r="H479" s="14">
        <f t="shared" si="24"/>
        <v>1.7291497110060824E-2</v>
      </c>
    </row>
    <row r="480" spans="1:8" x14ac:dyDescent="0.3">
      <c r="A480" s="1">
        <v>42443</v>
      </c>
      <c r="B480" s="11">
        <v>415.4</v>
      </c>
      <c r="C480" s="11">
        <v>67.138000000000005</v>
      </c>
      <c r="D480" s="11">
        <v>37.18</v>
      </c>
      <c r="F480" s="14">
        <f t="shared" si="22"/>
        <v>2.6342986708366836E-2</v>
      </c>
      <c r="G480" s="14">
        <f t="shared" si="23"/>
        <v>3.237383383809684E-3</v>
      </c>
      <c r="H480" s="14">
        <f t="shared" si="24"/>
        <v>-3.4887259000440547E-2</v>
      </c>
    </row>
    <row r="481" spans="1:8" x14ac:dyDescent="0.3">
      <c r="A481" s="1">
        <v>42444</v>
      </c>
      <c r="B481" s="11">
        <v>406.65</v>
      </c>
      <c r="C481" s="11">
        <v>67.372</v>
      </c>
      <c r="D481" s="11">
        <v>36.340000000000003</v>
      </c>
      <c r="F481" s="14">
        <f t="shared" si="22"/>
        <v>-2.1289046829227703E-2</v>
      </c>
      <c r="G481" s="14">
        <f t="shared" si="23"/>
        <v>3.4792987295751742E-3</v>
      </c>
      <c r="H481" s="14">
        <f t="shared" si="24"/>
        <v>-2.2851919325272772E-2</v>
      </c>
    </row>
    <row r="482" spans="1:8" x14ac:dyDescent="0.3">
      <c r="A482" s="1">
        <v>42445</v>
      </c>
      <c r="B482" s="11">
        <v>414.9</v>
      </c>
      <c r="C482" s="11">
        <v>67.173000000000002</v>
      </c>
      <c r="D482" s="11">
        <v>38.46</v>
      </c>
      <c r="F482" s="14">
        <f t="shared" si="22"/>
        <v>2.0084662726038083E-2</v>
      </c>
      <c r="G482" s="14">
        <f t="shared" si="23"/>
        <v>-2.958120258828331E-3</v>
      </c>
      <c r="H482" s="14">
        <f t="shared" si="24"/>
        <v>5.6699677192608412E-2</v>
      </c>
    </row>
    <row r="483" spans="1:8" x14ac:dyDescent="0.3">
      <c r="A483" s="1">
        <v>42446</v>
      </c>
      <c r="B483" s="11">
        <v>421.05</v>
      </c>
      <c r="C483" s="11">
        <v>66.619</v>
      </c>
      <c r="D483" s="11">
        <v>40.200000000000003</v>
      </c>
      <c r="F483" s="14">
        <f t="shared" si="22"/>
        <v>1.4714064137179078E-2</v>
      </c>
      <c r="G483" s="14">
        <f t="shared" si="23"/>
        <v>-8.2815589317915585E-3</v>
      </c>
      <c r="H483" s="14">
        <f t="shared" si="24"/>
        <v>4.4248255464341808E-2</v>
      </c>
    </row>
    <row r="484" spans="1:8" x14ac:dyDescent="0.3">
      <c r="A484" s="1">
        <v>42447</v>
      </c>
      <c r="B484" s="11">
        <v>425.6</v>
      </c>
      <c r="C484" s="11">
        <v>66.384</v>
      </c>
      <c r="D484" s="11">
        <v>39.44</v>
      </c>
      <c r="F484" s="14">
        <f t="shared" si="22"/>
        <v>1.0748346551433396E-2</v>
      </c>
      <c r="G484" s="14">
        <f t="shared" si="23"/>
        <v>-3.5337585550075405E-3</v>
      </c>
      <c r="H484" s="14">
        <f t="shared" si="24"/>
        <v>-1.9086465890540871E-2</v>
      </c>
    </row>
    <row r="485" spans="1:8" x14ac:dyDescent="0.3">
      <c r="A485" s="1">
        <v>42450</v>
      </c>
      <c r="B485" s="11">
        <v>436.4</v>
      </c>
      <c r="C485" s="11">
        <v>66.5</v>
      </c>
      <c r="D485" s="11">
        <v>39.909999999999997</v>
      </c>
      <c r="F485" s="14">
        <f t="shared" si="22"/>
        <v>2.5059315931481117E-2</v>
      </c>
      <c r="G485" s="14">
        <f t="shared" si="23"/>
        <v>1.7458840712962886E-3</v>
      </c>
      <c r="H485" s="14">
        <f t="shared" si="24"/>
        <v>1.1846389326207872E-2</v>
      </c>
    </row>
    <row r="486" spans="1:8" x14ac:dyDescent="0.3">
      <c r="A486" s="1">
        <v>42451</v>
      </c>
      <c r="B486" s="11">
        <v>433.55</v>
      </c>
      <c r="C486" s="11">
        <v>66.754999999999995</v>
      </c>
      <c r="D486" s="11">
        <v>41.45</v>
      </c>
      <c r="F486" s="14">
        <f t="shared" si="22"/>
        <v>-6.5521241357462548E-3</v>
      </c>
      <c r="G486" s="14">
        <f t="shared" si="23"/>
        <v>3.8272531802497219E-3</v>
      </c>
      <c r="H486" s="14">
        <f t="shared" si="24"/>
        <v>3.7860962520661658E-2</v>
      </c>
    </row>
    <row r="487" spans="1:8" x14ac:dyDescent="0.3">
      <c r="A487" s="1">
        <v>42452</v>
      </c>
      <c r="B487" s="11">
        <v>429.1</v>
      </c>
      <c r="C487" s="11">
        <v>66.930000000000007</v>
      </c>
      <c r="D487" s="11">
        <v>39.79</v>
      </c>
      <c r="F487" s="14">
        <f t="shared" si="22"/>
        <v>-1.0317137825690379E-2</v>
      </c>
      <c r="G487" s="14">
        <f t="shared" si="23"/>
        <v>2.6180962704927709E-3</v>
      </c>
      <c r="H487" s="14">
        <f t="shared" si="24"/>
        <v>-4.087225714246679E-2</v>
      </c>
    </row>
    <row r="488" spans="1:8" x14ac:dyDescent="0.3">
      <c r="A488" s="1">
        <v>42457</v>
      </c>
      <c r="B488" s="11">
        <v>417</v>
      </c>
      <c r="C488" s="11">
        <v>66.608000000000004</v>
      </c>
      <c r="D488" s="11">
        <v>39.39</v>
      </c>
      <c r="F488" s="14">
        <f t="shared" si="22"/>
        <v>-2.8603770198677585E-2</v>
      </c>
      <c r="G488" s="14">
        <f t="shared" si="23"/>
        <v>-4.8226066599313076E-3</v>
      </c>
      <c r="H488" s="14">
        <f t="shared" si="24"/>
        <v>-1.010364745602273E-2</v>
      </c>
    </row>
    <row r="489" spans="1:8" x14ac:dyDescent="0.3">
      <c r="A489" s="1">
        <v>42458</v>
      </c>
      <c r="B489" s="11">
        <v>432.65</v>
      </c>
      <c r="C489" s="11">
        <v>66.375</v>
      </c>
      <c r="D489" s="11">
        <v>38.28</v>
      </c>
      <c r="F489" s="14">
        <f t="shared" si="22"/>
        <v>3.6842865253946241E-2</v>
      </c>
      <c r="G489" s="14">
        <f t="shared" si="23"/>
        <v>-3.5042108905167877E-3</v>
      </c>
      <c r="H489" s="14">
        <f t="shared" si="24"/>
        <v>-2.8584410398060978E-2</v>
      </c>
    </row>
    <row r="490" spans="1:8" x14ac:dyDescent="0.3">
      <c r="A490" s="1">
        <v>42459</v>
      </c>
      <c r="B490" s="11">
        <v>436.65</v>
      </c>
      <c r="C490" s="11">
        <v>66.375</v>
      </c>
      <c r="D490" s="11">
        <v>38.32</v>
      </c>
      <c r="F490" s="14">
        <f t="shared" si="22"/>
        <v>9.2028718069940858E-3</v>
      </c>
      <c r="G490" s="14">
        <f t="shared" si="23"/>
        <v>0</v>
      </c>
      <c r="H490" s="14">
        <f t="shared" si="24"/>
        <v>1.0443865179062505E-3</v>
      </c>
    </row>
    <row r="491" spans="1:8" x14ac:dyDescent="0.3">
      <c r="A491" s="1">
        <v>42460</v>
      </c>
      <c r="B491" s="11">
        <v>426.7</v>
      </c>
      <c r="C491" s="11">
        <v>66.254999999999995</v>
      </c>
      <c r="D491" s="11">
        <v>38.340000000000003</v>
      </c>
      <c r="F491" s="14">
        <f t="shared" si="22"/>
        <v>-2.3050768665787605E-2</v>
      </c>
      <c r="G491" s="14">
        <f t="shared" si="23"/>
        <v>-1.8095458455034744E-3</v>
      </c>
      <c r="H491" s="14">
        <f t="shared" si="24"/>
        <v>5.217845148386374E-4</v>
      </c>
    </row>
    <row r="492" spans="1:8" x14ac:dyDescent="0.3">
      <c r="A492" s="1">
        <v>42461</v>
      </c>
      <c r="B492" s="11">
        <v>455.2</v>
      </c>
      <c r="C492" s="11">
        <v>66.364999999999995</v>
      </c>
      <c r="D492" s="11">
        <v>36.79</v>
      </c>
      <c r="F492" s="14">
        <f t="shared" si="22"/>
        <v>6.4655692618166893E-2</v>
      </c>
      <c r="G492" s="14">
        <f t="shared" si="23"/>
        <v>1.6588753615661648E-3</v>
      </c>
      <c r="H492" s="14">
        <f t="shared" si="24"/>
        <v>-4.1267668500815514E-2</v>
      </c>
    </row>
    <row r="493" spans="1:8" x14ac:dyDescent="0.3">
      <c r="A493" s="1">
        <v>42464</v>
      </c>
      <c r="B493" s="11">
        <v>463.55</v>
      </c>
      <c r="C493" s="11">
        <v>66.105999999999995</v>
      </c>
      <c r="D493" s="11">
        <v>35.700000000000003</v>
      </c>
      <c r="F493" s="14">
        <f t="shared" si="22"/>
        <v>1.8177371240870325E-2</v>
      </c>
      <c r="G493" s="14">
        <f t="shared" si="23"/>
        <v>-3.9102947817685786E-3</v>
      </c>
      <c r="H493" s="14">
        <f t="shared" si="24"/>
        <v>-3.0075380331089509E-2</v>
      </c>
    </row>
    <row r="494" spans="1:8" x14ac:dyDescent="0.3">
      <c r="A494" s="1">
        <v>42465</v>
      </c>
      <c r="B494" s="11">
        <v>455.05</v>
      </c>
      <c r="C494" s="11">
        <v>66.421999999999997</v>
      </c>
      <c r="D494" s="11">
        <v>35.89</v>
      </c>
      <c r="F494" s="14">
        <f t="shared" si="22"/>
        <v>-1.8506951029626698E-2</v>
      </c>
      <c r="G494" s="14">
        <f t="shared" si="23"/>
        <v>4.7688126110891236E-3</v>
      </c>
      <c r="H494" s="14">
        <f t="shared" si="24"/>
        <v>5.3080163739224872E-3</v>
      </c>
    </row>
    <row r="495" spans="1:8" x14ac:dyDescent="0.3">
      <c r="A495" s="1">
        <v>42466</v>
      </c>
      <c r="B495" s="11">
        <v>463.15</v>
      </c>
      <c r="C495" s="11">
        <v>66.516999999999996</v>
      </c>
      <c r="D495" s="11">
        <v>37.75</v>
      </c>
      <c r="F495" s="14">
        <f t="shared" si="22"/>
        <v>1.7643672676671801E-2</v>
      </c>
      <c r="G495" s="14">
        <f t="shared" si="23"/>
        <v>1.4292271819600643E-3</v>
      </c>
      <c r="H495" s="14">
        <f t="shared" si="24"/>
        <v>5.052677053551774E-2</v>
      </c>
    </row>
    <row r="496" spans="1:8" x14ac:dyDescent="0.3">
      <c r="A496" s="1">
        <v>42467</v>
      </c>
      <c r="B496" s="11">
        <v>453.4</v>
      </c>
      <c r="C496" s="11">
        <v>66.757000000000005</v>
      </c>
      <c r="D496" s="11">
        <v>37.26</v>
      </c>
      <c r="F496" s="14">
        <f t="shared" si="22"/>
        <v>-2.1276237626607904E-2</v>
      </c>
      <c r="G496" s="14">
        <f t="shared" si="23"/>
        <v>3.6016066064102287E-3</v>
      </c>
      <c r="H496" s="14">
        <f t="shared" si="24"/>
        <v>-1.3065110521591325E-2</v>
      </c>
    </row>
    <row r="497" spans="1:8" x14ac:dyDescent="0.3">
      <c r="A497" s="1">
        <v>42468</v>
      </c>
      <c r="B497" s="11">
        <v>457</v>
      </c>
      <c r="C497" s="11">
        <v>66.551000000000002</v>
      </c>
      <c r="D497" s="11">
        <v>39.72</v>
      </c>
      <c r="F497" s="14">
        <f t="shared" si="22"/>
        <v>7.9086528207761679E-3</v>
      </c>
      <c r="G497" s="14">
        <f t="shared" si="23"/>
        <v>-3.0905896716115194E-3</v>
      </c>
      <c r="H497" s="14">
        <f t="shared" si="24"/>
        <v>6.3934474003529515E-2</v>
      </c>
    </row>
    <row r="498" spans="1:8" x14ac:dyDescent="0.3">
      <c r="A498" s="1">
        <v>42471</v>
      </c>
      <c r="B498" s="11">
        <v>455.45</v>
      </c>
      <c r="C498" s="11">
        <v>66.287000000000006</v>
      </c>
      <c r="D498" s="11">
        <v>40.36</v>
      </c>
      <c r="F498" s="14">
        <f t="shared" si="22"/>
        <v>-3.3974497033858655E-3</v>
      </c>
      <c r="G498" s="14">
        <f t="shared" si="23"/>
        <v>-3.9747714896895122E-3</v>
      </c>
      <c r="H498" s="14">
        <f t="shared" si="24"/>
        <v>1.5984356308436379E-2</v>
      </c>
    </row>
    <row r="499" spans="1:8" x14ac:dyDescent="0.3">
      <c r="A499" s="1">
        <v>42472</v>
      </c>
      <c r="B499" s="11">
        <v>462.5</v>
      </c>
      <c r="C499" s="11">
        <v>66.283000000000001</v>
      </c>
      <c r="D499" s="11">
        <v>42.17</v>
      </c>
      <c r="F499" s="14">
        <f t="shared" si="22"/>
        <v>1.5360615761660992E-2</v>
      </c>
      <c r="G499" s="14">
        <f t="shared" si="23"/>
        <v>-6.034547787909611E-5</v>
      </c>
      <c r="H499" s="14">
        <f t="shared" si="24"/>
        <v>4.3869872273060308E-2</v>
      </c>
    </row>
    <row r="500" spans="1:8" x14ac:dyDescent="0.3">
      <c r="A500" s="1">
        <v>42473</v>
      </c>
      <c r="B500" s="11">
        <v>455.5</v>
      </c>
      <c r="C500" s="11">
        <v>66.495999999999995</v>
      </c>
      <c r="D500" s="11">
        <v>41.76</v>
      </c>
      <c r="F500" s="14">
        <f t="shared" si="22"/>
        <v>-1.5250840252466829E-2</v>
      </c>
      <c r="G500" s="14">
        <f t="shared" si="23"/>
        <v>3.2083414200858367E-3</v>
      </c>
      <c r="H500" s="14">
        <f t="shared" si="24"/>
        <v>-9.7701241840853423E-3</v>
      </c>
    </row>
    <row r="501" spans="1:8" x14ac:dyDescent="0.3">
      <c r="A501" s="1">
        <v>42478</v>
      </c>
      <c r="B501" s="11">
        <v>483.6</v>
      </c>
      <c r="C501" s="11">
        <v>66.415999999999997</v>
      </c>
      <c r="D501" s="11">
        <v>39.78</v>
      </c>
      <c r="F501" s="14">
        <f t="shared" si="22"/>
        <v>5.9862402040624575E-2</v>
      </c>
      <c r="G501" s="14">
        <f t="shared" si="23"/>
        <v>-1.2038041660792217E-3</v>
      </c>
      <c r="H501" s="14">
        <f t="shared" si="24"/>
        <v>-4.8574670148557035E-2</v>
      </c>
    </row>
    <row r="502" spans="1:8" x14ac:dyDescent="0.3">
      <c r="A502" s="1">
        <v>42480</v>
      </c>
      <c r="B502" s="11">
        <v>503.55</v>
      </c>
      <c r="C502" s="11">
        <v>66.165999999999997</v>
      </c>
      <c r="D502" s="11">
        <v>42.63</v>
      </c>
      <c r="F502" s="14">
        <f t="shared" si="22"/>
        <v>4.0424893353515921E-2</v>
      </c>
      <c r="G502" s="14">
        <f t="shared" si="23"/>
        <v>-3.7712554690569858E-3</v>
      </c>
      <c r="H502" s="14">
        <f t="shared" si="24"/>
        <v>6.9193957351292787E-2</v>
      </c>
    </row>
    <row r="503" spans="1:8" x14ac:dyDescent="0.3">
      <c r="A503" s="1">
        <v>42481</v>
      </c>
      <c r="B503" s="11">
        <v>483.2</v>
      </c>
      <c r="C503" s="11">
        <v>66.489000000000004</v>
      </c>
      <c r="D503" s="11">
        <v>43.18</v>
      </c>
      <c r="F503" s="14">
        <f t="shared" si="22"/>
        <v>-4.1252365473548491E-2</v>
      </c>
      <c r="G503" s="14">
        <f t="shared" si="23"/>
        <v>4.8697846040205387E-3</v>
      </c>
      <c r="H503" s="14">
        <f t="shared" si="24"/>
        <v>1.2819194309542302E-2</v>
      </c>
    </row>
    <row r="504" spans="1:8" x14ac:dyDescent="0.3">
      <c r="A504" s="1">
        <v>42482</v>
      </c>
      <c r="B504" s="11">
        <v>454.5</v>
      </c>
      <c r="C504" s="11">
        <v>66.66</v>
      </c>
      <c r="D504" s="11">
        <v>43.73</v>
      </c>
      <c r="F504" s="14">
        <f t="shared" si="22"/>
        <v>-6.1232733003071645E-2</v>
      </c>
      <c r="G504" s="14">
        <f t="shared" si="23"/>
        <v>2.568552433947149E-3</v>
      </c>
      <c r="H504" s="14">
        <f t="shared" si="24"/>
        <v>1.2656940338167886E-2</v>
      </c>
    </row>
    <row r="505" spans="1:8" x14ac:dyDescent="0.3">
      <c r="A505" s="1">
        <v>42485</v>
      </c>
      <c r="B505" s="11">
        <v>459.8</v>
      </c>
      <c r="C505" s="11">
        <v>66.685000000000002</v>
      </c>
      <c r="D505" s="11">
        <v>42.64</v>
      </c>
      <c r="F505" s="14">
        <f t="shared" si="22"/>
        <v>1.1593698711547709E-2</v>
      </c>
      <c r="G505" s="14">
        <f t="shared" si="23"/>
        <v>3.7496719476440922E-4</v>
      </c>
      <c r="H505" s="14">
        <f t="shared" si="24"/>
        <v>-2.5241585567239988E-2</v>
      </c>
    </row>
    <row r="506" spans="1:8" x14ac:dyDescent="0.3">
      <c r="A506" s="1">
        <v>42486</v>
      </c>
      <c r="B506" s="11">
        <v>456.85</v>
      </c>
      <c r="C506" s="11">
        <v>66.403999999999996</v>
      </c>
      <c r="D506" s="11">
        <v>44.04</v>
      </c>
      <c r="F506" s="14">
        <f t="shared" si="22"/>
        <v>-6.436502884451599E-3</v>
      </c>
      <c r="G506" s="14">
        <f t="shared" si="23"/>
        <v>-4.2227444425283669E-3</v>
      </c>
      <c r="H506" s="14">
        <f t="shared" si="24"/>
        <v>3.2305531996890041E-2</v>
      </c>
    </row>
    <row r="507" spans="1:8" x14ac:dyDescent="0.3">
      <c r="A507" s="1">
        <v>42487</v>
      </c>
      <c r="B507" s="11">
        <v>459.55</v>
      </c>
      <c r="C507" s="11">
        <v>66.361999999999995</v>
      </c>
      <c r="D507" s="11">
        <v>45.33</v>
      </c>
      <c r="F507" s="14">
        <f t="shared" si="22"/>
        <v>5.8926403594888729E-3</v>
      </c>
      <c r="G507" s="14">
        <f t="shared" si="23"/>
        <v>-6.3269212601188389E-4</v>
      </c>
      <c r="H507" s="14">
        <f t="shared" si="24"/>
        <v>2.8870753098278641E-2</v>
      </c>
    </row>
    <row r="508" spans="1:8" x14ac:dyDescent="0.3">
      <c r="A508" s="1">
        <v>42488</v>
      </c>
      <c r="B508" s="11">
        <v>461.95</v>
      </c>
      <c r="C508" s="11">
        <v>66.400999999999996</v>
      </c>
      <c r="D508" s="11">
        <v>46.03</v>
      </c>
      <c r="F508" s="14">
        <f t="shared" si="22"/>
        <v>5.2089103126356411E-3</v>
      </c>
      <c r="G508" s="14">
        <f t="shared" si="23"/>
        <v>5.8751310413013118E-4</v>
      </c>
      <c r="H508" s="14">
        <f t="shared" si="24"/>
        <v>1.5324292876392229E-2</v>
      </c>
    </row>
    <row r="509" spans="1:8" x14ac:dyDescent="0.3">
      <c r="A509" s="1">
        <v>42489</v>
      </c>
      <c r="B509" s="11">
        <v>459.5</v>
      </c>
      <c r="C509" s="11">
        <v>66.424999999999997</v>
      </c>
      <c r="D509" s="11">
        <v>45.92</v>
      </c>
      <c r="F509" s="14">
        <f t="shared" si="22"/>
        <v>-5.3177183210124032E-3</v>
      </c>
      <c r="G509" s="14">
        <f t="shared" si="23"/>
        <v>3.613750359293766E-4</v>
      </c>
      <c r="H509" s="14">
        <f t="shared" si="24"/>
        <v>-2.3926058178390928E-3</v>
      </c>
    </row>
    <row r="510" spans="1:8" x14ac:dyDescent="0.3">
      <c r="A510" s="1">
        <v>42492</v>
      </c>
      <c r="B510" s="11">
        <v>457.75</v>
      </c>
      <c r="C510" s="11">
        <v>66.346000000000004</v>
      </c>
      <c r="D510" s="11">
        <v>44.78</v>
      </c>
      <c r="F510" s="14">
        <f t="shared" si="22"/>
        <v>-3.8157582411216706E-3</v>
      </c>
      <c r="G510" s="14">
        <f t="shared" si="23"/>
        <v>-1.1900190451672882E-3</v>
      </c>
      <c r="H510" s="14">
        <f t="shared" si="24"/>
        <v>-2.51391408407022E-2</v>
      </c>
    </row>
    <row r="511" spans="1:8" x14ac:dyDescent="0.3">
      <c r="A511" s="1">
        <v>42493</v>
      </c>
      <c r="B511" s="11">
        <v>463.8</v>
      </c>
      <c r="C511" s="11">
        <v>66.558000000000007</v>
      </c>
      <c r="D511" s="11">
        <v>43.65</v>
      </c>
      <c r="F511" s="14">
        <f t="shared" si="22"/>
        <v>1.3130241266811315E-2</v>
      </c>
      <c r="G511" s="14">
        <f t="shared" si="23"/>
        <v>3.190275383867651E-3</v>
      </c>
      <c r="H511" s="14">
        <f t="shared" si="24"/>
        <v>-2.5558328884997646E-2</v>
      </c>
    </row>
    <row r="512" spans="1:8" x14ac:dyDescent="0.3">
      <c r="A512" s="1">
        <v>42494</v>
      </c>
      <c r="B512" s="11">
        <v>465.75</v>
      </c>
      <c r="C512" s="11">
        <v>66.626999999999995</v>
      </c>
      <c r="D512" s="11">
        <v>43.78</v>
      </c>
      <c r="F512" s="14">
        <f t="shared" si="22"/>
        <v>4.1955846602666153E-3</v>
      </c>
      <c r="G512" s="14">
        <f t="shared" si="23"/>
        <v>1.0361528126029552E-3</v>
      </c>
      <c r="H512" s="14">
        <f t="shared" si="24"/>
        <v>2.9738098091056588E-3</v>
      </c>
    </row>
    <row r="513" spans="1:8" x14ac:dyDescent="0.3">
      <c r="A513" s="1">
        <v>42495</v>
      </c>
      <c r="B513" s="11">
        <v>468.35</v>
      </c>
      <c r="C513" s="11">
        <v>66.558000000000007</v>
      </c>
      <c r="D513" s="11">
        <v>44.32</v>
      </c>
      <c r="F513" s="14">
        <f t="shared" si="22"/>
        <v>5.566870173441805E-3</v>
      </c>
      <c r="G513" s="14">
        <f t="shared" si="23"/>
        <v>-1.0361528126029249E-3</v>
      </c>
      <c r="H513" s="14">
        <f t="shared" si="24"/>
        <v>1.2258950344311391E-2</v>
      </c>
    </row>
    <row r="514" spans="1:8" x14ac:dyDescent="0.3">
      <c r="A514" s="1">
        <v>42496</v>
      </c>
      <c r="B514" s="11">
        <v>472.05</v>
      </c>
      <c r="C514" s="11">
        <v>66.599999999999994</v>
      </c>
      <c r="D514" s="11">
        <v>44.66</v>
      </c>
      <c r="F514" s="14">
        <f t="shared" si="22"/>
        <v>7.8690325233858761E-3</v>
      </c>
      <c r="G514" s="14">
        <f t="shared" si="23"/>
        <v>6.3082956176565403E-4</v>
      </c>
      <c r="H514" s="14">
        <f t="shared" si="24"/>
        <v>7.6422039729833365E-3</v>
      </c>
    </row>
    <row r="515" spans="1:8" x14ac:dyDescent="0.3">
      <c r="A515" s="1">
        <v>42499</v>
      </c>
      <c r="B515" s="11">
        <v>477.1</v>
      </c>
      <c r="C515" s="11">
        <v>66.751999999999995</v>
      </c>
      <c r="D515" s="11">
        <v>43.44</v>
      </c>
      <c r="F515" s="14">
        <f t="shared" si="22"/>
        <v>1.0641200343535794E-2</v>
      </c>
      <c r="G515" s="14">
        <f t="shared" si="23"/>
        <v>2.2796818319638485E-3</v>
      </c>
      <c r="H515" s="14">
        <f t="shared" si="24"/>
        <v>-2.7697570786331754E-2</v>
      </c>
    </row>
    <row r="516" spans="1:8" x14ac:dyDescent="0.3">
      <c r="A516" s="1">
        <v>42500</v>
      </c>
      <c r="B516" s="11">
        <v>475.1</v>
      </c>
      <c r="C516" s="11">
        <v>66.631</v>
      </c>
      <c r="D516" s="11">
        <v>44.66</v>
      </c>
      <c r="F516" s="14">
        <f t="shared" ref="F516:F579" si="25">LN(B516/B515)</f>
        <v>-4.2008043291856768E-3</v>
      </c>
      <c r="G516" s="14">
        <f t="shared" si="23"/>
        <v>-1.8143246619440872E-3</v>
      </c>
      <c r="H516" s="14">
        <f t="shared" si="24"/>
        <v>2.7697570786331886E-2</v>
      </c>
    </row>
    <row r="517" spans="1:8" x14ac:dyDescent="0.3">
      <c r="A517" s="1">
        <v>42501</v>
      </c>
      <c r="B517" s="11">
        <v>480.9</v>
      </c>
      <c r="C517" s="11">
        <v>66.561000000000007</v>
      </c>
      <c r="D517" s="11">
        <v>46.23</v>
      </c>
      <c r="F517" s="14">
        <f t="shared" si="25"/>
        <v>1.2134040090741132E-2</v>
      </c>
      <c r="G517" s="14">
        <f t="shared" si="23"/>
        <v>-1.0511142778079382E-3</v>
      </c>
      <c r="H517" s="14">
        <f t="shared" si="24"/>
        <v>3.4550691588122177E-2</v>
      </c>
    </row>
    <row r="518" spans="1:8" x14ac:dyDescent="0.3">
      <c r="A518" s="1">
        <v>42502</v>
      </c>
      <c r="B518" s="11">
        <v>478.45</v>
      </c>
      <c r="C518" s="11">
        <v>66.757000000000005</v>
      </c>
      <c r="D518" s="11">
        <v>46.7</v>
      </c>
      <c r="F518" s="14">
        <f t="shared" si="25"/>
        <v>-5.1076360583451191E-3</v>
      </c>
      <c r="G518" s="14">
        <f t="shared" si="23"/>
        <v>2.9403402573014224E-3</v>
      </c>
      <c r="H518" s="14">
        <f t="shared" si="24"/>
        <v>1.0115226674717608E-2</v>
      </c>
    </row>
    <row r="519" spans="1:8" x14ac:dyDescent="0.3">
      <c r="A519" s="1">
        <v>42503</v>
      </c>
      <c r="B519" s="11">
        <v>477.4</v>
      </c>
      <c r="C519" s="11">
        <v>66.855000000000004</v>
      </c>
      <c r="D519" s="11">
        <v>46.21</v>
      </c>
      <c r="F519" s="14">
        <f t="shared" si="25"/>
        <v>-2.1969983205421635E-3</v>
      </c>
      <c r="G519" s="14">
        <f t="shared" si="23"/>
        <v>1.4669343707724579E-3</v>
      </c>
      <c r="H519" s="14">
        <f t="shared" si="24"/>
        <v>-1.0547939792676693E-2</v>
      </c>
    </row>
    <row r="520" spans="1:8" x14ac:dyDescent="0.3">
      <c r="A520" s="1">
        <v>42506</v>
      </c>
      <c r="B520" s="11">
        <v>484.05</v>
      </c>
      <c r="C520" s="11">
        <v>66.843999999999994</v>
      </c>
      <c r="D520" s="11">
        <v>47.72</v>
      </c>
      <c r="F520" s="14">
        <f t="shared" si="25"/>
        <v>1.3833493261350789E-2</v>
      </c>
      <c r="G520" s="14">
        <f t="shared" si="23"/>
        <v>-1.6454872549278386E-4</v>
      </c>
      <c r="H520" s="14">
        <f t="shared" si="24"/>
        <v>3.2154372347540414E-2</v>
      </c>
    </row>
    <row r="521" spans="1:8" x14ac:dyDescent="0.3">
      <c r="A521" s="1">
        <v>42507</v>
      </c>
      <c r="B521" s="11">
        <v>480.6</v>
      </c>
      <c r="C521" s="11">
        <v>66.825000000000003</v>
      </c>
      <c r="D521" s="11">
        <v>48.31</v>
      </c>
      <c r="F521" s="14">
        <f t="shared" si="25"/>
        <v>-7.1528838637119037E-3</v>
      </c>
      <c r="G521" s="14">
        <f t="shared" si="23"/>
        <v>-2.8428431615336319E-4</v>
      </c>
      <c r="H521" s="14">
        <f t="shared" si="24"/>
        <v>1.2287981336599998E-2</v>
      </c>
    </row>
    <row r="522" spans="1:8" x14ac:dyDescent="0.3">
      <c r="A522" s="1">
        <v>42508</v>
      </c>
      <c r="B522" s="11">
        <v>476.35</v>
      </c>
      <c r="C522" s="11">
        <v>67.14</v>
      </c>
      <c r="D522" s="11">
        <v>48.19</v>
      </c>
      <c r="F522" s="14">
        <f t="shared" si="25"/>
        <v>-8.8824451495801583E-3</v>
      </c>
      <c r="G522" s="14">
        <f t="shared" si="23"/>
        <v>4.7027295269061239E-3</v>
      </c>
      <c r="H522" s="14">
        <f t="shared" si="24"/>
        <v>-2.487047914073988E-3</v>
      </c>
    </row>
    <row r="523" spans="1:8" x14ac:dyDescent="0.3">
      <c r="A523" s="1">
        <v>42509</v>
      </c>
      <c r="B523" s="11">
        <v>469.75</v>
      </c>
      <c r="C523" s="11">
        <v>67.436000000000007</v>
      </c>
      <c r="D523" s="11">
        <v>48.16</v>
      </c>
      <c r="F523" s="14">
        <f t="shared" si="25"/>
        <v>-1.3952239859213785E-2</v>
      </c>
      <c r="G523" s="14">
        <f t="shared" si="23"/>
        <v>4.3990084016659508E-3</v>
      </c>
      <c r="H523" s="14">
        <f t="shared" si="24"/>
        <v>-6.2272965167580548E-4</v>
      </c>
    </row>
    <row r="524" spans="1:8" x14ac:dyDescent="0.3">
      <c r="A524" s="1">
        <v>42510</v>
      </c>
      <c r="B524" s="11">
        <v>455.75</v>
      </c>
      <c r="C524" s="11">
        <v>67.408000000000001</v>
      </c>
      <c r="D524" s="11">
        <v>47.75</v>
      </c>
      <c r="F524" s="14">
        <f t="shared" si="25"/>
        <v>-3.025622473480229E-2</v>
      </c>
      <c r="G524" s="14">
        <f t="shared" si="23"/>
        <v>-4.1529471689413311E-4</v>
      </c>
      <c r="H524" s="14">
        <f t="shared" si="24"/>
        <v>-8.5497340738262956E-3</v>
      </c>
    </row>
    <row r="525" spans="1:8" x14ac:dyDescent="0.3">
      <c r="A525" s="1">
        <v>42513</v>
      </c>
      <c r="B525" s="11">
        <v>456.35</v>
      </c>
      <c r="C525" s="11">
        <v>67.409000000000006</v>
      </c>
      <c r="D525" s="11">
        <v>48.08</v>
      </c>
      <c r="F525" s="14">
        <f t="shared" si="25"/>
        <v>1.3156454041139385E-3</v>
      </c>
      <c r="G525" s="14">
        <f t="shared" si="23"/>
        <v>1.4834924379313876E-5</v>
      </c>
      <c r="H525" s="14">
        <f t="shared" si="24"/>
        <v>6.8872233002129166E-3</v>
      </c>
    </row>
    <row r="526" spans="1:8" x14ac:dyDescent="0.3">
      <c r="A526" s="1">
        <v>42514</v>
      </c>
      <c r="B526" s="11">
        <v>466.55</v>
      </c>
      <c r="C526" s="11">
        <v>67.63</v>
      </c>
      <c r="D526" s="11">
        <v>48.62</v>
      </c>
      <c r="F526" s="14">
        <f t="shared" si="25"/>
        <v>2.2105136717144664E-2</v>
      </c>
      <c r="G526" s="14">
        <f t="shared" si="23"/>
        <v>3.2731314258083928E-3</v>
      </c>
      <c r="H526" s="14">
        <f t="shared" si="24"/>
        <v>1.1168678661025153E-2</v>
      </c>
    </row>
    <row r="527" spans="1:8" x14ac:dyDescent="0.3">
      <c r="A527" s="1">
        <v>42515</v>
      </c>
      <c r="B527" s="11">
        <v>469.3</v>
      </c>
      <c r="C527" s="11">
        <v>67.272999999999996</v>
      </c>
      <c r="D527" s="11">
        <v>49.56</v>
      </c>
      <c r="F527" s="14">
        <f t="shared" si="25"/>
        <v>5.87702712034104E-3</v>
      </c>
      <c r="G527" s="14">
        <f t="shared" si="23"/>
        <v>-5.2927041411673249E-3</v>
      </c>
      <c r="H527" s="14">
        <f t="shared" si="24"/>
        <v>1.9149087872964387E-2</v>
      </c>
    </row>
    <row r="528" spans="1:8" x14ac:dyDescent="0.3">
      <c r="A528" s="1">
        <v>42516</v>
      </c>
      <c r="B528" s="11">
        <v>465.1</v>
      </c>
      <c r="C528" s="11">
        <v>66.927000000000007</v>
      </c>
      <c r="D528" s="11">
        <v>49.48</v>
      </c>
      <c r="F528" s="14">
        <f t="shared" si="25"/>
        <v>-8.9897865703206514E-3</v>
      </c>
      <c r="G528" s="14">
        <f t="shared" si="23"/>
        <v>-5.1564942870588343E-3</v>
      </c>
      <c r="H528" s="14">
        <f t="shared" si="24"/>
        <v>-1.6155092366546757E-3</v>
      </c>
    </row>
    <row r="529" spans="1:8" x14ac:dyDescent="0.3">
      <c r="A529" s="1">
        <v>42517</v>
      </c>
      <c r="B529" s="11">
        <v>464.65</v>
      </c>
      <c r="C529" s="11">
        <v>67.031000000000006</v>
      </c>
      <c r="D529" s="11">
        <v>49.33</v>
      </c>
      <c r="F529" s="14">
        <f t="shared" si="25"/>
        <v>-9.6800222670309004E-4</v>
      </c>
      <c r="G529" s="14">
        <f t="shared" si="23"/>
        <v>1.552725793083846E-3</v>
      </c>
      <c r="H529" s="14">
        <f t="shared" si="24"/>
        <v>-3.0361322786402424E-3</v>
      </c>
    </row>
    <row r="530" spans="1:8" x14ac:dyDescent="0.3">
      <c r="A530" s="1">
        <v>42520</v>
      </c>
      <c r="B530" s="11">
        <v>465.2</v>
      </c>
      <c r="C530" s="11">
        <v>67.171000000000006</v>
      </c>
      <c r="D530" s="11">
        <v>49.51</v>
      </c>
      <c r="F530" s="14">
        <f t="shared" si="25"/>
        <v>1.1829866411611082E-3</v>
      </c>
      <c r="G530" s="14">
        <f t="shared" si="23"/>
        <v>2.0864078148781608E-3</v>
      </c>
      <c r="H530" s="14">
        <f t="shared" si="24"/>
        <v>3.6422541276847596E-3</v>
      </c>
    </row>
    <row r="531" spans="1:8" x14ac:dyDescent="0.3">
      <c r="A531" s="1">
        <v>42521</v>
      </c>
      <c r="B531" s="11">
        <v>482.95</v>
      </c>
      <c r="C531" s="11">
        <v>67.209000000000003</v>
      </c>
      <c r="D531" s="11">
        <v>49.1</v>
      </c>
      <c r="F531" s="14">
        <f t="shared" si="25"/>
        <v>3.744570798079546E-2</v>
      </c>
      <c r="G531" s="14">
        <f t="shared" ref="G531:G594" si="26">LN(C531/C530)</f>
        <v>5.6556036631753013E-4</v>
      </c>
      <c r="H531" s="14">
        <f t="shared" ref="H531:H594" si="27">LN(D531/D530)</f>
        <v>-8.3156345728567678E-3</v>
      </c>
    </row>
    <row r="532" spans="1:8" x14ac:dyDescent="0.3">
      <c r="A532" s="1">
        <v>42522</v>
      </c>
      <c r="B532" s="11">
        <v>478.15</v>
      </c>
      <c r="C532" s="11">
        <v>67.433999999999997</v>
      </c>
      <c r="D532" s="11">
        <v>49.01</v>
      </c>
      <c r="F532" s="14">
        <f t="shared" si="25"/>
        <v>-9.988637829753207E-3</v>
      </c>
      <c r="G532" s="14">
        <f t="shared" si="26"/>
        <v>3.3421746312829684E-3</v>
      </c>
      <c r="H532" s="14">
        <f t="shared" si="27"/>
        <v>-1.8346758790188482E-3</v>
      </c>
    </row>
    <row r="533" spans="1:8" x14ac:dyDescent="0.3">
      <c r="A533" s="1">
        <v>42523</v>
      </c>
      <c r="B533" s="11">
        <v>483</v>
      </c>
      <c r="C533" s="11">
        <v>67.268000000000001</v>
      </c>
      <c r="D533" s="11">
        <v>49.17</v>
      </c>
      <c r="F533" s="14">
        <f t="shared" si="25"/>
        <v>1.0092162857020996E-2</v>
      </c>
      <c r="G533" s="14">
        <f t="shared" si="26"/>
        <v>-2.464701103681524E-3</v>
      </c>
      <c r="H533" s="14">
        <f t="shared" si="27"/>
        <v>3.2593225023919703E-3</v>
      </c>
    </row>
    <row r="534" spans="1:8" x14ac:dyDescent="0.3">
      <c r="A534" s="1">
        <v>42524</v>
      </c>
      <c r="B534" s="11">
        <v>478.95</v>
      </c>
      <c r="C534" s="11">
        <v>67</v>
      </c>
      <c r="D534" s="11">
        <v>48.62</v>
      </c>
      <c r="F534" s="14">
        <f t="shared" si="25"/>
        <v>-8.4204458236719713E-3</v>
      </c>
      <c r="G534" s="14">
        <f t="shared" si="26"/>
        <v>-3.9920212695374498E-3</v>
      </c>
      <c r="H534" s="14">
        <f t="shared" si="27"/>
        <v>-1.1248712535870765E-2</v>
      </c>
    </row>
    <row r="535" spans="1:8" x14ac:dyDescent="0.3">
      <c r="A535" s="1">
        <v>42527</v>
      </c>
      <c r="B535" s="11">
        <v>473.15</v>
      </c>
      <c r="C535" s="11">
        <v>66.790000000000006</v>
      </c>
      <c r="D535" s="11">
        <v>49.69</v>
      </c>
      <c r="F535" s="14">
        <f t="shared" si="25"/>
        <v>-1.2183744874659045E-2</v>
      </c>
      <c r="G535" s="14">
        <f t="shared" si="26"/>
        <v>-3.1392506534213159E-3</v>
      </c>
      <c r="H535" s="14">
        <f t="shared" si="27"/>
        <v>2.176873672625191E-2</v>
      </c>
    </row>
    <row r="536" spans="1:8" x14ac:dyDescent="0.3">
      <c r="A536" s="1">
        <v>42528</v>
      </c>
      <c r="B536" s="11">
        <v>486.85</v>
      </c>
      <c r="C536" s="11">
        <v>66.658000000000001</v>
      </c>
      <c r="D536" s="11">
        <v>50.36</v>
      </c>
      <c r="F536" s="14">
        <f t="shared" si="25"/>
        <v>2.8543604470523717E-2</v>
      </c>
      <c r="G536" s="14">
        <f t="shared" si="26"/>
        <v>-1.978299308350149E-3</v>
      </c>
      <c r="H536" s="14">
        <f t="shared" si="27"/>
        <v>1.3393503561917142E-2</v>
      </c>
    </row>
    <row r="537" spans="1:8" x14ac:dyDescent="0.3">
      <c r="A537" s="1">
        <v>42529</v>
      </c>
      <c r="B537" s="11">
        <v>495.5</v>
      </c>
      <c r="C537" s="11">
        <v>66.5</v>
      </c>
      <c r="D537" s="11">
        <v>51.23</v>
      </c>
      <c r="F537" s="14">
        <f t="shared" si="25"/>
        <v>1.7611286345277519E-2</v>
      </c>
      <c r="G537" s="14">
        <f t="shared" si="26"/>
        <v>-2.3731217673861487E-3</v>
      </c>
      <c r="H537" s="14">
        <f t="shared" si="27"/>
        <v>1.7128088774964481E-2</v>
      </c>
    </row>
    <row r="538" spans="1:8" x14ac:dyDescent="0.3">
      <c r="A538" s="1">
        <v>42530</v>
      </c>
      <c r="B538" s="11">
        <v>500</v>
      </c>
      <c r="C538" s="11">
        <v>66.753</v>
      </c>
      <c r="D538" s="11">
        <v>50.56</v>
      </c>
      <c r="F538" s="14">
        <f t="shared" si="25"/>
        <v>9.0407446521490239E-3</v>
      </c>
      <c r="G538" s="14">
        <f t="shared" si="26"/>
        <v>3.7972924288319347E-3</v>
      </c>
      <c r="H538" s="14">
        <f t="shared" si="27"/>
        <v>-1.3164548112508884E-2</v>
      </c>
    </row>
    <row r="539" spans="1:8" x14ac:dyDescent="0.3">
      <c r="A539" s="1">
        <v>42531</v>
      </c>
      <c r="B539" s="11">
        <v>497.9</v>
      </c>
      <c r="C539" s="11">
        <v>66.951999999999998</v>
      </c>
      <c r="D539" s="11">
        <v>49.07</v>
      </c>
      <c r="F539" s="14">
        <f t="shared" si="25"/>
        <v>-4.2088447740547931E-3</v>
      </c>
      <c r="G539" s="14">
        <f t="shared" si="26"/>
        <v>2.9767046399324076E-3</v>
      </c>
      <c r="H539" s="14">
        <f t="shared" si="27"/>
        <v>-2.9912899736789973E-2</v>
      </c>
    </row>
    <row r="540" spans="1:8" x14ac:dyDescent="0.3">
      <c r="A540" s="1">
        <v>42534</v>
      </c>
      <c r="B540" s="11">
        <v>485</v>
      </c>
      <c r="C540" s="11">
        <v>67.186999999999998</v>
      </c>
      <c r="D540" s="11">
        <v>48.88</v>
      </c>
      <c r="F540" s="14">
        <f t="shared" si="25"/>
        <v>-2.6250362710653768E-2</v>
      </c>
      <c r="G540" s="14">
        <f t="shared" si="26"/>
        <v>3.5038317032530528E-3</v>
      </c>
      <c r="H540" s="14">
        <f t="shared" si="27"/>
        <v>-3.8795352384720953E-3</v>
      </c>
    </row>
    <row r="541" spans="1:8" x14ac:dyDescent="0.3">
      <c r="A541" s="1">
        <v>42535</v>
      </c>
      <c r="B541" s="11">
        <v>480.1</v>
      </c>
      <c r="C541" s="11">
        <v>67.292000000000002</v>
      </c>
      <c r="D541" s="11">
        <v>48.49</v>
      </c>
      <c r="F541" s="14">
        <f t="shared" si="25"/>
        <v>-1.0154475400588447E-2</v>
      </c>
      <c r="G541" s="14">
        <f t="shared" si="26"/>
        <v>1.5615824230880053E-3</v>
      </c>
      <c r="H541" s="14">
        <f t="shared" si="27"/>
        <v>-8.010723746078972E-3</v>
      </c>
    </row>
    <row r="542" spans="1:8" x14ac:dyDescent="0.3">
      <c r="A542" s="1">
        <v>42536</v>
      </c>
      <c r="B542" s="11">
        <v>494.15</v>
      </c>
      <c r="C542" s="11">
        <v>67.078999999999994</v>
      </c>
      <c r="D542" s="11">
        <v>48.01</v>
      </c>
      <c r="F542" s="14">
        <f t="shared" si="25"/>
        <v>2.8844699285298182E-2</v>
      </c>
      <c r="G542" s="14">
        <f t="shared" si="26"/>
        <v>-3.1703295860720814E-3</v>
      </c>
      <c r="H542" s="14">
        <f t="shared" si="27"/>
        <v>-9.9482685744120523E-3</v>
      </c>
    </row>
    <row r="543" spans="1:8" x14ac:dyDescent="0.3">
      <c r="A543" s="1">
        <v>42537</v>
      </c>
      <c r="B543" s="11">
        <v>488.3</v>
      </c>
      <c r="C543" s="11">
        <v>67.314999999999998</v>
      </c>
      <c r="D543" s="11">
        <v>46.21</v>
      </c>
      <c r="F543" s="14">
        <f t="shared" si="25"/>
        <v>-1.1909143754578211E-2</v>
      </c>
      <c r="G543" s="14">
        <f t="shared" si="26"/>
        <v>3.5120651603561277E-3</v>
      </c>
      <c r="H543" s="14">
        <f t="shared" si="27"/>
        <v>-3.821309766067385E-2</v>
      </c>
    </row>
    <row r="544" spans="1:8" x14ac:dyDescent="0.3">
      <c r="A544" s="1">
        <v>42538</v>
      </c>
      <c r="B544" s="11">
        <v>494.25</v>
      </c>
      <c r="C544" s="11">
        <v>67.073999999999998</v>
      </c>
      <c r="D544" s="11">
        <v>47.98</v>
      </c>
      <c r="F544" s="14">
        <f t="shared" si="25"/>
        <v>1.2111490983111652E-2</v>
      </c>
      <c r="G544" s="14">
        <f t="shared" si="26"/>
        <v>-3.5866069149544412E-3</v>
      </c>
      <c r="H544" s="14">
        <f t="shared" si="27"/>
        <v>3.7588032529373372E-2</v>
      </c>
    </row>
    <row r="545" spans="1:8" x14ac:dyDescent="0.3">
      <c r="A545" s="1">
        <v>42541</v>
      </c>
      <c r="B545" s="11">
        <v>491.4</v>
      </c>
      <c r="C545" s="11">
        <v>67.551000000000002</v>
      </c>
      <c r="D545" s="11">
        <v>49.37</v>
      </c>
      <c r="F545" s="14">
        <f t="shared" si="25"/>
        <v>-5.7830019636476116E-3</v>
      </c>
      <c r="G545" s="14">
        <f t="shared" si="26"/>
        <v>7.0863806293891499E-3</v>
      </c>
      <c r="H545" s="14">
        <f t="shared" si="27"/>
        <v>2.8558694859223115E-2</v>
      </c>
    </row>
    <row r="546" spans="1:8" x14ac:dyDescent="0.3">
      <c r="A546" s="1">
        <v>42542</v>
      </c>
      <c r="B546" s="11">
        <v>502.55</v>
      </c>
      <c r="C546" s="11">
        <v>67.623999999999995</v>
      </c>
      <c r="D546" s="11">
        <v>48.85</v>
      </c>
      <c r="F546" s="14">
        <f t="shared" si="25"/>
        <v>2.2436677383670101E-2</v>
      </c>
      <c r="G546" s="14">
        <f t="shared" si="26"/>
        <v>1.0800814809936489E-3</v>
      </c>
      <c r="H546" s="14">
        <f t="shared" si="27"/>
        <v>-1.0588573781979709E-2</v>
      </c>
    </row>
    <row r="547" spans="1:8" x14ac:dyDescent="0.3">
      <c r="A547" s="1">
        <v>42543</v>
      </c>
      <c r="B547" s="11">
        <v>498.95</v>
      </c>
      <c r="C547" s="11">
        <v>67.448999999999998</v>
      </c>
      <c r="D547" s="11">
        <v>49.13</v>
      </c>
      <c r="F547" s="14">
        <f t="shared" si="25"/>
        <v>-7.1892471404274112E-3</v>
      </c>
      <c r="G547" s="14">
        <f t="shared" si="26"/>
        <v>-2.5911928796513747E-3</v>
      </c>
      <c r="H547" s="14">
        <f t="shared" si="27"/>
        <v>5.715467691765186E-3</v>
      </c>
    </row>
    <row r="548" spans="1:8" x14ac:dyDescent="0.3">
      <c r="A548" s="1">
        <v>42544</v>
      </c>
      <c r="B548" s="11">
        <v>492.8</v>
      </c>
      <c r="C548" s="11">
        <v>67.278999999999996</v>
      </c>
      <c r="D548" s="11">
        <v>50.11</v>
      </c>
      <c r="F548" s="14">
        <f t="shared" si="25"/>
        <v>-1.2402478111011483E-2</v>
      </c>
      <c r="G548" s="14">
        <f t="shared" si="26"/>
        <v>-2.5236044507679746E-3</v>
      </c>
      <c r="H548" s="14">
        <f t="shared" si="27"/>
        <v>1.9750742791076248E-2</v>
      </c>
    </row>
    <row r="549" spans="1:8" x14ac:dyDescent="0.3">
      <c r="A549" s="1">
        <v>42545</v>
      </c>
      <c r="B549" s="11">
        <v>485</v>
      </c>
      <c r="C549" s="11">
        <v>67.885000000000005</v>
      </c>
      <c r="D549" s="11">
        <v>47.64</v>
      </c>
      <c r="F549" s="14">
        <f t="shared" si="25"/>
        <v>-1.5954521281826797E-2</v>
      </c>
      <c r="G549" s="14">
        <f t="shared" si="26"/>
        <v>8.9669447560374472E-3</v>
      </c>
      <c r="H549" s="14">
        <f t="shared" si="27"/>
        <v>-5.0547844484533859E-2</v>
      </c>
    </row>
    <row r="550" spans="1:8" x14ac:dyDescent="0.3">
      <c r="A550" s="1">
        <v>42548</v>
      </c>
      <c r="B550" s="11">
        <v>483.55</v>
      </c>
      <c r="C550" s="11">
        <v>67.914000000000001</v>
      </c>
      <c r="D550" s="11">
        <v>46.33</v>
      </c>
      <c r="F550" s="14">
        <f t="shared" si="25"/>
        <v>-2.9941687745109542E-3</v>
      </c>
      <c r="G550" s="14">
        <f t="shared" si="26"/>
        <v>4.2710182609338829E-4</v>
      </c>
      <c r="H550" s="14">
        <f t="shared" si="27"/>
        <v>-2.7883045058542458E-2</v>
      </c>
    </row>
    <row r="551" spans="1:8" x14ac:dyDescent="0.3">
      <c r="A551" s="1">
        <v>42549</v>
      </c>
      <c r="B551" s="11">
        <v>480.85</v>
      </c>
      <c r="C551" s="11">
        <v>67.715000000000003</v>
      </c>
      <c r="D551" s="11">
        <v>47.85</v>
      </c>
      <c r="F551" s="14">
        <f t="shared" si="25"/>
        <v>-5.5993510044813439E-3</v>
      </c>
      <c r="G551" s="14">
        <f t="shared" si="26"/>
        <v>-2.9344777710034499E-3</v>
      </c>
      <c r="H551" s="14">
        <f t="shared" si="27"/>
        <v>3.2281418470406421E-2</v>
      </c>
    </row>
    <row r="552" spans="1:8" x14ac:dyDescent="0.3">
      <c r="A552" s="1">
        <v>42550</v>
      </c>
      <c r="B552" s="11">
        <v>491.15</v>
      </c>
      <c r="C552" s="11">
        <v>67.421999999999997</v>
      </c>
      <c r="D552" s="11">
        <v>49.88</v>
      </c>
      <c r="F552" s="14">
        <f t="shared" si="25"/>
        <v>2.1194208962387797E-2</v>
      </c>
      <c r="G552" s="14">
        <f t="shared" si="26"/>
        <v>-4.3363469535144519E-3</v>
      </c>
      <c r="H552" s="14">
        <f t="shared" si="27"/>
        <v>4.1549002912872481E-2</v>
      </c>
    </row>
    <row r="553" spans="1:8" x14ac:dyDescent="0.3">
      <c r="A553" s="1">
        <v>42551</v>
      </c>
      <c r="B553" s="11">
        <v>490.1</v>
      </c>
      <c r="C553" s="11">
        <v>67.504000000000005</v>
      </c>
      <c r="D553" s="11">
        <v>48.33</v>
      </c>
      <c r="F553" s="14">
        <f t="shared" si="25"/>
        <v>-2.1401282053767129E-3</v>
      </c>
      <c r="G553" s="14">
        <f t="shared" si="26"/>
        <v>1.2154812281625809E-3</v>
      </c>
      <c r="H553" s="14">
        <f t="shared" si="27"/>
        <v>-3.1567634954843132E-2</v>
      </c>
    </row>
    <row r="554" spans="1:8" x14ac:dyDescent="0.3">
      <c r="A554" s="1">
        <v>42552</v>
      </c>
      <c r="B554" s="11">
        <v>485.95</v>
      </c>
      <c r="C554" s="11">
        <v>67.19</v>
      </c>
      <c r="D554" s="11">
        <v>48.99</v>
      </c>
      <c r="F554" s="14">
        <f t="shared" si="25"/>
        <v>-8.5037139660222982E-3</v>
      </c>
      <c r="G554" s="14">
        <f t="shared" si="26"/>
        <v>-4.6624284499243839E-3</v>
      </c>
      <c r="H554" s="14">
        <f t="shared" si="27"/>
        <v>1.3563709793490829E-2</v>
      </c>
    </row>
    <row r="555" spans="1:8" x14ac:dyDescent="0.3">
      <c r="A555" s="1">
        <v>42555</v>
      </c>
      <c r="B555" s="11">
        <v>487.7</v>
      </c>
      <c r="C555" s="11">
        <v>67.265000000000001</v>
      </c>
      <c r="D555" s="11">
        <v>48.65</v>
      </c>
      <c r="F555" s="14">
        <f t="shared" si="25"/>
        <v>3.5947247665273439E-3</v>
      </c>
      <c r="G555" s="14">
        <f t="shared" si="26"/>
        <v>1.1156150054476097E-3</v>
      </c>
      <c r="H555" s="14">
        <f t="shared" si="27"/>
        <v>-6.964387018469448E-3</v>
      </c>
    </row>
    <row r="556" spans="1:8" x14ac:dyDescent="0.3">
      <c r="A556" s="1">
        <v>42556</v>
      </c>
      <c r="B556" s="11">
        <v>500.2</v>
      </c>
      <c r="C556" s="11">
        <v>67.433999999999997</v>
      </c>
      <c r="D556" s="11">
        <v>46.6</v>
      </c>
      <c r="F556" s="14">
        <f t="shared" si="25"/>
        <v>2.5307555727511696E-2</v>
      </c>
      <c r="G556" s="14">
        <f t="shared" si="26"/>
        <v>2.5092998266787393E-3</v>
      </c>
      <c r="H556" s="14">
        <f t="shared" si="27"/>
        <v>-4.305126750041377E-2</v>
      </c>
    </row>
    <row r="557" spans="1:8" x14ac:dyDescent="0.3">
      <c r="A557" s="1">
        <v>42558</v>
      </c>
      <c r="B557" s="11">
        <v>503.5</v>
      </c>
      <c r="C557" s="11">
        <v>67.495000000000005</v>
      </c>
      <c r="D557" s="11">
        <v>45.14</v>
      </c>
      <c r="F557" s="14">
        <f t="shared" si="25"/>
        <v>6.5756937150983812E-3</v>
      </c>
      <c r="G557" s="14">
        <f t="shared" si="26"/>
        <v>9.0417929660533997E-4</v>
      </c>
      <c r="H557" s="14">
        <f t="shared" si="27"/>
        <v>-3.1831769742210587E-2</v>
      </c>
    </row>
    <row r="558" spans="1:8" x14ac:dyDescent="0.3">
      <c r="A558" s="1">
        <v>42559</v>
      </c>
      <c r="B558" s="11">
        <v>505.45</v>
      </c>
      <c r="C558" s="11">
        <v>67.138999999999996</v>
      </c>
      <c r="D558" s="11">
        <v>45.41</v>
      </c>
      <c r="F558" s="14">
        <f t="shared" si="25"/>
        <v>3.8654094414495273E-3</v>
      </c>
      <c r="G558" s="14">
        <f t="shared" si="26"/>
        <v>-5.2884238706412809E-3</v>
      </c>
      <c r="H558" s="14">
        <f t="shared" si="27"/>
        <v>5.9635737204700567E-3</v>
      </c>
    </row>
    <row r="559" spans="1:8" x14ac:dyDescent="0.3">
      <c r="A559" s="1">
        <v>42562</v>
      </c>
      <c r="B559" s="11">
        <v>502</v>
      </c>
      <c r="C559" s="11">
        <v>67.138000000000005</v>
      </c>
      <c r="D559" s="11">
        <v>44.76</v>
      </c>
      <c r="F559" s="14">
        <f t="shared" si="25"/>
        <v>-6.8490019083373675E-3</v>
      </c>
      <c r="G559" s="14">
        <f t="shared" si="26"/>
        <v>-1.4894583584768321E-5</v>
      </c>
      <c r="H559" s="14">
        <f t="shared" si="27"/>
        <v>-1.4417461666135287E-2</v>
      </c>
    </row>
    <row r="560" spans="1:8" x14ac:dyDescent="0.3">
      <c r="A560" s="1">
        <v>42563</v>
      </c>
      <c r="B560" s="11">
        <v>499.15</v>
      </c>
      <c r="C560" s="11">
        <v>66.974999999999994</v>
      </c>
      <c r="D560" s="11">
        <v>46.8</v>
      </c>
      <c r="F560" s="14">
        <f t="shared" si="25"/>
        <v>-5.6934679092950731E-3</v>
      </c>
      <c r="G560" s="14">
        <f t="shared" si="26"/>
        <v>-2.430787175892042E-3</v>
      </c>
      <c r="H560" s="14">
        <f t="shared" si="27"/>
        <v>4.4568319479876599E-2</v>
      </c>
    </row>
    <row r="561" spans="1:8" x14ac:dyDescent="0.3">
      <c r="A561" s="1">
        <v>42564</v>
      </c>
      <c r="B561" s="11">
        <v>502.55</v>
      </c>
      <c r="C561" s="11">
        <v>67.016000000000005</v>
      </c>
      <c r="D561" s="11">
        <v>44.75</v>
      </c>
      <c r="F561" s="14">
        <f t="shared" si="25"/>
        <v>6.7884856883146574E-3</v>
      </c>
      <c r="G561" s="14">
        <f t="shared" si="26"/>
        <v>6.1198142083604596E-4</v>
      </c>
      <c r="H561" s="14">
        <f t="shared" si="27"/>
        <v>-4.4791758202736627E-2</v>
      </c>
    </row>
    <row r="562" spans="1:8" x14ac:dyDescent="0.3">
      <c r="A562" s="1">
        <v>42565</v>
      </c>
      <c r="B562" s="11">
        <v>492.75</v>
      </c>
      <c r="C562" s="11">
        <v>66.843000000000004</v>
      </c>
      <c r="D562" s="11">
        <v>45.68</v>
      </c>
      <c r="F562" s="14">
        <f t="shared" si="25"/>
        <v>-1.9693191437919238E-2</v>
      </c>
      <c r="G562" s="14">
        <f t="shared" si="26"/>
        <v>-2.5848108281296095E-3</v>
      </c>
      <c r="H562" s="14">
        <f t="shared" si="27"/>
        <v>2.0569120626890477E-2</v>
      </c>
    </row>
    <row r="563" spans="1:8" x14ac:dyDescent="0.3">
      <c r="A563" s="1">
        <v>42566</v>
      </c>
      <c r="B563" s="11">
        <v>473.3</v>
      </c>
      <c r="C563" s="11">
        <v>67.141000000000005</v>
      </c>
      <c r="D563" s="11">
        <v>45.95</v>
      </c>
      <c r="F563" s="14">
        <f t="shared" si="25"/>
        <v>-4.0272509120627319E-2</v>
      </c>
      <c r="G563" s="14">
        <f t="shared" si="26"/>
        <v>4.4482996684109708E-3</v>
      </c>
      <c r="H563" s="14">
        <f t="shared" si="27"/>
        <v>5.8932834539413611E-3</v>
      </c>
    </row>
    <row r="564" spans="1:8" x14ac:dyDescent="0.3">
      <c r="A564" s="1">
        <v>42569</v>
      </c>
      <c r="B564" s="11">
        <v>489.4</v>
      </c>
      <c r="C564" s="11">
        <v>67.137</v>
      </c>
      <c r="D564" s="11">
        <v>45.24</v>
      </c>
      <c r="F564" s="14">
        <f t="shared" si="25"/>
        <v>3.3450714096368989E-2</v>
      </c>
      <c r="G564" s="14">
        <f t="shared" si="26"/>
        <v>-5.9577890662494389E-5</v>
      </c>
      <c r="H564" s="14">
        <f t="shared" si="27"/>
        <v>-1.5572197553776417E-2</v>
      </c>
    </row>
    <row r="565" spans="1:8" x14ac:dyDescent="0.3">
      <c r="A565" s="1">
        <v>42570</v>
      </c>
      <c r="B565" s="11">
        <v>483.4</v>
      </c>
      <c r="C565" s="11">
        <v>67.203999999999994</v>
      </c>
      <c r="D565" s="11">
        <v>44.65</v>
      </c>
      <c r="F565" s="14">
        <f t="shared" si="25"/>
        <v>-1.2335682739188638E-2</v>
      </c>
      <c r="G565" s="14">
        <f t="shared" si="26"/>
        <v>9.974617660286041E-4</v>
      </c>
      <c r="H565" s="14">
        <f t="shared" si="27"/>
        <v>-1.3127343925411695E-2</v>
      </c>
    </row>
    <row r="566" spans="1:8" x14ac:dyDescent="0.3">
      <c r="A566" s="1">
        <v>42571</v>
      </c>
      <c r="B566" s="11">
        <v>487</v>
      </c>
      <c r="C566" s="11">
        <v>67.162999999999997</v>
      </c>
      <c r="D566" s="11">
        <v>44.94</v>
      </c>
      <c r="F566" s="14">
        <f t="shared" si="25"/>
        <v>7.4196548132071131E-3</v>
      </c>
      <c r="G566" s="14">
        <f t="shared" si="26"/>
        <v>-6.102689093670764E-4</v>
      </c>
      <c r="H566" s="14">
        <f t="shared" si="27"/>
        <v>6.4739594346750499E-3</v>
      </c>
    </row>
    <row r="567" spans="1:8" x14ac:dyDescent="0.3">
      <c r="A567" s="1">
        <v>42572</v>
      </c>
      <c r="B567" s="11">
        <v>488.65</v>
      </c>
      <c r="C567" s="11">
        <v>67.153000000000006</v>
      </c>
      <c r="D567" s="11">
        <v>44.75</v>
      </c>
      <c r="F567" s="14">
        <f t="shared" si="25"/>
        <v>3.3823637022549371E-3</v>
      </c>
      <c r="G567" s="14">
        <f t="shared" si="26"/>
        <v>-1.4890258820192387E-4</v>
      </c>
      <c r="H567" s="14">
        <f t="shared" si="27"/>
        <v>-4.2368220363187105E-3</v>
      </c>
    </row>
    <row r="568" spans="1:8" x14ac:dyDescent="0.3">
      <c r="A568" s="1">
        <v>42573</v>
      </c>
      <c r="B568" s="11">
        <v>486.05</v>
      </c>
      <c r="C568" s="11">
        <v>67.153999999999996</v>
      </c>
      <c r="D568" s="11">
        <v>44.19</v>
      </c>
      <c r="F568" s="14">
        <f t="shared" si="25"/>
        <v>-5.3349875177667334E-3</v>
      </c>
      <c r="G568" s="14">
        <f t="shared" si="26"/>
        <v>1.4891256598922681E-5</v>
      </c>
      <c r="H568" s="14">
        <f t="shared" si="27"/>
        <v>-1.259292557821586E-2</v>
      </c>
    </row>
    <row r="569" spans="1:8" x14ac:dyDescent="0.3">
      <c r="A569" s="1">
        <v>42576</v>
      </c>
      <c r="B569" s="11">
        <v>489.95</v>
      </c>
      <c r="C569" s="11">
        <v>67.412000000000006</v>
      </c>
      <c r="D569" s="11">
        <v>43.13</v>
      </c>
      <c r="F569" s="14">
        <f t="shared" si="25"/>
        <v>7.9918458147495083E-3</v>
      </c>
      <c r="G569" s="14">
        <f t="shared" si="26"/>
        <v>3.8345542875878919E-3</v>
      </c>
      <c r="H569" s="14">
        <f t="shared" si="27"/>
        <v>-2.4279708482896737E-2</v>
      </c>
    </row>
    <row r="570" spans="1:8" x14ac:dyDescent="0.3">
      <c r="A570" s="1">
        <v>42577</v>
      </c>
      <c r="B570" s="11">
        <v>486.35</v>
      </c>
      <c r="C570" s="11">
        <v>67.320999999999998</v>
      </c>
      <c r="D570" s="11">
        <v>42.92</v>
      </c>
      <c r="F570" s="14">
        <f t="shared" si="25"/>
        <v>-7.3748157663780772E-3</v>
      </c>
      <c r="G570" s="14">
        <f t="shared" si="26"/>
        <v>-1.3508199748751065E-3</v>
      </c>
      <c r="H570" s="14">
        <f t="shared" si="27"/>
        <v>-4.880892897254018E-3</v>
      </c>
    </row>
    <row r="571" spans="1:8" x14ac:dyDescent="0.3">
      <c r="A571" s="1">
        <v>42578</v>
      </c>
      <c r="B571" s="11">
        <v>486.65</v>
      </c>
      <c r="C571" s="11">
        <v>67.072000000000003</v>
      </c>
      <c r="D571" s="11">
        <v>41.92</v>
      </c>
      <c r="F571" s="14">
        <f t="shared" si="25"/>
        <v>6.1664955705313998E-4</v>
      </c>
      <c r="G571" s="14">
        <f t="shared" si="26"/>
        <v>-3.7055543803761175E-3</v>
      </c>
      <c r="H571" s="14">
        <f t="shared" si="27"/>
        <v>-2.3574877749710996E-2</v>
      </c>
    </row>
    <row r="572" spans="1:8" x14ac:dyDescent="0.3">
      <c r="A572" s="1">
        <v>42579</v>
      </c>
      <c r="B572" s="11">
        <v>484.1</v>
      </c>
      <c r="C572" s="11">
        <v>67.013999999999996</v>
      </c>
      <c r="D572" s="11">
        <v>41.14</v>
      </c>
      <c r="F572" s="14">
        <f t="shared" si="25"/>
        <v>-5.2536819268538927E-3</v>
      </c>
      <c r="G572" s="14">
        <f t="shared" si="26"/>
        <v>-8.6511647177784116E-4</v>
      </c>
      <c r="H572" s="14">
        <f t="shared" si="27"/>
        <v>-1.8782155787975624E-2</v>
      </c>
    </row>
    <row r="573" spans="1:8" x14ac:dyDescent="0.3">
      <c r="A573" s="1">
        <v>42580</v>
      </c>
      <c r="B573" s="11">
        <v>493.7</v>
      </c>
      <c r="C573" s="11">
        <v>66.655000000000001</v>
      </c>
      <c r="D573" s="11">
        <v>41.6</v>
      </c>
      <c r="F573" s="14">
        <f t="shared" si="25"/>
        <v>1.9636548319168435E-2</v>
      </c>
      <c r="G573" s="14">
        <f t="shared" si="26"/>
        <v>-5.3714902211042031E-3</v>
      </c>
      <c r="H573" s="14">
        <f t="shared" si="27"/>
        <v>1.1119283042406414E-2</v>
      </c>
    </row>
    <row r="574" spans="1:8" x14ac:dyDescent="0.3">
      <c r="A574" s="1">
        <v>42583</v>
      </c>
      <c r="B574" s="11">
        <v>505.1</v>
      </c>
      <c r="C574" s="11">
        <v>66.763999999999996</v>
      </c>
      <c r="D574" s="11">
        <v>40.06</v>
      </c>
      <c r="F574" s="14">
        <f t="shared" si="25"/>
        <v>2.2828384209189843E-2</v>
      </c>
      <c r="G574" s="14">
        <f t="shared" si="26"/>
        <v>1.6339505505306908E-3</v>
      </c>
      <c r="H574" s="14">
        <f t="shared" si="27"/>
        <v>-3.7721837029545381E-2</v>
      </c>
    </row>
    <row r="575" spans="1:8" x14ac:dyDescent="0.3">
      <c r="A575" s="1">
        <v>42584</v>
      </c>
      <c r="B575" s="11">
        <v>513</v>
      </c>
      <c r="C575" s="11">
        <v>66.682000000000002</v>
      </c>
      <c r="D575" s="11">
        <v>39.51</v>
      </c>
      <c r="F575" s="14">
        <f t="shared" si="25"/>
        <v>1.5519415696762571E-2</v>
      </c>
      <c r="G575" s="14">
        <f t="shared" si="26"/>
        <v>-1.2289616821890268E-3</v>
      </c>
      <c r="H575" s="14">
        <f t="shared" si="27"/>
        <v>-1.3824525814372914E-2</v>
      </c>
    </row>
    <row r="576" spans="1:8" x14ac:dyDescent="0.3">
      <c r="A576" s="1">
        <v>42585</v>
      </c>
      <c r="B576" s="11">
        <v>517.1</v>
      </c>
      <c r="C576" s="11">
        <v>66.766999999999996</v>
      </c>
      <c r="D576" s="11">
        <v>40.83</v>
      </c>
      <c r="F576" s="14">
        <f t="shared" si="25"/>
        <v>7.9604342314063097E-3</v>
      </c>
      <c r="G576" s="14">
        <f t="shared" si="26"/>
        <v>1.273895068451456E-3</v>
      </c>
      <c r="H576" s="14">
        <f t="shared" si="27"/>
        <v>3.2863300908185067E-2</v>
      </c>
    </row>
    <row r="577" spans="1:8" x14ac:dyDescent="0.3">
      <c r="A577" s="1">
        <v>42586</v>
      </c>
      <c r="B577" s="11">
        <v>520.5</v>
      </c>
      <c r="C577" s="11">
        <v>66.84</v>
      </c>
      <c r="D577" s="11">
        <v>41.93</v>
      </c>
      <c r="F577" s="14">
        <f t="shared" si="25"/>
        <v>6.5536086528478459E-3</v>
      </c>
      <c r="G577" s="14">
        <f t="shared" si="26"/>
        <v>1.0927572247594955E-3</v>
      </c>
      <c r="H577" s="14">
        <f t="shared" si="27"/>
        <v>2.6584455851187024E-2</v>
      </c>
    </row>
    <row r="578" spans="1:8" x14ac:dyDescent="0.3">
      <c r="A578" s="1">
        <v>42587</v>
      </c>
      <c r="B578" s="11">
        <v>522.4</v>
      </c>
      <c r="C578" s="11">
        <v>66.841999999999999</v>
      </c>
      <c r="D578" s="11">
        <v>41.8</v>
      </c>
      <c r="F578" s="14">
        <f t="shared" si="25"/>
        <v>3.6436899071976476E-3</v>
      </c>
      <c r="G578" s="14">
        <f t="shared" si="26"/>
        <v>2.9921754613770885E-5</v>
      </c>
      <c r="H578" s="14">
        <f t="shared" si="27"/>
        <v>-3.1052216519607393E-3</v>
      </c>
    </row>
    <row r="579" spans="1:8" x14ac:dyDescent="0.3">
      <c r="A579" s="1">
        <v>42590</v>
      </c>
      <c r="B579" s="11">
        <v>513.4</v>
      </c>
      <c r="C579" s="11">
        <v>66.81</v>
      </c>
      <c r="D579" s="11">
        <v>43.02</v>
      </c>
      <c r="F579" s="14">
        <f t="shared" si="25"/>
        <v>-1.7378309525181216E-2</v>
      </c>
      <c r="G579" s="14">
        <f t="shared" si="26"/>
        <v>-4.7885554442091523E-4</v>
      </c>
      <c r="H579" s="14">
        <f t="shared" si="27"/>
        <v>2.8768784308873606E-2</v>
      </c>
    </row>
    <row r="580" spans="1:8" x14ac:dyDescent="0.3">
      <c r="A580" s="1">
        <v>42591</v>
      </c>
      <c r="B580" s="11">
        <v>514.75</v>
      </c>
      <c r="C580" s="11">
        <v>66.774000000000001</v>
      </c>
      <c r="D580" s="11">
        <v>42.77</v>
      </c>
      <c r="F580" s="14">
        <f t="shared" ref="F580:F643" si="28">LN(B580/B579)</f>
        <v>2.6260774708588902E-3</v>
      </c>
      <c r="G580" s="14">
        <f t="shared" si="26"/>
        <v>-5.3898671804295016E-4</v>
      </c>
      <c r="H580" s="14">
        <f t="shared" si="27"/>
        <v>-5.8282016007667557E-3</v>
      </c>
    </row>
    <row r="581" spans="1:8" x14ac:dyDescent="0.3">
      <c r="A581" s="1">
        <v>42592</v>
      </c>
      <c r="B581" s="11">
        <v>508.25</v>
      </c>
      <c r="C581" s="11">
        <v>66.765000000000001</v>
      </c>
      <c r="D581" s="11">
        <v>41.71</v>
      </c>
      <c r="F581" s="14">
        <f t="shared" si="28"/>
        <v>-1.2707893399442807E-2</v>
      </c>
      <c r="G581" s="14">
        <f t="shared" si="26"/>
        <v>-1.3479208341569358E-4</v>
      </c>
      <c r="H581" s="14">
        <f t="shared" si="27"/>
        <v>-2.5096014029963424E-2</v>
      </c>
    </row>
    <row r="582" spans="1:8" x14ac:dyDescent="0.3">
      <c r="A582" s="1">
        <v>42593</v>
      </c>
      <c r="B582" s="11">
        <v>499.95</v>
      </c>
      <c r="C582" s="11">
        <v>66.75</v>
      </c>
      <c r="D582" s="11">
        <v>43.49</v>
      </c>
      <c r="F582" s="14">
        <f t="shared" si="28"/>
        <v>-1.6465359086597679E-2</v>
      </c>
      <c r="G582" s="14">
        <f t="shared" si="26"/>
        <v>-2.2469385556843772E-4</v>
      </c>
      <c r="H582" s="14">
        <f t="shared" si="27"/>
        <v>4.1790118400693091E-2</v>
      </c>
    </row>
    <row r="583" spans="1:8" x14ac:dyDescent="0.3">
      <c r="A583" s="1">
        <v>42594</v>
      </c>
      <c r="B583" s="11">
        <v>496.8</v>
      </c>
      <c r="C583" s="11">
        <v>66.908000000000001</v>
      </c>
      <c r="D583" s="11">
        <v>44.49</v>
      </c>
      <c r="F583" s="14">
        <f t="shared" si="28"/>
        <v>-6.3205628025893709E-3</v>
      </c>
      <c r="G583" s="14">
        <f t="shared" si="26"/>
        <v>2.3642441694034506E-3</v>
      </c>
      <c r="H583" s="14">
        <f t="shared" si="27"/>
        <v>2.2733418208403459E-2</v>
      </c>
    </row>
    <row r="584" spans="1:8" x14ac:dyDescent="0.3">
      <c r="A584" s="1">
        <v>42598</v>
      </c>
      <c r="B584" s="11">
        <v>494.35</v>
      </c>
      <c r="C584" s="11">
        <v>66.87</v>
      </c>
      <c r="D584" s="11">
        <v>46.58</v>
      </c>
      <c r="F584" s="14">
        <f t="shared" si="28"/>
        <v>-4.9437622761270145E-3</v>
      </c>
      <c r="G584" s="14">
        <f t="shared" si="26"/>
        <v>-5.6810538387507426E-4</v>
      </c>
      <c r="H584" s="14">
        <f t="shared" si="27"/>
        <v>4.5906819638244521E-2</v>
      </c>
    </row>
    <row r="585" spans="1:8" x14ac:dyDescent="0.3">
      <c r="A585" s="1">
        <v>42599</v>
      </c>
      <c r="B585" s="11">
        <v>493.75</v>
      </c>
      <c r="C585" s="11">
        <v>66.893000000000001</v>
      </c>
      <c r="D585" s="11">
        <v>46.79</v>
      </c>
      <c r="F585" s="14">
        <f t="shared" si="28"/>
        <v>-1.214452127810335E-3</v>
      </c>
      <c r="G585" s="14">
        <f t="shared" si="26"/>
        <v>3.4389181203573729E-4</v>
      </c>
      <c r="H585" s="14">
        <f t="shared" si="27"/>
        <v>4.4982404219300904E-3</v>
      </c>
    </row>
    <row r="586" spans="1:8" x14ac:dyDescent="0.3">
      <c r="A586" s="1">
        <v>42600</v>
      </c>
      <c r="B586" s="11">
        <v>503</v>
      </c>
      <c r="C586" s="11">
        <v>66.83</v>
      </c>
      <c r="D586" s="11">
        <v>48.22</v>
      </c>
      <c r="F586" s="14">
        <f t="shared" si="28"/>
        <v>1.8560853884407591E-2</v>
      </c>
      <c r="G586" s="14">
        <f t="shared" si="26"/>
        <v>-9.4224635494418536E-4</v>
      </c>
      <c r="H586" s="14">
        <f t="shared" si="27"/>
        <v>3.0104367874900111E-2</v>
      </c>
    </row>
    <row r="587" spans="1:8" x14ac:dyDescent="0.3">
      <c r="A587" s="1">
        <v>42601</v>
      </c>
      <c r="B587" s="11">
        <v>509.9</v>
      </c>
      <c r="C587" s="11">
        <v>67.137</v>
      </c>
      <c r="D587" s="11">
        <v>48.52</v>
      </c>
      <c r="F587" s="14">
        <f t="shared" si="28"/>
        <v>1.362445796137079E-2</v>
      </c>
      <c r="G587" s="14">
        <f t="shared" si="26"/>
        <v>4.5832262781487151E-3</v>
      </c>
      <c r="H587" s="14">
        <f t="shared" si="27"/>
        <v>6.2022113228244469E-3</v>
      </c>
    </row>
    <row r="588" spans="1:8" x14ac:dyDescent="0.3">
      <c r="A588" s="1">
        <v>42604</v>
      </c>
      <c r="B588" s="11">
        <v>509.85</v>
      </c>
      <c r="C588" s="11">
        <v>67.201999999999998</v>
      </c>
      <c r="D588" s="11">
        <v>47.05</v>
      </c>
      <c r="F588" s="14">
        <f t="shared" si="28"/>
        <v>-9.8063250875259436E-5</v>
      </c>
      <c r="G588" s="14">
        <f t="shared" si="26"/>
        <v>9.6770118986157737E-4</v>
      </c>
      <c r="H588" s="14">
        <f t="shared" si="27"/>
        <v>-3.0765218044460842E-2</v>
      </c>
    </row>
    <row r="589" spans="1:8" x14ac:dyDescent="0.3">
      <c r="A589" s="1">
        <v>42605</v>
      </c>
      <c r="B589" s="11">
        <v>512.5</v>
      </c>
      <c r="C589" s="11">
        <v>67.122</v>
      </c>
      <c r="D589" s="11">
        <v>48.1</v>
      </c>
      <c r="F589" s="14">
        <f t="shared" si="28"/>
        <v>5.1841462023285148E-3</v>
      </c>
      <c r="G589" s="14">
        <f t="shared" si="26"/>
        <v>-1.1911498981406093E-3</v>
      </c>
      <c r="H589" s="14">
        <f t="shared" si="27"/>
        <v>2.2071311080327043E-2</v>
      </c>
    </row>
    <row r="590" spans="1:8" x14ac:dyDescent="0.3">
      <c r="A590" s="1">
        <v>42606</v>
      </c>
      <c r="B590" s="11">
        <v>522.45000000000005</v>
      </c>
      <c r="C590" s="11">
        <v>67.167000000000002</v>
      </c>
      <c r="D590" s="11">
        <v>46.77</v>
      </c>
      <c r="F590" s="14">
        <f t="shared" si="28"/>
        <v>1.9228574467556662E-2</v>
      </c>
      <c r="G590" s="14">
        <f t="shared" si="26"/>
        <v>6.7019639262128083E-4</v>
      </c>
      <c r="H590" s="14">
        <f t="shared" si="27"/>
        <v>-2.8040205373920626E-2</v>
      </c>
    </row>
    <row r="591" spans="1:8" x14ac:dyDescent="0.3">
      <c r="A591" s="1">
        <v>42607</v>
      </c>
      <c r="B591" s="11">
        <v>526.4</v>
      </c>
      <c r="C591" s="11">
        <v>67.016000000000005</v>
      </c>
      <c r="D591" s="11">
        <v>47.33</v>
      </c>
      <c r="F591" s="14">
        <f t="shared" si="28"/>
        <v>7.5320945309874602E-3</v>
      </c>
      <c r="G591" s="14">
        <f t="shared" si="26"/>
        <v>-2.2506586339612806E-3</v>
      </c>
      <c r="H591" s="14">
        <f t="shared" si="27"/>
        <v>1.1902372180361612E-2</v>
      </c>
    </row>
    <row r="592" spans="1:8" x14ac:dyDescent="0.3">
      <c r="A592" s="1">
        <v>42608</v>
      </c>
      <c r="B592" s="11">
        <v>523.15</v>
      </c>
      <c r="C592" s="11">
        <v>67.135999999999996</v>
      </c>
      <c r="D592" s="11">
        <v>47.64</v>
      </c>
      <c r="F592" s="14">
        <f t="shared" si="28"/>
        <v>-6.1931501840511117E-3</v>
      </c>
      <c r="G592" s="14">
        <f t="shared" si="26"/>
        <v>1.789015922323484E-3</v>
      </c>
      <c r="H592" s="14">
        <f t="shared" si="27"/>
        <v>6.5284005689428331E-3</v>
      </c>
    </row>
    <row r="593" spans="1:8" x14ac:dyDescent="0.3">
      <c r="A593" s="1">
        <v>42611</v>
      </c>
      <c r="B593" s="11">
        <v>509.08</v>
      </c>
      <c r="C593" s="11">
        <v>67.113</v>
      </c>
      <c r="D593" s="11">
        <v>46.98</v>
      </c>
      <c r="F593" s="14">
        <f t="shared" si="28"/>
        <v>-2.726305470320993E-2</v>
      </c>
      <c r="G593" s="14">
        <f t="shared" si="26"/>
        <v>-3.426468759548088E-4</v>
      </c>
      <c r="H593" s="14">
        <f t="shared" si="27"/>
        <v>-1.3950765256332723E-2</v>
      </c>
    </row>
    <row r="594" spans="1:8" x14ac:dyDescent="0.3">
      <c r="A594" s="1">
        <v>42612</v>
      </c>
      <c r="B594" s="11">
        <v>503.36</v>
      </c>
      <c r="C594" s="11">
        <v>67.144000000000005</v>
      </c>
      <c r="D594" s="11">
        <v>46.35</v>
      </c>
      <c r="F594" s="14">
        <f t="shared" si="28"/>
        <v>-1.1299555253933282E-2</v>
      </c>
      <c r="G594" s="14">
        <f t="shared" si="26"/>
        <v>4.6180088264935877E-4</v>
      </c>
      <c r="H594" s="14">
        <f t="shared" si="27"/>
        <v>-1.3500687218902463E-2</v>
      </c>
    </row>
    <row r="595" spans="1:8" x14ac:dyDescent="0.3">
      <c r="A595" s="1">
        <v>42613</v>
      </c>
      <c r="B595" s="11">
        <v>495.8</v>
      </c>
      <c r="C595" s="11">
        <v>66.972999999999999</v>
      </c>
      <c r="D595" s="11">
        <v>44.7</v>
      </c>
      <c r="F595" s="14">
        <f t="shared" si="28"/>
        <v>-1.5133000268822925E-2</v>
      </c>
      <c r="G595" s="14">
        <f t="shared" ref="G595:G658" si="29">LN(C595/C594)</f>
        <v>-2.5500136844936135E-3</v>
      </c>
      <c r="H595" s="14">
        <f t="shared" ref="H595:H658" si="30">LN(D595/D594)</f>
        <v>-3.6247790392341037E-2</v>
      </c>
    </row>
    <row r="596" spans="1:8" x14ac:dyDescent="0.3">
      <c r="A596" s="1">
        <v>42614</v>
      </c>
      <c r="B596" s="11">
        <v>485.21</v>
      </c>
      <c r="C596" s="11">
        <v>66.801000000000002</v>
      </c>
      <c r="D596" s="11">
        <v>43.16</v>
      </c>
      <c r="F596" s="14">
        <f t="shared" si="28"/>
        <v>-2.1590832685871308E-2</v>
      </c>
      <c r="G596" s="14">
        <f t="shared" si="29"/>
        <v>-2.5715026056027973E-3</v>
      </c>
      <c r="H596" s="14">
        <f t="shared" si="30"/>
        <v>-3.5059361229589366E-2</v>
      </c>
    </row>
    <row r="597" spans="1:8" x14ac:dyDescent="0.3">
      <c r="A597" s="1">
        <v>42615</v>
      </c>
      <c r="B597" s="11">
        <v>479.04</v>
      </c>
      <c r="C597" s="11">
        <v>66.795000000000002</v>
      </c>
      <c r="D597" s="11">
        <v>44.44</v>
      </c>
      <c r="F597" s="14">
        <f t="shared" si="28"/>
        <v>-1.279768568395534E-2</v>
      </c>
      <c r="G597" s="14">
        <f t="shared" si="29"/>
        <v>-8.9823048654663303E-5</v>
      </c>
      <c r="H597" s="14">
        <f t="shared" si="30"/>
        <v>2.9225824381495295E-2</v>
      </c>
    </row>
    <row r="598" spans="1:8" x14ac:dyDescent="0.3">
      <c r="A598" s="1">
        <v>42619</v>
      </c>
      <c r="B598" s="11">
        <v>479.59</v>
      </c>
      <c r="C598" s="11">
        <v>66.28</v>
      </c>
      <c r="D598" s="11">
        <v>44.83</v>
      </c>
      <c r="F598" s="14">
        <f t="shared" si="28"/>
        <v>1.1474709957923161E-3</v>
      </c>
      <c r="G598" s="14">
        <f t="shared" si="29"/>
        <v>-7.740034883413279E-3</v>
      </c>
      <c r="H598" s="14">
        <f t="shared" si="30"/>
        <v>8.7375933959189887E-3</v>
      </c>
    </row>
    <row r="599" spans="1:8" x14ac:dyDescent="0.3">
      <c r="A599" s="1">
        <v>42620</v>
      </c>
      <c r="B599" s="11">
        <v>477.45</v>
      </c>
      <c r="C599" s="11">
        <v>66.477999999999994</v>
      </c>
      <c r="D599" s="11">
        <v>45.5</v>
      </c>
      <c r="F599" s="14">
        <f t="shared" si="28"/>
        <v>-4.4721298308445208E-3</v>
      </c>
      <c r="G599" s="14">
        <f t="shared" si="29"/>
        <v>2.9828733004303009E-3</v>
      </c>
      <c r="H599" s="14">
        <f t="shared" si="30"/>
        <v>1.4834767789556676E-2</v>
      </c>
    </row>
    <row r="600" spans="1:8" x14ac:dyDescent="0.3">
      <c r="A600" s="1">
        <v>42621</v>
      </c>
      <c r="B600" s="11">
        <v>467.4</v>
      </c>
      <c r="C600" s="11">
        <v>66.631</v>
      </c>
      <c r="D600" s="11">
        <v>47.62</v>
      </c>
      <c r="F600" s="14">
        <f t="shared" si="28"/>
        <v>-2.1274020291453942E-2</v>
      </c>
      <c r="G600" s="14">
        <f t="shared" si="29"/>
        <v>2.2988688575705392E-3</v>
      </c>
      <c r="H600" s="14">
        <f t="shared" si="30"/>
        <v>4.5540515101812E-2</v>
      </c>
    </row>
    <row r="601" spans="1:8" x14ac:dyDescent="0.3">
      <c r="A601" s="1">
        <v>42622</v>
      </c>
      <c r="B601" s="11">
        <v>460.25</v>
      </c>
      <c r="C601" s="11">
        <v>66.894999999999996</v>
      </c>
      <c r="D601" s="11">
        <v>45.88</v>
      </c>
      <c r="F601" s="14">
        <f t="shared" si="28"/>
        <v>-1.541560199157029E-2</v>
      </c>
      <c r="G601" s="14">
        <f t="shared" si="29"/>
        <v>3.9542912092194503E-3</v>
      </c>
      <c r="H601" s="14">
        <f t="shared" si="30"/>
        <v>-3.7223548797546656E-2</v>
      </c>
    </row>
    <row r="602" spans="1:8" x14ac:dyDescent="0.3">
      <c r="A602" s="1">
        <v>42625</v>
      </c>
      <c r="B602" s="11">
        <v>489.2</v>
      </c>
      <c r="C602" s="11">
        <v>66.738</v>
      </c>
      <c r="D602" s="11">
        <v>46.29</v>
      </c>
      <c r="F602" s="14">
        <f t="shared" si="28"/>
        <v>6.1001583699829998E-2</v>
      </c>
      <c r="G602" s="14">
        <f t="shared" si="29"/>
        <v>-2.3497200876352897E-3</v>
      </c>
      <c r="H602" s="14">
        <f t="shared" si="30"/>
        <v>8.8966627820092556E-3</v>
      </c>
    </row>
    <row r="603" spans="1:8" x14ac:dyDescent="0.3">
      <c r="A603" s="1">
        <v>42627</v>
      </c>
      <c r="B603" s="11">
        <v>475.4</v>
      </c>
      <c r="C603" s="11">
        <v>66.798000000000002</v>
      </c>
      <c r="D603" s="11">
        <v>43.58</v>
      </c>
      <c r="F603" s="14">
        <f t="shared" si="28"/>
        <v>-2.8614848886923779E-2</v>
      </c>
      <c r="G603" s="14">
        <f t="shared" si="29"/>
        <v>8.9863413667793149E-4</v>
      </c>
      <c r="H603" s="14">
        <f t="shared" si="30"/>
        <v>-6.032762552670539E-2</v>
      </c>
    </row>
    <row r="604" spans="1:8" x14ac:dyDescent="0.3">
      <c r="A604" s="1">
        <v>42628</v>
      </c>
      <c r="B604" s="11">
        <v>475.95</v>
      </c>
      <c r="C604" s="11">
        <v>66.86</v>
      </c>
      <c r="D604" s="11">
        <v>43.91</v>
      </c>
      <c r="F604" s="14">
        <f t="shared" si="28"/>
        <v>1.156251771220813E-3</v>
      </c>
      <c r="G604" s="14">
        <f t="shared" si="29"/>
        <v>9.2774101732728863E-4</v>
      </c>
      <c r="H604" s="14">
        <f t="shared" si="30"/>
        <v>7.5437550571521138E-3</v>
      </c>
    </row>
    <row r="605" spans="1:8" x14ac:dyDescent="0.3">
      <c r="A605" s="1">
        <v>42629</v>
      </c>
      <c r="B605" s="11">
        <v>463.1</v>
      </c>
      <c r="C605" s="11">
        <v>67.075000000000003</v>
      </c>
      <c r="D605" s="11">
        <v>43.03</v>
      </c>
      <c r="F605" s="14">
        <f t="shared" si="28"/>
        <v>-2.7369793210607948E-2</v>
      </c>
      <c r="G605" s="14">
        <f t="shared" si="29"/>
        <v>3.2105153197353594E-3</v>
      </c>
      <c r="H605" s="14">
        <f t="shared" si="30"/>
        <v>-2.0244537723117687E-2</v>
      </c>
    </row>
    <row r="606" spans="1:8" x14ac:dyDescent="0.3">
      <c r="A606" s="1">
        <v>42632</v>
      </c>
      <c r="B606" s="11">
        <v>469.9</v>
      </c>
      <c r="C606" s="11">
        <v>66.98</v>
      </c>
      <c r="D606" s="11">
        <v>43.3</v>
      </c>
      <c r="F606" s="14">
        <f t="shared" si="28"/>
        <v>1.4576892622063626E-2</v>
      </c>
      <c r="G606" s="14">
        <f t="shared" si="29"/>
        <v>-1.4173289456292557E-3</v>
      </c>
      <c r="H606" s="14">
        <f t="shared" si="30"/>
        <v>6.2550881579358847E-3</v>
      </c>
    </row>
    <row r="607" spans="1:8" x14ac:dyDescent="0.3">
      <c r="A607" s="1">
        <v>42633</v>
      </c>
      <c r="B607" s="11">
        <v>470.35</v>
      </c>
      <c r="C607" s="11">
        <v>66.984999999999999</v>
      </c>
      <c r="D607" s="11">
        <v>43.44</v>
      </c>
      <c r="F607" s="14">
        <f t="shared" si="28"/>
        <v>9.571923091905519E-4</v>
      </c>
      <c r="G607" s="14">
        <f t="shared" si="29"/>
        <v>7.4646362890502387E-5</v>
      </c>
      <c r="H607" s="14">
        <f t="shared" si="30"/>
        <v>3.228040617235901E-3</v>
      </c>
    </row>
    <row r="608" spans="1:8" x14ac:dyDescent="0.3">
      <c r="A608" s="1">
        <v>42634</v>
      </c>
      <c r="B608" s="11">
        <v>473.8</v>
      </c>
      <c r="C608" s="11">
        <v>66.744</v>
      </c>
      <c r="D608" s="11">
        <v>45.34</v>
      </c>
      <c r="F608" s="14">
        <f t="shared" si="28"/>
        <v>7.3081933067246224E-3</v>
      </c>
      <c r="G608" s="14">
        <f t="shared" si="29"/>
        <v>-3.6043081291757817E-3</v>
      </c>
      <c r="H608" s="14">
        <f t="shared" si="30"/>
        <v>4.2808969453703015E-2</v>
      </c>
    </row>
    <row r="609" spans="1:8" x14ac:dyDescent="0.3">
      <c r="A609" s="1">
        <v>42635</v>
      </c>
      <c r="B609" s="11">
        <v>474.75</v>
      </c>
      <c r="C609" s="11">
        <v>66.632999999999996</v>
      </c>
      <c r="D609" s="11">
        <v>46.32</v>
      </c>
      <c r="F609" s="14">
        <f t="shared" si="28"/>
        <v>2.0030579677100418E-3</v>
      </c>
      <c r="G609" s="14">
        <f t="shared" si="29"/>
        <v>-1.6644552752919104E-3</v>
      </c>
      <c r="H609" s="14">
        <f t="shared" si="30"/>
        <v>2.1384188185356756E-2</v>
      </c>
    </row>
    <row r="610" spans="1:8" x14ac:dyDescent="0.3">
      <c r="A610" s="1">
        <v>42636</v>
      </c>
      <c r="B610" s="11">
        <v>482.2</v>
      </c>
      <c r="C610" s="11">
        <v>66.706999999999994</v>
      </c>
      <c r="D610" s="11">
        <v>44.48</v>
      </c>
      <c r="F610" s="14">
        <f t="shared" si="28"/>
        <v>1.5570616054675442E-2</v>
      </c>
      <c r="G610" s="14">
        <f t="shared" si="29"/>
        <v>1.1099446167269595E-3</v>
      </c>
      <c r="H610" s="14">
        <f t="shared" si="30"/>
        <v>-4.0534183322412938E-2</v>
      </c>
    </row>
    <row r="611" spans="1:8" x14ac:dyDescent="0.3">
      <c r="A611" s="1">
        <v>42639</v>
      </c>
      <c r="B611" s="11">
        <v>477.7</v>
      </c>
      <c r="C611" s="11">
        <v>66.613</v>
      </c>
      <c r="D611" s="11">
        <v>45.93</v>
      </c>
      <c r="F611" s="14">
        <f t="shared" si="28"/>
        <v>-9.376045351154487E-3</v>
      </c>
      <c r="G611" s="14">
        <f t="shared" si="29"/>
        <v>-1.4101412477732569E-3</v>
      </c>
      <c r="H611" s="14">
        <f t="shared" si="30"/>
        <v>3.2078848395375295E-2</v>
      </c>
    </row>
    <row r="612" spans="1:8" x14ac:dyDescent="0.3">
      <c r="A612" s="1">
        <v>42640</v>
      </c>
      <c r="B612" s="11">
        <v>479.85</v>
      </c>
      <c r="C612" s="11">
        <v>66.424999999999997</v>
      </c>
      <c r="D612" s="11">
        <v>44.67</v>
      </c>
      <c r="F612" s="14">
        <f t="shared" si="28"/>
        <v>4.4906346677206273E-3</v>
      </c>
      <c r="G612" s="14">
        <f t="shared" si="29"/>
        <v>-2.8262620475580885E-3</v>
      </c>
      <c r="H612" s="14">
        <f t="shared" si="30"/>
        <v>-2.7816362973674739E-2</v>
      </c>
    </row>
    <row r="613" spans="1:8" x14ac:dyDescent="0.3">
      <c r="A613" s="1">
        <v>42641</v>
      </c>
      <c r="B613" s="11">
        <v>471.85</v>
      </c>
      <c r="C613" s="11">
        <v>66.349000000000004</v>
      </c>
      <c r="D613" s="11">
        <v>47.05</v>
      </c>
      <c r="F613" s="14">
        <f t="shared" si="28"/>
        <v>-1.6812416596294701E-2</v>
      </c>
      <c r="G613" s="14">
        <f t="shared" si="29"/>
        <v>-1.1448025712909133E-3</v>
      </c>
      <c r="H613" s="14">
        <f t="shared" si="30"/>
        <v>5.1908730667361236E-2</v>
      </c>
    </row>
    <row r="614" spans="1:8" x14ac:dyDescent="0.3">
      <c r="A614" s="1">
        <v>42642</v>
      </c>
      <c r="B614" s="11">
        <v>467.75</v>
      </c>
      <c r="C614" s="11">
        <v>66.811999999999998</v>
      </c>
      <c r="D614" s="11">
        <v>47.83</v>
      </c>
      <c r="F614" s="14">
        <f t="shared" si="28"/>
        <v>-8.7271733131430509E-3</v>
      </c>
      <c r="G614" s="14">
        <f t="shared" si="29"/>
        <v>6.9540160531149512E-3</v>
      </c>
      <c r="H614" s="14">
        <f t="shared" si="30"/>
        <v>1.6442191660817011E-2</v>
      </c>
    </row>
    <row r="615" spans="1:8" x14ac:dyDescent="0.3">
      <c r="A615" s="1">
        <v>42643</v>
      </c>
      <c r="B615" s="11">
        <v>470.6</v>
      </c>
      <c r="C615" s="11">
        <v>66.555999999999997</v>
      </c>
      <c r="D615" s="11">
        <v>48.24</v>
      </c>
      <c r="F615" s="14">
        <f t="shared" si="28"/>
        <v>6.0745111390631389E-3</v>
      </c>
      <c r="G615" s="14">
        <f t="shared" si="29"/>
        <v>-3.8390065744403246E-3</v>
      </c>
      <c r="H615" s="14">
        <f t="shared" si="30"/>
        <v>8.5354947267245063E-3</v>
      </c>
    </row>
    <row r="616" spans="1:8" x14ac:dyDescent="0.3">
      <c r="A616" s="1">
        <v>42646</v>
      </c>
      <c r="B616" s="11">
        <v>484.9</v>
      </c>
      <c r="C616" s="11">
        <v>66.546000000000006</v>
      </c>
      <c r="D616" s="11">
        <v>48.81</v>
      </c>
      <c r="F616" s="14">
        <f t="shared" si="28"/>
        <v>2.9934207818044463E-2</v>
      </c>
      <c r="G616" s="14">
        <f t="shared" si="29"/>
        <v>-1.5026070260114893E-4</v>
      </c>
      <c r="H616" s="14">
        <f t="shared" si="30"/>
        <v>1.1746657480126108E-2</v>
      </c>
    </row>
    <row r="617" spans="1:8" x14ac:dyDescent="0.3">
      <c r="A617" s="1">
        <v>42647</v>
      </c>
      <c r="B617" s="11">
        <v>484</v>
      </c>
      <c r="C617" s="11">
        <v>66.608999999999995</v>
      </c>
      <c r="D617" s="11">
        <v>48.69</v>
      </c>
      <c r="F617" s="14">
        <f t="shared" si="28"/>
        <v>-1.857777394674785E-3</v>
      </c>
      <c r="G617" s="14">
        <f t="shared" si="29"/>
        <v>9.462657008888789E-4</v>
      </c>
      <c r="H617" s="14">
        <f t="shared" si="30"/>
        <v>-2.4615397044466833E-3</v>
      </c>
    </row>
    <row r="618" spans="1:8" x14ac:dyDescent="0.3">
      <c r="A618" s="1">
        <v>42648</v>
      </c>
      <c r="B618" s="11">
        <v>484.9</v>
      </c>
      <c r="C618" s="11">
        <v>66.572000000000003</v>
      </c>
      <c r="D618" s="11">
        <v>49.83</v>
      </c>
      <c r="F618" s="14">
        <f t="shared" si="28"/>
        <v>1.8577773946748303E-3</v>
      </c>
      <c r="G618" s="14">
        <f t="shared" si="29"/>
        <v>-5.5563482706856159E-4</v>
      </c>
      <c r="H618" s="14">
        <f t="shared" si="30"/>
        <v>2.3143542098703587E-2</v>
      </c>
    </row>
    <row r="619" spans="1:8" x14ac:dyDescent="0.3">
      <c r="A619" s="1">
        <v>42649</v>
      </c>
      <c r="B619" s="11">
        <v>484.9</v>
      </c>
      <c r="C619" s="11">
        <v>66.697000000000003</v>
      </c>
      <c r="D619" s="11">
        <v>50.44</v>
      </c>
      <c r="F619" s="14">
        <f t="shared" si="28"/>
        <v>0</v>
      </c>
      <c r="G619" s="14">
        <f t="shared" si="29"/>
        <v>1.8759056743351383E-3</v>
      </c>
      <c r="H619" s="14">
        <f t="shared" si="30"/>
        <v>1.2167298803405596E-2</v>
      </c>
    </row>
    <row r="620" spans="1:8" x14ac:dyDescent="0.3">
      <c r="A620" s="1">
        <v>42650</v>
      </c>
      <c r="B620" s="11">
        <v>482.65</v>
      </c>
      <c r="C620" s="11">
        <v>66.602000000000004</v>
      </c>
      <c r="D620" s="11">
        <v>49.81</v>
      </c>
      <c r="F620" s="14">
        <f t="shared" si="28"/>
        <v>-4.6509308166824389E-3</v>
      </c>
      <c r="G620" s="14">
        <f t="shared" si="29"/>
        <v>-1.4253672733338962E-3</v>
      </c>
      <c r="H620" s="14">
        <f t="shared" si="30"/>
        <v>-1.2568744011526746E-2</v>
      </c>
    </row>
    <row r="621" spans="1:8" x14ac:dyDescent="0.3">
      <c r="A621" s="1">
        <v>42653</v>
      </c>
      <c r="B621" s="11">
        <v>484.7</v>
      </c>
      <c r="C621" s="11">
        <v>66.492000000000004</v>
      </c>
      <c r="D621" s="11">
        <v>51.35</v>
      </c>
      <c r="F621" s="14">
        <f t="shared" si="28"/>
        <v>4.2383895567061685E-3</v>
      </c>
      <c r="G621" s="14">
        <f t="shared" si="29"/>
        <v>-1.6529674522682699E-3</v>
      </c>
      <c r="H621" s="14">
        <f t="shared" si="30"/>
        <v>3.0449169289375133E-2</v>
      </c>
    </row>
    <row r="622" spans="1:8" x14ac:dyDescent="0.3">
      <c r="A622" s="1">
        <v>42656</v>
      </c>
      <c r="B622" s="11">
        <v>537.9</v>
      </c>
      <c r="C622" s="11">
        <v>66.793999999999997</v>
      </c>
      <c r="D622" s="11">
        <v>50.44</v>
      </c>
      <c r="F622" s="14">
        <f t="shared" si="28"/>
        <v>0.10414252642786652</v>
      </c>
      <c r="G622" s="14">
        <f t="shared" si="29"/>
        <v>4.5316164760155304E-3</v>
      </c>
      <c r="H622" s="14">
        <f t="shared" si="30"/>
        <v>-1.7880425277848524E-2</v>
      </c>
    </row>
    <row r="623" spans="1:8" x14ac:dyDescent="0.3">
      <c r="A623" s="1">
        <v>42657</v>
      </c>
      <c r="B623" s="11">
        <v>502.5</v>
      </c>
      <c r="C623" s="11">
        <v>66.716999999999999</v>
      </c>
      <c r="D623" s="11">
        <v>50.35</v>
      </c>
      <c r="F623" s="14">
        <f t="shared" si="28"/>
        <v>-6.8077029345966017E-2</v>
      </c>
      <c r="G623" s="14">
        <f t="shared" si="29"/>
        <v>-1.1534631384264625E-3</v>
      </c>
      <c r="H623" s="14">
        <f t="shared" si="30"/>
        <v>-1.7858919321473907E-3</v>
      </c>
    </row>
    <row r="624" spans="1:8" x14ac:dyDescent="0.3">
      <c r="A624" s="1">
        <v>42660</v>
      </c>
      <c r="B624" s="11">
        <v>502.6</v>
      </c>
      <c r="C624" s="11">
        <v>66.789000000000001</v>
      </c>
      <c r="D624" s="11">
        <v>49.94</v>
      </c>
      <c r="F624" s="14">
        <f t="shared" si="28"/>
        <v>1.9898517626098196E-4</v>
      </c>
      <c r="G624" s="14">
        <f t="shared" si="29"/>
        <v>1.078603313413827E-3</v>
      </c>
      <c r="H624" s="14">
        <f t="shared" si="30"/>
        <v>-8.1763343129441675E-3</v>
      </c>
    </row>
    <row r="625" spans="1:8" x14ac:dyDescent="0.3">
      <c r="A625" s="1">
        <v>42661</v>
      </c>
      <c r="B625" s="11">
        <v>511</v>
      </c>
      <c r="C625" s="11">
        <v>66.733000000000004</v>
      </c>
      <c r="D625" s="11">
        <v>50.29</v>
      </c>
      <c r="F625" s="14">
        <f t="shared" si="28"/>
        <v>1.65749650942126E-2</v>
      </c>
      <c r="G625" s="14">
        <f t="shared" si="29"/>
        <v>-8.3881312867543055E-4</v>
      </c>
      <c r="H625" s="14">
        <f t="shared" si="30"/>
        <v>6.9839653322463155E-3</v>
      </c>
    </row>
    <row r="626" spans="1:8" x14ac:dyDescent="0.3">
      <c r="A626" s="1">
        <v>42662</v>
      </c>
      <c r="B626" s="11">
        <v>512.1</v>
      </c>
      <c r="C626" s="11">
        <v>66.644999999999996</v>
      </c>
      <c r="D626" s="11">
        <v>51.6</v>
      </c>
      <c r="F626" s="14">
        <f t="shared" si="28"/>
        <v>2.1503282648001687E-3</v>
      </c>
      <c r="G626" s="14">
        <f t="shared" si="29"/>
        <v>-1.3195581395590867E-3</v>
      </c>
      <c r="H626" s="14">
        <f t="shared" si="30"/>
        <v>2.5715422303643765E-2</v>
      </c>
    </row>
    <row r="627" spans="1:8" x14ac:dyDescent="0.3">
      <c r="A627" s="1">
        <v>42663</v>
      </c>
      <c r="B627" s="11">
        <v>515.29999999999995</v>
      </c>
      <c r="C627" s="11">
        <v>66.83</v>
      </c>
      <c r="D627" s="11">
        <v>50.43</v>
      </c>
      <c r="F627" s="14">
        <f t="shared" si="28"/>
        <v>6.229336865673776E-3</v>
      </c>
      <c r="G627" s="14">
        <f t="shared" si="29"/>
        <v>2.7720564669973954E-3</v>
      </c>
      <c r="H627" s="14">
        <f t="shared" si="30"/>
        <v>-2.2935436398883204E-2</v>
      </c>
    </row>
    <row r="628" spans="1:8" x14ac:dyDescent="0.3">
      <c r="A628" s="1">
        <v>42664</v>
      </c>
      <c r="B628" s="11">
        <v>506.55</v>
      </c>
      <c r="C628" s="11">
        <v>66.926000000000002</v>
      </c>
      <c r="D628" s="11">
        <v>50.85</v>
      </c>
      <c r="F628" s="14">
        <f t="shared" si="28"/>
        <v>-1.7126219834492085E-2</v>
      </c>
      <c r="G628" s="14">
        <f t="shared" si="29"/>
        <v>1.4354498711703278E-3</v>
      </c>
      <c r="H628" s="14">
        <f t="shared" si="30"/>
        <v>8.2938864059350931E-3</v>
      </c>
    </row>
    <row r="629" spans="1:8" x14ac:dyDescent="0.3">
      <c r="A629" s="1">
        <v>42667</v>
      </c>
      <c r="B629" s="11">
        <v>503.3</v>
      </c>
      <c r="C629" s="11">
        <v>66.844999999999999</v>
      </c>
      <c r="D629" s="11">
        <v>50.52</v>
      </c>
      <c r="F629" s="14">
        <f t="shared" si="28"/>
        <v>-6.4366217173720481E-3</v>
      </c>
      <c r="G629" s="14">
        <f t="shared" si="29"/>
        <v>-1.2110249590632468E-3</v>
      </c>
      <c r="H629" s="14">
        <f t="shared" si="30"/>
        <v>-6.5108250122785562E-3</v>
      </c>
    </row>
    <row r="630" spans="1:8" x14ac:dyDescent="0.3">
      <c r="A630" s="1">
        <v>42668</v>
      </c>
      <c r="B630" s="11">
        <v>503</v>
      </c>
      <c r="C630" s="11">
        <v>66.805999999999997</v>
      </c>
      <c r="D630" s="11">
        <v>49.96</v>
      </c>
      <c r="F630" s="14">
        <f t="shared" si="28"/>
        <v>-5.96243682575147E-4</v>
      </c>
      <c r="G630" s="14">
        <f t="shared" si="29"/>
        <v>-5.8360956681130006E-4</v>
      </c>
      <c r="H630" s="14">
        <f t="shared" si="30"/>
        <v>-1.1146612224913434E-2</v>
      </c>
    </row>
    <row r="631" spans="1:8" x14ac:dyDescent="0.3">
      <c r="A631" s="1">
        <v>42669</v>
      </c>
      <c r="B631" s="11">
        <v>496.95</v>
      </c>
      <c r="C631" s="11">
        <v>66.863</v>
      </c>
      <c r="D631" s="11">
        <v>49.18</v>
      </c>
      <c r="F631" s="14">
        <f t="shared" si="28"/>
        <v>-1.210075268572464E-2</v>
      </c>
      <c r="G631" s="14">
        <f t="shared" si="29"/>
        <v>8.5285299441081267E-4</v>
      </c>
      <c r="H631" s="14">
        <f t="shared" si="30"/>
        <v>-1.573564846933043E-2</v>
      </c>
    </row>
    <row r="632" spans="1:8" x14ac:dyDescent="0.3">
      <c r="A632" s="1">
        <v>42670</v>
      </c>
      <c r="B632" s="11">
        <v>492.3</v>
      </c>
      <c r="C632" s="11">
        <v>66.881</v>
      </c>
      <c r="D632" s="11">
        <v>49.72</v>
      </c>
      <c r="F632" s="14">
        <f t="shared" si="28"/>
        <v>-9.4011306498596129E-3</v>
      </c>
      <c r="G632" s="14">
        <f t="shared" si="29"/>
        <v>2.6917095508856742E-4</v>
      </c>
      <c r="H632" s="14">
        <f t="shared" si="30"/>
        <v>1.0920229854463738E-2</v>
      </c>
    </row>
    <row r="633" spans="1:8" x14ac:dyDescent="0.3">
      <c r="A633" s="1">
        <v>42671</v>
      </c>
      <c r="B633" s="11">
        <v>489.55</v>
      </c>
      <c r="C633" s="11">
        <v>66.778000000000006</v>
      </c>
      <c r="D633" s="11">
        <v>48.7</v>
      </c>
      <c r="F633" s="14">
        <f t="shared" si="28"/>
        <v>-5.6016849640745017E-3</v>
      </c>
      <c r="G633" s="14">
        <f t="shared" si="29"/>
        <v>-1.5412358373011049E-3</v>
      </c>
      <c r="H633" s="14">
        <f t="shared" si="30"/>
        <v>-2.0728236553966176E-2</v>
      </c>
    </row>
    <row r="634" spans="1:8" x14ac:dyDescent="0.3">
      <c r="A634" s="1">
        <v>42673</v>
      </c>
      <c r="B634" s="11">
        <v>497.5</v>
      </c>
      <c r="C634" s="11">
        <v>66.778000000000006</v>
      </c>
      <c r="D634" s="11">
        <v>48.7</v>
      </c>
      <c r="F634" s="14">
        <f t="shared" si="28"/>
        <v>1.6108954798567037E-2</v>
      </c>
      <c r="G634" s="14">
        <f t="shared" si="29"/>
        <v>0</v>
      </c>
      <c r="H634" s="14">
        <f t="shared" si="30"/>
        <v>0</v>
      </c>
    </row>
    <row r="635" spans="1:8" x14ac:dyDescent="0.3">
      <c r="A635" s="1">
        <v>42675</v>
      </c>
      <c r="B635" s="11">
        <v>485.15</v>
      </c>
      <c r="C635" s="11">
        <v>66.695999999999998</v>
      </c>
      <c r="D635" s="11">
        <v>46.67</v>
      </c>
      <c r="F635" s="14">
        <f t="shared" si="28"/>
        <v>-2.5137435127339004E-2</v>
      </c>
      <c r="G635" s="14">
        <f t="shared" si="29"/>
        <v>-1.2287038721605962E-3</v>
      </c>
      <c r="H635" s="14">
        <f t="shared" si="30"/>
        <v>-4.2577470126819936E-2</v>
      </c>
    </row>
    <row r="636" spans="1:8" x14ac:dyDescent="0.3">
      <c r="A636" s="1">
        <v>42676</v>
      </c>
      <c r="B636" s="11">
        <v>479.25</v>
      </c>
      <c r="C636" s="11">
        <v>66.762</v>
      </c>
      <c r="D636" s="11">
        <v>45.34</v>
      </c>
      <c r="F636" s="14">
        <f t="shared" si="28"/>
        <v>-1.2235739545554535E-2</v>
      </c>
      <c r="G636" s="14">
        <f t="shared" si="29"/>
        <v>9.8907529530629142E-4</v>
      </c>
      <c r="H636" s="14">
        <f t="shared" si="30"/>
        <v>-2.8911914882341318E-2</v>
      </c>
    </row>
    <row r="637" spans="1:8" x14ac:dyDescent="0.3">
      <c r="A637" s="1">
        <v>42677</v>
      </c>
      <c r="B637" s="11">
        <v>461.65</v>
      </c>
      <c r="C637" s="11">
        <v>66.668000000000006</v>
      </c>
      <c r="D637" s="11">
        <v>44.66</v>
      </c>
      <c r="F637" s="14">
        <f t="shared" si="28"/>
        <v>-3.7415353707116975E-2</v>
      </c>
      <c r="G637" s="14">
        <f t="shared" si="29"/>
        <v>-1.4089787236887571E-3</v>
      </c>
      <c r="H637" s="14">
        <f t="shared" si="30"/>
        <v>-1.5111398667371302E-2</v>
      </c>
    </row>
    <row r="638" spans="1:8" x14ac:dyDescent="0.3">
      <c r="A638" s="1">
        <v>42678</v>
      </c>
      <c r="B638" s="11">
        <v>465.75</v>
      </c>
      <c r="C638" s="11">
        <v>66.796000000000006</v>
      </c>
      <c r="D638" s="11">
        <v>44.07</v>
      </c>
      <c r="F638" s="14">
        <f t="shared" si="28"/>
        <v>8.841981263060945E-3</v>
      </c>
      <c r="G638" s="14">
        <f t="shared" si="29"/>
        <v>1.9181208302562367E-3</v>
      </c>
      <c r="H638" s="14">
        <f t="shared" si="30"/>
        <v>-1.3298967558116107E-2</v>
      </c>
    </row>
    <row r="639" spans="1:8" x14ac:dyDescent="0.3">
      <c r="A639" s="1">
        <v>42681</v>
      </c>
      <c r="B639" s="11">
        <v>459.55</v>
      </c>
      <c r="C639" s="11">
        <v>66.745000000000005</v>
      </c>
      <c r="D639" s="11">
        <v>44.89</v>
      </c>
      <c r="F639" s="14">
        <f t="shared" si="28"/>
        <v>-1.3401259677579264E-2</v>
      </c>
      <c r="G639" s="14">
        <f t="shared" si="29"/>
        <v>-7.6381040249029323E-4</v>
      </c>
      <c r="H639" s="14">
        <f t="shared" si="30"/>
        <v>1.8435773939945062E-2</v>
      </c>
    </row>
    <row r="640" spans="1:8" x14ac:dyDescent="0.3">
      <c r="A640" s="1">
        <v>42682</v>
      </c>
      <c r="B640" s="11">
        <v>458.4</v>
      </c>
      <c r="C640" s="11">
        <v>66.245999999999995</v>
      </c>
      <c r="D640" s="11">
        <v>44.98</v>
      </c>
      <c r="F640" s="14">
        <f t="shared" si="28"/>
        <v>-2.5055844035888025E-3</v>
      </c>
      <c r="G640" s="14">
        <f t="shared" si="29"/>
        <v>-7.5043024226408642E-3</v>
      </c>
      <c r="H640" s="14">
        <f t="shared" si="30"/>
        <v>2.0028937373288459E-3</v>
      </c>
    </row>
    <row r="641" spans="1:8" x14ac:dyDescent="0.3">
      <c r="A641" s="1">
        <v>42683</v>
      </c>
      <c r="B641" s="11">
        <v>453.25</v>
      </c>
      <c r="C641" s="11">
        <v>66.515000000000001</v>
      </c>
      <c r="D641" s="11">
        <v>45.27</v>
      </c>
      <c r="F641" s="14">
        <f t="shared" si="28"/>
        <v>-1.1298315765569278E-2</v>
      </c>
      <c r="G641" s="14">
        <f t="shared" si="29"/>
        <v>4.0524004508142126E-3</v>
      </c>
      <c r="H641" s="14">
        <f t="shared" si="30"/>
        <v>6.4266149166978164E-3</v>
      </c>
    </row>
    <row r="642" spans="1:8" x14ac:dyDescent="0.3">
      <c r="A642" s="1">
        <v>42684</v>
      </c>
      <c r="B642" s="11">
        <v>456.6</v>
      </c>
      <c r="C642" s="11">
        <v>66.864999999999995</v>
      </c>
      <c r="D642" s="11">
        <v>44.66</v>
      </c>
      <c r="F642" s="14">
        <f t="shared" si="28"/>
        <v>7.3638844607347275E-3</v>
      </c>
      <c r="G642" s="14">
        <f t="shared" si="29"/>
        <v>5.2481751888907701E-3</v>
      </c>
      <c r="H642" s="14">
        <f t="shared" si="30"/>
        <v>-1.3566315035855503E-2</v>
      </c>
    </row>
    <row r="643" spans="1:8" x14ac:dyDescent="0.3">
      <c r="A643" s="1">
        <v>42685</v>
      </c>
      <c r="B643" s="11">
        <v>458.15</v>
      </c>
      <c r="C643" s="11">
        <v>67.564999999999998</v>
      </c>
      <c r="D643" s="11">
        <v>43.41</v>
      </c>
      <c r="F643" s="14">
        <f t="shared" si="28"/>
        <v>3.3889073155268807E-3</v>
      </c>
      <c r="G643" s="14">
        <f t="shared" si="29"/>
        <v>1.0414436165289455E-2</v>
      </c>
      <c r="H643" s="14">
        <f t="shared" si="30"/>
        <v>-2.8388417100509645E-2</v>
      </c>
    </row>
    <row r="644" spans="1:8" x14ac:dyDescent="0.3">
      <c r="A644" s="1">
        <v>42689</v>
      </c>
      <c r="B644" s="11">
        <v>460.95</v>
      </c>
      <c r="C644" s="11">
        <v>67.786000000000001</v>
      </c>
      <c r="D644" s="11">
        <v>45.81</v>
      </c>
      <c r="F644" s="14">
        <f t="shared" ref="F644:F707" si="31">LN(B644/B643)</f>
        <v>6.0929358333812311E-3</v>
      </c>
      <c r="G644" s="14">
        <f t="shared" si="29"/>
        <v>3.265586458856007E-3</v>
      </c>
      <c r="H644" s="14">
        <f t="shared" si="30"/>
        <v>5.3812578587148739E-2</v>
      </c>
    </row>
    <row r="645" spans="1:8" x14ac:dyDescent="0.3">
      <c r="A645" s="1">
        <v>42690</v>
      </c>
      <c r="B645" s="11">
        <v>471.15</v>
      </c>
      <c r="C645" s="11">
        <v>67.998999999999995</v>
      </c>
      <c r="D645" s="11">
        <v>45.57</v>
      </c>
      <c r="F645" s="14">
        <f t="shared" si="31"/>
        <v>2.188693740816184E-2</v>
      </c>
      <c r="G645" s="14">
        <f t="shared" si="29"/>
        <v>3.1373152367157992E-3</v>
      </c>
      <c r="H645" s="14">
        <f t="shared" si="30"/>
        <v>-5.252802622859625E-3</v>
      </c>
    </row>
    <row r="646" spans="1:8" x14ac:dyDescent="0.3">
      <c r="A646" s="1">
        <v>42691</v>
      </c>
      <c r="B646" s="11">
        <v>469.8</v>
      </c>
      <c r="C646" s="11">
        <v>68.022999999999996</v>
      </c>
      <c r="D646" s="11">
        <v>45.42</v>
      </c>
      <c r="F646" s="14">
        <f t="shared" si="31"/>
        <v>-2.8694424279527087E-3</v>
      </c>
      <c r="G646" s="14">
        <f t="shared" si="29"/>
        <v>3.5288409594116797E-4</v>
      </c>
      <c r="H646" s="14">
        <f t="shared" si="30"/>
        <v>-3.2970685983787561E-3</v>
      </c>
    </row>
    <row r="647" spans="1:8" x14ac:dyDescent="0.3">
      <c r="A647" s="1">
        <v>42692</v>
      </c>
      <c r="B647" s="11">
        <v>480.65</v>
      </c>
      <c r="C647" s="11">
        <v>68.191000000000003</v>
      </c>
      <c r="D647" s="11">
        <v>45.69</v>
      </c>
      <c r="F647" s="14">
        <f t="shared" si="31"/>
        <v>2.2832282287012666E-2</v>
      </c>
      <c r="G647" s="14">
        <f t="shared" si="29"/>
        <v>2.4667080503482969E-3</v>
      </c>
      <c r="H647" s="14">
        <f t="shared" si="30"/>
        <v>5.9269188977675458E-3</v>
      </c>
    </row>
    <row r="648" spans="1:8" x14ac:dyDescent="0.3">
      <c r="A648" s="1">
        <v>42695</v>
      </c>
      <c r="B648" s="11">
        <v>480.25</v>
      </c>
      <c r="C648" s="11">
        <v>68.227999999999994</v>
      </c>
      <c r="D648" s="11">
        <v>47.49</v>
      </c>
      <c r="F648" s="14">
        <f t="shared" si="31"/>
        <v>-8.3255286315907175E-4</v>
      </c>
      <c r="G648" s="14">
        <f t="shared" si="29"/>
        <v>5.4244644671580641E-4</v>
      </c>
      <c r="H648" s="14">
        <f t="shared" si="30"/>
        <v>3.8639706985850494E-2</v>
      </c>
    </row>
    <row r="649" spans="1:8" x14ac:dyDescent="0.3">
      <c r="A649" s="1">
        <v>42696</v>
      </c>
      <c r="B649" s="11">
        <v>499.05</v>
      </c>
      <c r="C649" s="11">
        <v>68.396000000000001</v>
      </c>
      <c r="D649" s="11">
        <v>48.03</v>
      </c>
      <c r="F649" s="14">
        <f t="shared" si="31"/>
        <v>3.8399489483929503E-2</v>
      </c>
      <c r="G649" s="14">
        <f t="shared" si="29"/>
        <v>2.4593056077200138E-3</v>
      </c>
      <c r="H649" s="14">
        <f t="shared" si="30"/>
        <v>1.1306653115702519E-2</v>
      </c>
    </row>
    <row r="650" spans="1:8" x14ac:dyDescent="0.3">
      <c r="A650" s="1">
        <v>42697</v>
      </c>
      <c r="B650" s="11">
        <v>486.7</v>
      </c>
      <c r="C650" s="11">
        <v>68.784000000000006</v>
      </c>
      <c r="D650" s="11">
        <v>47.96</v>
      </c>
      <c r="F650" s="14">
        <f t="shared" si="31"/>
        <v>-2.5058374293186841E-2</v>
      </c>
      <c r="G650" s="14">
        <f t="shared" si="29"/>
        <v>5.6568163675793249E-3</v>
      </c>
      <c r="H650" s="14">
        <f t="shared" si="30"/>
        <v>-1.4584855174195614E-3</v>
      </c>
    </row>
    <row r="651" spans="1:8" x14ac:dyDescent="0.3">
      <c r="A651" s="1">
        <v>42698</v>
      </c>
      <c r="B651" s="11">
        <v>487.75</v>
      </c>
      <c r="C651" s="11">
        <v>68.760999999999996</v>
      </c>
      <c r="D651" s="11">
        <v>47.98</v>
      </c>
      <c r="F651" s="14">
        <f t="shared" si="31"/>
        <v>2.1550626638120259E-3</v>
      </c>
      <c r="G651" s="14">
        <f t="shared" si="29"/>
        <v>-3.3443600588004983E-4</v>
      </c>
      <c r="H651" s="14">
        <f t="shared" si="30"/>
        <v>4.1692725223500696E-4</v>
      </c>
    </row>
    <row r="652" spans="1:8" x14ac:dyDescent="0.3">
      <c r="A652" s="1">
        <v>42699</v>
      </c>
      <c r="B652" s="11">
        <v>490.05</v>
      </c>
      <c r="C652" s="11">
        <v>68.519000000000005</v>
      </c>
      <c r="D652" s="11">
        <v>46.06</v>
      </c>
      <c r="F652" s="14">
        <f t="shared" si="31"/>
        <v>4.7044472119682108E-3</v>
      </c>
      <c r="G652" s="14">
        <f t="shared" si="29"/>
        <v>-3.5256446776667249E-3</v>
      </c>
      <c r="H652" s="14">
        <f t="shared" si="30"/>
        <v>-4.0839363019009277E-2</v>
      </c>
    </row>
    <row r="653" spans="1:8" x14ac:dyDescent="0.3">
      <c r="A653" s="1">
        <v>42702</v>
      </c>
      <c r="B653" s="11">
        <v>493.6</v>
      </c>
      <c r="C653" s="11">
        <v>68.578999999999994</v>
      </c>
      <c r="D653" s="11">
        <v>47.08</v>
      </c>
      <c r="F653" s="14">
        <f t="shared" si="31"/>
        <v>7.2180458759893151E-3</v>
      </c>
      <c r="G653" s="14">
        <f t="shared" si="29"/>
        <v>8.7528634743944231E-4</v>
      </c>
      <c r="H653" s="14">
        <f t="shared" si="30"/>
        <v>2.1903387999536651E-2</v>
      </c>
    </row>
    <row r="654" spans="1:8" x14ac:dyDescent="0.3">
      <c r="A654" s="1">
        <v>42703</v>
      </c>
      <c r="B654" s="11">
        <v>489.8</v>
      </c>
      <c r="C654" s="11">
        <v>68.614999999999995</v>
      </c>
      <c r="D654" s="11">
        <v>45.23</v>
      </c>
      <c r="F654" s="14">
        <f t="shared" si="31"/>
        <v>-7.7283280731107245E-3</v>
      </c>
      <c r="G654" s="14">
        <f t="shared" si="29"/>
        <v>5.2480430377805677E-4</v>
      </c>
      <c r="H654" s="14">
        <f t="shared" si="30"/>
        <v>-4.0087698902324199E-2</v>
      </c>
    </row>
    <row r="655" spans="1:8" x14ac:dyDescent="0.3">
      <c r="A655" s="1">
        <v>42704</v>
      </c>
      <c r="B655" s="11">
        <v>496.55</v>
      </c>
      <c r="C655" s="11">
        <v>68.597999999999999</v>
      </c>
      <c r="D655" s="11">
        <v>49.44</v>
      </c>
      <c r="F655" s="14">
        <f t="shared" si="31"/>
        <v>1.3687038831300197E-2</v>
      </c>
      <c r="G655" s="14">
        <f t="shared" si="29"/>
        <v>-2.4778993370854873E-4</v>
      </c>
      <c r="H655" s="14">
        <f t="shared" si="30"/>
        <v>8.8999229659683668E-2</v>
      </c>
    </row>
    <row r="656" spans="1:8" x14ac:dyDescent="0.3">
      <c r="A656" s="1">
        <v>42705</v>
      </c>
      <c r="B656" s="11">
        <v>492.5</v>
      </c>
      <c r="C656" s="11">
        <v>68.236000000000004</v>
      </c>
      <c r="D656" s="11">
        <v>51.06</v>
      </c>
      <c r="F656" s="14">
        <f t="shared" si="31"/>
        <v>-8.189722737224037E-3</v>
      </c>
      <c r="G656" s="14">
        <f t="shared" si="29"/>
        <v>-5.2910949696146426E-3</v>
      </c>
      <c r="H656" s="14">
        <f t="shared" si="30"/>
        <v>3.2241598663902478E-2</v>
      </c>
    </row>
    <row r="657" spans="1:8" x14ac:dyDescent="0.3">
      <c r="A657" s="1">
        <v>42706</v>
      </c>
      <c r="B657" s="11">
        <v>493.2</v>
      </c>
      <c r="C657" s="11">
        <v>68.031000000000006</v>
      </c>
      <c r="D657" s="11">
        <v>51.68</v>
      </c>
      <c r="F657" s="14">
        <f t="shared" si="31"/>
        <v>1.4203106780457139E-3</v>
      </c>
      <c r="G657" s="14">
        <f t="shared" si="29"/>
        <v>-3.0088011720139965E-3</v>
      </c>
      <c r="H657" s="14">
        <f t="shared" si="30"/>
        <v>1.2069447661008577E-2</v>
      </c>
    </row>
    <row r="658" spans="1:8" x14ac:dyDescent="0.3">
      <c r="A658" s="1">
        <v>42709</v>
      </c>
      <c r="B658" s="11">
        <v>497.6</v>
      </c>
      <c r="C658" s="11">
        <v>68.025000000000006</v>
      </c>
      <c r="D658" s="11">
        <v>51.79</v>
      </c>
      <c r="F658" s="14">
        <f t="shared" si="31"/>
        <v>8.8817701347806283E-3</v>
      </c>
      <c r="G658" s="14">
        <f t="shared" si="29"/>
        <v>-8.8198976949079223E-5</v>
      </c>
      <c r="H658" s="14">
        <f t="shared" si="30"/>
        <v>2.1262209614536531E-3</v>
      </c>
    </row>
    <row r="659" spans="1:8" x14ac:dyDescent="0.3">
      <c r="A659" s="1">
        <v>42710</v>
      </c>
      <c r="B659" s="11">
        <v>496.3</v>
      </c>
      <c r="C659" s="11">
        <v>67.742000000000004</v>
      </c>
      <c r="D659" s="11">
        <v>50.93</v>
      </c>
      <c r="F659" s="14">
        <f t="shared" si="31"/>
        <v>-2.6159588315746388E-3</v>
      </c>
      <c r="G659" s="14">
        <f t="shared" ref="G659:G722" si="32">LN(C659/C658)</f>
        <v>-4.1689130624430609E-3</v>
      </c>
      <c r="H659" s="14">
        <f t="shared" ref="H659:H722" si="33">LN(D659/D658)</f>
        <v>-1.6744939539286834E-2</v>
      </c>
    </row>
    <row r="660" spans="1:8" x14ac:dyDescent="0.3">
      <c r="A660" s="1">
        <v>42711</v>
      </c>
      <c r="B660" s="11">
        <v>503.3</v>
      </c>
      <c r="C660" s="11">
        <v>67.438000000000002</v>
      </c>
      <c r="D660" s="11">
        <v>49.77</v>
      </c>
      <c r="F660" s="14">
        <f t="shared" si="31"/>
        <v>1.4005831188919168E-2</v>
      </c>
      <c r="G660" s="14">
        <f t="shared" si="32"/>
        <v>-4.4977143435247164E-3</v>
      </c>
      <c r="H660" s="14">
        <f t="shared" si="33"/>
        <v>-2.3039748026050313E-2</v>
      </c>
    </row>
    <row r="661" spans="1:8" x14ac:dyDescent="0.3">
      <c r="A661" s="1">
        <v>42712</v>
      </c>
      <c r="B661" s="11">
        <v>512.65</v>
      </c>
      <c r="C661" s="11">
        <v>67.546000000000006</v>
      </c>
      <c r="D661" s="11">
        <v>50.84</v>
      </c>
      <c r="F661" s="14">
        <f t="shared" si="31"/>
        <v>1.8406937333785803E-2</v>
      </c>
      <c r="G661" s="14">
        <f t="shared" si="32"/>
        <v>1.6001899935618872E-3</v>
      </c>
      <c r="H661" s="14">
        <f t="shared" si="33"/>
        <v>2.1271053450790438E-2</v>
      </c>
    </row>
    <row r="662" spans="1:8" x14ac:dyDescent="0.3">
      <c r="A662" s="1">
        <v>42713</v>
      </c>
      <c r="B662" s="11">
        <v>504.45</v>
      </c>
      <c r="C662" s="11">
        <v>67.47</v>
      </c>
      <c r="D662" s="11">
        <v>51.5</v>
      </c>
      <c r="F662" s="14">
        <f t="shared" si="31"/>
        <v>-1.6124624261711941E-2</v>
      </c>
      <c r="G662" s="14">
        <f t="shared" si="32"/>
        <v>-1.1257926175702088E-3</v>
      </c>
      <c r="H662" s="14">
        <f t="shared" si="33"/>
        <v>1.2898361348437123E-2</v>
      </c>
    </row>
    <row r="663" spans="1:8" x14ac:dyDescent="0.3">
      <c r="A663" s="1">
        <v>42716</v>
      </c>
      <c r="B663" s="11">
        <v>506.65</v>
      </c>
      <c r="C663" s="11">
        <v>67.430999999999997</v>
      </c>
      <c r="D663" s="11">
        <v>52.83</v>
      </c>
      <c r="F663" s="14">
        <f t="shared" si="31"/>
        <v>4.3517030399381719E-3</v>
      </c>
      <c r="G663" s="14">
        <f t="shared" si="32"/>
        <v>-5.7820180853415724E-4</v>
      </c>
      <c r="H663" s="14">
        <f t="shared" si="33"/>
        <v>2.549740350653406E-2</v>
      </c>
    </row>
    <row r="664" spans="1:8" x14ac:dyDescent="0.3">
      <c r="A664" s="1">
        <v>42717</v>
      </c>
      <c r="B664" s="11">
        <v>502.55</v>
      </c>
      <c r="C664" s="11">
        <v>67.411000000000001</v>
      </c>
      <c r="D664" s="11">
        <v>52.98</v>
      </c>
      <c r="F664" s="14">
        <f t="shared" si="31"/>
        <v>-8.1252924235776305E-3</v>
      </c>
      <c r="G664" s="14">
        <f t="shared" si="32"/>
        <v>-2.966434812100304E-4</v>
      </c>
      <c r="H664" s="14">
        <f t="shared" si="33"/>
        <v>2.8352726676990746E-3</v>
      </c>
    </row>
    <row r="665" spans="1:8" x14ac:dyDescent="0.3">
      <c r="A665" s="1">
        <v>42718</v>
      </c>
      <c r="B665" s="11">
        <v>511.3</v>
      </c>
      <c r="C665" s="11">
        <v>67.474999999999994</v>
      </c>
      <c r="D665" s="11">
        <v>51.04</v>
      </c>
      <c r="F665" s="14">
        <f t="shared" si="31"/>
        <v>1.7261364615204736E-2</v>
      </c>
      <c r="G665" s="14">
        <f t="shared" si="32"/>
        <v>9.4894955447850167E-4</v>
      </c>
      <c r="H665" s="14">
        <f t="shared" si="33"/>
        <v>-3.7304844807389152E-2</v>
      </c>
    </row>
    <row r="666" spans="1:8" x14ac:dyDescent="0.3">
      <c r="A666" s="1">
        <v>42719</v>
      </c>
      <c r="B666" s="11">
        <v>510.7</v>
      </c>
      <c r="C666" s="11">
        <v>67.856999999999999</v>
      </c>
      <c r="D666" s="11">
        <v>50.9</v>
      </c>
      <c r="F666" s="14">
        <f t="shared" si="31"/>
        <v>-1.1741684323553611E-3</v>
      </c>
      <c r="G666" s="14">
        <f t="shared" si="32"/>
        <v>5.6453908098855641E-3</v>
      </c>
      <c r="H666" s="14">
        <f t="shared" si="33"/>
        <v>-2.7467154800574103E-3</v>
      </c>
    </row>
    <row r="667" spans="1:8" x14ac:dyDescent="0.3">
      <c r="A667" s="1">
        <v>42720</v>
      </c>
      <c r="B667" s="11">
        <v>512.04999999999995</v>
      </c>
      <c r="C667" s="11">
        <v>67.855000000000004</v>
      </c>
      <c r="D667" s="11">
        <v>51.9</v>
      </c>
      <c r="F667" s="14">
        <f t="shared" si="31"/>
        <v>2.6399428678482578E-3</v>
      </c>
      <c r="G667" s="14">
        <f t="shared" si="32"/>
        <v>-2.9474180619894058E-5</v>
      </c>
      <c r="H667" s="14">
        <f t="shared" si="33"/>
        <v>1.9455866615365879E-2</v>
      </c>
    </row>
    <row r="668" spans="1:8" x14ac:dyDescent="0.3">
      <c r="A668" s="1">
        <v>42723</v>
      </c>
      <c r="B668" s="11">
        <v>506.95</v>
      </c>
      <c r="C668" s="11">
        <v>67.843999999999994</v>
      </c>
      <c r="D668" s="11">
        <v>52.12</v>
      </c>
      <c r="F668" s="14">
        <f t="shared" si="31"/>
        <v>-1.0009897122857797E-2</v>
      </c>
      <c r="G668" s="14">
        <f t="shared" si="32"/>
        <v>-1.6212352374159419E-4</v>
      </c>
      <c r="H668" s="14">
        <f t="shared" si="33"/>
        <v>4.2299620848013199E-3</v>
      </c>
    </row>
    <row r="669" spans="1:8" x14ac:dyDescent="0.3">
      <c r="A669" s="1">
        <v>42724</v>
      </c>
      <c r="B669" s="11">
        <v>494.35</v>
      </c>
      <c r="C669" s="11">
        <v>67.917000000000002</v>
      </c>
      <c r="D669" s="11">
        <v>52.23</v>
      </c>
      <c r="F669" s="14">
        <f t="shared" si="31"/>
        <v>-2.5168611055446793E-2</v>
      </c>
      <c r="G669" s="14">
        <f t="shared" si="32"/>
        <v>1.075419406685898E-3</v>
      </c>
      <c r="H669" s="14">
        <f t="shared" si="33"/>
        <v>2.108290191563068E-3</v>
      </c>
    </row>
    <row r="670" spans="1:8" x14ac:dyDescent="0.3">
      <c r="A670" s="1">
        <v>42725</v>
      </c>
      <c r="B670" s="11">
        <v>491.25</v>
      </c>
      <c r="C670" s="11">
        <v>67.837000000000003</v>
      </c>
      <c r="D670" s="11">
        <v>52.49</v>
      </c>
      <c r="F670" s="14">
        <f t="shared" si="31"/>
        <v>-6.2906051596710363E-3</v>
      </c>
      <c r="G670" s="14">
        <f t="shared" si="32"/>
        <v>-1.1786026085520863E-3</v>
      </c>
      <c r="H670" s="14">
        <f t="shared" si="33"/>
        <v>4.9656328160011028E-3</v>
      </c>
    </row>
    <row r="671" spans="1:8" x14ac:dyDescent="0.3">
      <c r="A671" s="1">
        <v>42726</v>
      </c>
      <c r="B671" s="11">
        <v>484.05</v>
      </c>
      <c r="C671" s="11">
        <v>67.847999999999999</v>
      </c>
      <c r="D671" s="11">
        <v>52.95</v>
      </c>
      <c r="F671" s="14">
        <f t="shared" si="31"/>
        <v>-1.4764956017390467E-2</v>
      </c>
      <c r="G671" s="14">
        <f t="shared" si="32"/>
        <v>1.621402516726085E-4</v>
      </c>
      <c r="H671" s="14">
        <f t="shared" si="33"/>
        <v>8.7253967832070217E-3</v>
      </c>
    </row>
    <row r="672" spans="1:8" x14ac:dyDescent="0.3">
      <c r="A672" s="1">
        <v>42727</v>
      </c>
      <c r="B672" s="11">
        <v>483.15</v>
      </c>
      <c r="C672" s="11">
        <v>67.837000000000003</v>
      </c>
      <c r="D672" s="11">
        <v>53.02</v>
      </c>
      <c r="F672" s="14">
        <f t="shared" si="31"/>
        <v>-1.8610427207631074E-3</v>
      </c>
      <c r="G672" s="14">
        <f t="shared" si="32"/>
        <v>-1.6214025167249292E-4</v>
      </c>
      <c r="H672" s="14">
        <f t="shared" si="33"/>
        <v>1.3211288134641203E-3</v>
      </c>
    </row>
    <row r="673" spans="1:8" x14ac:dyDescent="0.3">
      <c r="A673" s="1">
        <v>42730</v>
      </c>
      <c r="B673" s="11">
        <v>479.2</v>
      </c>
      <c r="C673" s="11">
        <v>67.760000000000005</v>
      </c>
      <c r="D673" s="11">
        <v>53.19</v>
      </c>
      <c r="F673" s="14">
        <f t="shared" si="31"/>
        <v>-8.2091176440779422E-3</v>
      </c>
      <c r="G673" s="14">
        <f t="shared" si="32"/>
        <v>-1.1357184639273798E-3</v>
      </c>
      <c r="H673" s="14">
        <f t="shared" si="33"/>
        <v>3.2012078933466603E-3</v>
      </c>
    </row>
    <row r="674" spans="1:8" x14ac:dyDescent="0.3">
      <c r="A674" s="1">
        <v>42731</v>
      </c>
      <c r="B674" s="11">
        <v>475.75</v>
      </c>
      <c r="C674" s="11">
        <v>67.977999999999994</v>
      </c>
      <c r="D674" s="11">
        <v>53.9</v>
      </c>
      <c r="F674" s="14">
        <f t="shared" si="31"/>
        <v>-7.2255406249806644E-3</v>
      </c>
      <c r="G674" s="14">
        <f t="shared" si="32"/>
        <v>3.212073073611954E-3</v>
      </c>
      <c r="H674" s="14">
        <f t="shared" si="33"/>
        <v>1.3260069160725203E-2</v>
      </c>
    </row>
    <row r="675" spans="1:8" x14ac:dyDescent="0.3">
      <c r="A675" s="1">
        <v>42732</v>
      </c>
      <c r="B675" s="11">
        <v>488.75</v>
      </c>
      <c r="C675" s="11">
        <v>68.233000000000004</v>
      </c>
      <c r="D675" s="11">
        <v>54.06</v>
      </c>
      <c r="F675" s="14">
        <f t="shared" si="31"/>
        <v>2.6958605123316663E-2</v>
      </c>
      <c r="G675" s="14">
        <f t="shared" si="32"/>
        <v>3.7441953719400461E-3</v>
      </c>
      <c r="H675" s="14">
        <f t="shared" si="33"/>
        <v>2.9640629333501727E-3</v>
      </c>
    </row>
    <row r="676" spans="1:8" x14ac:dyDescent="0.3">
      <c r="A676" s="1">
        <v>42733</v>
      </c>
      <c r="B676" s="11">
        <v>490.7</v>
      </c>
      <c r="C676" s="11">
        <v>67.935000000000002</v>
      </c>
      <c r="D676" s="11">
        <v>53.77</v>
      </c>
      <c r="F676" s="14">
        <f t="shared" si="31"/>
        <v>3.9818317962821955E-3</v>
      </c>
      <c r="G676" s="14">
        <f t="shared" si="32"/>
        <v>-4.3769531130641868E-3</v>
      </c>
      <c r="H676" s="14">
        <f t="shared" si="33"/>
        <v>-5.3788500267148553E-3</v>
      </c>
    </row>
    <row r="677" spans="1:8" x14ac:dyDescent="0.3">
      <c r="A677" s="1">
        <v>42734</v>
      </c>
      <c r="B677" s="11">
        <v>504.9</v>
      </c>
      <c r="C677" s="11">
        <v>67.954999999999998</v>
      </c>
      <c r="D677" s="11">
        <v>53.72</v>
      </c>
      <c r="F677" s="14">
        <f t="shared" si="31"/>
        <v>2.8527446769012345E-2</v>
      </c>
      <c r="G677" s="14">
        <f t="shared" si="32"/>
        <v>2.9435573102368229E-4</v>
      </c>
      <c r="H677" s="14">
        <f t="shared" si="33"/>
        <v>-9.3031916654997984E-4</v>
      </c>
    </row>
    <row r="678" spans="1:8" x14ac:dyDescent="0.3">
      <c r="A678" s="1">
        <v>42737</v>
      </c>
      <c r="B678" s="11">
        <v>492.25</v>
      </c>
      <c r="C678" s="11">
        <v>68.144999999999996</v>
      </c>
      <c r="D678" s="11">
        <v>54.03</v>
      </c>
      <c r="F678" s="14">
        <f t="shared" si="31"/>
        <v>-2.5373672345635041E-2</v>
      </c>
      <c r="G678" s="14">
        <f t="shared" si="32"/>
        <v>2.7920664721656167E-3</v>
      </c>
      <c r="H678" s="14">
        <f t="shared" si="33"/>
        <v>5.7540762009375421E-3</v>
      </c>
    </row>
    <row r="679" spans="1:8" x14ac:dyDescent="0.3">
      <c r="A679" s="1">
        <v>42738</v>
      </c>
      <c r="B679" s="11">
        <v>491.95</v>
      </c>
      <c r="C679" s="11">
        <v>68.260000000000005</v>
      </c>
      <c r="D679" s="11">
        <v>52.33</v>
      </c>
      <c r="F679" s="14">
        <f t="shared" si="31"/>
        <v>-6.0963220746049619E-4</v>
      </c>
      <c r="G679" s="14">
        <f t="shared" si="32"/>
        <v>1.686155599084888E-3</v>
      </c>
      <c r="H679" s="14">
        <f t="shared" si="33"/>
        <v>-3.1969627471858039E-2</v>
      </c>
    </row>
    <row r="680" spans="1:8" x14ac:dyDescent="0.3">
      <c r="A680" s="1">
        <v>42739</v>
      </c>
      <c r="B680" s="11">
        <v>491.9</v>
      </c>
      <c r="C680" s="11">
        <v>67.885999999999996</v>
      </c>
      <c r="D680" s="11">
        <v>53.26</v>
      </c>
      <c r="F680" s="14">
        <f t="shared" si="31"/>
        <v>-1.0164151048035125E-4</v>
      </c>
      <c r="G680" s="14">
        <f t="shared" si="32"/>
        <v>-5.4941157400872701E-3</v>
      </c>
      <c r="H680" s="14">
        <f t="shared" si="33"/>
        <v>1.7615760001669634E-2</v>
      </c>
    </row>
    <row r="681" spans="1:8" x14ac:dyDescent="0.3">
      <c r="A681" s="1">
        <v>42740</v>
      </c>
      <c r="B681" s="11">
        <v>491.4</v>
      </c>
      <c r="C681" s="11">
        <v>67.742999999999995</v>
      </c>
      <c r="D681" s="11">
        <v>53.76</v>
      </c>
      <c r="F681" s="14">
        <f t="shared" si="31"/>
        <v>-1.01698371421537E-3</v>
      </c>
      <c r="G681" s="14">
        <f t="shared" si="32"/>
        <v>-2.1086943498595948E-3</v>
      </c>
      <c r="H681" s="14">
        <f t="shared" si="33"/>
        <v>9.3441158291079265E-3</v>
      </c>
    </row>
    <row r="682" spans="1:8" x14ac:dyDescent="0.3">
      <c r="A682" s="1">
        <v>42741</v>
      </c>
      <c r="B682" s="11">
        <v>486.95</v>
      </c>
      <c r="C682" s="11">
        <v>68.114999999999995</v>
      </c>
      <c r="D682" s="11">
        <v>53.99</v>
      </c>
      <c r="F682" s="14">
        <f t="shared" si="31"/>
        <v>-9.0970116798704953E-3</v>
      </c>
      <c r="G682" s="14">
        <f t="shared" si="32"/>
        <v>5.4763198294099143E-3</v>
      </c>
      <c r="H682" s="14">
        <f t="shared" si="33"/>
        <v>4.2691480153016458E-3</v>
      </c>
    </row>
    <row r="683" spans="1:8" x14ac:dyDescent="0.3">
      <c r="A683" s="1">
        <v>42744</v>
      </c>
      <c r="B683" s="11">
        <v>485.55</v>
      </c>
      <c r="C683" s="11">
        <v>68.099999999999994</v>
      </c>
      <c r="D683" s="11">
        <v>51.96</v>
      </c>
      <c r="F683" s="14">
        <f t="shared" si="31"/>
        <v>-2.8791793668451675E-3</v>
      </c>
      <c r="G683" s="14">
        <f t="shared" si="32"/>
        <v>-2.202400625574211E-4</v>
      </c>
      <c r="H683" s="14">
        <f t="shared" si="33"/>
        <v>-3.8324652427796826E-2</v>
      </c>
    </row>
    <row r="684" spans="1:8" x14ac:dyDescent="0.3">
      <c r="A684" s="1">
        <v>42745</v>
      </c>
      <c r="B684" s="11">
        <v>487.05</v>
      </c>
      <c r="C684" s="11">
        <v>68.326999999999998</v>
      </c>
      <c r="D684" s="11">
        <v>50.82</v>
      </c>
      <c r="F684" s="14">
        <f t="shared" si="31"/>
        <v>3.0845181766017086E-3</v>
      </c>
      <c r="G684" s="14">
        <f t="shared" si="32"/>
        <v>3.3277900926747457E-3</v>
      </c>
      <c r="H684" s="14">
        <f t="shared" si="33"/>
        <v>-2.218421391038073E-2</v>
      </c>
    </row>
    <row r="685" spans="1:8" x14ac:dyDescent="0.3">
      <c r="A685" s="1">
        <v>42746</v>
      </c>
      <c r="B685" s="11">
        <v>492.2</v>
      </c>
      <c r="C685" s="11">
        <v>68.311999999999998</v>
      </c>
      <c r="D685" s="11">
        <v>52.25</v>
      </c>
      <c r="F685" s="14">
        <f t="shared" si="31"/>
        <v>1.0518350739990712E-2</v>
      </c>
      <c r="G685" s="14">
        <f t="shared" si="32"/>
        <v>-2.1955664283627936E-4</v>
      </c>
      <c r="H685" s="14">
        <f t="shared" si="33"/>
        <v>2.774991295290246E-2</v>
      </c>
    </row>
    <row r="686" spans="1:8" x14ac:dyDescent="0.3">
      <c r="A686" s="1">
        <v>42747</v>
      </c>
      <c r="B686" s="11">
        <v>496.65</v>
      </c>
      <c r="C686" s="11">
        <v>68.141000000000005</v>
      </c>
      <c r="D686" s="11">
        <v>53.01</v>
      </c>
      <c r="F686" s="14">
        <f t="shared" si="31"/>
        <v>9.0004147044095168E-3</v>
      </c>
      <c r="G686" s="14">
        <f t="shared" si="32"/>
        <v>-2.5063588124280395E-3</v>
      </c>
      <c r="H686" s="14">
        <f t="shared" si="33"/>
        <v>1.4440684154794209E-2</v>
      </c>
    </row>
    <row r="687" spans="1:8" x14ac:dyDescent="0.3">
      <c r="A687" s="1">
        <v>42748</v>
      </c>
      <c r="B687" s="11">
        <v>502.25</v>
      </c>
      <c r="C687" s="11">
        <v>68.180000000000007</v>
      </c>
      <c r="D687" s="11">
        <v>52.37</v>
      </c>
      <c r="F687" s="14">
        <f t="shared" si="31"/>
        <v>1.1212451033678805E-2</v>
      </c>
      <c r="G687" s="14">
        <f t="shared" si="32"/>
        <v>5.7217891688022854E-4</v>
      </c>
      <c r="H687" s="14">
        <f t="shared" si="33"/>
        <v>-1.214666670831841E-2</v>
      </c>
    </row>
    <row r="688" spans="1:8" x14ac:dyDescent="0.3">
      <c r="A688" s="1">
        <v>42751</v>
      </c>
      <c r="B688" s="11">
        <v>496.15</v>
      </c>
      <c r="C688" s="11">
        <v>68.102999999999994</v>
      </c>
      <c r="D688" s="11">
        <v>52.52</v>
      </c>
      <c r="F688" s="14">
        <f t="shared" si="31"/>
        <v>-1.2219703334793379E-2</v>
      </c>
      <c r="G688" s="14">
        <f t="shared" si="32"/>
        <v>-1.1300016611532988E-3</v>
      </c>
      <c r="H688" s="14">
        <f t="shared" si="33"/>
        <v>2.8601411431992082E-3</v>
      </c>
    </row>
    <row r="689" spans="1:8" x14ac:dyDescent="0.3">
      <c r="A689" s="1">
        <v>42752</v>
      </c>
      <c r="B689" s="11">
        <v>489.2</v>
      </c>
      <c r="C689" s="11">
        <v>67.861999999999995</v>
      </c>
      <c r="D689" s="11">
        <v>52.48</v>
      </c>
      <c r="F689" s="14">
        <f t="shared" si="31"/>
        <v>-1.4106896547233154E-2</v>
      </c>
      <c r="G689" s="14">
        <f t="shared" si="32"/>
        <v>-3.5450336835581662E-3</v>
      </c>
      <c r="H689" s="14">
        <f t="shared" si="33"/>
        <v>-7.6190479876191359E-4</v>
      </c>
    </row>
    <row r="690" spans="1:8" x14ac:dyDescent="0.3">
      <c r="A690" s="1">
        <v>42753</v>
      </c>
      <c r="B690" s="11">
        <v>479.3</v>
      </c>
      <c r="C690" s="11">
        <v>68.22</v>
      </c>
      <c r="D690" s="11">
        <v>51.08</v>
      </c>
      <c r="F690" s="14">
        <f t="shared" si="31"/>
        <v>-2.0444697647431634E-2</v>
      </c>
      <c r="G690" s="14">
        <f t="shared" si="32"/>
        <v>5.2615456254540404E-3</v>
      </c>
      <c r="H690" s="14">
        <f t="shared" si="33"/>
        <v>-2.7039113471494999E-2</v>
      </c>
    </row>
    <row r="691" spans="1:8" x14ac:dyDescent="0.3">
      <c r="A691" s="1">
        <v>42754</v>
      </c>
      <c r="B691" s="11">
        <v>477.55</v>
      </c>
      <c r="C691" s="11">
        <v>68.099999999999994</v>
      </c>
      <c r="D691" s="11">
        <v>51.37</v>
      </c>
      <c r="F691" s="14">
        <f t="shared" si="31"/>
        <v>-3.6578396848390296E-3</v>
      </c>
      <c r="G691" s="14">
        <f t="shared" si="32"/>
        <v>-1.7605638350330145E-3</v>
      </c>
      <c r="H691" s="14">
        <f t="shared" si="33"/>
        <v>5.6613133148379268E-3</v>
      </c>
    </row>
    <row r="692" spans="1:8" x14ac:dyDescent="0.3">
      <c r="A692" s="1">
        <v>42755</v>
      </c>
      <c r="B692" s="11">
        <v>465</v>
      </c>
      <c r="C692" s="11">
        <v>68.075000000000003</v>
      </c>
      <c r="D692" s="11">
        <v>52.42</v>
      </c>
      <c r="F692" s="14">
        <f t="shared" si="31"/>
        <v>-2.663146089339025E-2</v>
      </c>
      <c r="G692" s="14">
        <f t="shared" si="32"/>
        <v>-3.6717459564322355E-4</v>
      </c>
      <c r="H692" s="14">
        <f t="shared" si="33"/>
        <v>2.0233853416083827E-2</v>
      </c>
    </row>
    <row r="693" spans="1:8" x14ac:dyDescent="0.3">
      <c r="A693" s="1">
        <v>42758</v>
      </c>
      <c r="B693" s="11">
        <v>466.6</v>
      </c>
      <c r="C693" s="11">
        <v>68.051000000000002</v>
      </c>
      <c r="D693" s="11">
        <v>52.75</v>
      </c>
      <c r="F693" s="14">
        <f t="shared" si="31"/>
        <v>3.4349539999732615E-3</v>
      </c>
      <c r="G693" s="14">
        <f t="shared" si="32"/>
        <v>-3.5261449317070377E-4</v>
      </c>
      <c r="H693" s="14">
        <f t="shared" si="33"/>
        <v>6.2755744609155799E-3</v>
      </c>
    </row>
    <row r="694" spans="1:8" x14ac:dyDescent="0.3">
      <c r="A694" s="1">
        <v>42759</v>
      </c>
      <c r="B694" s="11">
        <v>471.75</v>
      </c>
      <c r="C694" s="11">
        <v>68.138000000000005</v>
      </c>
      <c r="D694" s="11">
        <v>53.18</v>
      </c>
      <c r="F694" s="14">
        <f t="shared" si="31"/>
        <v>1.0976824661329883E-2</v>
      </c>
      <c r="G694" s="14">
        <f t="shared" si="32"/>
        <v>1.2776363999233719E-3</v>
      </c>
      <c r="H694" s="14">
        <f t="shared" si="33"/>
        <v>8.1186134586979392E-3</v>
      </c>
    </row>
    <row r="695" spans="1:8" x14ac:dyDescent="0.3">
      <c r="A695" s="1">
        <v>42760</v>
      </c>
      <c r="B695" s="11">
        <v>472.1</v>
      </c>
      <c r="C695" s="11">
        <v>67.988</v>
      </c>
      <c r="D695" s="11">
        <v>52.75</v>
      </c>
      <c r="F695" s="14">
        <f t="shared" si="31"/>
        <v>7.4164330358144086E-4</v>
      </c>
      <c r="G695" s="14">
        <f t="shared" si="32"/>
        <v>-2.2038414514709407E-3</v>
      </c>
      <c r="H695" s="14">
        <f t="shared" si="33"/>
        <v>-8.1186134586978924E-3</v>
      </c>
    </row>
    <row r="696" spans="1:8" x14ac:dyDescent="0.3">
      <c r="A696" s="1">
        <v>42762</v>
      </c>
      <c r="B696" s="11">
        <v>467.2</v>
      </c>
      <c r="C696" s="11">
        <v>68.105000000000004</v>
      </c>
      <c r="D696" s="11">
        <v>53.17</v>
      </c>
      <c r="F696" s="14">
        <f t="shared" si="31"/>
        <v>-1.0433396038223835E-2</v>
      </c>
      <c r="G696" s="14">
        <f t="shared" si="32"/>
        <v>1.719412884199918E-3</v>
      </c>
      <c r="H696" s="14">
        <f t="shared" si="33"/>
        <v>7.9305551600712294E-3</v>
      </c>
    </row>
    <row r="697" spans="1:8" x14ac:dyDescent="0.3">
      <c r="A697" s="1">
        <v>42765</v>
      </c>
      <c r="B697" s="11">
        <v>468.35</v>
      </c>
      <c r="C697" s="11">
        <v>67.828999999999994</v>
      </c>
      <c r="D697" s="11">
        <v>52.63</v>
      </c>
      <c r="F697" s="14">
        <f t="shared" si="31"/>
        <v>2.4584481411224243E-3</v>
      </c>
      <c r="G697" s="14">
        <f t="shared" si="32"/>
        <v>-4.0607997891930854E-3</v>
      </c>
      <c r="H697" s="14">
        <f t="shared" si="33"/>
        <v>-1.0208028150559526E-2</v>
      </c>
    </row>
    <row r="698" spans="1:8" x14ac:dyDescent="0.3">
      <c r="A698" s="1">
        <v>42766</v>
      </c>
      <c r="B698" s="11">
        <v>460.95</v>
      </c>
      <c r="C698" s="11">
        <v>67.515000000000001</v>
      </c>
      <c r="D698" s="11">
        <v>52.81</v>
      </c>
      <c r="F698" s="14">
        <f t="shared" si="31"/>
        <v>-1.5926302410536324E-2</v>
      </c>
      <c r="G698" s="14">
        <f t="shared" si="32"/>
        <v>-4.6400366971061646E-3</v>
      </c>
      <c r="H698" s="14">
        <f t="shared" si="33"/>
        <v>3.41426735315412E-3</v>
      </c>
    </row>
    <row r="699" spans="1:8" x14ac:dyDescent="0.3">
      <c r="A699" s="1">
        <v>42767</v>
      </c>
      <c r="B699" s="11">
        <v>448.4</v>
      </c>
      <c r="C699" s="11">
        <v>67.415000000000006</v>
      </c>
      <c r="D699" s="11">
        <v>53.88</v>
      </c>
      <c r="F699" s="14">
        <f t="shared" si="31"/>
        <v>-2.7603886046598587E-2</v>
      </c>
      <c r="G699" s="14">
        <f t="shared" si="32"/>
        <v>-1.4822503269676815E-3</v>
      </c>
      <c r="H699" s="14">
        <f t="shared" si="33"/>
        <v>2.0058784823321438E-2</v>
      </c>
    </row>
    <row r="700" spans="1:8" x14ac:dyDescent="0.3">
      <c r="A700" s="1">
        <v>42768</v>
      </c>
      <c r="B700" s="11">
        <v>454.3</v>
      </c>
      <c r="C700" s="11">
        <v>67.209999999999994</v>
      </c>
      <c r="D700" s="11">
        <v>53.54</v>
      </c>
      <c r="F700" s="14">
        <f t="shared" si="31"/>
        <v>1.3072081567352921E-2</v>
      </c>
      <c r="G700" s="14">
        <f t="shared" si="32"/>
        <v>-3.0454991041635698E-3</v>
      </c>
      <c r="H700" s="14">
        <f t="shared" si="33"/>
        <v>-6.3303134499568224E-3</v>
      </c>
    </row>
    <row r="701" spans="1:8" x14ac:dyDescent="0.3">
      <c r="A701" s="1">
        <v>42769</v>
      </c>
      <c r="B701" s="11">
        <v>456.9</v>
      </c>
      <c r="C701" s="11">
        <v>67.183999999999997</v>
      </c>
      <c r="D701" s="11">
        <v>53.83</v>
      </c>
      <c r="F701" s="14">
        <f t="shared" si="31"/>
        <v>5.7067758038680206E-3</v>
      </c>
      <c r="G701" s="14">
        <f t="shared" si="32"/>
        <v>-3.8692204003695676E-4</v>
      </c>
      <c r="H701" s="14">
        <f t="shared" si="33"/>
        <v>5.4018944806595226E-3</v>
      </c>
    </row>
    <row r="702" spans="1:8" x14ac:dyDescent="0.3">
      <c r="A702" s="1">
        <v>42772</v>
      </c>
      <c r="B702" s="11">
        <v>464.6</v>
      </c>
      <c r="C702" s="11">
        <v>67.194999999999993</v>
      </c>
      <c r="D702" s="11">
        <v>53.01</v>
      </c>
      <c r="F702" s="14">
        <f t="shared" si="31"/>
        <v>1.6712271767082985E-2</v>
      </c>
      <c r="G702" s="14">
        <f t="shared" si="32"/>
        <v>1.6371605718995704E-4</v>
      </c>
      <c r="H702" s="14">
        <f t="shared" si="33"/>
        <v>-1.5350357573151218E-2</v>
      </c>
    </row>
    <row r="703" spans="1:8" x14ac:dyDescent="0.3">
      <c r="A703" s="1">
        <v>42773</v>
      </c>
      <c r="B703" s="11">
        <v>464.6</v>
      </c>
      <c r="C703" s="11">
        <v>67.349999999999994</v>
      </c>
      <c r="D703" s="11">
        <v>52.17</v>
      </c>
      <c r="F703" s="14">
        <f t="shared" si="31"/>
        <v>0</v>
      </c>
      <c r="G703" s="14">
        <f t="shared" si="32"/>
        <v>2.3040628573454984E-3</v>
      </c>
      <c r="H703" s="14">
        <f t="shared" si="33"/>
        <v>-1.5972957965413294E-2</v>
      </c>
    </row>
    <row r="704" spans="1:8" x14ac:dyDescent="0.3">
      <c r="A704" s="1">
        <v>42774</v>
      </c>
      <c r="B704" s="11">
        <v>463.6</v>
      </c>
      <c r="C704" s="11">
        <v>67.05</v>
      </c>
      <c r="D704" s="11">
        <v>52.34</v>
      </c>
      <c r="F704" s="14">
        <f t="shared" si="31"/>
        <v>-2.1547088707121495E-3</v>
      </c>
      <c r="G704" s="14">
        <f t="shared" si="32"/>
        <v>-4.4642931286853812E-3</v>
      </c>
      <c r="H704" s="14">
        <f t="shared" si="33"/>
        <v>3.2532800676985476E-3</v>
      </c>
    </row>
    <row r="705" spans="1:8" x14ac:dyDescent="0.3">
      <c r="A705" s="1">
        <v>42775</v>
      </c>
      <c r="B705" s="11">
        <v>466.75</v>
      </c>
      <c r="C705" s="11">
        <v>66.765000000000001</v>
      </c>
      <c r="D705" s="11">
        <v>53</v>
      </c>
      <c r="F705" s="14">
        <f t="shared" si="31"/>
        <v>6.771670956235337E-3</v>
      </c>
      <c r="G705" s="14">
        <f t="shared" si="32"/>
        <v>-4.2596185917601918E-3</v>
      </c>
      <c r="H705" s="14">
        <f t="shared" si="33"/>
        <v>1.2531016450122005E-2</v>
      </c>
    </row>
    <row r="706" spans="1:8" x14ac:dyDescent="0.3">
      <c r="A706" s="1">
        <v>42776</v>
      </c>
      <c r="B706" s="11">
        <v>468.85</v>
      </c>
      <c r="C706" s="11">
        <v>66.853999999999999</v>
      </c>
      <c r="D706" s="11">
        <v>53.86</v>
      </c>
      <c r="F706" s="14">
        <f t="shared" si="31"/>
        <v>4.4891054438021506E-3</v>
      </c>
      <c r="G706" s="14">
        <f t="shared" si="32"/>
        <v>1.3321460744611375E-3</v>
      </c>
      <c r="H706" s="14">
        <f t="shared" si="33"/>
        <v>1.6096173831331034E-2</v>
      </c>
    </row>
    <row r="707" spans="1:8" x14ac:dyDescent="0.3">
      <c r="A707" s="1">
        <v>42779</v>
      </c>
      <c r="B707" s="11">
        <v>468.1</v>
      </c>
      <c r="C707" s="11">
        <v>66.974999999999994</v>
      </c>
      <c r="D707" s="11">
        <v>52.93</v>
      </c>
      <c r="F707" s="14">
        <f t="shared" si="31"/>
        <v>-1.6009395596092515E-3</v>
      </c>
      <c r="G707" s="14">
        <f t="shared" si="32"/>
        <v>1.8082782202839529E-3</v>
      </c>
      <c r="H707" s="14">
        <f t="shared" si="33"/>
        <v>-1.7417801513556687E-2</v>
      </c>
    </row>
    <row r="708" spans="1:8" x14ac:dyDescent="0.3">
      <c r="A708" s="1">
        <v>42780</v>
      </c>
      <c r="B708" s="11">
        <v>468</v>
      </c>
      <c r="C708" s="11">
        <v>66.834999999999994</v>
      </c>
      <c r="D708" s="11">
        <v>53.2</v>
      </c>
      <c r="F708" s="14">
        <f t="shared" ref="F708:F771" si="34">LN(B708/B707)</f>
        <v>-2.1365238837814696E-4</v>
      </c>
      <c r="G708" s="14">
        <f t="shared" si="32"/>
        <v>-2.0925200072360807E-3</v>
      </c>
      <c r="H708" s="14">
        <f t="shared" si="33"/>
        <v>5.0881104777025146E-3</v>
      </c>
    </row>
    <row r="709" spans="1:8" x14ac:dyDescent="0.3">
      <c r="A709" s="1">
        <v>42781</v>
      </c>
      <c r="B709" s="11">
        <v>465.25</v>
      </c>
      <c r="C709" s="11">
        <v>66.875</v>
      </c>
      <c r="D709" s="11">
        <v>53.11</v>
      </c>
      <c r="F709" s="14">
        <f t="shared" si="34"/>
        <v>-5.8934003952865787E-3</v>
      </c>
      <c r="G709" s="14">
        <f t="shared" si="32"/>
        <v>5.983097927344279E-4</v>
      </c>
      <c r="H709" s="14">
        <f t="shared" si="33"/>
        <v>-1.6931619132909417E-3</v>
      </c>
    </row>
    <row r="710" spans="1:8" x14ac:dyDescent="0.3">
      <c r="A710" s="1">
        <v>42782</v>
      </c>
      <c r="B710" s="11">
        <v>470.1</v>
      </c>
      <c r="C710" s="11">
        <v>67.08</v>
      </c>
      <c r="D710" s="11">
        <v>53.36</v>
      </c>
      <c r="F710" s="14">
        <f t="shared" si="34"/>
        <v>1.0370542507724801E-2</v>
      </c>
      <c r="G710" s="14">
        <f t="shared" si="32"/>
        <v>3.0607317388374744E-3</v>
      </c>
      <c r="H710" s="14">
        <f t="shared" si="33"/>
        <v>4.6961671730605357E-3</v>
      </c>
    </row>
    <row r="711" spans="1:8" x14ac:dyDescent="0.3">
      <c r="A711" s="1">
        <v>42783</v>
      </c>
      <c r="B711" s="11">
        <v>470.85</v>
      </c>
      <c r="C711" s="11">
        <v>67.08</v>
      </c>
      <c r="D711" s="11">
        <v>53.4</v>
      </c>
      <c r="F711" s="14">
        <f t="shared" si="34"/>
        <v>1.5941339259874768E-3</v>
      </c>
      <c r="G711" s="14">
        <f t="shared" si="32"/>
        <v>0</v>
      </c>
      <c r="H711" s="14">
        <f t="shared" si="33"/>
        <v>7.493443587807578E-4</v>
      </c>
    </row>
    <row r="712" spans="1:8" x14ac:dyDescent="0.3">
      <c r="A712" s="1">
        <v>42786</v>
      </c>
      <c r="B712" s="11">
        <v>470.15</v>
      </c>
      <c r="C712" s="11">
        <v>66.905000000000001</v>
      </c>
      <c r="D712" s="11">
        <v>53.97</v>
      </c>
      <c r="F712" s="14">
        <f t="shared" si="34"/>
        <v>-1.4877792329864613E-3</v>
      </c>
      <c r="G712" s="14">
        <f t="shared" si="32"/>
        <v>-2.6122341980558839E-3</v>
      </c>
      <c r="H712" s="14">
        <f t="shared" si="33"/>
        <v>1.061759066440233E-2</v>
      </c>
    </row>
    <row r="713" spans="1:8" x14ac:dyDescent="0.3">
      <c r="A713" s="1">
        <v>42787</v>
      </c>
      <c r="B713" s="11">
        <v>473.6</v>
      </c>
      <c r="C713" s="11">
        <v>66.984999999999999</v>
      </c>
      <c r="D713" s="11">
        <v>54.06</v>
      </c>
      <c r="F713" s="14">
        <f t="shared" si="34"/>
        <v>7.3112908467101098E-3</v>
      </c>
      <c r="G713" s="14">
        <f t="shared" si="32"/>
        <v>1.1950109719970198E-3</v>
      </c>
      <c r="H713" s="14">
        <f t="shared" si="33"/>
        <v>1.6662042177501145E-3</v>
      </c>
    </row>
    <row r="714" spans="1:8" x14ac:dyDescent="0.3">
      <c r="A714" s="1">
        <v>42788</v>
      </c>
      <c r="B714" s="11">
        <v>475.05</v>
      </c>
      <c r="C714" s="11">
        <v>66.95</v>
      </c>
      <c r="D714" s="11">
        <v>53.59</v>
      </c>
      <c r="F714" s="14">
        <f t="shared" si="34"/>
        <v>3.0569780829626456E-3</v>
      </c>
      <c r="G714" s="14">
        <f t="shared" si="32"/>
        <v>-5.2264159176762721E-4</v>
      </c>
      <c r="H714" s="14">
        <f t="shared" si="33"/>
        <v>-8.7320573415426116E-3</v>
      </c>
    </row>
    <row r="715" spans="1:8" x14ac:dyDescent="0.3">
      <c r="A715" s="1">
        <v>42789</v>
      </c>
      <c r="B715" s="11">
        <v>471.75</v>
      </c>
      <c r="C715" s="11">
        <v>66.69</v>
      </c>
      <c r="D715" s="11">
        <v>54.45</v>
      </c>
      <c r="F715" s="14">
        <f t="shared" si="34"/>
        <v>-6.970877404098956E-3</v>
      </c>
      <c r="G715" s="14">
        <f t="shared" si="32"/>
        <v>-3.8910554929666762E-3</v>
      </c>
      <c r="H715" s="14">
        <f t="shared" si="33"/>
        <v>1.5920365872210511E-2</v>
      </c>
    </row>
    <row r="716" spans="1:8" x14ac:dyDescent="0.3">
      <c r="A716" s="1">
        <v>42793</v>
      </c>
      <c r="B716" s="11">
        <v>476.3</v>
      </c>
      <c r="C716" s="11">
        <v>66.7</v>
      </c>
      <c r="D716" s="11">
        <v>54.05</v>
      </c>
      <c r="F716" s="14">
        <f t="shared" si="34"/>
        <v>9.5987235581550638E-3</v>
      </c>
      <c r="G716" s="14">
        <f t="shared" si="32"/>
        <v>1.4993627736317017E-4</v>
      </c>
      <c r="H716" s="14">
        <f t="shared" si="33"/>
        <v>-7.3733052937523429E-3</v>
      </c>
    </row>
    <row r="717" spans="1:8" x14ac:dyDescent="0.3">
      <c r="A717" s="1">
        <v>42794</v>
      </c>
      <c r="B717" s="11">
        <v>482.75</v>
      </c>
      <c r="C717" s="11">
        <v>66.724999999999994</v>
      </c>
      <c r="D717" s="11">
        <v>54.01</v>
      </c>
      <c r="F717" s="14">
        <f t="shared" si="34"/>
        <v>1.3451013501809182E-2</v>
      </c>
      <c r="G717" s="14">
        <f t="shared" si="32"/>
        <v>3.7474236900974129E-4</v>
      </c>
      <c r="H717" s="14">
        <f t="shared" si="33"/>
        <v>-7.4032948041750154E-4</v>
      </c>
    </row>
    <row r="718" spans="1:8" x14ac:dyDescent="0.3">
      <c r="A718" s="1">
        <v>42795</v>
      </c>
      <c r="B718" s="11">
        <v>478.25</v>
      </c>
      <c r="C718" s="11">
        <v>66.864999999999995</v>
      </c>
      <c r="D718" s="11">
        <v>53.83</v>
      </c>
      <c r="F718" s="14">
        <f t="shared" si="34"/>
        <v>-9.3653129882615357E-3</v>
      </c>
      <c r="G718" s="14">
        <f t="shared" si="32"/>
        <v>2.0959660341719928E-3</v>
      </c>
      <c r="H718" s="14">
        <f t="shared" si="33"/>
        <v>-3.3382820319338151E-3</v>
      </c>
    </row>
    <row r="719" spans="1:8" x14ac:dyDescent="0.3">
      <c r="A719" s="1">
        <v>42796</v>
      </c>
      <c r="B719" s="11">
        <v>475.4</v>
      </c>
      <c r="C719" s="11">
        <v>66.784999999999997</v>
      </c>
      <c r="D719" s="11">
        <v>52.61</v>
      </c>
      <c r="F719" s="14">
        <f t="shared" si="34"/>
        <v>-5.9770533942687812E-3</v>
      </c>
      <c r="G719" s="14">
        <f t="shared" si="32"/>
        <v>-1.197156895691153E-3</v>
      </c>
      <c r="H719" s="14">
        <f t="shared" si="33"/>
        <v>-2.2924716830150016E-2</v>
      </c>
    </row>
    <row r="720" spans="1:8" x14ac:dyDescent="0.3">
      <c r="A720" s="1">
        <v>42797</v>
      </c>
      <c r="B720" s="11">
        <v>470.9</v>
      </c>
      <c r="C720" s="11">
        <v>66.78</v>
      </c>
      <c r="D720" s="11">
        <v>53.33</v>
      </c>
      <c r="F720" s="14">
        <f t="shared" si="34"/>
        <v>-9.5107976765846976E-3</v>
      </c>
      <c r="G720" s="14">
        <f t="shared" si="32"/>
        <v>-7.4869913560150777E-5</v>
      </c>
      <c r="H720" s="14">
        <f t="shared" si="33"/>
        <v>1.3592808869794982E-2</v>
      </c>
    </row>
    <row r="721" spans="1:8" x14ac:dyDescent="0.3">
      <c r="A721" s="1">
        <v>42800</v>
      </c>
      <c r="B721" s="11">
        <v>470.05</v>
      </c>
      <c r="C721" s="11">
        <v>66.674999999999997</v>
      </c>
      <c r="D721" s="11">
        <v>53.2</v>
      </c>
      <c r="F721" s="14">
        <f t="shared" si="34"/>
        <v>-1.8066852249489244E-3</v>
      </c>
      <c r="G721" s="14">
        <f t="shared" si="32"/>
        <v>-1.573564447430552E-3</v>
      </c>
      <c r="H721" s="14">
        <f t="shared" si="33"/>
        <v>-2.4406282649120461E-3</v>
      </c>
    </row>
    <row r="722" spans="1:8" x14ac:dyDescent="0.3">
      <c r="A722" s="1">
        <v>42801</v>
      </c>
      <c r="B722" s="11">
        <v>471.85</v>
      </c>
      <c r="C722" s="11">
        <v>66.625</v>
      </c>
      <c r="D722" s="11">
        <v>53.14</v>
      </c>
      <c r="F722" s="14">
        <f t="shared" si="34"/>
        <v>3.8220664427822309E-3</v>
      </c>
      <c r="G722" s="14">
        <f t="shared" si="32"/>
        <v>-7.5018758206929546E-4</v>
      </c>
      <c r="H722" s="14">
        <f t="shared" si="33"/>
        <v>-1.1284560159312731E-3</v>
      </c>
    </row>
    <row r="723" spans="1:8" x14ac:dyDescent="0.3">
      <c r="A723" s="1">
        <v>42802</v>
      </c>
      <c r="B723" s="11">
        <v>465.85</v>
      </c>
      <c r="C723" s="11">
        <v>66.765000000000001</v>
      </c>
      <c r="D723" s="11">
        <v>50.28</v>
      </c>
      <c r="F723" s="14">
        <f t="shared" si="34"/>
        <v>-1.2797444570908071E-2</v>
      </c>
      <c r="G723" s="14">
        <f t="shared" ref="G723:G786" si="35">LN(C723/C722)</f>
        <v>2.0991086499186243E-3</v>
      </c>
      <c r="H723" s="14">
        <f t="shared" ref="H723:H786" si="36">LN(D723/D722)</f>
        <v>-5.5322556609620814E-2</v>
      </c>
    </row>
    <row r="724" spans="1:8" x14ac:dyDescent="0.3">
      <c r="A724" s="1">
        <v>42803</v>
      </c>
      <c r="B724" s="11">
        <v>468.25</v>
      </c>
      <c r="C724" s="11">
        <v>66.69</v>
      </c>
      <c r="D724" s="11">
        <v>49.28</v>
      </c>
      <c r="F724" s="14">
        <f t="shared" si="34"/>
        <v>5.1386474277638049E-3</v>
      </c>
      <c r="G724" s="14">
        <f t="shared" si="35"/>
        <v>-1.1239744917124956E-3</v>
      </c>
      <c r="H724" s="14">
        <f t="shared" si="36"/>
        <v>-2.0089064496782303E-2</v>
      </c>
    </row>
    <row r="725" spans="1:8" x14ac:dyDescent="0.3">
      <c r="A725" s="1">
        <v>42804</v>
      </c>
      <c r="B725" s="11">
        <v>466.65</v>
      </c>
      <c r="C725" s="11">
        <v>66.555000000000007</v>
      </c>
      <c r="D725" s="11">
        <v>48.49</v>
      </c>
      <c r="F725" s="14">
        <f t="shared" si="34"/>
        <v>-3.4228293124421746E-3</v>
      </c>
      <c r="G725" s="14">
        <f t="shared" si="35"/>
        <v>-2.0263431452322502E-3</v>
      </c>
      <c r="H725" s="14">
        <f t="shared" si="36"/>
        <v>-1.6160728108003376E-2</v>
      </c>
    </row>
    <row r="726" spans="1:8" x14ac:dyDescent="0.3">
      <c r="A726" s="1">
        <v>42808</v>
      </c>
      <c r="B726" s="11">
        <v>468</v>
      </c>
      <c r="C726" s="11">
        <v>65.775000000000006</v>
      </c>
      <c r="D726" s="11">
        <v>47.72</v>
      </c>
      <c r="F726" s="14">
        <f t="shared" si="34"/>
        <v>2.8887839058911397E-3</v>
      </c>
      <c r="G726" s="14">
        <f t="shared" si="35"/>
        <v>-1.1788846572626056E-2</v>
      </c>
      <c r="H726" s="14">
        <f t="shared" si="36"/>
        <v>-1.6006993887545642E-2</v>
      </c>
    </row>
    <row r="727" spans="1:8" x14ac:dyDescent="0.3">
      <c r="A727" s="1">
        <v>42809</v>
      </c>
      <c r="B727" s="11">
        <v>465.45</v>
      </c>
      <c r="C727" s="11">
        <v>65.63</v>
      </c>
      <c r="D727" s="11">
        <v>48.86</v>
      </c>
      <c r="F727" s="14">
        <f t="shared" si="34"/>
        <v>-5.4636163551478201E-3</v>
      </c>
      <c r="G727" s="14">
        <f t="shared" si="35"/>
        <v>-2.2069184407252037E-3</v>
      </c>
      <c r="H727" s="14">
        <f t="shared" si="36"/>
        <v>2.3608468599879074E-2</v>
      </c>
    </row>
    <row r="728" spans="1:8" x14ac:dyDescent="0.3">
      <c r="A728" s="1">
        <v>42810</v>
      </c>
      <c r="B728" s="11">
        <v>465.2</v>
      </c>
      <c r="C728" s="11">
        <v>65.385000000000005</v>
      </c>
      <c r="D728" s="11">
        <v>48.75</v>
      </c>
      <c r="F728" s="14">
        <f t="shared" si="34"/>
        <v>-5.3725891798953507E-4</v>
      </c>
      <c r="G728" s="14">
        <f t="shared" si="35"/>
        <v>-3.7400341271656111E-3</v>
      </c>
      <c r="H728" s="14">
        <f t="shared" si="36"/>
        <v>-2.2538683857382218E-3</v>
      </c>
    </row>
    <row r="729" spans="1:8" x14ac:dyDescent="0.3">
      <c r="A729" s="1">
        <v>42811</v>
      </c>
      <c r="B729" s="11">
        <v>464.6</v>
      </c>
      <c r="C729" s="11">
        <v>65.474999999999994</v>
      </c>
      <c r="D729" s="11">
        <v>48.78</v>
      </c>
      <c r="F729" s="14">
        <f t="shared" si="34"/>
        <v>-1.2906003082004728E-3</v>
      </c>
      <c r="G729" s="14">
        <f t="shared" si="35"/>
        <v>1.3755160353098766E-3</v>
      </c>
      <c r="H729" s="14">
        <f t="shared" si="36"/>
        <v>6.1519534391810983E-4</v>
      </c>
    </row>
    <row r="730" spans="1:8" x14ac:dyDescent="0.3">
      <c r="A730" s="1">
        <v>42814</v>
      </c>
      <c r="B730" s="11">
        <v>482.4</v>
      </c>
      <c r="C730" s="11">
        <v>65.344999999999999</v>
      </c>
      <c r="D730" s="11">
        <v>48.22</v>
      </c>
      <c r="F730" s="14">
        <f t="shared" si="34"/>
        <v>3.7596825076666833E-2</v>
      </c>
      <c r="G730" s="14">
        <f t="shared" si="35"/>
        <v>-1.9874643447763077E-3</v>
      </c>
      <c r="H730" s="14">
        <f t="shared" si="36"/>
        <v>-1.15465200347493E-2</v>
      </c>
    </row>
    <row r="731" spans="1:8" x14ac:dyDescent="0.3">
      <c r="A731" s="1">
        <v>42815</v>
      </c>
      <c r="B731" s="11">
        <v>472.1</v>
      </c>
      <c r="C731" s="11">
        <v>65.344999999999999</v>
      </c>
      <c r="D731" s="11">
        <v>47.34</v>
      </c>
      <c r="F731" s="14">
        <f t="shared" si="34"/>
        <v>-2.1582817860734488E-2</v>
      </c>
      <c r="G731" s="14">
        <f t="shared" si="35"/>
        <v>0</v>
      </c>
      <c r="H731" s="14">
        <f t="shared" si="36"/>
        <v>-1.8418268667187012E-2</v>
      </c>
    </row>
    <row r="732" spans="1:8" x14ac:dyDescent="0.3">
      <c r="A732" s="1">
        <v>42816</v>
      </c>
      <c r="B732" s="11">
        <v>471.6</v>
      </c>
      <c r="C732" s="11">
        <v>65.454999999999998</v>
      </c>
      <c r="D732" s="11">
        <v>48.04</v>
      </c>
      <c r="F732" s="14">
        <f t="shared" si="34"/>
        <v>-1.0596588890251638E-3</v>
      </c>
      <c r="G732" s="14">
        <f t="shared" si="35"/>
        <v>1.6819575830630225E-3</v>
      </c>
      <c r="H732" s="14">
        <f t="shared" si="36"/>
        <v>1.4678393125944883E-2</v>
      </c>
    </row>
    <row r="733" spans="1:8" x14ac:dyDescent="0.3">
      <c r="A733" s="1">
        <v>42817</v>
      </c>
      <c r="B733" s="11">
        <v>471.95</v>
      </c>
      <c r="C733" s="11">
        <v>65.454999999999998</v>
      </c>
      <c r="D733" s="11">
        <v>47.7</v>
      </c>
      <c r="F733" s="14">
        <f t="shared" si="34"/>
        <v>7.4187910773752547E-4</v>
      </c>
      <c r="G733" s="14">
        <f t="shared" si="35"/>
        <v>0</v>
      </c>
      <c r="H733" s="14">
        <f t="shared" si="36"/>
        <v>-7.1025993174872216E-3</v>
      </c>
    </row>
    <row r="734" spans="1:8" x14ac:dyDescent="0.3">
      <c r="A734" s="1">
        <v>42818</v>
      </c>
      <c r="B734" s="11">
        <v>474.5</v>
      </c>
      <c r="C734" s="11">
        <v>65.424999999999997</v>
      </c>
      <c r="D734" s="11">
        <v>47.97</v>
      </c>
      <c r="F734" s="14">
        <f t="shared" si="34"/>
        <v>5.3885702790291623E-3</v>
      </c>
      <c r="G734" s="14">
        <f t="shared" si="35"/>
        <v>-4.5843521585286335E-4</v>
      </c>
      <c r="H734" s="14">
        <f t="shared" si="36"/>
        <v>5.6444176196769101E-3</v>
      </c>
    </row>
    <row r="735" spans="1:8" x14ac:dyDescent="0.3">
      <c r="A735" s="1">
        <v>42821</v>
      </c>
      <c r="B735" s="11">
        <v>475.3</v>
      </c>
      <c r="C735" s="11">
        <v>64.995000000000005</v>
      </c>
      <c r="D735" s="11">
        <v>47.73</v>
      </c>
      <c r="F735" s="14">
        <f t="shared" si="34"/>
        <v>1.6845655699813051E-3</v>
      </c>
      <c r="G735" s="14">
        <f t="shared" si="35"/>
        <v>-6.5941045562269924E-3</v>
      </c>
      <c r="H735" s="14">
        <f t="shared" si="36"/>
        <v>-5.0156844961673566E-3</v>
      </c>
    </row>
    <row r="736" spans="1:8" x14ac:dyDescent="0.3">
      <c r="A736" s="1">
        <v>42822</v>
      </c>
      <c r="B736" s="11">
        <v>473.4</v>
      </c>
      <c r="C736" s="11">
        <v>65.045000000000002</v>
      </c>
      <c r="D736" s="11">
        <v>48.37</v>
      </c>
      <c r="F736" s="14">
        <f t="shared" si="34"/>
        <v>-4.0054865400802548E-3</v>
      </c>
      <c r="G736" s="14">
        <f t="shared" si="35"/>
        <v>7.6899419353991809E-4</v>
      </c>
      <c r="H736" s="14">
        <f t="shared" si="36"/>
        <v>1.3319655817086624E-2</v>
      </c>
    </row>
    <row r="737" spans="1:8" x14ac:dyDescent="0.3">
      <c r="A737" s="1">
        <v>42823</v>
      </c>
      <c r="B737" s="11">
        <v>474.8</v>
      </c>
      <c r="C737" s="11">
        <v>64.875</v>
      </c>
      <c r="D737" s="11">
        <v>49.51</v>
      </c>
      <c r="F737" s="14">
        <f t="shared" si="34"/>
        <v>2.9529656556294501E-3</v>
      </c>
      <c r="G737" s="14">
        <f t="shared" si="35"/>
        <v>-2.6169965674696259E-3</v>
      </c>
      <c r="H737" s="14">
        <f t="shared" si="36"/>
        <v>2.3294882538439907E-2</v>
      </c>
    </row>
    <row r="738" spans="1:8" x14ac:dyDescent="0.3">
      <c r="A738" s="1">
        <v>42824</v>
      </c>
      <c r="B738" s="11">
        <v>474.8</v>
      </c>
      <c r="C738" s="11">
        <v>64.86</v>
      </c>
      <c r="D738" s="11">
        <v>50.35</v>
      </c>
      <c r="F738" s="14">
        <f t="shared" si="34"/>
        <v>0</v>
      </c>
      <c r="G738" s="14">
        <f t="shared" si="35"/>
        <v>-2.3124060688085507E-4</v>
      </c>
      <c r="H738" s="14">
        <f t="shared" si="36"/>
        <v>1.6823949791239596E-2</v>
      </c>
    </row>
    <row r="739" spans="1:8" x14ac:dyDescent="0.3">
      <c r="A739" s="1">
        <v>42825</v>
      </c>
      <c r="B739" s="11">
        <v>467.5</v>
      </c>
      <c r="C739" s="11">
        <v>64.86</v>
      </c>
      <c r="D739" s="11">
        <v>50.6</v>
      </c>
      <c r="F739" s="14">
        <f t="shared" si="34"/>
        <v>-1.5494314006771259E-2</v>
      </c>
      <c r="G739" s="14">
        <f t="shared" si="35"/>
        <v>0</v>
      </c>
      <c r="H739" s="14">
        <f t="shared" si="36"/>
        <v>4.9529571288486167E-3</v>
      </c>
    </row>
    <row r="740" spans="1:8" x14ac:dyDescent="0.3">
      <c r="A740" s="1">
        <v>42828</v>
      </c>
      <c r="B740" s="11">
        <v>465.35</v>
      </c>
      <c r="C740" s="11">
        <v>64.984999999999999</v>
      </c>
      <c r="D740" s="11">
        <v>50.24</v>
      </c>
      <c r="F740" s="14">
        <f t="shared" si="34"/>
        <v>-4.6095380970221289E-3</v>
      </c>
      <c r="G740" s="14">
        <f t="shared" si="35"/>
        <v>1.9253731543799378E-3</v>
      </c>
      <c r="H740" s="14">
        <f t="shared" si="36"/>
        <v>-7.1400541334765821E-3</v>
      </c>
    </row>
    <row r="741" spans="1:8" x14ac:dyDescent="0.3">
      <c r="A741" s="1">
        <v>42830</v>
      </c>
      <c r="B741" s="11">
        <v>484.45</v>
      </c>
      <c r="C741" s="11">
        <v>64.875</v>
      </c>
      <c r="D741" s="11">
        <v>51.15</v>
      </c>
      <c r="F741" s="14">
        <f t="shared" si="34"/>
        <v>4.0224416199293477E-2</v>
      </c>
      <c r="G741" s="14">
        <f t="shared" si="35"/>
        <v>-1.6941325474990065E-3</v>
      </c>
      <c r="H741" s="14">
        <f t="shared" si="36"/>
        <v>1.7950970237692185E-2</v>
      </c>
    </row>
    <row r="742" spans="1:8" x14ac:dyDescent="0.3">
      <c r="A742" s="1">
        <v>42831</v>
      </c>
      <c r="B742" s="11">
        <v>486.4</v>
      </c>
      <c r="C742" s="11">
        <v>64.605999999999995</v>
      </c>
      <c r="D742" s="11">
        <v>51.7</v>
      </c>
      <c r="F742" s="14">
        <f t="shared" si="34"/>
        <v>4.0171038209439987E-3</v>
      </c>
      <c r="G742" s="14">
        <f t="shared" si="35"/>
        <v>-4.1550557535418135E-3</v>
      </c>
      <c r="H742" s="14">
        <f t="shared" si="36"/>
        <v>1.069528911674795E-2</v>
      </c>
    </row>
    <row r="743" spans="1:8" x14ac:dyDescent="0.3">
      <c r="A743" s="1">
        <v>42832</v>
      </c>
      <c r="B743" s="11">
        <v>476.4</v>
      </c>
      <c r="C743" s="11">
        <v>64.27</v>
      </c>
      <c r="D743" s="11">
        <v>52.24</v>
      </c>
      <c r="F743" s="14">
        <f t="shared" si="34"/>
        <v>-2.0773493170812243E-2</v>
      </c>
      <c r="G743" s="14">
        <f t="shared" si="35"/>
        <v>-5.2143263493161594E-3</v>
      </c>
      <c r="H743" s="14">
        <f t="shared" si="36"/>
        <v>1.039070345379212E-2</v>
      </c>
    </row>
    <row r="744" spans="1:8" x14ac:dyDescent="0.3">
      <c r="A744" s="1">
        <v>42835</v>
      </c>
      <c r="B744" s="11">
        <v>473.1</v>
      </c>
      <c r="C744" s="11">
        <v>64.605000000000004</v>
      </c>
      <c r="D744" s="11">
        <v>53.08</v>
      </c>
      <c r="F744" s="14">
        <f t="shared" si="34"/>
        <v>-6.9510548440425875E-3</v>
      </c>
      <c r="G744" s="14">
        <f t="shared" si="35"/>
        <v>5.1988477909889535E-3</v>
      </c>
      <c r="H744" s="14">
        <f t="shared" si="36"/>
        <v>1.5951724495831161E-2</v>
      </c>
    </row>
    <row r="745" spans="1:8" x14ac:dyDescent="0.3">
      <c r="A745" s="1">
        <v>42836</v>
      </c>
      <c r="B745" s="11">
        <v>472.15</v>
      </c>
      <c r="C745" s="11">
        <v>64.555000000000007</v>
      </c>
      <c r="D745" s="11">
        <v>53.4</v>
      </c>
      <c r="F745" s="14">
        <f t="shared" si="34"/>
        <v>-2.0100509280243342E-3</v>
      </c>
      <c r="G745" s="14">
        <f t="shared" si="35"/>
        <v>-7.7423354750163717E-4</v>
      </c>
      <c r="H745" s="14">
        <f t="shared" si="36"/>
        <v>6.0105365021423229E-3</v>
      </c>
    </row>
    <row r="746" spans="1:8" x14ac:dyDescent="0.3">
      <c r="A746" s="1">
        <v>42837</v>
      </c>
      <c r="B746" s="11">
        <v>477.7</v>
      </c>
      <c r="C746" s="11">
        <v>64.69</v>
      </c>
      <c r="D746" s="11">
        <v>53.11</v>
      </c>
      <c r="F746" s="14">
        <f t="shared" si="34"/>
        <v>1.1686188686838003E-2</v>
      </c>
      <c r="G746" s="14">
        <f t="shared" si="35"/>
        <v>2.0890564292118849E-3</v>
      </c>
      <c r="H746" s="14">
        <f t="shared" si="36"/>
        <v>-5.4455115318413922E-3</v>
      </c>
    </row>
    <row r="747" spans="1:8" x14ac:dyDescent="0.3">
      <c r="A747" s="1">
        <v>42838</v>
      </c>
      <c r="B747" s="11">
        <v>479.25</v>
      </c>
      <c r="C747" s="11">
        <v>64.444999999999993</v>
      </c>
      <c r="D747" s="11">
        <v>53.18</v>
      </c>
      <c r="F747" s="14">
        <f t="shared" si="34"/>
        <v>3.2394615298378189E-3</v>
      </c>
      <c r="G747" s="14">
        <f t="shared" si="35"/>
        <v>-3.794483199151277E-3</v>
      </c>
      <c r="H747" s="14">
        <f t="shared" si="36"/>
        <v>1.317151380565997E-3</v>
      </c>
    </row>
    <row r="748" spans="1:8" x14ac:dyDescent="0.3">
      <c r="A748" s="1">
        <v>42842</v>
      </c>
      <c r="B748" s="11">
        <v>483.5</v>
      </c>
      <c r="C748" s="11">
        <v>64.48</v>
      </c>
      <c r="D748" s="11">
        <v>52.65</v>
      </c>
      <c r="F748" s="14">
        <f t="shared" si="34"/>
        <v>8.8289329675951198E-3</v>
      </c>
      <c r="G748" s="14">
        <f t="shared" si="35"/>
        <v>5.4295134163016552E-4</v>
      </c>
      <c r="H748" s="14">
        <f t="shared" si="36"/>
        <v>-1.0016147234889248E-2</v>
      </c>
    </row>
    <row r="749" spans="1:8" x14ac:dyDescent="0.3">
      <c r="A749" s="1">
        <v>42843</v>
      </c>
      <c r="B749" s="11">
        <v>487.4</v>
      </c>
      <c r="C749" s="11">
        <v>64.605000000000004</v>
      </c>
      <c r="D749" s="11">
        <v>52.41</v>
      </c>
      <c r="F749" s="14">
        <f t="shared" si="34"/>
        <v>8.0338262977568894E-3</v>
      </c>
      <c r="G749" s="14">
        <f t="shared" si="35"/>
        <v>1.9367089758106529E-3</v>
      </c>
      <c r="H749" s="14">
        <f t="shared" si="36"/>
        <v>-4.568825765909678E-3</v>
      </c>
    </row>
    <row r="750" spans="1:8" x14ac:dyDescent="0.3">
      <c r="A750" s="1">
        <v>42844</v>
      </c>
      <c r="B750" s="11">
        <v>493.6</v>
      </c>
      <c r="C750" s="11">
        <v>64.665000000000006</v>
      </c>
      <c r="D750" s="11">
        <v>50.44</v>
      </c>
      <c r="F750" s="14">
        <f t="shared" si="34"/>
        <v>1.2640331400072367E-2</v>
      </c>
      <c r="G750" s="14">
        <f t="shared" si="35"/>
        <v>9.2828969302397794E-4</v>
      </c>
      <c r="H750" s="14">
        <f t="shared" si="36"/>
        <v>-3.8312901717356067E-2</v>
      </c>
    </row>
    <row r="751" spans="1:8" x14ac:dyDescent="0.3">
      <c r="A751" s="1">
        <v>42845</v>
      </c>
      <c r="B751" s="11">
        <v>502.65</v>
      </c>
      <c r="C751" s="11">
        <v>64.62</v>
      </c>
      <c r="D751" s="11">
        <v>50.27</v>
      </c>
      <c r="F751" s="14">
        <f t="shared" si="34"/>
        <v>1.816863026025093E-2</v>
      </c>
      <c r="G751" s="14">
        <f t="shared" si="35"/>
        <v>-6.9613647085550311E-4</v>
      </c>
      <c r="H751" s="14">
        <f t="shared" si="36"/>
        <v>-3.3760333922348102E-3</v>
      </c>
    </row>
    <row r="752" spans="1:8" x14ac:dyDescent="0.3">
      <c r="A752" s="1">
        <v>42846</v>
      </c>
      <c r="B752" s="11">
        <v>520.75</v>
      </c>
      <c r="C752" s="11">
        <v>64.650000000000006</v>
      </c>
      <c r="D752" s="11">
        <v>49.62</v>
      </c>
      <c r="F752" s="14">
        <f t="shared" si="34"/>
        <v>3.5375977289652243E-2</v>
      </c>
      <c r="G752" s="14">
        <f t="shared" si="35"/>
        <v>4.6414482151435545E-4</v>
      </c>
      <c r="H752" s="14">
        <f t="shared" si="36"/>
        <v>-1.3014499440829037E-2</v>
      </c>
    </row>
    <row r="753" spans="1:8" x14ac:dyDescent="0.3">
      <c r="A753" s="1">
        <v>42849</v>
      </c>
      <c r="B753" s="11">
        <v>540.25</v>
      </c>
      <c r="C753" s="11">
        <v>64.489999999999995</v>
      </c>
      <c r="D753" s="11">
        <v>49.23</v>
      </c>
      <c r="F753" s="14">
        <f t="shared" si="34"/>
        <v>3.6761915245913969E-2</v>
      </c>
      <c r="G753" s="14">
        <f t="shared" si="35"/>
        <v>-2.4779321955806883E-3</v>
      </c>
      <c r="H753" s="14">
        <f t="shared" si="36"/>
        <v>-7.8907844935457282E-3</v>
      </c>
    </row>
    <row r="754" spans="1:8" x14ac:dyDescent="0.3">
      <c r="A754" s="1">
        <v>42850</v>
      </c>
      <c r="B754" s="11">
        <v>535.6</v>
      </c>
      <c r="C754" s="11">
        <v>64.33</v>
      </c>
      <c r="D754" s="11">
        <v>49.56</v>
      </c>
      <c r="F754" s="14">
        <f t="shared" si="34"/>
        <v>-8.6443815699778249E-3</v>
      </c>
      <c r="G754" s="14">
        <f t="shared" si="35"/>
        <v>-2.4840875993770084E-3</v>
      </c>
      <c r="H754" s="14">
        <f t="shared" si="36"/>
        <v>6.6808629908325983E-3</v>
      </c>
    </row>
    <row r="755" spans="1:8" x14ac:dyDescent="0.3">
      <c r="A755" s="1">
        <v>42851</v>
      </c>
      <c r="B755" s="11">
        <v>533.04999999999995</v>
      </c>
      <c r="C755" s="11">
        <v>64.13</v>
      </c>
      <c r="D755" s="11">
        <v>49.96</v>
      </c>
      <c r="F755" s="14">
        <f t="shared" si="34"/>
        <v>-4.7723854205333986E-3</v>
      </c>
      <c r="G755" s="14">
        <f t="shared" si="35"/>
        <v>-3.1138122621375197E-3</v>
      </c>
      <c r="H755" s="14">
        <f t="shared" si="36"/>
        <v>8.0386284964350917E-3</v>
      </c>
    </row>
    <row r="756" spans="1:8" x14ac:dyDescent="0.3">
      <c r="A756" s="1">
        <v>42852</v>
      </c>
      <c r="B756" s="11">
        <v>537.85</v>
      </c>
      <c r="C756" s="11">
        <v>64.114999999999995</v>
      </c>
      <c r="D756" s="11">
        <v>49.31</v>
      </c>
      <c r="F756" s="14">
        <f t="shared" si="34"/>
        <v>8.964482481530504E-3</v>
      </c>
      <c r="G756" s="14">
        <f t="shared" si="35"/>
        <v>-2.3392724969247333E-4</v>
      </c>
      <c r="H756" s="14">
        <f t="shared" si="36"/>
        <v>-1.3095785021342192E-2</v>
      </c>
    </row>
    <row r="757" spans="1:8" x14ac:dyDescent="0.3">
      <c r="A757" s="1">
        <v>42853</v>
      </c>
      <c r="B757" s="11">
        <v>547.65</v>
      </c>
      <c r="C757" s="11">
        <v>64.290000000000006</v>
      </c>
      <c r="D757" s="11">
        <v>49.62</v>
      </c>
      <c r="F757" s="14">
        <f t="shared" si="34"/>
        <v>1.8056685891740965E-2</v>
      </c>
      <c r="G757" s="14">
        <f t="shared" si="35"/>
        <v>2.7257522425163964E-3</v>
      </c>
      <c r="H757" s="14">
        <f t="shared" si="36"/>
        <v>6.2670780276201836E-3</v>
      </c>
    </row>
    <row r="758" spans="1:8" x14ac:dyDescent="0.3">
      <c r="A758" s="1">
        <v>42857</v>
      </c>
      <c r="B758" s="11">
        <v>557.1</v>
      </c>
      <c r="C758" s="11">
        <v>64.165000000000006</v>
      </c>
      <c r="D758" s="11">
        <v>47.99</v>
      </c>
      <c r="F758" s="14">
        <f t="shared" si="34"/>
        <v>1.7108360257014406E-2</v>
      </c>
      <c r="G758" s="14">
        <f t="shared" si="35"/>
        <v>-1.9462074571710345E-3</v>
      </c>
      <c r="H758" s="14">
        <f t="shared" si="36"/>
        <v>-3.3401322393500736E-2</v>
      </c>
    </row>
    <row r="759" spans="1:8" x14ac:dyDescent="0.3">
      <c r="A759" s="1">
        <v>42858</v>
      </c>
      <c r="B759" s="11">
        <v>547.15</v>
      </c>
      <c r="C759" s="11">
        <v>64.165000000000006</v>
      </c>
      <c r="D759" s="11">
        <v>48.18</v>
      </c>
      <c r="F759" s="14">
        <f t="shared" si="34"/>
        <v>-1.8021769162317909E-2</v>
      </c>
      <c r="G759" s="14">
        <f t="shared" si="35"/>
        <v>0</v>
      </c>
      <c r="H759" s="14">
        <f t="shared" si="36"/>
        <v>3.9513413165710286E-3</v>
      </c>
    </row>
    <row r="760" spans="1:8" x14ac:dyDescent="0.3">
      <c r="A760" s="1">
        <v>42859</v>
      </c>
      <c r="B760" s="11">
        <v>527.70000000000005</v>
      </c>
      <c r="C760" s="11">
        <v>64.215000000000003</v>
      </c>
      <c r="D760" s="11">
        <v>45.9</v>
      </c>
      <c r="F760" s="14">
        <f t="shared" si="34"/>
        <v>-3.619504745282974E-2</v>
      </c>
      <c r="G760" s="14">
        <f t="shared" si="35"/>
        <v>7.7893756859483793E-4</v>
      </c>
      <c r="H760" s="14">
        <f t="shared" si="36"/>
        <v>-4.8478880120225915E-2</v>
      </c>
    </row>
    <row r="761" spans="1:8" x14ac:dyDescent="0.3">
      <c r="A761" s="1">
        <v>42860</v>
      </c>
      <c r="B761" s="11">
        <v>513.95000000000005</v>
      </c>
      <c r="C761" s="11">
        <v>64.314999999999998</v>
      </c>
      <c r="D761" s="11">
        <v>46.6</v>
      </c>
      <c r="F761" s="14">
        <f t="shared" si="34"/>
        <v>-2.6401955952691167E-2</v>
      </c>
      <c r="G761" s="14">
        <f t="shared" si="35"/>
        <v>1.5560572656595395E-3</v>
      </c>
      <c r="H761" s="14">
        <f t="shared" si="36"/>
        <v>1.5135424065100813E-2</v>
      </c>
    </row>
    <row r="762" spans="1:8" x14ac:dyDescent="0.3">
      <c r="A762" s="1">
        <v>42863</v>
      </c>
      <c r="B762" s="11">
        <v>532.70000000000005</v>
      </c>
      <c r="C762" s="11">
        <v>64.36</v>
      </c>
      <c r="D762" s="11">
        <v>46.84</v>
      </c>
      <c r="F762" s="14">
        <f t="shared" si="34"/>
        <v>3.5832429464022562E-2</v>
      </c>
      <c r="G762" s="14">
        <f t="shared" si="35"/>
        <v>6.99436593503815E-4</v>
      </c>
      <c r="H762" s="14">
        <f t="shared" si="36"/>
        <v>5.1369975979165495E-3</v>
      </c>
    </row>
    <row r="763" spans="1:8" x14ac:dyDescent="0.3">
      <c r="A763" s="1">
        <v>42864</v>
      </c>
      <c r="B763" s="11">
        <v>533.29999999999995</v>
      </c>
      <c r="C763" s="11">
        <v>64.680000000000007</v>
      </c>
      <c r="D763" s="11">
        <v>46.27</v>
      </c>
      <c r="F763" s="14">
        <f t="shared" si="34"/>
        <v>1.1257036836028762E-3</v>
      </c>
      <c r="G763" s="14">
        <f t="shared" si="35"/>
        <v>4.9597125847236521E-3</v>
      </c>
      <c r="H763" s="14">
        <f t="shared" si="36"/>
        <v>-1.2243735810608402E-2</v>
      </c>
    </row>
    <row r="764" spans="1:8" x14ac:dyDescent="0.3">
      <c r="A764" s="1">
        <v>42865</v>
      </c>
      <c r="B764" s="11">
        <v>535.1</v>
      </c>
      <c r="C764" s="11">
        <v>64.614999999999995</v>
      </c>
      <c r="D764" s="11">
        <v>47.7</v>
      </c>
      <c r="F764" s="14">
        <f t="shared" si="34"/>
        <v>3.3695277107025942E-3</v>
      </c>
      <c r="G764" s="14">
        <f t="shared" si="35"/>
        <v>-1.0054527317516298E-3</v>
      </c>
      <c r="H764" s="14">
        <f t="shared" si="36"/>
        <v>3.0437594975387266E-2</v>
      </c>
    </row>
    <row r="765" spans="1:8" x14ac:dyDescent="0.3">
      <c r="A765" s="1">
        <v>42866</v>
      </c>
      <c r="B765" s="11">
        <v>531</v>
      </c>
      <c r="C765" s="11">
        <v>64.405000000000001</v>
      </c>
      <c r="D765" s="11">
        <v>48.2</v>
      </c>
      <c r="F765" s="14">
        <f t="shared" si="34"/>
        <v>-7.6916240753200932E-3</v>
      </c>
      <c r="G765" s="14">
        <f t="shared" si="35"/>
        <v>-3.2553121291034213E-3</v>
      </c>
      <c r="H765" s="14">
        <f t="shared" si="36"/>
        <v>1.042762316225916E-2</v>
      </c>
    </row>
    <row r="766" spans="1:8" x14ac:dyDescent="0.3">
      <c r="A766" s="1">
        <v>42867</v>
      </c>
      <c r="B766" s="11">
        <v>529</v>
      </c>
      <c r="C766" s="11">
        <v>64.242999999999995</v>
      </c>
      <c r="D766" s="11">
        <v>48.17</v>
      </c>
      <c r="F766" s="14">
        <f t="shared" si="34"/>
        <v>-3.7735893836394912E-3</v>
      </c>
      <c r="G766" s="14">
        <f t="shared" si="35"/>
        <v>-2.5185014244833407E-3</v>
      </c>
      <c r="H766" s="14">
        <f t="shared" si="36"/>
        <v>-6.2260041442519615E-4</v>
      </c>
    </row>
    <row r="767" spans="1:8" x14ac:dyDescent="0.3">
      <c r="A767" s="1">
        <v>42870</v>
      </c>
      <c r="B767" s="11">
        <v>531.75</v>
      </c>
      <c r="C767" s="11">
        <v>64.064999999999998</v>
      </c>
      <c r="D767" s="11">
        <v>49.16</v>
      </c>
      <c r="F767" s="14">
        <f t="shared" si="34"/>
        <v>5.1850222220471845E-3</v>
      </c>
      <c r="G767" s="14">
        <f t="shared" si="35"/>
        <v>-2.7745754620284325E-3</v>
      </c>
      <c r="H767" s="14">
        <f t="shared" si="36"/>
        <v>2.0343864055704531E-2</v>
      </c>
    </row>
    <row r="768" spans="1:8" x14ac:dyDescent="0.3">
      <c r="A768" s="1">
        <v>42871</v>
      </c>
      <c r="B768" s="11">
        <v>539.04999999999995</v>
      </c>
      <c r="C768" s="11">
        <v>64.045000000000002</v>
      </c>
      <c r="D768" s="11">
        <v>49</v>
      </c>
      <c r="F768" s="14">
        <f t="shared" si="34"/>
        <v>1.3634876904780248E-2</v>
      </c>
      <c r="G768" s="14">
        <f t="shared" si="35"/>
        <v>-3.1223167844005533E-4</v>
      </c>
      <c r="H768" s="14">
        <f t="shared" si="36"/>
        <v>-3.2599865872073742E-3</v>
      </c>
    </row>
    <row r="769" spans="1:8" x14ac:dyDescent="0.3">
      <c r="A769" s="1">
        <v>42872</v>
      </c>
      <c r="B769" s="11">
        <v>527.29999999999995</v>
      </c>
      <c r="C769" s="11">
        <v>64.13</v>
      </c>
      <c r="D769" s="11">
        <v>49.41</v>
      </c>
      <c r="F769" s="14">
        <f t="shared" si="34"/>
        <v>-2.2038684448702852E-2</v>
      </c>
      <c r="G769" s="14">
        <f t="shared" si="35"/>
        <v>1.3263118776720528E-3</v>
      </c>
      <c r="H769" s="14">
        <f t="shared" si="36"/>
        <v>8.3325347470320256E-3</v>
      </c>
    </row>
    <row r="770" spans="1:8" x14ac:dyDescent="0.3">
      <c r="A770" s="1">
        <v>42873</v>
      </c>
      <c r="B770" s="11">
        <v>516.54999999999995</v>
      </c>
      <c r="C770" s="11">
        <v>64.88</v>
      </c>
      <c r="D770" s="11">
        <v>49.66</v>
      </c>
      <c r="F770" s="14">
        <f t="shared" si="34"/>
        <v>-2.0597557240969677E-2</v>
      </c>
      <c r="G770" s="14">
        <f t="shared" si="35"/>
        <v>1.1627136646385958E-2</v>
      </c>
      <c r="H770" s="14">
        <f t="shared" si="36"/>
        <v>5.046947222361803E-3</v>
      </c>
    </row>
    <row r="771" spans="1:8" x14ac:dyDescent="0.3">
      <c r="A771" s="1">
        <v>42874</v>
      </c>
      <c r="B771" s="11">
        <v>513.5</v>
      </c>
      <c r="C771" s="11">
        <v>64.564999999999998</v>
      </c>
      <c r="D771" s="11">
        <v>50.67</v>
      </c>
      <c r="F771" s="14">
        <f t="shared" si="34"/>
        <v>-5.9220599268414338E-3</v>
      </c>
      <c r="G771" s="14">
        <f t="shared" si="35"/>
        <v>-4.8669415085425714E-3</v>
      </c>
      <c r="H771" s="14">
        <f t="shared" si="36"/>
        <v>2.0134239407798016E-2</v>
      </c>
    </row>
    <row r="772" spans="1:8" x14ac:dyDescent="0.3">
      <c r="A772" s="1">
        <v>42877</v>
      </c>
      <c r="B772" s="11">
        <v>505.1</v>
      </c>
      <c r="C772" s="11">
        <v>64.510000000000005</v>
      </c>
      <c r="D772" s="11">
        <v>51.13</v>
      </c>
      <c r="F772" s="14">
        <f t="shared" ref="F772:F835" si="37">LN(B772/B771)</f>
        <v>-1.6493599894605963E-2</v>
      </c>
      <c r="G772" s="14">
        <f t="shared" si="35"/>
        <v>-8.5221775446451382E-4</v>
      </c>
      <c r="H772" s="14">
        <f t="shared" si="36"/>
        <v>9.0373896040893929E-3</v>
      </c>
    </row>
    <row r="773" spans="1:8" x14ac:dyDescent="0.3">
      <c r="A773" s="1">
        <v>42878</v>
      </c>
      <c r="B773" s="11">
        <v>506.75</v>
      </c>
      <c r="C773" s="11">
        <v>64.894999999999996</v>
      </c>
      <c r="D773" s="11">
        <v>51.72</v>
      </c>
      <c r="F773" s="14">
        <f t="shared" si="37"/>
        <v>3.2613558581024338E-3</v>
      </c>
      <c r="G773" s="14">
        <f t="shared" si="35"/>
        <v>5.9503285955719454E-3</v>
      </c>
      <c r="H773" s="14">
        <f t="shared" si="36"/>
        <v>1.147314481174868E-2</v>
      </c>
    </row>
    <row r="774" spans="1:8" x14ac:dyDescent="0.3">
      <c r="A774" s="1">
        <v>42879</v>
      </c>
      <c r="B774" s="11">
        <v>503.15</v>
      </c>
      <c r="C774" s="11">
        <v>64.77</v>
      </c>
      <c r="D774" s="11">
        <v>51.59</v>
      </c>
      <c r="F774" s="14">
        <f t="shared" si="37"/>
        <v>-7.1294489527671846E-3</v>
      </c>
      <c r="G774" s="14">
        <f t="shared" si="35"/>
        <v>-1.9280459448966E-3</v>
      </c>
      <c r="H774" s="14">
        <f t="shared" si="36"/>
        <v>-2.5166986470980509E-3</v>
      </c>
    </row>
    <row r="775" spans="1:8" x14ac:dyDescent="0.3">
      <c r="A775" s="1">
        <v>42880</v>
      </c>
      <c r="B775" s="11">
        <v>503.3</v>
      </c>
      <c r="C775" s="11">
        <v>64.555000000000007</v>
      </c>
      <c r="D775" s="11">
        <v>49.14</v>
      </c>
      <c r="F775" s="14">
        <f t="shared" si="37"/>
        <v>2.9807740297214231E-4</v>
      </c>
      <c r="G775" s="14">
        <f t="shared" si="35"/>
        <v>-3.3249595681435593E-3</v>
      </c>
      <c r="H775" s="14">
        <f t="shared" si="36"/>
        <v>-4.8654488163525487E-2</v>
      </c>
    </row>
    <row r="776" spans="1:8" x14ac:dyDescent="0.3">
      <c r="A776" s="1">
        <v>42881</v>
      </c>
      <c r="B776" s="11">
        <v>503.45</v>
      </c>
      <c r="C776" s="11">
        <v>64.510000000000005</v>
      </c>
      <c r="D776" s="11">
        <v>50.05</v>
      </c>
      <c r="F776" s="14">
        <f t="shared" si="37"/>
        <v>2.9798857930944547E-4</v>
      </c>
      <c r="G776" s="14">
        <f t="shared" si="35"/>
        <v>-6.9732308253171033E-4</v>
      </c>
      <c r="H776" s="14">
        <f t="shared" si="36"/>
        <v>1.8349138668196398E-2</v>
      </c>
    </row>
    <row r="777" spans="1:8" x14ac:dyDescent="0.3">
      <c r="A777" s="1">
        <v>42884</v>
      </c>
      <c r="B777" s="11">
        <v>503.15</v>
      </c>
      <c r="C777" s="11">
        <v>64.540000000000006</v>
      </c>
      <c r="D777" s="11">
        <v>49.97</v>
      </c>
      <c r="F777" s="14">
        <f t="shared" si="37"/>
        <v>-5.960659822817451E-4</v>
      </c>
      <c r="G777" s="14">
        <f t="shared" si="35"/>
        <v>4.6493607966556472E-4</v>
      </c>
      <c r="H777" s="14">
        <f t="shared" si="36"/>
        <v>-1.5996804051158723E-3</v>
      </c>
    </row>
    <row r="778" spans="1:8" x14ac:dyDescent="0.3">
      <c r="A778" s="1">
        <v>42885</v>
      </c>
      <c r="B778" s="11">
        <v>501.15</v>
      </c>
      <c r="C778" s="11">
        <v>64.635000000000005</v>
      </c>
      <c r="D778" s="11">
        <v>49.91</v>
      </c>
      <c r="F778" s="14">
        <f t="shared" si="37"/>
        <v>-3.9828789084669636E-3</v>
      </c>
      <c r="G778" s="14">
        <f t="shared" si="35"/>
        <v>1.4708731120951311E-3</v>
      </c>
      <c r="H778" s="14">
        <f t="shared" si="36"/>
        <v>-1.2014418745957972E-3</v>
      </c>
    </row>
    <row r="779" spans="1:8" x14ac:dyDescent="0.3">
      <c r="A779" s="1">
        <v>42886</v>
      </c>
      <c r="B779" s="11">
        <v>478</v>
      </c>
      <c r="C779" s="11">
        <v>64.510000000000005</v>
      </c>
      <c r="D779" s="11">
        <v>48.56</v>
      </c>
      <c r="F779" s="14">
        <f t="shared" si="37"/>
        <v>-4.7294724979419202E-2</v>
      </c>
      <c r="G779" s="14">
        <f t="shared" si="35"/>
        <v>-1.9358091917607231E-3</v>
      </c>
      <c r="H779" s="14">
        <f t="shared" si="36"/>
        <v>-2.7421236730274915E-2</v>
      </c>
    </row>
    <row r="780" spans="1:8" x14ac:dyDescent="0.3">
      <c r="A780" s="1">
        <v>42887</v>
      </c>
      <c r="B780" s="11">
        <v>494.85</v>
      </c>
      <c r="C780" s="11">
        <v>64.477999999999994</v>
      </c>
      <c r="D780" s="11">
        <v>48.6</v>
      </c>
      <c r="F780" s="14">
        <f t="shared" si="37"/>
        <v>3.4643953851244295E-2</v>
      </c>
      <c r="G780" s="14">
        <f t="shared" si="35"/>
        <v>-4.9617019655327278E-4</v>
      </c>
      <c r="H780" s="14">
        <f t="shared" si="36"/>
        <v>8.2338415520513502E-4</v>
      </c>
    </row>
    <row r="781" spans="1:8" x14ac:dyDescent="0.3">
      <c r="A781" s="1">
        <v>42888</v>
      </c>
      <c r="B781" s="11">
        <v>504.25</v>
      </c>
      <c r="C781" s="11">
        <v>64.415000000000006</v>
      </c>
      <c r="D781" s="11">
        <v>47.87</v>
      </c>
      <c r="F781" s="14">
        <f t="shared" si="37"/>
        <v>1.8817490491620983E-2</v>
      </c>
      <c r="G781" s="14">
        <f t="shared" si="35"/>
        <v>-9.7755510410902843E-4</v>
      </c>
      <c r="H781" s="14">
        <f t="shared" si="36"/>
        <v>-1.5134527502030459E-2</v>
      </c>
    </row>
    <row r="782" spans="1:8" x14ac:dyDescent="0.3">
      <c r="A782" s="1">
        <v>42891</v>
      </c>
      <c r="B782" s="11">
        <v>507.3</v>
      </c>
      <c r="C782" s="11">
        <v>64.349999999999994</v>
      </c>
      <c r="D782" s="11">
        <v>47.4</v>
      </c>
      <c r="F782" s="14">
        <f t="shared" si="37"/>
        <v>6.0303677383230937E-3</v>
      </c>
      <c r="G782" s="14">
        <f t="shared" si="35"/>
        <v>-1.0095912013525477E-3</v>
      </c>
      <c r="H782" s="14">
        <f t="shared" si="36"/>
        <v>-9.8667747033867881E-3</v>
      </c>
    </row>
    <row r="783" spans="1:8" x14ac:dyDescent="0.3">
      <c r="A783" s="1">
        <v>42892</v>
      </c>
      <c r="B783" s="11">
        <v>526.79999999999995</v>
      </c>
      <c r="C783" s="11">
        <v>64.430000000000007</v>
      </c>
      <c r="D783" s="11">
        <v>48.19</v>
      </c>
      <c r="F783" s="14">
        <f t="shared" si="37"/>
        <v>3.7718425296481499E-2</v>
      </c>
      <c r="G783" s="14">
        <f t="shared" si="35"/>
        <v>1.2424291084156885E-3</v>
      </c>
      <c r="H783" s="14">
        <f t="shared" si="36"/>
        <v>1.6529301951210506E-2</v>
      </c>
    </row>
    <row r="784" spans="1:8" x14ac:dyDescent="0.3">
      <c r="A784" s="1">
        <v>42893</v>
      </c>
      <c r="B784" s="11">
        <v>524.85</v>
      </c>
      <c r="C784" s="11">
        <v>64.435000000000002</v>
      </c>
      <c r="D784" s="11">
        <v>45.72</v>
      </c>
      <c r="F784" s="14">
        <f t="shared" si="37"/>
        <v>-3.7084623873190666E-3</v>
      </c>
      <c r="G784" s="14">
        <f t="shared" si="35"/>
        <v>7.7600589803343279E-5</v>
      </c>
      <c r="H784" s="14">
        <f t="shared" si="36"/>
        <v>-5.2615691725631429E-2</v>
      </c>
    </row>
    <row r="785" spans="1:8" x14ac:dyDescent="0.3">
      <c r="A785" s="1">
        <v>42894</v>
      </c>
      <c r="B785" s="11">
        <v>526.9</v>
      </c>
      <c r="C785" s="11">
        <v>64.25</v>
      </c>
      <c r="D785" s="11">
        <v>45.64</v>
      </c>
      <c r="F785" s="14">
        <f t="shared" si="37"/>
        <v>3.898269733433303E-3</v>
      </c>
      <c r="G785" s="14">
        <f t="shared" si="35"/>
        <v>-2.8752399650253564E-3</v>
      </c>
      <c r="H785" s="14">
        <f t="shared" si="36"/>
        <v>-1.7513139327349518E-3</v>
      </c>
    </row>
    <row r="786" spans="1:8" x14ac:dyDescent="0.3">
      <c r="A786" s="1">
        <v>42895</v>
      </c>
      <c r="B786" s="11">
        <v>524</v>
      </c>
      <c r="C786" s="11">
        <v>64.245000000000005</v>
      </c>
      <c r="D786" s="11">
        <v>45.83</v>
      </c>
      <c r="F786" s="14">
        <f t="shared" si="37"/>
        <v>-5.5190928941979385E-3</v>
      </c>
      <c r="G786" s="14">
        <f t="shared" si="35"/>
        <v>-7.7824039885120481E-5</v>
      </c>
      <c r="H786" s="14">
        <f t="shared" si="36"/>
        <v>4.1543735271576962E-3</v>
      </c>
    </row>
    <row r="787" spans="1:8" x14ac:dyDescent="0.3">
      <c r="A787" s="1">
        <v>42898</v>
      </c>
      <c r="B787" s="11">
        <v>525.1</v>
      </c>
      <c r="C787" s="11">
        <v>64.48</v>
      </c>
      <c r="D787" s="11">
        <v>46.08</v>
      </c>
      <c r="F787" s="14">
        <f t="shared" si="37"/>
        <v>2.0970363227714259E-3</v>
      </c>
      <c r="G787" s="14">
        <f t="shared" ref="G787:G850" si="38">LN(C787/C786)</f>
        <v>3.651198462928816E-3</v>
      </c>
      <c r="H787" s="14">
        <f t="shared" ref="H787:H850" si="39">LN(D787/D786)</f>
        <v>5.4401178666030805E-3</v>
      </c>
    </row>
    <row r="788" spans="1:8" x14ac:dyDescent="0.3">
      <c r="A788" s="1">
        <v>42899</v>
      </c>
      <c r="B788" s="11">
        <v>524.95000000000005</v>
      </c>
      <c r="C788" s="11">
        <v>64.344999999999999</v>
      </c>
      <c r="D788" s="11">
        <v>46.67</v>
      </c>
      <c r="F788" s="14">
        <f t="shared" si="37"/>
        <v>-2.8570068286327624E-4</v>
      </c>
      <c r="G788" s="14">
        <f t="shared" si="38"/>
        <v>-2.0958672527447582E-3</v>
      </c>
      <c r="H788" s="14">
        <f t="shared" si="39"/>
        <v>1.2722543574088417E-2</v>
      </c>
    </row>
    <row r="789" spans="1:8" x14ac:dyDescent="0.3">
      <c r="A789" s="1">
        <v>42900</v>
      </c>
      <c r="B789" s="11">
        <v>522.6</v>
      </c>
      <c r="C789" s="11">
        <v>64.234999999999999</v>
      </c>
      <c r="D789" s="11">
        <v>44.93</v>
      </c>
      <c r="F789" s="14">
        <f t="shared" si="37"/>
        <v>-4.4866668744381862E-3</v>
      </c>
      <c r="G789" s="14">
        <f t="shared" si="38"/>
        <v>-1.7109974620552382E-3</v>
      </c>
      <c r="H789" s="14">
        <f t="shared" si="39"/>
        <v>-3.7995836879655652E-2</v>
      </c>
    </row>
    <row r="790" spans="1:8" x14ac:dyDescent="0.3">
      <c r="A790" s="1">
        <v>42901</v>
      </c>
      <c r="B790" s="11">
        <v>505.5</v>
      </c>
      <c r="C790" s="11">
        <v>64.564999999999998</v>
      </c>
      <c r="D790" s="11">
        <v>44.68</v>
      </c>
      <c r="F790" s="14">
        <f t="shared" si="37"/>
        <v>-3.3268314625986097E-2</v>
      </c>
      <c r="G790" s="14">
        <f t="shared" si="38"/>
        <v>5.1242348150420036E-3</v>
      </c>
      <c r="H790" s="14">
        <f t="shared" si="39"/>
        <v>-5.5797488810686094E-3</v>
      </c>
    </row>
    <row r="791" spans="1:8" x14ac:dyDescent="0.3">
      <c r="A791" s="1">
        <v>42902</v>
      </c>
      <c r="B791" s="11">
        <v>507.7</v>
      </c>
      <c r="C791" s="11">
        <v>64.465000000000003</v>
      </c>
      <c r="D791" s="11">
        <v>44.97</v>
      </c>
      <c r="F791" s="14">
        <f t="shared" si="37"/>
        <v>4.3426834928224824E-3</v>
      </c>
      <c r="G791" s="14">
        <f t="shared" si="38"/>
        <v>-1.5500274358139026E-3</v>
      </c>
      <c r="H791" s="14">
        <f t="shared" si="39"/>
        <v>6.4696265816161138E-3</v>
      </c>
    </row>
    <row r="792" spans="1:8" x14ac:dyDescent="0.3">
      <c r="A792" s="1">
        <v>42905</v>
      </c>
      <c r="B792" s="11">
        <v>509.5</v>
      </c>
      <c r="C792" s="11">
        <v>64.495000000000005</v>
      </c>
      <c r="D792" s="11">
        <v>44.43</v>
      </c>
      <c r="F792" s="14">
        <f t="shared" si="37"/>
        <v>3.5391307094308467E-3</v>
      </c>
      <c r="G792" s="14">
        <f t="shared" si="38"/>
        <v>4.6526055429849784E-4</v>
      </c>
      <c r="H792" s="14">
        <f t="shared" si="39"/>
        <v>-1.2080683834798942E-2</v>
      </c>
    </row>
    <row r="793" spans="1:8" x14ac:dyDescent="0.3">
      <c r="A793" s="1">
        <v>42906</v>
      </c>
      <c r="B793" s="11">
        <v>507.5</v>
      </c>
      <c r="C793" s="11">
        <v>64.540000000000006</v>
      </c>
      <c r="D793" s="11">
        <v>43.51</v>
      </c>
      <c r="F793" s="14">
        <f t="shared" si="37"/>
        <v>-3.9331417468370915E-3</v>
      </c>
      <c r="G793" s="14">
        <f t="shared" si="38"/>
        <v>6.9748520671643864E-4</v>
      </c>
      <c r="H793" s="14">
        <f t="shared" si="39"/>
        <v>-2.0924120215228416E-2</v>
      </c>
    </row>
    <row r="794" spans="1:8" x14ac:dyDescent="0.3">
      <c r="A794" s="1">
        <v>42907</v>
      </c>
      <c r="B794" s="11">
        <v>506.7</v>
      </c>
      <c r="C794" s="11">
        <v>64.53</v>
      </c>
      <c r="D794" s="11">
        <v>42.75</v>
      </c>
      <c r="F794" s="14">
        <f t="shared" si="37"/>
        <v>-1.5775984340783548E-3</v>
      </c>
      <c r="G794" s="14">
        <f t="shared" si="38"/>
        <v>-1.5495467606748418E-4</v>
      </c>
      <c r="H794" s="14">
        <f t="shared" si="39"/>
        <v>-1.7621601349819445E-2</v>
      </c>
    </row>
    <row r="795" spans="1:8" x14ac:dyDescent="0.3">
      <c r="A795" s="1">
        <v>42908</v>
      </c>
      <c r="B795" s="11">
        <v>514.15</v>
      </c>
      <c r="C795" s="11">
        <v>64.605000000000004</v>
      </c>
      <c r="D795" s="11">
        <v>42.97</v>
      </c>
      <c r="F795" s="14">
        <f t="shared" si="37"/>
        <v>1.4595939193335489E-2</v>
      </c>
      <c r="G795" s="14">
        <f t="shared" si="38"/>
        <v>1.1615752264351588E-3</v>
      </c>
      <c r="H795" s="14">
        <f t="shared" si="39"/>
        <v>5.133002404134503E-3</v>
      </c>
    </row>
    <row r="796" spans="1:8" x14ac:dyDescent="0.3">
      <c r="A796" s="1">
        <v>42909</v>
      </c>
      <c r="B796" s="11">
        <v>514.35</v>
      </c>
      <c r="C796" s="11">
        <v>64.504999999999995</v>
      </c>
      <c r="D796" s="11">
        <v>43.27</v>
      </c>
      <c r="F796" s="14">
        <f t="shared" si="37"/>
        <v>3.889159018395807E-4</v>
      </c>
      <c r="G796" s="14">
        <f t="shared" si="38"/>
        <v>-1.5490669970837686E-3</v>
      </c>
      <c r="H796" s="14">
        <f t="shared" si="39"/>
        <v>6.9573564498897119E-3</v>
      </c>
    </row>
    <row r="797" spans="1:8" x14ac:dyDescent="0.3">
      <c r="A797" s="1">
        <v>42913</v>
      </c>
      <c r="B797" s="11">
        <v>509.3</v>
      </c>
      <c r="C797" s="11">
        <v>64.474999999999994</v>
      </c>
      <c r="D797" s="11">
        <v>44.49</v>
      </c>
      <c r="F797" s="14">
        <f t="shared" si="37"/>
        <v>-9.8667336864801617E-3</v>
      </c>
      <c r="G797" s="14">
        <f t="shared" si="38"/>
        <v>-4.6518840969145666E-4</v>
      </c>
      <c r="H797" s="14">
        <f t="shared" si="39"/>
        <v>2.7804890581156868E-2</v>
      </c>
    </row>
    <row r="798" spans="1:8" x14ac:dyDescent="0.3">
      <c r="A798" s="1">
        <v>42914</v>
      </c>
      <c r="B798" s="11">
        <v>510.2</v>
      </c>
      <c r="C798" s="11">
        <v>64.525000000000006</v>
      </c>
      <c r="D798" s="11">
        <v>44.99</v>
      </c>
      <c r="F798" s="14">
        <f t="shared" si="37"/>
        <v>1.7655718171521067E-3</v>
      </c>
      <c r="G798" s="14">
        <f t="shared" si="38"/>
        <v>7.7519383726921205E-4</v>
      </c>
      <c r="H798" s="14">
        <f t="shared" si="39"/>
        <v>1.1175798035130467E-2</v>
      </c>
    </row>
    <row r="799" spans="1:8" x14ac:dyDescent="0.3">
      <c r="A799" s="1">
        <v>42915</v>
      </c>
      <c r="B799" s="11">
        <v>510.2</v>
      </c>
      <c r="C799" s="11">
        <v>64.66</v>
      </c>
      <c r="D799" s="11">
        <v>45.2</v>
      </c>
      <c r="F799" s="14">
        <f t="shared" si="37"/>
        <v>0</v>
      </c>
      <c r="G799" s="14">
        <f t="shared" si="38"/>
        <v>2.0900266926093813E-3</v>
      </c>
      <c r="H799" s="14">
        <f t="shared" si="39"/>
        <v>4.6568439851045482E-3</v>
      </c>
    </row>
    <row r="800" spans="1:8" x14ac:dyDescent="0.3">
      <c r="A800" s="1">
        <v>42916</v>
      </c>
      <c r="B800" s="11">
        <v>507.7</v>
      </c>
      <c r="C800" s="11">
        <v>64.62</v>
      </c>
      <c r="D800" s="11">
        <v>46.29</v>
      </c>
      <c r="F800" s="14">
        <f t="shared" si="37"/>
        <v>-4.9120837543623385E-3</v>
      </c>
      <c r="G800" s="14">
        <f t="shared" si="38"/>
        <v>-6.1881190093471033E-4</v>
      </c>
      <c r="H800" s="14">
        <f t="shared" si="39"/>
        <v>2.3828868204993595E-2</v>
      </c>
    </row>
    <row r="801" spans="1:8" x14ac:dyDescent="0.3">
      <c r="A801" s="1">
        <v>42919</v>
      </c>
      <c r="B801" s="11">
        <v>510.55</v>
      </c>
      <c r="C801" s="11">
        <v>64.844999999999999</v>
      </c>
      <c r="D801" s="11">
        <v>47.29</v>
      </c>
      <c r="F801" s="14">
        <f t="shared" si="37"/>
        <v>5.5978540481984593E-3</v>
      </c>
      <c r="G801" s="14">
        <f t="shared" si="38"/>
        <v>3.475846391352544E-3</v>
      </c>
      <c r="H801" s="14">
        <f t="shared" si="39"/>
        <v>2.1372901612605227E-2</v>
      </c>
    </row>
    <row r="802" spans="1:8" x14ac:dyDescent="0.3">
      <c r="A802" s="1">
        <v>42920</v>
      </c>
      <c r="B802" s="11">
        <v>520.15</v>
      </c>
      <c r="C802" s="11">
        <v>64.790000000000006</v>
      </c>
      <c r="D802" s="11">
        <v>47.13</v>
      </c>
      <c r="F802" s="14">
        <f t="shared" si="37"/>
        <v>1.8628655515357268E-2</v>
      </c>
      <c r="G802" s="14">
        <f t="shared" si="38"/>
        <v>-8.4853632583875246E-4</v>
      </c>
      <c r="H802" s="14">
        <f t="shared" si="39"/>
        <v>-3.3891157201448672E-3</v>
      </c>
    </row>
    <row r="803" spans="1:8" x14ac:dyDescent="0.3">
      <c r="A803" s="1">
        <v>42921</v>
      </c>
      <c r="B803" s="11">
        <v>526.20000000000005</v>
      </c>
      <c r="C803" s="11">
        <v>64.8</v>
      </c>
      <c r="D803" s="11">
        <v>45.34</v>
      </c>
      <c r="F803" s="14">
        <f t="shared" si="37"/>
        <v>1.1564137089288254E-2</v>
      </c>
      <c r="G803" s="14">
        <f t="shared" si="38"/>
        <v>1.5433289636291737E-4</v>
      </c>
      <c r="H803" s="14">
        <f t="shared" si="39"/>
        <v>-3.872009585625652E-2</v>
      </c>
    </row>
    <row r="804" spans="1:8" x14ac:dyDescent="0.3">
      <c r="A804" s="1">
        <v>42922</v>
      </c>
      <c r="B804" s="11">
        <v>527.65</v>
      </c>
      <c r="C804" s="11">
        <v>64.724999999999994</v>
      </c>
      <c r="D804" s="11">
        <v>45.7</v>
      </c>
      <c r="F804" s="14">
        <f t="shared" si="37"/>
        <v>2.7518165109066258E-3</v>
      </c>
      <c r="G804" s="14">
        <f t="shared" si="38"/>
        <v>-1.1580777206277087E-3</v>
      </c>
      <c r="H804" s="14">
        <f t="shared" si="39"/>
        <v>7.9086528207761679E-3</v>
      </c>
    </row>
    <row r="805" spans="1:8" x14ac:dyDescent="0.3">
      <c r="A805" s="1">
        <v>42923</v>
      </c>
      <c r="B805" s="11">
        <v>520.04999999999995</v>
      </c>
      <c r="C805" s="11">
        <v>64.625</v>
      </c>
      <c r="D805" s="11">
        <v>44.39</v>
      </c>
      <c r="F805" s="14">
        <f t="shared" si="37"/>
        <v>-1.4508224317957152E-2</v>
      </c>
      <c r="G805" s="14">
        <f t="shared" si="38"/>
        <v>-1.5461928090080184E-3</v>
      </c>
      <c r="H805" s="14">
        <f t="shared" si="39"/>
        <v>-2.9084079054215176E-2</v>
      </c>
    </row>
    <row r="806" spans="1:8" x14ac:dyDescent="0.3">
      <c r="A806" s="1">
        <v>42926</v>
      </c>
      <c r="B806" s="11">
        <v>523.65</v>
      </c>
      <c r="C806" s="11">
        <v>64.474999999999994</v>
      </c>
      <c r="D806" s="11">
        <v>44.6</v>
      </c>
      <c r="F806" s="14">
        <f t="shared" si="37"/>
        <v>6.8985614200125587E-3</v>
      </c>
      <c r="G806" s="14">
        <f t="shared" si="38"/>
        <v>-2.323781061184802E-3</v>
      </c>
      <c r="H806" s="14">
        <f t="shared" si="39"/>
        <v>4.7196401800744681E-3</v>
      </c>
    </row>
    <row r="807" spans="1:8" x14ac:dyDescent="0.3">
      <c r="A807" s="1">
        <v>42927</v>
      </c>
      <c r="B807" s="11">
        <v>528.20000000000005</v>
      </c>
      <c r="C807" s="11">
        <v>64.564999999999998</v>
      </c>
      <c r="D807" s="11">
        <v>45.23</v>
      </c>
      <c r="F807" s="14">
        <f t="shared" si="37"/>
        <v>8.6514776438771368E-3</v>
      </c>
      <c r="G807" s="14">
        <f t="shared" si="38"/>
        <v>1.3949165312064126E-3</v>
      </c>
      <c r="H807" s="14">
        <f t="shared" si="39"/>
        <v>1.4026724463733344E-2</v>
      </c>
    </row>
    <row r="808" spans="1:8" x14ac:dyDescent="0.3">
      <c r="A808" s="1">
        <v>42928</v>
      </c>
      <c r="B808" s="11">
        <v>524.5</v>
      </c>
      <c r="C808" s="11">
        <v>64.474999999999994</v>
      </c>
      <c r="D808" s="11">
        <v>45.66</v>
      </c>
      <c r="F808" s="14">
        <f t="shared" si="37"/>
        <v>-7.0295720266801151E-3</v>
      </c>
      <c r="G808" s="14">
        <f t="shared" si="38"/>
        <v>-1.3949165312065637E-3</v>
      </c>
      <c r="H808" s="14">
        <f t="shared" si="39"/>
        <v>9.4620576118976969E-3</v>
      </c>
    </row>
    <row r="809" spans="1:8" x14ac:dyDescent="0.3">
      <c r="A809" s="1">
        <v>42929</v>
      </c>
      <c r="B809" s="11">
        <v>512.85</v>
      </c>
      <c r="C809" s="11">
        <v>64.459999999999994</v>
      </c>
      <c r="D809" s="11">
        <v>46.25</v>
      </c>
      <c r="F809" s="14">
        <f t="shared" si="37"/>
        <v>-2.2462023082931791E-2</v>
      </c>
      <c r="G809" s="14">
        <f t="shared" si="38"/>
        <v>-2.3267538011667634E-4</v>
      </c>
      <c r="H809" s="14">
        <f t="shared" si="39"/>
        <v>1.28388228567847E-2</v>
      </c>
    </row>
    <row r="810" spans="1:8" x14ac:dyDescent="0.3">
      <c r="A810" s="1">
        <v>42930</v>
      </c>
      <c r="B810" s="11">
        <v>510.6</v>
      </c>
      <c r="C810" s="11">
        <v>64.424000000000007</v>
      </c>
      <c r="D810" s="11">
        <v>46.75</v>
      </c>
      <c r="F810" s="14">
        <f t="shared" si="37"/>
        <v>-4.3968999460365791E-3</v>
      </c>
      <c r="G810" s="14">
        <f t="shared" si="38"/>
        <v>-5.5864189404783719E-4</v>
      </c>
      <c r="H810" s="14">
        <f t="shared" si="39"/>
        <v>1.0752791776261697E-2</v>
      </c>
    </row>
    <row r="811" spans="1:8" x14ac:dyDescent="0.3">
      <c r="A811" s="1">
        <v>42933</v>
      </c>
      <c r="B811" s="11">
        <v>515.6</v>
      </c>
      <c r="C811" s="11">
        <v>64.344999999999999</v>
      </c>
      <c r="D811" s="11">
        <v>46.23</v>
      </c>
      <c r="F811" s="14">
        <f t="shared" si="37"/>
        <v>9.7447662576488955E-3</v>
      </c>
      <c r="G811" s="14">
        <f t="shared" si="38"/>
        <v>-1.2270035476157218E-3</v>
      </c>
      <c r="H811" s="14">
        <f t="shared" si="39"/>
        <v>-1.1185317734562031E-2</v>
      </c>
    </row>
    <row r="812" spans="1:8" x14ac:dyDescent="0.3">
      <c r="A812" s="1">
        <v>42934</v>
      </c>
      <c r="B812" s="11">
        <v>517.25</v>
      </c>
      <c r="C812" s="11">
        <v>64.316000000000003</v>
      </c>
      <c r="D812" s="11">
        <v>46.59</v>
      </c>
      <c r="F812" s="14">
        <f t="shared" si="37"/>
        <v>3.1950455606200075E-3</v>
      </c>
      <c r="G812" s="14">
        <f t="shared" si="38"/>
        <v>-4.5079706346300808E-4</v>
      </c>
      <c r="H812" s="14">
        <f t="shared" si="39"/>
        <v>7.7569878285713798E-3</v>
      </c>
    </row>
    <row r="813" spans="1:8" x14ac:dyDescent="0.3">
      <c r="A813" s="1">
        <v>42935</v>
      </c>
      <c r="B813" s="11">
        <v>523.70000000000005</v>
      </c>
      <c r="C813" s="11">
        <v>64.27</v>
      </c>
      <c r="D813" s="11">
        <v>47.32</v>
      </c>
      <c r="F813" s="14">
        <f t="shared" si="37"/>
        <v>1.2392684659789753E-2</v>
      </c>
      <c r="G813" s="14">
        <f t="shared" si="38"/>
        <v>-7.1547449897042218E-4</v>
      </c>
      <c r="H813" s="14">
        <f t="shared" si="39"/>
        <v>1.5547113281480538E-2</v>
      </c>
    </row>
    <row r="814" spans="1:8" x14ac:dyDescent="0.3">
      <c r="A814" s="1">
        <v>42936</v>
      </c>
      <c r="B814" s="11">
        <v>521.1</v>
      </c>
      <c r="C814" s="11">
        <v>64.375</v>
      </c>
      <c r="D814" s="11">
        <v>46.92</v>
      </c>
      <c r="F814" s="14">
        <f t="shared" si="37"/>
        <v>-4.9770393702730995E-3</v>
      </c>
      <c r="G814" s="14">
        <f t="shared" si="38"/>
        <v>1.6323996007053981E-3</v>
      </c>
      <c r="H814" s="14">
        <f t="shared" si="39"/>
        <v>-8.4890153249113105E-3</v>
      </c>
    </row>
    <row r="815" spans="1:8" x14ac:dyDescent="0.3">
      <c r="A815" s="1">
        <v>42937</v>
      </c>
      <c r="B815" s="11">
        <v>532.04999999999995</v>
      </c>
      <c r="C815" s="11">
        <v>64.385000000000005</v>
      </c>
      <c r="D815" s="11">
        <v>45.95</v>
      </c>
      <c r="F815" s="14">
        <f t="shared" si="37"/>
        <v>2.0795507972571563E-2</v>
      </c>
      <c r="G815" s="14">
        <f t="shared" si="38"/>
        <v>1.553277418470739E-4</v>
      </c>
      <c r="H815" s="14">
        <f t="shared" si="39"/>
        <v>-2.0890174983578671E-2</v>
      </c>
    </row>
    <row r="816" spans="1:8" x14ac:dyDescent="0.3">
      <c r="A816" s="1">
        <v>42940</v>
      </c>
      <c r="B816" s="11">
        <v>544.25</v>
      </c>
      <c r="C816" s="11">
        <v>64.394999999999996</v>
      </c>
      <c r="D816" s="11">
        <v>46.51</v>
      </c>
      <c r="F816" s="14">
        <f t="shared" si="37"/>
        <v>2.267123022691634E-2</v>
      </c>
      <c r="G816" s="14">
        <f t="shared" si="38"/>
        <v>1.5530361888629619E-4</v>
      </c>
      <c r="H816" s="14">
        <f t="shared" si="39"/>
        <v>1.21134944343094E-2</v>
      </c>
    </row>
    <row r="817" spans="1:8" x14ac:dyDescent="0.3">
      <c r="A817" s="1">
        <v>42941</v>
      </c>
      <c r="B817" s="11">
        <v>538.15</v>
      </c>
      <c r="C817" s="11">
        <v>64.385000000000005</v>
      </c>
      <c r="D817" s="11">
        <v>48.02</v>
      </c>
      <c r="F817" s="14">
        <f t="shared" si="37"/>
        <v>-1.1271368404349629E-2</v>
      </c>
      <c r="G817" s="14">
        <f t="shared" si="38"/>
        <v>-1.5530361888631343E-4</v>
      </c>
      <c r="H817" s="14">
        <f t="shared" si="39"/>
        <v>3.195024755710163E-2</v>
      </c>
    </row>
    <row r="818" spans="1:8" x14ac:dyDescent="0.3">
      <c r="A818" s="1">
        <v>42942</v>
      </c>
      <c r="B818" s="11">
        <v>534.25</v>
      </c>
      <c r="C818" s="11">
        <v>64.355000000000004</v>
      </c>
      <c r="D818" s="11">
        <v>48.85</v>
      </c>
      <c r="F818" s="14">
        <f t="shared" si="37"/>
        <v>-7.2734375110501698E-3</v>
      </c>
      <c r="G818" s="14">
        <f t="shared" si="38"/>
        <v>-4.6605562440613871E-4</v>
      </c>
      <c r="H818" s="14">
        <f t="shared" si="39"/>
        <v>1.7136787695684504E-2</v>
      </c>
    </row>
    <row r="819" spans="1:8" x14ac:dyDescent="0.3">
      <c r="A819" s="1">
        <v>42943</v>
      </c>
      <c r="B819" s="11">
        <v>525.75</v>
      </c>
      <c r="C819" s="11">
        <v>64.125</v>
      </c>
      <c r="D819" s="11">
        <v>49.17</v>
      </c>
      <c r="F819" s="14">
        <f t="shared" si="37"/>
        <v>-1.6038079616447785E-2</v>
      </c>
      <c r="G819" s="14">
        <f t="shared" si="38"/>
        <v>-3.5803276104074797E-3</v>
      </c>
      <c r="H819" s="14">
        <f t="shared" si="39"/>
        <v>6.5293029350562354E-3</v>
      </c>
    </row>
    <row r="820" spans="1:8" x14ac:dyDescent="0.3">
      <c r="A820" s="1">
        <v>42944</v>
      </c>
      <c r="B820" s="11">
        <v>525.6</v>
      </c>
      <c r="C820" s="11">
        <v>64.114999999999995</v>
      </c>
      <c r="D820" s="11">
        <v>49.81</v>
      </c>
      <c r="F820" s="14">
        <f t="shared" si="37"/>
        <v>-2.8534741240834606E-4</v>
      </c>
      <c r="G820" s="14">
        <f t="shared" si="38"/>
        <v>-1.559575798545155E-4</v>
      </c>
      <c r="H820" s="14">
        <f t="shared" si="39"/>
        <v>1.2932085661343925E-2</v>
      </c>
    </row>
    <row r="821" spans="1:8" x14ac:dyDescent="0.3">
      <c r="A821" s="1">
        <v>42947</v>
      </c>
      <c r="B821" s="11">
        <v>524.85</v>
      </c>
      <c r="C821" s="11">
        <v>64.2</v>
      </c>
      <c r="D821" s="11">
        <v>50.26</v>
      </c>
      <c r="F821" s="14">
        <f t="shared" si="37"/>
        <v>-1.4279596885940278E-3</v>
      </c>
      <c r="G821" s="14">
        <f t="shared" si="38"/>
        <v>1.3248647848364055E-3</v>
      </c>
      <c r="H821" s="14">
        <f t="shared" si="39"/>
        <v>8.9937650302539755E-3</v>
      </c>
    </row>
    <row r="822" spans="1:8" x14ac:dyDescent="0.3">
      <c r="A822" s="1">
        <v>42948</v>
      </c>
      <c r="B822" s="11">
        <v>525.6</v>
      </c>
      <c r="C822" s="11">
        <v>64.094999999999999</v>
      </c>
      <c r="D822" s="11">
        <v>49.29</v>
      </c>
      <c r="F822" s="14">
        <f t="shared" si="37"/>
        <v>1.4279596885939906E-3</v>
      </c>
      <c r="G822" s="14">
        <f t="shared" si="38"/>
        <v>-1.6368529318176014E-3</v>
      </c>
      <c r="H822" s="14">
        <f t="shared" si="39"/>
        <v>-1.9488311398159677E-2</v>
      </c>
    </row>
    <row r="823" spans="1:8" x14ac:dyDescent="0.3">
      <c r="A823" s="1">
        <v>42949</v>
      </c>
      <c r="B823" s="11">
        <v>525.54999999999995</v>
      </c>
      <c r="C823" s="11">
        <v>63.634999999999998</v>
      </c>
      <c r="D823" s="11">
        <v>49.73</v>
      </c>
      <c r="F823" s="14">
        <f t="shared" si="37"/>
        <v>-9.5133901037529567E-5</v>
      </c>
      <c r="G823" s="14">
        <f t="shared" si="38"/>
        <v>-7.2027243200875161E-3</v>
      </c>
      <c r="H823" s="14">
        <f t="shared" si="39"/>
        <v>8.8871520093607576E-3</v>
      </c>
    </row>
    <row r="824" spans="1:8" x14ac:dyDescent="0.3">
      <c r="A824" s="1">
        <v>42950</v>
      </c>
      <c r="B824" s="11">
        <v>528.35</v>
      </c>
      <c r="C824" s="11">
        <v>63.704999999999998</v>
      </c>
      <c r="D824" s="11">
        <v>49.19</v>
      </c>
      <c r="F824" s="14">
        <f t="shared" si="37"/>
        <v>5.3136096176765093E-3</v>
      </c>
      <c r="G824" s="14">
        <f t="shared" si="38"/>
        <v>1.0994189893336671E-3</v>
      </c>
      <c r="H824" s="14">
        <f t="shared" si="39"/>
        <v>-1.0918021919398741E-2</v>
      </c>
    </row>
    <row r="825" spans="1:8" x14ac:dyDescent="0.3">
      <c r="A825" s="1">
        <v>42951</v>
      </c>
      <c r="B825" s="11">
        <v>527.54999999999995</v>
      </c>
      <c r="C825" s="11">
        <v>63.674999999999997</v>
      </c>
      <c r="D825" s="11">
        <v>49.73</v>
      </c>
      <c r="F825" s="14">
        <f t="shared" si="37"/>
        <v>-1.5152952989388104E-3</v>
      </c>
      <c r="G825" s="14">
        <f t="shared" si="38"/>
        <v>-4.7103156782350584E-4</v>
      </c>
      <c r="H825" s="14">
        <f t="shared" si="39"/>
        <v>1.0918021919398663E-2</v>
      </c>
    </row>
    <row r="826" spans="1:8" x14ac:dyDescent="0.3">
      <c r="A826" s="1">
        <v>42954</v>
      </c>
      <c r="B826" s="11">
        <v>523.70000000000005</v>
      </c>
      <c r="C826" s="11">
        <v>63.84</v>
      </c>
      <c r="D826" s="11">
        <v>49.57</v>
      </c>
      <c r="F826" s="14">
        <f t="shared" si="37"/>
        <v>-7.3246463026590339E-3</v>
      </c>
      <c r="G826" s="14">
        <f t="shared" si="38"/>
        <v>2.5879322760327728E-3</v>
      </c>
      <c r="H826" s="14">
        <f t="shared" si="39"/>
        <v>-3.2225606941646309E-3</v>
      </c>
    </row>
    <row r="827" spans="1:8" x14ac:dyDescent="0.3">
      <c r="A827" s="1">
        <v>42955</v>
      </c>
      <c r="B827" s="11">
        <v>527.65</v>
      </c>
      <c r="C827" s="11">
        <v>63.692</v>
      </c>
      <c r="D827" s="11">
        <v>49.17</v>
      </c>
      <c r="F827" s="14">
        <f t="shared" si="37"/>
        <v>7.5141838316570364E-3</v>
      </c>
      <c r="G827" s="14">
        <f t="shared" si="38"/>
        <v>-2.3209871473737023E-3</v>
      </c>
      <c r="H827" s="14">
        <f t="shared" si="39"/>
        <v>-8.1021306086344804E-3</v>
      </c>
    </row>
    <row r="828" spans="1:8" x14ac:dyDescent="0.3">
      <c r="A828" s="1">
        <v>42956</v>
      </c>
      <c r="B828" s="11">
        <v>524.29999999999995</v>
      </c>
      <c r="C828" s="11">
        <v>63.86</v>
      </c>
      <c r="D828" s="11">
        <v>49.56</v>
      </c>
      <c r="F828" s="14">
        <f t="shared" si="37"/>
        <v>-6.369145538612106E-3</v>
      </c>
      <c r="G828" s="14">
        <f t="shared" si="38"/>
        <v>2.6342212924562384E-3</v>
      </c>
      <c r="H828" s="14">
        <f t="shared" si="39"/>
        <v>7.900375337093769E-3</v>
      </c>
    </row>
    <row r="829" spans="1:8" x14ac:dyDescent="0.3">
      <c r="A829" s="1">
        <v>42957</v>
      </c>
      <c r="B829" s="11">
        <v>507.6</v>
      </c>
      <c r="C829" s="11">
        <v>64.094999999999999</v>
      </c>
      <c r="D829" s="11">
        <v>48.59</v>
      </c>
      <c r="F829" s="14">
        <f t="shared" si="37"/>
        <v>-3.2370303738254322E-2</v>
      </c>
      <c r="G829" s="14">
        <f t="shared" si="38"/>
        <v>3.673170477462065E-3</v>
      </c>
      <c r="H829" s="14">
        <f t="shared" si="39"/>
        <v>-1.976630834313E-2</v>
      </c>
    </row>
    <row r="830" spans="1:8" x14ac:dyDescent="0.3">
      <c r="A830" s="1">
        <v>42958</v>
      </c>
      <c r="B830" s="11">
        <v>492.95</v>
      </c>
      <c r="C830" s="11">
        <v>64.14</v>
      </c>
      <c r="D830" s="11">
        <v>48.82</v>
      </c>
      <c r="F830" s="14">
        <f t="shared" si="37"/>
        <v>-2.9285986819182337E-2</v>
      </c>
      <c r="G830" s="14">
        <f t="shared" si="38"/>
        <v>7.0183650091086829E-4</v>
      </c>
      <c r="H830" s="14">
        <f t="shared" si="39"/>
        <v>4.7223165470022341E-3</v>
      </c>
    </row>
    <row r="831" spans="1:8" x14ac:dyDescent="0.3">
      <c r="A831" s="1">
        <v>42961</v>
      </c>
      <c r="B831" s="11">
        <v>490.9</v>
      </c>
      <c r="C831" s="11">
        <v>64.09</v>
      </c>
      <c r="D831" s="11">
        <v>47.59</v>
      </c>
      <c r="F831" s="14">
        <f t="shared" si="37"/>
        <v>-4.1673079570435593E-3</v>
      </c>
      <c r="G831" s="14">
        <f t="shared" si="38"/>
        <v>-7.7984874887335783E-4</v>
      </c>
      <c r="H831" s="14">
        <f t="shared" si="39"/>
        <v>-2.5517409831794822E-2</v>
      </c>
    </row>
    <row r="832" spans="1:8" x14ac:dyDescent="0.3">
      <c r="A832" s="1">
        <v>42963</v>
      </c>
      <c r="B832" s="11">
        <v>499.9</v>
      </c>
      <c r="C832" s="11">
        <v>64.17</v>
      </c>
      <c r="D832" s="11">
        <v>46.78</v>
      </c>
      <c r="F832" s="14">
        <f t="shared" si="37"/>
        <v>1.8167637355517886E-2</v>
      </c>
      <c r="G832" s="14">
        <f t="shared" si="38"/>
        <v>1.2474662462884335E-3</v>
      </c>
      <c r="H832" s="14">
        <f t="shared" si="39"/>
        <v>-1.716689397698612E-2</v>
      </c>
    </row>
    <row r="833" spans="1:8" x14ac:dyDescent="0.3">
      <c r="A833" s="1">
        <v>42964</v>
      </c>
      <c r="B833" s="11">
        <v>507.05</v>
      </c>
      <c r="C833" s="11">
        <v>64.17</v>
      </c>
      <c r="D833" s="11">
        <v>47.09</v>
      </c>
      <c r="F833" s="14">
        <f t="shared" si="37"/>
        <v>1.4201539638480747E-2</v>
      </c>
      <c r="G833" s="14">
        <f t="shared" si="38"/>
        <v>0</v>
      </c>
      <c r="H833" s="14">
        <f t="shared" si="39"/>
        <v>6.6049030994302657E-3</v>
      </c>
    </row>
    <row r="834" spans="1:8" x14ac:dyDescent="0.3">
      <c r="A834" s="1">
        <v>42965</v>
      </c>
      <c r="B834" s="11">
        <v>510</v>
      </c>
      <c r="C834" s="11">
        <v>64.094999999999999</v>
      </c>
      <c r="D834" s="11">
        <v>48.51</v>
      </c>
      <c r="F834" s="14">
        <f t="shared" si="37"/>
        <v>5.8011076603660507E-3</v>
      </c>
      <c r="G834" s="14">
        <f t="shared" si="38"/>
        <v>-1.1694539983260106E-3</v>
      </c>
      <c r="H834" s="14">
        <f t="shared" si="39"/>
        <v>2.9709298001661801E-2</v>
      </c>
    </row>
    <row r="835" spans="1:8" x14ac:dyDescent="0.3">
      <c r="A835" s="1">
        <v>42968</v>
      </c>
      <c r="B835" s="11">
        <v>505.85</v>
      </c>
      <c r="C835" s="11">
        <v>64.11</v>
      </c>
      <c r="D835" s="11">
        <v>47.37</v>
      </c>
      <c r="F835" s="14">
        <f t="shared" si="37"/>
        <v>-8.1705430664719865E-3</v>
      </c>
      <c r="G835" s="14">
        <f t="shared" si="38"/>
        <v>2.3400023506797054E-4</v>
      </c>
      <c r="H835" s="14">
        <f t="shared" si="39"/>
        <v>-2.3780845321464721E-2</v>
      </c>
    </row>
    <row r="836" spans="1:8" x14ac:dyDescent="0.3">
      <c r="A836" s="1">
        <v>42969</v>
      </c>
      <c r="B836" s="11">
        <v>515.25</v>
      </c>
      <c r="C836" s="11">
        <v>64.072000000000003</v>
      </c>
      <c r="D836" s="11">
        <v>47.64</v>
      </c>
      <c r="F836" s="14">
        <f t="shared" ref="F836:F899" si="40">LN(B836/B835)</f>
        <v>1.841203711866906E-2</v>
      </c>
      <c r="G836" s="14">
        <f t="shared" si="38"/>
        <v>-5.9290697778472637E-4</v>
      </c>
      <c r="H836" s="14">
        <f t="shared" si="39"/>
        <v>5.6836275514390577E-3</v>
      </c>
    </row>
    <row r="837" spans="1:8" x14ac:dyDescent="0.3">
      <c r="A837" s="1">
        <v>42970</v>
      </c>
      <c r="B837" s="11">
        <v>520.95000000000005</v>
      </c>
      <c r="C837" s="11">
        <v>64.045000000000002</v>
      </c>
      <c r="D837" s="11">
        <v>48.41</v>
      </c>
      <c r="F837" s="14">
        <f t="shared" si="40"/>
        <v>1.1001848087624434E-2</v>
      </c>
      <c r="G837" s="14">
        <f t="shared" si="38"/>
        <v>-4.2148973828178276E-4</v>
      </c>
      <c r="H837" s="14">
        <f t="shared" si="39"/>
        <v>1.6033659464503604E-2</v>
      </c>
    </row>
    <row r="838" spans="1:8" x14ac:dyDescent="0.3">
      <c r="A838" s="1">
        <v>42971</v>
      </c>
      <c r="B838" s="11">
        <v>530.6</v>
      </c>
      <c r="C838" s="11">
        <v>64.045000000000002</v>
      </c>
      <c r="D838" s="11">
        <v>47.43</v>
      </c>
      <c r="F838" s="14">
        <f t="shared" si="40"/>
        <v>1.8354373845446598E-2</v>
      </c>
      <c r="G838" s="14">
        <f t="shared" si="38"/>
        <v>0</v>
      </c>
      <c r="H838" s="14">
        <f t="shared" si="39"/>
        <v>-2.0451464062112571E-2</v>
      </c>
    </row>
    <row r="839" spans="1:8" x14ac:dyDescent="0.3">
      <c r="A839" s="1">
        <v>42975</v>
      </c>
      <c r="B839" s="11">
        <v>536.54999999999995</v>
      </c>
      <c r="C839" s="11">
        <v>63.905000000000001</v>
      </c>
      <c r="D839" s="11">
        <v>46.57</v>
      </c>
      <c r="F839" s="14">
        <f t="shared" si="40"/>
        <v>1.1151312669496958E-2</v>
      </c>
      <c r="G839" s="14">
        <f t="shared" si="38"/>
        <v>-2.1883556994217622E-3</v>
      </c>
      <c r="H839" s="14">
        <f t="shared" si="39"/>
        <v>-1.8298382895204513E-2</v>
      </c>
    </row>
    <row r="840" spans="1:8" x14ac:dyDescent="0.3">
      <c r="A840" s="1">
        <v>42976</v>
      </c>
      <c r="B840" s="11">
        <v>528.4</v>
      </c>
      <c r="C840" s="11">
        <v>64.015000000000001</v>
      </c>
      <c r="D840" s="11">
        <v>46.44</v>
      </c>
      <c r="F840" s="14">
        <f t="shared" si="40"/>
        <v>-1.5306181724966094E-2</v>
      </c>
      <c r="G840" s="14">
        <f t="shared" si="38"/>
        <v>1.7198253144647213E-3</v>
      </c>
      <c r="H840" s="14">
        <f t="shared" si="39"/>
        <v>-2.795400164595156E-3</v>
      </c>
    </row>
    <row r="841" spans="1:8" x14ac:dyDescent="0.3">
      <c r="A841" s="1">
        <v>42977</v>
      </c>
      <c r="B841" s="11">
        <v>530.15</v>
      </c>
      <c r="C841" s="11">
        <v>63.99</v>
      </c>
      <c r="D841" s="11">
        <v>45.96</v>
      </c>
      <c r="F841" s="14">
        <f t="shared" si="40"/>
        <v>3.3064127236369736E-3</v>
      </c>
      <c r="G841" s="14">
        <f t="shared" si="38"/>
        <v>-3.9060974677336492E-4</v>
      </c>
      <c r="H841" s="14">
        <f t="shared" si="39"/>
        <v>-1.0389703849135798E-2</v>
      </c>
    </row>
    <row r="842" spans="1:8" x14ac:dyDescent="0.3">
      <c r="A842" s="1">
        <v>42978</v>
      </c>
      <c r="B842" s="11">
        <v>531</v>
      </c>
      <c r="C842" s="11">
        <v>63.935000000000002</v>
      </c>
      <c r="D842" s="11">
        <v>47.23</v>
      </c>
      <c r="F842" s="14">
        <f t="shared" si="40"/>
        <v>1.60203587013157E-3</v>
      </c>
      <c r="G842" s="14">
        <f t="shared" si="38"/>
        <v>-8.5987888823733938E-4</v>
      </c>
      <c r="H842" s="14">
        <f t="shared" si="39"/>
        <v>2.725783092747083E-2</v>
      </c>
    </row>
    <row r="843" spans="1:8" x14ac:dyDescent="0.3">
      <c r="A843" s="1">
        <v>42979</v>
      </c>
      <c r="B843" s="11">
        <v>534.79999999999995</v>
      </c>
      <c r="C843" s="11">
        <v>64.025000000000006</v>
      </c>
      <c r="D843" s="11">
        <v>47.29</v>
      </c>
      <c r="F843" s="14">
        <f t="shared" si="40"/>
        <v>7.1308239858492656E-3</v>
      </c>
      <c r="G843" s="14">
        <f t="shared" si="38"/>
        <v>1.4066898224573596E-3</v>
      </c>
      <c r="H843" s="14">
        <f t="shared" si="39"/>
        <v>1.2695727477586636E-3</v>
      </c>
    </row>
    <row r="844" spans="1:8" x14ac:dyDescent="0.3">
      <c r="A844" s="1">
        <v>42982</v>
      </c>
      <c r="B844" s="11">
        <v>532.35</v>
      </c>
      <c r="C844" s="11">
        <v>64.040000000000006</v>
      </c>
      <c r="D844" s="11">
        <v>47.41</v>
      </c>
      <c r="F844" s="14">
        <f t="shared" si="40"/>
        <v>-4.5916774671727629E-3</v>
      </c>
      <c r="G844" s="14">
        <f t="shared" si="38"/>
        <v>2.3425604292501301E-4</v>
      </c>
      <c r="H844" s="14">
        <f t="shared" si="39"/>
        <v>2.5343202582425871E-3</v>
      </c>
    </row>
    <row r="845" spans="1:8" x14ac:dyDescent="0.3">
      <c r="A845" s="1">
        <v>42983</v>
      </c>
      <c r="B845" s="11">
        <v>529.25</v>
      </c>
      <c r="C845" s="11">
        <v>64.105000000000004</v>
      </c>
      <c r="D845" s="11">
        <v>48.66</v>
      </c>
      <c r="F845" s="14">
        <f t="shared" si="40"/>
        <v>-5.8402577456406852E-3</v>
      </c>
      <c r="G845" s="14">
        <f t="shared" si="38"/>
        <v>1.0144758761499667E-3</v>
      </c>
      <c r="H845" s="14">
        <f t="shared" si="39"/>
        <v>2.6024160441349562E-2</v>
      </c>
    </row>
    <row r="846" spans="1:8" x14ac:dyDescent="0.3">
      <c r="A846" s="1">
        <v>42984</v>
      </c>
      <c r="B846" s="11">
        <v>530.04999999999995</v>
      </c>
      <c r="C846" s="11">
        <v>64.06</v>
      </c>
      <c r="D846" s="11">
        <v>49.16</v>
      </c>
      <c r="F846" s="14">
        <f t="shared" si="40"/>
        <v>1.5104317041321526E-3</v>
      </c>
      <c r="G846" s="14">
        <f t="shared" si="38"/>
        <v>-7.0221982365189465E-4</v>
      </c>
      <c r="H846" s="14">
        <f t="shared" si="39"/>
        <v>1.0222947342457453E-2</v>
      </c>
    </row>
    <row r="847" spans="1:8" x14ac:dyDescent="0.3">
      <c r="A847" s="1">
        <v>42985</v>
      </c>
      <c r="B847" s="11">
        <v>530.4</v>
      </c>
      <c r="C847" s="11">
        <v>64.015000000000001</v>
      </c>
      <c r="D847" s="11">
        <v>49.09</v>
      </c>
      <c r="F847" s="14">
        <f t="shared" si="40"/>
        <v>6.6009715254602681E-4</v>
      </c>
      <c r="G847" s="14">
        <f t="shared" si="38"/>
        <v>-7.027132828697736E-4</v>
      </c>
      <c r="H847" s="14">
        <f t="shared" si="39"/>
        <v>-1.4249366278728122E-3</v>
      </c>
    </row>
    <row r="848" spans="1:8" x14ac:dyDescent="0.3">
      <c r="A848" s="1">
        <v>42986</v>
      </c>
      <c r="B848" s="11">
        <v>530.25</v>
      </c>
      <c r="C848" s="11">
        <v>63.784999999999997</v>
      </c>
      <c r="D848" s="11">
        <v>47.48</v>
      </c>
      <c r="F848" s="14">
        <f t="shared" si="40"/>
        <v>-2.8284542686092236E-4</v>
      </c>
      <c r="G848" s="14">
        <f t="shared" si="38"/>
        <v>-3.5993779078890135E-3</v>
      </c>
      <c r="H848" s="14">
        <f t="shared" si="39"/>
        <v>-3.3346778328494024E-2</v>
      </c>
    </row>
    <row r="849" spans="1:8" x14ac:dyDescent="0.3">
      <c r="A849" s="1">
        <v>42989</v>
      </c>
      <c r="B849" s="11">
        <v>529.20000000000005</v>
      </c>
      <c r="C849" s="11">
        <v>63.935000000000002</v>
      </c>
      <c r="D849" s="11">
        <v>48.07</v>
      </c>
      <c r="F849" s="14">
        <f t="shared" si="40"/>
        <v>-1.9821612039910997E-3</v>
      </c>
      <c r="G849" s="14">
        <f t="shared" si="38"/>
        <v>2.3488892728782264E-3</v>
      </c>
      <c r="H849" s="14">
        <f t="shared" si="39"/>
        <v>1.234971216440218E-2</v>
      </c>
    </row>
    <row r="850" spans="1:8" x14ac:dyDescent="0.3">
      <c r="A850" s="1">
        <v>42990</v>
      </c>
      <c r="B850" s="11">
        <v>529.35</v>
      </c>
      <c r="C850" s="11">
        <v>64.031000000000006</v>
      </c>
      <c r="D850" s="11">
        <v>48.23</v>
      </c>
      <c r="F850" s="14">
        <f t="shared" si="40"/>
        <v>2.8340654858808142E-4</v>
      </c>
      <c r="G850" s="14">
        <f t="shared" si="38"/>
        <v>1.500398824837364E-3</v>
      </c>
      <c r="H850" s="14">
        <f t="shared" si="39"/>
        <v>3.3229521750111498E-3</v>
      </c>
    </row>
    <row r="851" spans="1:8" x14ac:dyDescent="0.3">
      <c r="A851" s="1">
        <v>42991</v>
      </c>
      <c r="B851" s="11">
        <v>524.25</v>
      </c>
      <c r="C851" s="11">
        <v>64.010000000000005</v>
      </c>
      <c r="D851" s="11">
        <v>49.3</v>
      </c>
      <c r="F851" s="14">
        <f t="shared" si="40"/>
        <v>-9.6811690073594272E-3</v>
      </c>
      <c r="G851" s="14">
        <f t="shared" ref="G851:G914" si="41">LN(C851/C850)</f>
        <v>-3.2801993405701395E-4</v>
      </c>
      <c r="H851" s="14">
        <f t="shared" ref="H851:H914" si="42">LN(D851/D850)</f>
        <v>2.1942846967763836E-2</v>
      </c>
    </row>
    <row r="852" spans="1:8" x14ac:dyDescent="0.3">
      <c r="A852" s="1">
        <v>42992</v>
      </c>
      <c r="B852" s="11">
        <v>509.55</v>
      </c>
      <c r="C852" s="11">
        <v>64.123000000000005</v>
      </c>
      <c r="D852" s="11">
        <v>49.89</v>
      </c>
      <c r="F852" s="14">
        <f t="shared" si="40"/>
        <v>-2.8440686507326694E-2</v>
      </c>
      <c r="G852" s="14">
        <f t="shared" si="41"/>
        <v>1.7637927668113676E-3</v>
      </c>
      <c r="H852" s="14">
        <f t="shared" si="42"/>
        <v>1.1896500824301541E-2</v>
      </c>
    </row>
    <row r="853" spans="1:8" x14ac:dyDescent="0.3">
      <c r="A853" s="1">
        <v>42993</v>
      </c>
      <c r="B853" s="11">
        <v>501.35</v>
      </c>
      <c r="C853" s="11">
        <v>64.11</v>
      </c>
      <c r="D853" s="11">
        <v>49.89</v>
      </c>
      <c r="F853" s="14">
        <f t="shared" si="40"/>
        <v>-1.622352330476819E-2</v>
      </c>
      <c r="G853" s="14">
        <f t="shared" si="41"/>
        <v>-2.0275592155749817E-4</v>
      </c>
      <c r="H853" s="14">
        <f t="shared" si="42"/>
        <v>0</v>
      </c>
    </row>
    <row r="854" spans="1:8" x14ac:dyDescent="0.3">
      <c r="A854" s="1">
        <v>42996</v>
      </c>
      <c r="B854" s="11">
        <v>505.65</v>
      </c>
      <c r="C854" s="11">
        <v>64.158000000000001</v>
      </c>
      <c r="D854" s="11">
        <v>49.91</v>
      </c>
      <c r="F854" s="14">
        <f t="shared" si="40"/>
        <v>8.5402703782450472E-3</v>
      </c>
      <c r="G854" s="14">
        <f t="shared" si="41"/>
        <v>7.4843300340864192E-4</v>
      </c>
      <c r="H854" s="14">
        <f t="shared" si="42"/>
        <v>4.0080160857183312E-4</v>
      </c>
    </row>
    <row r="855" spans="1:8" x14ac:dyDescent="0.3">
      <c r="A855" s="1">
        <v>42997</v>
      </c>
      <c r="B855" s="11">
        <v>499.9</v>
      </c>
      <c r="C855" s="11">
        <v>64.3</v>
      </c>
      <c r="D855" s="11">
        <v>49.48</v>
      </c>
      <c r="F855" s="14">
        <f t="shared" si="40"/>
        <v>-1.1436651928654713E-2</v>
      </c>
      <c r="G855" s="14">
        <f t="shared" si="41"/>
        <v>2.2108402409990956E-3</v>
      </c>
      <c r="H855" s="14">
        <f t="shared" si="42"/>
        <v>-8.6528359572306708E-3</v>
      </c>
    </row>
    <row r="856" spans="1:8" x14ac:dyDescent="0.3">
      <c r="A856" s="1">
        <v>42998</v>
      </c>
      <c r="B856" s="11">
        <v>493.5</v>
      </c>
      <c r="C856" s="11">
        <v>64.293000000000006</v>
      </c>
      <c r="D856" s="11">
        <v>50.41</v>
      </c>
      <c r="F856" s="14">
        <f t="shared" si="40"/>
        <v>-1.288521954598836E-2</v>
      </c>
      <c r="G856" s="14">
        <f t="shared" si="41"/>
        <v>-1.0887062292508249E-4</v>
      </c>
      <c r="H856" s="14">
        <f t="shared" si="42"/>
        <v>1.8621020570252295E-2</v>
      </c>
    </row>
    <row r="857" spans="1:8" x14ac:dyDescent="0.3">
      <c r="A857" s="1">
        <v>42999</v>
      </c>
      <c r="B857" s="11">
        <v>501.3</v>
      </c>
      <c r="C857" s="11">
        <v>64.81</v>
      </c>
      <c r="D857" s="11">
        <v>50.55</v>
      </c>
      <c r="F857" s="14">
        <f t="shared" si="40"/>
        <v>1.5681865395921438E-2</v>
      </c>
      <c r="G857" s="14">
        <f t="shared" si="41"/>
        <v>8.0091518189762019E-3</v>
      </c>
      <c r="H857" s="14">
        <f t="shared" si="42"/>
        <v>2.7733773719409035E-3</v>
      </c>
    </row>
    <row r="858" spans="1:8" x14ac:dyDescent="0.3">
      <c r="A858" s="1">
        <v>43000</v>
      </c>
      <c r="B858" s="11">
        <v>511.85</v>
      </c>
      <c r="C858" s="11">
        <v>64.795000000000002</v>
      </c>
      <c r="D858" s="11">
        <v>50.66</v>
      </c>
      <c r="F858" s="14">
        <f t="shared" si="40"/>
        <v>2.0826889096322205E-2</v>
      </c>
      <c r="G858" s="14">
        <f t="shared" si="41"/>
        <v>-2.3147255224679087E-4</v>
      </c>
      <c r="H858" s="14">
        <f t="shared" si="42"/>
        <v>2.1736991070488224E-3</v>
      </c>
    </row>
    <row r="859" spans="1:8" x14ac:dyDescent="0.3">
      <c r="A859" s="1">
        <v>43003</v>
      </c>
      <c r="B859" s="11">
        <v>510.2</v>
      </c>
      <c r="C859" s="11">
        <v>65.126999999999995</v>
      </c>
      <c r="D859" s="11">
        <v>52.22</v>
      </c>
      <c r="F859" s="14">
        <f t="shared" si="40"/>
        <v>-3.2288076580688726E-3</v>
      </c>
      <c r="G859" s="14">
        <f t="shared" si="41"/>
        <v>5.1107698873501337E-3</v>
      </c>
      <c r="H859" s="14">
        <f t="shared" si="42"/>
        <v>3.0328918697453723E-2</v>
      </c>
    </row>
    <row r="860" spans="1:8" x14ac:dyDescent="0.3">
      <c r="A860" s="1">
        <v>43004</v>
      </c>
      <c r="B860" s="11">
        <v>525.70000000000005</v>
      </c>
      <c r="C860" s="11">
        <v>65.459999999999994</v>
      </c>
      <c r="D860" s="11">
        <v>51.88</v>
      </c>
      <c r="F860" s="14">
        <f t="shared" si="40"/>
        <v>2.9927902117691429E-2</v>
      </c>
      <c r="G860" s="14">
        <f t="shared" si="41"/>
        <v>5.100059298306466E-3</v>
      </c>
      <c r="H860" s="14">
        <f t="shared" si="42"/>
        <v>-6.5322038227395313E-3</v>
      </c>
    </row>
    <row r="861" spans="1:8" x14ac:dyDescent="0.3">
      <c r="A861" s="1">
        <v>43005</v>
      </c>
      <c r="B861" s="11">
        <v>485.95</v>
      </c>
      <c r="C861" s="11">
        <v>65.715000000000003</v>
      </c>
      <c r="D861" s="11">
        <v>52.14</v>
      </c>
      <c r="F861" s="14">
        <f t="shared" si="40"/>
        <v>-7.8624969875922809E-2</v>
      </c>
      <c r="G861" s="14">
        <f t="shared" si="41"/>
        <v>3.887940860937121E-3</v>
      </c>
      <c r="H861" s="14">
        <f t="shared" si="42"/>
        <v>4.9990490571124261E-3</v>
      </c>
    </row>
    <row r="862" spans="1:8" x14ac:dyDescent="0.3">
      <c r="A862" s="1">
        <v>43006</v>
      </c>
      <c r="B862" s="11">
        <v>515.70000000000005</v>
      </c>
      <c r="C862" s="11">
        <v>65.47</v>
      </c>
      <c r="D862" s="11">
        <v>51.56</v>
      </c>
      <c r="F862" s="14">
        <f t="shared" si="40"/>
        <v>5.9419463107433797E-2</v>
      </c>
      <c r="G862" s="14">
        <f t="shared" si="41"/>
        <v>-3.7351874809715235E-3</v>
      </c>
      <c r="H862" s="14">
        <f t="shared" si="42"/>
        <v>-1.1186230434368987E-2</v>
      </c>
    </row>
    <row r="863" spans="1:8" x14ac:dyDescent="0.3">
      <c r="A863" s="1">
        <v>43007</v>
      </c>
      <c r="B863" s="11">
        <v>510.85</v>
      </c>
      <c r="C863" s="11">
        <v>65.31</v>
      </c>
      <c r="D863" s="11">
        <v>51.67</v>
      </c>
      <c r="F863" s="14">
        <f t="shared" si="40"/>
        <v>-9.4491960194806931E-3</v>
      </c>
      <c r="G863" s="14">
        <f t="shared" si="41"/>
        <v>-2.4468585384342079E-3</v>
      </c>
      <c r="H863" s="14">
        <f t="shared" si="42"/>
        <v>2.1311642281065498E-3</v>
      </c>
    </row>
    <row r="864" spans="1:8" x14ac:dyDescent="0.3">
      <c r="A864" s="1">
        <v>43011</v>
      </c>
      <c r="B864" s="11">
        <v>507.5</v>
      </c>
      <c r="C864" s="11">
        <v>65.484999999999999</v>
      </c>
      <c r="D864" s="11">
        <v>50.42</v>
      </c>
      <c r="F864" s="14">
        <f t="shared" si="40"/>
        <v>-6.5792941214902895E-3</v>
      </c>
      <c r="G864" s="14">
        <f t="shared" si="41"/>
        <v>2.675944866800417E-3</v>
      </c>
      <c r="H864" s="14">
        <f t="shared" si="42"/>
        <v>-2.4489420539319472E-2</v>
      </c>
    </row>
    <row r="865" spans="1:8" x14ac:dyDescent="0.3">
      <c r="A865" s="1">
        <v>43012</v>
      </c>
      <c r="B865" s="11">
        <v>515.1</v>
      </c>
      <c r="C865" s="11">
        <v>65.03</v>
      </c>
      <c r="D865" s="11">
        <v>49.98</v>
      </c>
      <c r="F865" s="14">
        <f t="shared" si="40"/>
        <v>1.4864345655597114E-2</v>
      </c>
      <c r="G865" s="14">
        <f t="shared" si="41"/>
        <v>-6.9724069003058164E-3</v>
      </c>
      <c r="H865" s="14">
        <f t="shared" si="42"/>
        <v>-8.7649963529675828E-3</v>
      </c>
    </row>
    <row r="866" spans="1:8" x14ac:dyDescent="0.3">
      <c r="A866" s="1">
        <v>43013</v>
      </c>
      <c r="B866" s="11">
        <v>508</v>
      </c>
      <c r="C866" s="11">
        <v>65.144999999999996</v>
      </c>
      <c r="D866" s="11">
        <v>50.79</v>
      </c>
      <c r="F866" s="14">
        <f t="shared" si="40"/>
        <v>-1.3879608993057737E-2</v>
      </c>
      <c r="G866" s="14">
        <f t="shared" si="41"/>
        <v>1.7668527738344279E-3</v>
      </c>
      <c r="H866" s="14">
        <f t="shared" si="42"/>
        <v>1.6076559406347352E-2</v>
      </c>
    </row>
    <row r="867" spans="1:8" x14ac:dyDescent="0.3">
      <c r="A867" s="1">
        <v>43014</v>
      </c>
      <c r="B867" s="11">
        <v>509.7</v>
      </c>
      <c r="C867" s="11">
        <v>65.400000000000006</v>
      </c>
      <c r="D867" s="11">
        <v>49.29</v>
      </c>
      <c r="F867" s="14">
        <f t="shared" si="40"/>
        <v>3.340869767514089E-3</v>
      </c>
      <c r="G867" s="14">
        <f t="shared" si="41"/>
        <v>3.9067038082582148E-3</v>
      </c>
      <c r="H867" s="14">
        <f t="shared" si="42"/>
        <v>-2.9978264095867253E-2</v>
      </c>
    </row>
    <row r="868" spans="1:8" x14ac:dyDescent="0.3">
      <c r="A868" s="1">
        <v>43017</v>
      </c>
      <c r="B868" s="11">
        <v>520.54999999999995</v>
      </c>
      <c r="C868" s="11">
        <v>65.355000000000004</v>
      </c>
      <c r="D868" s="11">
        <v>49.58</v>
      </c>
      <c r="F868" s="14">
        <f t="shared" si="40"/>
        <v>2.1063627574765733E-2</v>
      </c>
      <c r="G868" s="14">
        <f t="shared" si="41"/>
        <v>-6.8831022563786855E-4</v>
      </c>
      <c r="H868" s="14">
        <f t="shared" si="42"/>
        <v>5.8663058897579414E-3</v>
      </c>
    </row>
    <row r="869" spans="1:8" x14ac:dyDescent="0.3">
      <c r="A869" s="1">
        <v>43018</v>
      </c>
      <c r="B869" s="11">
        <v>518.04999999999995</v>
      </c>
      <c r="C869" s="11">
        <v>65.25</v>
      </c>
      <c r="D869" s="11">
        <v>50.92</v>
      </c>
      <c r="F869" s="14">
        <f t="shared" si="40"/>
        <v>-4.8141822230011793E-3</v>
      </c>
      <c r="G869" s="14">
        <f t="shared" si="41"/>
        <v>-1.6079020347124469E-3</v>
      </c>
      <c r="H869" s="14">
        <f t="shared" si="42"/>
        <v>2.6668247082161489E-2</v>
      </c>
    </row>
    <row r="870" spans="1:8" x14ac:dyDescent="0.3">
      <c r="A870" s="1">
        <v>43019</v>
      </c>
      <c r="B870" s="11">
        <v>518.9</v>
      </c>
      <c r="C870" s="11">
        <v>65.16</v>
      </c>
      <c r="D870" s="11">
        <v>51.3</v>
      </c>
      <c r="F870" s="14">
        <f t="shared" si="40"/>
        <v>1.6394236759331765E-3</v>
      </c>
      <c r="G870" s="14">
        <f t="shared" si="41"/>
        <v>-1.3802624689584579E-3</v>
      </c>
      <c r="H870" s="14">
        <f t="shared" si="42"/>
        <v>7.4349784875179905E-3</v>
      </c>
    </row>
    <row r="871" spans="1:8" x14ac:dyDescent="0.3">
      <c r="A871" s="1">
        <v>43020</v>
      </c>
      <c r="B871" s="11">
        <v>516.75</v>
      </c>
      <c r="C871" s="11">
        <v>65.06</v>
      </c>
      <c r="D871" s="11">
        <v>50.6</v>
      </c>
      <c r="F871" s="14">
        <f t="shared" si="40"/>
        <v>-4.151987811816308E-3</v>
      </c>
      <c r="G871" s="14">
        <f t="shared" si="41"/>
        <v>-1.5358626886389239E-3</v>
      </c>
      <c r="H871" s="14">
        <f t="shared" si="42"/>
        <v>-1.3739175883303933E-2</v>
      </c>
    </row>
    <row r="872" spans="1:8" x14ac:dyDescent="0.3">
      <c r="A872" s="1">
        <v>43021</v>
      </c>
      <c r="B872" s="11">
        <v>539.04999999999995</v>
      </c>
      <c r="C872" s="11">
        <v>64.7</v>
      </c>
      <c r="D872" s="11">
        <v>51.45</v>
      </c>
      <c r="F872" s="14">
        <f t="shared" si="40"/>
        <v>4.2249132423249208E-2</v>
      </c>
      <c r="G872" s="14">
        <f t="shared" si="41"/>
        <v>-5.5487195383505279E-3</v>
      </c>
      <c r="H872" s="14">
        <f t="shared" si="42"/>
        <v>1.6658885986638765E-2</v>
      </c>
    </row>
    <row r="873" spans="1:8" x14ac:dyDescent="0.3">
      <c r="A873" s="1">
        <v>43024</v>
      </c>
      <c r="B873" s="11">
        <v>553.6</v>
      </c>
      <c r="C873" s="11">
        <v>64.7</v>
      </c>
      <c r="D873" s="11">
        <v>51.87</v>
      </c>
      <c r="F873" s="14">
        <f t="shared" si="40"/>
        <v>2.6634073318332965E-2</v>
      </c>
      <c r="G873" s="14">
        <f t="shared" si="41"/>
        <v>0</v>
      </c>
      <c r="H873" s="14">
        <f t="shared" si="42"/>
        <v>8.1301260832500888E-3</v>
      </c>
    </row>
    <row r="874" spans="1:8" x14ac:dyDescent="0.3">
      <c r="A874" s="1">
        <v>43025</v>
      </c>
      <c r="B874" s="11">
        <v>552.95000000000005</v>
      </c>
      <c r="C874" s="11">
        <v>65.03</v>
      </c>
      <c r="D874" s="11">
        <v>51.88</v>
      </c>
      <c r="F874" s="14">
        <f t="shared" si="40"/>
        <v>-1.1748227820907947E-3</v>
      </c>
      <c r="G874" s="14">
        <f t="shared" si="41"/>
        <v>5.0875003742054774E-3</v>
      </c>
      <c r="H874" s="14">
        <f t="shared" si="42"/>
        <v>1.9277108493438938E-4</v>
      </c>
    </row>
    <row r="875" spans="1:8" x14ac:dyDescent="0.3">
      <c r="A875" s="1">
        <v>43026</v>
      </c>
      <c r="B875" s="11">
        <v>545.45000000000005</v>
      </c>
      <c r="C875" s="11">
        <v>65.055000000000007</v>
      </c>
      <c r="D875" s="11">
        <v>52.04</v>
      </c>
      <c r="F875" s="14">
        <f t="shared" si="40"/>
        <v>-1.3656439477603205E-2</v>
      </c>
      <c r="G875" s="14">
        <f t="shared" si="41"/>
        <v>3.8436407437881332E-4</v>
      </c>
      <c r="H875" s="14">
        <f t="shared" si="42"/>
        <v>3.0792941960613575E-3</v>
      </c>
    </row>
    <row r="876" spans="1:8" x14ac:dyDescent="0.3">
      <c r="A876" s="1">
        <v>43027</v>
      </c>
      <c r="B876" s="11">
        <v>550.04999999999995</v>
      </c>
      <c r="C876" s="11">
        <v>64.995000000000005</v>
      </c>
      <c r="D876" s="11">
        <v>51.29</v>
      </c>
      <c r="F876" s="14">
        <f t="shared" si="40"/>
        <v>8.3980411416788303E-3</v>
      </c>
      <c r="G876" s="14">
        <f t="shared" si="41"/>
        <v>-9.2272209545683043E-4</v>
      </c>
      <c r="H876" s="14">
        <f t="shared" si="42"/>
        <v>-1.4516852243127475E-2</v>
      </c>
    </row>
    <row r="877" spans="1:8" x14ac:dyDescent="0.3">
      <c r="A877" s="1">
        <v>43031</v>
      </c>
      <c r="B877" s="11">
        <v>541.1</v>
      </c>
      <c r="C877" s="11">
        <v>65.022999999999996</v>
      </c>
      <c r="D877" s="11">
        <v>51.9</v>
      </c>
      <c r="F877" s="14">
        <f t="shared" si="40"/>
        <v>-1.640507853675504E-2</v>
      </c>
      <c r="G877" s="14">
        <f t="shared" si="41"/>
        <v>4.3070960071445614E-4</v>
      </c>
      <c r="H877" s="14">
        <f t="shared" si="42"/>
        <v>1.1822988770665763E-2</v>
      </c>
    </row>
    <row r="878" spans="1:8" x14ac:dyDescent="0.3">
      <c r="A878" s="1">
        <v>43032</v>
      </c>
      <c r="B878" s="11">
        <v>559.79999999999995</v>
      </c>
      <c r="C878" s="11">
        <v>65.09</v>
      </c>
      <c r="D878" s="11">
        <v>52.47</v>
      </c>
      <c r="F878" s="14">
        <f t="shared" si="40"/>
        <v>3.3975472432663481E-2</v>
      </c>
      <c r="G878" s="14">
        <f t="shared" si="41"/>
        <v>1.0298741235988985E-3</v>
      </c>
      <c r="H878" s="14">
        <f t="shared" si="42"/>
        <v>1.0922787526777515E-2</v>
      </c>
    </row>
    <row r="879" spans="1:8" x14ac:dyDescent="0.3">
      <c r="A879" s="1">
        <v>43033</v>
      </c>
      <c r="B879" s="11">
        <v>560.95000000000005</v>
      </c>
      <c r="C879" s="11">
        <v>64.924999999999997</v>
      </c>
      <c r="D879" s="11">
        <v>52.18</v>
      </c>
      <c r="F879" s="14">
        <f t="shared" si="40"/>
        <v>2.0521979096207038E-3</v>
      </c>
      <c r="G879" s="14">
        <f t="shared" si="41"/>
        <v>-2.5381700354839159E-3</v>
      </c>
      <c r="H879" s="14">
        <f t="shared" si="42"/>
        <v>-5.5422979900380046E-3</v>
      </c>
    </row>
    <row r="880" spans="1:8" x14ac:dyDescent="0.3">
      <c r="A880" s="1">
        <v>43034</v>
      </c>
      <c r="B880" s="11">
        <v>569.75</v>
      </c>
      <c r="C880" s="11">
        <v>64.84</v>
      </c>
      <c r="D880" s="11">
        <v>52.64</v>
      </c>
      <c r="F880" s="14">
        <f t="shared" si="40"/>
        <v>1.5565893134819967E-2</v>
      </c>
      <c r="G880" s="14">
        <f t="shared" si="41"/>
        <v>-1.3100606813367221E-3</v>
      </c>
      <c r="H880" s="14">
        <f t="shared" si="42"/>
        <v>8.7770073084794051E-3</v>
      </c>
    </row>
    <row r="881" spans="1:8" x14ac:dyDescent="0.3">
      <c r="A881" s="1">
        <v>43035</v>
      </c>
      <c r="B881" s="11">
        <v>554.25</v>
      </c>
      <c r="C881" s="11">
        <v>65.040000000000006</v>
      </c>
      <c r="D881" s="11">
        <v>53.9</v>
      </c>
      <c r="F881" s="14">
        <f t="shared" si="40"/>
        <v>-2.7581819629372832E-2</v>
      </c>
      <c r="G881" s="14">
        <f t="shared" si="41"/>
        <v>3.0797683720797608E-3</v>
      </c>
      <c r="H881" s="14">
        <f t="shared" si="42"/>
        <v>2.3654190897889595E-2</v>
      </c>
    </row>
    <row r="882" spans="1:8" x14ac:dyDescent="0.3">
      <c r="A882" s="1">
        <v>43038</v>
      </c>
      <c r="B882" s="11">
        <v>557.70000000000005</v>
      </c>
      <c r="C882" s="11">
        <v>64.86</v>
      </c>
      <c r="D882" s="11">
        <v>54.15</v>
      </c>
      <c r="F882" s="14">
        <f t="shared" si="40"/>
        <v>6.205334899087327E-3</v>
      </c>
      <c r="G882" s="14">
        <f t="shared" si="41"/>
        <v>-2.7713643603833708E-3</v>
      </c>
      <c r="H882" s="14">
        <f t="shared" si="42"/>
        <v>4.6274955320480624E-3</v>
      </c>
    </row>
    <row r="883" spans="1:8" x14ac:dyDescent="0.3">
      <c r="A883" s="1">
        <v>43039</v>
      </c>
      <c r="B883" s="11">
        <v>540.54999999999995</v>
      </c>
      <c r="C883" s="11">
        <v>64.75</v>
      </c>
      <c r="D883" s="11">
        <v>54.38</v>
      </c>
      <c r="F883" s="14">
        <f t="shared" si="40"/>
        <v>-3.1234043656727807E-2</v>
      </c>
      <c r="G883" s="14">
        <f t="shared" si="41"/>
        <v>-1.6974002995247992E-3</v>
      </c>
      <c r="H883" s="14">
        <f t="shared" si="42"/>
        <v>4.2384657573250849E-3</v>
      </c>
    </row>
    <row r="884" spans="1:8" x14ac:dyDescent="0.3">
      <c r="A884" s="1">
        <v>43040</v>
      </c>
      <c r="B884" s="11">
        <v>542.15</v>
      </c>
      <c r="C884" s="11">
        <v>64.564999999999998</v>
      </c>
      <c r="D884" s="11">
        <v>54.3</v>
      </c>
      <c r="F884" s="14">
        <f t="shared" si="40"/>
        <v>2.9555761794106852E-3</v>
      </c>
      <c r="G884" s="14">
        <f t="shared" si="41"/>
        <v>-2.8612322810322348E-3</v>
      </c>
      <c r="H884" s="14">
        <f t="shared" si="42"/>
        <v>-1.4722122644349864E-3</v>
      </c>
    </row>
    <row r="885" spans="1:8" x14ac:dyDescent="0.3">
      <c r="A885" s="1">
        <v>43041</v>
      </c>
      <c r="B885" s="11">
        <v>543.79999999999995</v>
      </c>
      <c r="C885" s="11">
        <v>64.575000000000003</v>
      </c>
      <c r="D885" s="11">
        <v>54.54</v>
      </c>
      <c r="F885" s="14">
        <f t="shared" si="40"/>
        <v>3.0388162801794571E-3</v>
      </c>
      <c r="G885" s="14">
        <f t="shared" si="41"/>
        <v>1.5487068328925849E-4</v>
      </c>
      <c r="H885" s="14">
        <f t="shared" si="42"/>
        <v>4.4101504775527897E-3</v>
      </c>
    </row>
    <row r="886" spans="1:8" x14ac:dyDescent="0.3">
      <c r="A886" s="1">
        <v>43042</v>
      </c>
      <c r="B886" s="11">
        <v>530.54999999999995</v>
      </c>
      <c r="C886" s="11">
        <v>64.56</v>
      </c>
      <c r="D886" s="11">
        <v>55.64</v>
      </c>
      <c r="F886" s="14">
        <f t="shared" si="40"/>
        <v>-2.4667327878771059E-2</v>
      </c>
      <c r="G886" s="14">
        <f t="shared" si="41"/>
        <v>-2.3231502021087358E-4</v>
      </c>
      <c r="H886" s="14">
        <f t="shared" si="42"/>
        <v>1.9967989637799631E-2</v>
      </c>
    </row>
    <row r="887" spans="1:8" x14ac:dyDescent="0.3">
      <c r="A887" s="1">
        <v>43045</v>
      </c>
      <c r="B887" s="11">
        <v>529.85</v>
      </c>
      <c r="C887" s="11">
        <v>64.625</v>
      </c>
      <c r="D887" s="11">
        <v>57.35</v>
      </c>
      <c r="F887" s="14">
        <f t="shared" si="40"/>
        <v>-1.3202566987542057E-3</v>
      </c>
      <c r="G887" s="14">
        <f t="shared" si="41"/>
        <v>1.0063088668997809E-3</v>
      </c>
      <c r="H887" s="14">
        <f t="shared" si="42"/>
        <v>3.0270476520137521E-2</v>
      </c>
    </row>
    <row r="888" spans="1:8" x14ac:dyDescent="0.3">
      <c r="A888" s="1">
        <v>43046</v>
      </c>
      <c r="B888" s="11">
        <v>525.54999999999995</v>
      </c>
      <c r="C888" s="11">
        <v>65.06</v>
      </c>
      <c r="D888" s="11">
        <v>57.2</v>
      </c>
      <c r="F888" s="14">
        <f t="shared" si="40"/>
        <v>-8.1486143514816999E-3</v>
      </c>
      <c r="G888" s="14">
        <f t="shared" si="41"/>
        <v>6.7085882166122417E-3</v>
      </c>
      <c r="H888" s="14">
        <f t="shared" si="42"/>
        <v>-2.6189451896274948E-3</v>
      </c>
    </row>
    <row r="889" spans="1:8" x14ac:dyDescent="0.3">
      <c r="A889" s="1">
        <v>43047</v>
      </c>
      <c r="B889" s="11">
        <v>529.54999999999995</v>
      </c>
      <c r="C889" s="11">
        <v>64.92</v>
      </c>
      <c r="D889" s="11">
        <v>56.81</v>
      </c>
      <c r="F889" s="14">
        <f t="shared" si="40"/>
        <v>7.5822560203147871E-3</v>
      </c>
      <c r="G889" s="14">
        <f t="shared" si="41"/>
        <v>-2.1541783988149625E-3</v>
      </c>
      <c r="H889" s="14">
        <f t="shared" si="42"/>
        <v>-6.8415318167167121E-3</v>
      </c>
    </row>
    <row r="890" spans="1:8" x14ac:dyDescent="0.3">
      <c r="A890" s="1">
        <v>43048</v>
      </c>
      <c r="B890" s="11">
        <v>539.1</v>
      </c>
      <c r="C890" s="11">
        <v>64.974999999999994</v>
      </c>
      <c r="D890" s="11">
        <v>57.17</v>
      </c>
      <c r="F890" s="14">
        <f t="shared" si="40"/>
        <v>1.7873493167944936E-2</v>
      </c>
      <c r="G890" s="14">
        <f t="shared" si="41"/>
        <v>8.468378811632909E-4</v>
      </c>
      <c r="H890" s="14">
        <f t="shared" si="42"/>
        <v>6.3169187068444297E-3</v>
      </c>
    </row>
    <row r="891" spans="1:8" x14ac:dyDescent="0.3">
      <c r="A891" s="1">
        <v>43049</v>
      </c>
      <c r="B891" s="11">
        <v>539.5</v>
      </c>
      <c r="C891" s="11">
        <v>65.19</v>
      </c>
      <c r="D891" s="11">
        <v>56.74</v>
      </c>
      <c r="F891" s="14">
        <f t="shared" si="40"/>
        <v>7.417022405662503E-4</v>
      </c>
      <c r="G891" s="14">
        <f t="shared" si="41"/>
        <v>3.3035024088941579E-3</v>
      </c>
      <c r="H891" s="14">
        <f t="shared" si="42"/>
        <v>-7.549855895174578E-3</v>
      </c>
    </row>
    <row r="892" spans="1:8" x14ac:dyDescent="0.3">
      <c r="A892" s="1">
        <v>43052</v>
      </c>
      <c r="B892" s="11">
        <v>540.35</v>
      </c>
      <c r="C892" s="11">
        <v>65.44</v>
      </c>
      <c r="D892" s="11">
        <v>56.76</v>
      </c>
      <c r="F892" s="14">
        <f t="shared" si="40"/>
        <v>1.5742930509854058E-3</v>
      </c>
      <c r="G892" s="14">
        <f t="shared" si="41"/>
        <v>3.8276093580437392E-3</v>
      </c>
      <c r="H892" s="14">
        <f t="shared" si="42"/>
        <v>3.524229111365053E-4</v>
      </c>
    </row>
    <row r="893" spans="1:8" x14ac:dyDescent="0.3">
      <c r="A893" s="1">
        <v>43053</v>
      </c>
      <c r="B893" s="11">
        <v>540.54999999999995</v>
      </c>
      <c r="C893" s="11">
        <v>65.41</v>
      </c>
      <c r="D893" s="11">
        <v>55.7</v>
      </c>
      <c r="F893" s="14">
        <f t="shared" si="40"/>
        <v>3.7006198960561401E-4</v>
      </c>
      <c r="G893" s="14">
        <f t="shared" si="41"/>
        <v>-4.5854032137024038E-4</v>
      </c>
      <c r="H893" s="14">
        <f t="shared" si="42"/>
        <v>-1.8851705358603522E-2</v>
      </c>
    </row>
    <row r="894" spans="1:8" x14ac:dyDescent="0.3">
      <c r="A894" s="1">
        <v>43054</v>
      </c>
      <c r="B894" s="11">
        <v>537.5</v>
      </c>
      <c r="C894" s="11">
        <v>65.27</v>
      </c>
      <c r="D894" s="11">
        <v>55.33</v>
      </c>
      <c r="F894" s="14">
        <f t="shared" si="40"/>
        <v>-5.6583797369624189E-3</v>
      </c>
      <c r="G894" s="14">
        <f t="shared" si="41"/>
        <v>-2.1426393259953345E-3</v>
      </c>
      <c r="H894" s="14">
        <f t="shared" si="42"/>
        <v>-6.6648900232200766E-3</v>
      </c>
    </row>
    <row r="895" spans="1:8" x14ac:dyDescent="0.3">
      <c r="A895" s="1">
        <v>43055</v>
      </c>
      <c r="B895" s="11">
        <v>549.70000000000005</v>
      </c>
      <c r="C895" s="11">
        <v>65.295000000000002</v>
      </c>
      <c r="D895" s="11">
        <v>55.14</v>
      </c>
      <c r="F895" s="14">
        <f t="shared" si="40"/>
        <v>2.2443914864796865E-2</v>
      </c>
      <c r="G895" s="14">
        <f t="shared" si="41"/>
        <v>3.8295102524449516E-4</v>
      </c>
      <c r="H895" s="14">
        <f t="shared" si="42"/>
        <v>-3.4398513143676125E-3</v>
      </c>
    </row>
    <row r="896" spans="1:8" x14ac:dyDescent="0.3">
      <c r="A896" s="1">
        <v>43056</v>
      </c>
      <c r="B896" s="11">
        <v>544.54999999999995</v>
      </c>
      <c r="C896" s="11">
        <v>65.015000000000001</v>
      </c>
      <c r="D896" s="11">
        <v>56.55</v>
      </c>
      <c r="F896" s="14">
        <f t="shared" si="40"/>
        <v>-9.4129093449193957E-3</v>
      </c>
      <c r="G896" s="14">
        <f t="shared" si="41"/>
        <v>-4.2974511690873577E-3</v>
      </c>
      <c r="H896" s="14">
        <f t="shared" si="42"/>
        <v>2.5249796966478635E-2</v>
      </c>
    </row>
    <row r="897" spans="1:8" x14ac:dyDescent="0.3">
      <c r="A897" s="1">
        <v>43059</v>
      </c>
      <c r="B897" s="11">
        <v>554.25</v>
      </c>
      <c r="C897" s="11">
        <v>65.099999999999994</v>
      </c>
      <c r="D897" s="11">
        <v>56.09</v>
      </c>
      <c r="F897" s="14">
        <f t="shared" si="40"/>
        <v>1.7656082974725415E-2</v>
      </c>
      <c r="G897" s="14">
        <f t="shared" si="41"/>
        <v>1.306536711240192E-3</v>
      </c>
      <c r="H897" s="14">
        <f t="shared" si="42"/>
        <v>-8.1676590418838391E-3</v>
      </c>
    </row>
    <row r="898" spans="1:8" x14ac:dyDescent="0.3">
      <c r="A898" s="1">
        <v>43060</v>
      </c>
      <c r="B898" s="11">
        <v>557.4</v>
      </c>
      <c r="C898" s="11">
        <v>64.88</v>
      </c>
      <c r="D898" s="11">
        <v>56.83</v>
      </c>
      <c r="F898" s="14">
        <f t="shared" si="40"/>
        <v>5.6672665514268363E-3</v>
      </c>
      <c r="G898" s="14">
        <f t="shared" si="41"/>
        <v>-3.3851394073660325E-3</v>
      </c>
      <c r="H898" s="14">
        <f t="shared" si="42"/>
        <v>1.3106811788784556E-2</v>
      </c>
    </row>
    <row r="899" spans="1:8" x14ac:dyDescent="0.3">
      <c r="A899" s="1">
        <v>43061</v>
      </c>
      <c r="B899" s="11">
        <v>558.20000000000005</v>
      </c>
      <c r="C899" s="11">
        <v>64.88</v>
      </c>
      <c r="D899" s="11">
        <v>58.02</v>
      </c>
      <c r="F899" s="14">
        <f t="shared" si="40"/>
        <v>1.4342060543741173E-3</v>
      </c>
      <c r="G899" s="14">
        <f t="shared" si="41"/>
        <v>0</v>
      </c>
      <c r="H899" s="14">
        <f t="shared" si="42"/>
        <v>2.0723423384227984E-2</v>
      </c>
    </row>
    <row r="900" spans="1:8" x14ac:dyDescent="0.3">
      <c r="A900" s="1">
        <v>43062</v>
      </c>
      <c r="B900" s="11">
        <v>581.65</v>
      </c>
      <c r="C900" s="11">
        <v>64.569999999999993</v>
      </c>
      <c r="D900" s="11">
        <v>58.38</v>
      </c>
      <c r="F900" s="14">
        <f t="shared" ref="F900:F963" si="43">LN(B900/B899)</f>
        <v>4.1151571160553443E-2</v>
      </c>
      <c r="G900" s="14">
        <f t="shared" si="41"/>
        <v>-4.7895031687819421E-3</v>
      </c>
      <c r="H900" s="14">
        <f t="shared" si="42"/>
        <v>6.1855867327107444E-3</v>
      </c>
    </row>
    <row r="901" spans="1:8" x14ac:dyDescent="0.3">
      <c r="A901" s="1">
        <v>43063</v>
      </c>
      <c r="B901" s="11">
        <v>567.04999999999995</v>
      </c>
      <c r="C901" s="11">
        <v>64.680000000000007</v>
      </c>
      <c r="D901" s="11">
        <v>58.95</v>
      </c>
      <c r="F901" s="14">
        <f t="shared" si="43"/>
        <v>-2.5421409001435958E-2</v>
      </c>
      <c r="G901" s="14">
        <f t="shared" si="41"/>
        <v>1.7021280705305842E-3</v>
      </c>
      <c r="H901" s="14">
        <f t="shared" si="42"/>
        <v>9.7162615574113362E-3</v>
      </c>
    </row>
    <row r="902" spans="1:8" x14ac:dyDescent="0.3">
      <c r="A902" s="1">
        <v>43066</v>
      </c>
      <c r="B902" s="11">
        <v>571.5</v>
      </c>
      <c r="C902" s="11">
        <v>64.477000000000004</v>
      </c>
      <c r="D902" s="11">
        <v>58.11</v>
      </c>
      <c r="F902" s="14">
        <f t="shared" si="43"/>
        <v>7.8169999735259992E-3</v>
      </c>
      <c r="G902" s="14">
        <f t="shared" si="41"/>
        <v>-3.1434636474943459E-3</v>
      </c>
      <c r="H902" s="14">
        <f t="shared" si="42"/>
        <v>-1.435186089636575E-2</v>
      </c>
    </row>
    <row r="903" spans="1:8" x14ac:dyDescent="0.3">
      <c r="A903" s="1">
        <v>43067</v>
      </c>
      <c r="B903" s="11">
        <v>562.5</v>
      </c>
      <c r="C903" s="11">
        <v>64.41</v>
      </c>
      <c r="D903" s="11">
        <v>57.99</v>
      </c>
      <c r="F903" s="14">
        <f t="shared" si="43"/>
        <v>-1.5873349156290122E-2</v>
      </c>
      <c r="G903" s="14">
        <f t="shared" si="41"/>
        <v>-1.0396705026126168E-3</v>
      </c>
      <c r="H903" s="14">
        <f t="shared" si="42"/>
        <v>-2.0671841986649423E-3</v>
      </c>
    </row>
    <row r="904" spans="1:8" x14ac:dyDescent="0.3">
      <c r="A904" s="1">
        <v>43068</v>
      </c>
      <c r="B904" s="11">
        <v>557.9</v>
      </c>
      <c r="C904" s="11">
        <v>64.36</v>
      </c>
      <c r="D904" s="11">
        <v>57.3</v>
      </c>
      <c r="F904" s="14">
        <f t="shared" si="43"/>
        <v>-8.2113992270925994E-3</v>
      </c>
      <c r="G904" s="14">
        <f t="shared" si="41"/>
        <v>-7.7657843461686766E-4</v>
      </c>
      <c r="H904" s="14">
        <f t="shared" si="42"/>
        <v>-1.1969958167655401E-2</v>
      </c>
    </row>
    <row r="905" spans="1:8" x14ac:dyDescent="0.3">
      <c r="A905" s="1">
        <v>43069</v>
      </c>
      <c r="B905" s="11">
        <v>575.75</v>
      </c>
      <c r="C905" s="11">
        <v>64.489999999999995</v>
      </c>
      <c r="D905" s="11">
        <v>57.4</v>
      </c>
      <c r="F905" s="14">
        <f t="shared" si="43"/>
        <v>3.1493803849311976E-2</v>
      </c>
      <c r="G905" s="14">
        <f t="shared" si="41"/>
        <v>2.0178508981034964E-3</v>
      </c>
      <c r="H905" s="14">
        <f t="shared" si="42"/>
        <v>1.7436796048268374E-3</v>
      </c>
    </row>
    <row r="906" spans="1:8" x14ac:dyDescent="0.3">
      <c r="A906" s="1">
        <v>43070</v>
      </c>
      <c r="B906" s="11">
        <v>562</v>
      </c>
      <c r="C906" s="11">
        <v>64.52</v>
      </c>
      <c r="D906" s="11">
        <v>58.36</v>
      </c>
      <c r="F906" s="14">
        <f t="shared" si="43"/>
        <v>-2.4171688807103561E-2</v>
      </c>
      <c r="G906" s="14">
        <f t="shared" si="41"/>
        <v>4.6508023472206897E-4</v>
      </c>
      <c r="H906" s="14">
        <f t="shared" si="42"/>
        <v>1.6586420329064114E-2</v>
      </c>
    </row>
    <row r="907" spans="1:8" x14ac:dyDescent="0.3">
      <c r="A907" s="1">
        <v>43073</v>
      </c>
      <c r="B907" s="11">
        <v>579.15</v>
      </c>
      <c r="C907" s="11">
        <v>64.38</v>
      </c>
      <c r="D907" s="11">
        <v>57.47</v>
      </c>
      <c r="F907" s="14">
        <f t="shared" si="43"/>
        <v>3.0059661484664019E-2</v>
      </c>
      <c r="G907" s="14">
        <f t="shared" si="41"/>
        <v>-2.1722273863460074E-3</v>
      </c>
      <c r="H907" s="14">
        <f t="shared" si="42"/>
        <v>-1.5367651134934719E-2</v>
      </c>
    </row>
    <row r="908" spans="1:8" x14ac:dyDescent="0.3">
      <c r="A908" s="1">
        <v>43074</v>
      </c>
      <c r="B908" s="11">
        <v>581.45000000000005</v>
      </c>
      <c r="C908" s="11">
        <v>64.36</v>
      </c>
      <c r="D908" s="11">
        <v>57.62</v>
      </c>
      <c r="F908" s="14">
        <f t="shared" si="43"/>
        <v>3.9634723606973366E-3</v>
      </c>
      <c r="G908" s="14">
        <f t="shared" si="41"/>
        <v>-3.1070374647955678E-4</v>
      </c>
      <c r="H908" s="14">
        <f t="shared" si="42"/>
        <v>2.6066571367322987E-3</v>
      </c>
    </row>
    <row r="909" spans="1:8" x14ac:dyDescent="0.3">
      <c r="A909" s="1">
        <v>43075</v>
      </c>
      <c r="B909" s="11">
        <v>585.5</v>
      </c>
      <c r="C909" s="11">
        <v>64.53</v>
      </c>
      <c r="D909" s="11">
        <v>55.96</v>
      </c>
      <c r="F909" s="14">
        <f t="shared" si="43"/>
        <v>6.9411992987197966E-3</v>
      </c>
      <c r="G909" s="14">
        <f t="shared" si="41"/>
        <v>2.6379098235659424E-3</v>
      </c>
      <c r="H909" s="14">
        <f t="shared" si="42"/>
        <v>-2.9232579859101888E-2</v>
      </c>
    </row>
    <row r="910" spans="1:8" x14ac:dyDescent="0.3">
      <c r="A910" s="1">
        <v>43076</v>
      </c>
      <c r="B910" s="11">
        <v>590.15</v>
      </c>
      <c r="C910" s="11">
        <v>64.569999999999993</v>
      </c>
      <c r="D910" s="11">
        <v>56.69</v>
      </c>
      <c r="F910" s="14">
        <f t="shared" si="43"/>
        <v>7.910558837305931E-3</v>
      </c>
      <c r="G910" s="14">
        <f t="shared" si="41"/>
        <v>6.1967469062712956E-4</v>
      </c>
      <c r="H910" s="14">
        <f t="shared" si="42"/>
        <v>1.2960678538931803E-2</v>
      </c>
    </row>
    <row r="911" spans="1:8" x14ac:dyDescent="0.3">
      <c r="A911" s="1">
        <v>43077</v>
      </c>
      <c r="B911" s="11">
        <v>584.85</v>
      </c>
      <c r="C911" s="11">
        <v>64.48</v>
      </c>
      <c r="D911" s="11">
        <v>57.36</v>
      </c>
      <c r="F911" s="14">
        <f t="shared" si="43"/>
        <v>-9.0213377783619018E-3</v>
      </c>
      <c r="G911" s="14">
        <f t="shared" si="41"/>
        <v>-1.3948084400025717E-3</v>
      </c>
      <c r="H911" s="14">
        <f t="shared" si="42"/>
        <v>1.1749367955152683E-2</v>
      </c>
    </row>
    <row r="912" spans="1:8" x14ac:dyDescent="0.3">
      <c r="A912" s="1">
        <v>43080</v>
      </c>
      <c r="B912" s="11">
        <v>578.70000000000005</v>
      </c>
      <c r="C912" s="11">
        <v>64.355000000000004</v>
      </c>
      <c r="D912" s="11">
        <v>57.99</v>
      </c>
      <c r="F912" s="14">
        <f t="shared" si="43"/>
        <v>-1.0571195516922944E-2</v>
      </c>
      <c r="G912" s="14">
        <f t="shared" si="41"/>
        <v>-1.9404670970318064E-3</v>
      </c>
      <c r="H912" s="14">
        <f t="shared" si="42"/>
        <v>1.0923385596984405E-2</v>
      </c>
    </row>
    <row r="913" spans="1:8" x14ac:dyDescent="0.3">
      <c r="A913" s="1">
        <v>43081</v>
      </c>
      <c r="B913" s="11">
        <v>568.20000000000005</v>
      </c>
      <c r="C913" s="11">
        <v>64.41</v>
      </c>
      <c r="D913" s="11">
        <v>57.14</v>
      </c>
      <c r="F913" s="14">
        <f t="shared" si="43"/>
        <v>-1.8310739159705578E-2</v>
      </c>
      <c r="G913" s="14">
        <f t="shared" si="41"/>
        <v>8.5426945745827011E-4</v>
      </c>
      <c r="H913" s="14">
        <f t="shared" si="42"/>
        <v>-1.4766185085722239E-2</v>
      </c>
    </row>
    <row r="914" spans="1:8" x14ac:dyDescent="0.3">
      <c r="A914" s="1">
        <v>43082</v>
      </c>
      <c r="B914" s="11">
        <v>558.4</v>
      </c>
      <c r="C914" s="11">
        <v>64.459999999999994</v>
      </c>
      <c r="D914" s="11">
        <v>56.6</v>
      </c>
      <c r="F914" s="14">
        <f t="shared" si="43"/>
        <v>-1.7397917971924911E-2</v>
      </c>
      <c r="G914" s="14">
        <f t="shared" si="41"/>
        <v>7.7597582849230442E-4</v>
      </c>
      <c r="H914" s="14">
        <f t="shared" si="42"/>
        <v>-9.4954115934897682E-3</v>
      </c>
    </row>
    <row r="915" spans="1:8" x14ac:dyDescent="0.3">
      <c r="A915" s="1">
        <v>43083</v>
      </c>
      <c r="B915" s="11">
        <v>552.95000000000005</v>
      </c>
      <c r="C915" s="11">
        <v>64.34</v>
      </c>
      <c r="D915" s="11">
        <v>57.04</v>
      </c>
      <c r="F915" s="14">
        <f t="shared" si="43"/>
        <v>-9.8079699267936537E-3</v>
      </c>
      <c r="G915" s="14">
        <f t="shared" ref="G915:G978" si="44">LN(C915/C914)</f>
        <v>-1.8633545764113483E-3</v>
      </c>
      <c r="H915" s="14">
        <f t="shared" ref="H915:H978" si="45">LN(D915/D914)</f>
        <v>7.7437908969032578E-3</v>
      </c>
    </row>
    <row r="916" spans="1:8" x14ac:dyDescent="0.3">
      <c r="A916" s="1">
        <v>43084</v>
      </c>
      <c r="B916" s="11">
        <v>554.25</v>
      </c>
      <c r="C916" s="11">
        <v>64.08</v>
      </c>
      <c r="D916" s="11">
        <v>57.3</v>
      </c>
      <c r="F916" s="14">
        <f t="shared" si="43"/>
        <v>2.3482669750518469E-3</v>
      </c>
      <c r="G916" s="14">
        <f t="shared" si="44"/>
        <v>-4.0492190507765606E-3</v>
      </c>
      <c r="H916" s="14">
        <f t="shared" si="45"/>
        <v>4.5478476146534174E-3</v>
      </c>
    </row>
    <row r="917" spans="1:8" x14ac:dyDescent="0.3">
      <c r="A917" s="1">
        <v>43087</v>
      </c>
      <c r="B917" s="11">
        <v>557.1</v>
      </c>
      <c r="C917" s="11">
        <v>64.209999999999994</v>
      </c>
      <c r="D917" s="11">
        <v>57.16</v>
      </c>
      <c r="F917" s="14">
        <f t="shared" si="43"/>
        <v>5.1289085303489442E-3</v>
      </c>
      <c r="G917" s="14">
        <f t="shared" si="44"/>
        <v>2.0266590458532545E-3</v>
      </c>
      <c r="H917" s="14">
        <f t="shared" si="45"/>
        <v>-2.4462706590272216E-3</v>
      </c>
    </row>
    <row r="918" spans="1:8" x14ac:dyDescent="0.3">
      <c r="A918" s="1">
        <v>43088</v>
      </c>
      <c r="B918" s="11">
        <v>558.54999999999995</v>
      </c>
      <c r="C918" s="11">
        <v>64.06</v>
      </c>
      <c r="D918" s="11">
        <v>57.46</v>
      </c>
      <c r="F918" s="14">
        <f t="shared" si="43"/>
        <v>2.5993829900874035E-3</v>
      </c>
      <c r="G918" s="14">
        <f t="shared" si="44"/>
        <v>-2.3388176249447483E-3</v>
      </c>
      <c r="H918" s="14">
        <f t="shared" si="45"/>
        <v>5.2347004894769192E-3</v>
      </c>
    </row>
    <row r="919" spans="1:8" x14ac:dyDescent="0.3">
      <c r="A919" s="1">
        <v>43089</v>
      </c>
      <c r="B919" s="11">
        <v>558.70000000000005</v>
      </c>
      <c r="C919" s="11">
        <v>64.114999999999995</v>
      </c>
      <c r="D919" s="11">
        <v>58.09</v>
      </c>
      <c r="F919" s="14">
        <f t="shared" si="43"/>
        <v>2.6851644824586946E-4</v>
      </c>
      <c r="G919" s="14">
        <f t="shared" si="44"/>
        <v>8.5820173006683842E-4</v>
      </c>
      <c r="H919" s="14">
        <f t="shared" si="45"/>
        <v>1.0904478453297754E-2</v>
      </c>
    </row>
    <row r="920" spans="1:8" x14ac:dyDescent="0.3">
      <c r="A920" s="1">
        <v>43090</v>
      </c>
      <c r="B920" s="11">
        <v>570.95000000000005</v>
      </c>
      <c r="C920" s="11">
        <v>64.02</v>
      </c>
      <c r="D920" s="11">
        <v>58.36</v>
      </c>
      <c r="F920" s="14">
        <f t="shared" si="43"/>
        <v>2.1688983682554033E-2</v>
      </c>
      <c r="G920" s="14">
        <f t="shared" si="44"/>
        <v>-1.4828113693621436E-3</v>
      </c>
      <c r="H920" s="14">
        <f t="shared" si="45"/>
        <v>4.6371916501436183E-3</v>
      </c>
    </row>
    <row r="921" spans="1:8" x14ac:dyDescent="0.3">
      <c r="A921" s="1">
        <v>43091</v>
      </c>
      <c r="B921" s="11">
        <v>573.54999999999995</v>
      </c>
      <c r="C921" s="11">
        <v>64.02</v>
      </c>
      <c r="D921" s="11">
        <v>58.47</v>
      </c>
      <c r="F921" s="14">
        <f t="shared" si="43"/>
        <v>4.5434765796194361E-3</v>
      </c>
      <c r="G921" s="14">
        <f t="shared" si="44"/>
        <v>0</v>
      </c>
      <c r="H921" s="14">
        <f t="shared" si="45"/>
        <v>1.8830785329943312E-3</v>
      </c>
    </row>
    <row r="922" spans="1:8" x14ac:dyDescent="0.3">
      <c r="A922" s="1">
        <v>43095</v>
      </c>
      <c r="B922" s="11">
        <v>564.75</v>
      </c>
      <c r="C922" s="11">
        <v>64.05</v>
      </c>
      <c r="D922" s="11">
        <v>59.97</v>
      </c>
      <c r="F922" s="14">
        <f t="shared" si="43"/>
        <v>-1.5461961379163953E-2</v>
      </c>
      <c r="G922" s="14">
        <f t="shared" si="44"/>
        <v>4.6849380102619069E-4</v>
      </c>
      <c r="H922" s="14">
        <f t="shared" si="45"/>
        <v>2.5330634992839343E-2</v>
      </c>
    </row>
    <row r="923" spans="1:8" x14ac:dyDescent="0.3">
      <c r="A923" s="1">
        <v>43096</v>
      </c>
      <c r="B923" s="11">
        <v>569.6</v>
      </c>
      <c r="C923" s="11">
        <v>64.12</v>
      </c>
      <c r="D923" s="11">
        <v>59.64</v>
      </c>
      <c r="F923" s="14">
        <f t="shared" si="43"/>
        <v>8.5512047496534554E-3</v>
      </c>
      <c r="G923" s="14">
        <f t="shared" si="44"/>
        <v>1.0922993986090868E-3</v>
      </c>
      <c r="H923" s="14">
        <f t="shared" si="45"/>
        <v>-5.5179472838806608E-3</v>
      </c>
    </row>
    <row r="924" spans="1:8" x14ac:dyDescent="0.3">
      <c r="A924" s="1">
        <v>43097</v>
      </c>
      <c r="B924" s="11">
        <v>580.6</v>
      </c>
      <c r="C924" s="11">
        <v>64.08</v>
      </c>
      <c r="D924" s="11">
        <v>59.84</v>
      </c>
      <c r="F924" s="14">
        <f t="shared" si="43"/>
        <v>1.912769149276352E-2</v>
      </c>
      <c r="G924" s="14">
        <f t="shared" si="44"/>
        <v>-6.2402498124856736E-4</v>
      </c>
      <c r="H924" s="14">
        <f t="shared" si="45"/>
        <v>3.3478437696841199E-3</v>
      </c>
    </row>
    <row r="925" spans="1:8" x14ac:dyDescent="0.3">
      <c r="A925" s="1">
        <v>43098</v>
      </c>
      <c r="B925" s="11">
        <v>583.25</v>
      </c>
      <c r="C925" s="11">
        <v>63.84</v>
      </c>
      <c r="D925" s="11">
        <v>60.42</v>
      </c>
      <c r="F925" s="14">
        <f t="shared" si="43"/>
        <v>4.5538593110097609E-3</v>
      </c>
      <c r="G925" s="14">
        <f t="shared" si="44"/>
        <v>-3.7523496185503527E-3</v>
      </c>
      <c r="H925" s="14">
        <f t="shared" si="45"/>
        <v>9.6458422923041895E-3</v>
      </c>
    </row>
    <row r="926" spans="1:8" x14ac:dyDescent="0.3">
      <c r="A926" s="1">
        <v>43101</v>
      </c>
      <c r="B926" s="11">
        <v>577.70000000000005</v>
      </c>
      <c r="C926" s="11">
        <v>63.68</v>
      </c>
      <c r="D926" s="11">
        <v>60.24</v>
      </c>
      <c r="F926" s="14">
        <f t="shared" si="43"/>
        <v>-9.5612081143194427E-3</v>
      </c>
      <c r="G926" s="14">
        <f t="shared" si="44"/>
        <v>-2.5094116054258072E-3</v>
      </c>
      <c r="H926" s="14">
        <f t="shared" si="45"/>
        <v>-2.9835924668878237E-3</v>
      </c>
    </row>
    <row r="927" spans="1:8" x14ac:dyDescent="0.3">
      <c r="A927" s="1">
        <v>43102</v>
      </c>
      <c r="B927" s="11">
        <v>575.29999999999995</v>
      </c>
      <c r="C927" s="11">
        <v>63.46</v>
      </c>
      <c r="D927" s="11">
        <v>60.37</v>
      </c>
      <c r="F927" s="14">
        <f t="shared" si="43"/>
        <v>-4.163058917972271E-3</v>
      </c>
      <c r="G927" s="14">
        <f t="shared" si="44"/>
        <v>-3.460755381078004E-3</v>
      </c>
      <c r="H927" s="14">
        <f t="shared" si="45"/>
        <v>2.1557093166965388E-3</v>
      </c>
    </row>
    <row r="928" spans="1:8" x14ac:dyDescent="0.3">
      <c r="A928" s="1">
        <v>43103</v>
      </c>
      <c r="B928" s="11">
        <v>576.9</v>
      </c>
      <c r="C928" s="11">
        <v>63.505000000000003</v>
      </c>
      <c r="D928" s="11">
        <v>61.63</v>
      </c>
      <c r="F928" s="14">
        <f t="shared" si="43"/>
        <v>2.7772973935961142E-3</v>
      </c>
      <c r="G928" s="14">
        <f t="shared" si="44"/>
        <v>7.0885680123323601E-4</v>
      </c>
      <c r="H928" s="14">
        <f t="shared" si="45"/>
        <v>2.0656472165817029E-2</v>
      </c>
    </row>
    <row r="929" spans="1:8" x14ac:dyDescent="0.3">
      <c r="A929" s="1">
        <v>43104</v>
      </c>
      <c r="B929" s="11">
        <v>576.1</v>
      </c>
      <c r="C929" s="11">
        <v>63.4</v>
      </c>
      <c r="D929" s="11">
        <v>62.01</v>
      </c>
      <c r="F929" s="14">
        <f t="shared" si="43"/>
        <v>-1.3876845245062376E-3</v>
      </c>
      <c r="G929" s="14">
        <f t="shared" si="44"/>
        <v>-1.6547815131026152E-3</v>
      </c>
      <c r="H929" s="14">
        <f t="shared" si="45"/>
        <v>6.1468973876347196E-3</v>
      </c>
    </row>
    <row r="930" spans="1:8" x14ac:dyDescent="0.3">
      <c r="A930" s="1">
        <v>43105</v>
      </c>
      <c r="B930" s="11">
        <v>578.04999999999995</v>
      </c>
      <c r="C930" s="11">
        <v>63.34</v>
      </c>
      <c r="D930" s="11">
        <v>61.44</v>
      </c>
      <c r="F930" s="14">
        <f t="shared" si="43"/>
        <v>3.3791133829930912E-3</v>
      </c>
      <c r="G930" s="14">
        <f t="shared" si="44"/>
        <v>-9.4682033268645186E-4</v>
      </c>
      <c r="H930" s="14">
        <f t="shared" si="45"/>
        <v>-9.2345735223698985E-3</v>
      </c>
    </row>
    <row r="931" spans="1:8" x14ac:dyDescent="0.3">
      <c r="A931" s="1">
        <v>43108</v>
      </c>
      <c r="B931" s="11">
        <v>580.29999999999995</v>
      </c>
      <c r="C931" s="11">
        <v>63.475000000000001</v>
      </c>
      <c r="D931" s="11">
        <v>61.73</v>
      </c>
      <c r="F931" s="14">
        <f t="shared" si="43"/>
        <v>3.8848410752319431E-3</v>
      </c>
      <c r="G931" s="14">
        <f t="shared" si="44"/>
        <v>2.1290864802483351E-3</v>
      </c>
      <c r="H931" s="14">
        <f t="shared" si="45"/>
        <v>4.7089475663877186E-3</v>
      </c>
    </row>
    <row r="932" spans="1:8" x14ac:dyDescent="0.3">
      <c r="A932" s="1">
        <v>43109</v>
      </c>
      <c r="B932" s="11">
        <v>583.1</v>
      </c>
      <c r="C932" s="11">
        <v>63.67</v>
      </c>
      <c r="D932" s="11">
        <v>62.96</v>
      </c>
      <c r="F932" s="14">
        <f t="shared" si="43"/>
        <v>4.8134870315479404E-3</v>
      </c>
      <c r="G932" s="14">
        <f t="shared" si="44"/>
        <v>3.0673664381917244E-3</v>
      </c>
      <c r="H932" s="14">
        <f t="shared" si="45"/>
        <v>1.9729567703343321E-2</v>
      </c>
    </row>
    <row r="933" spans="1:8" x14ac:dyDescent="0.3">
      <c r="A933" s="1">
        <v>43110</v>
      </c>
      <c r="B933" s="11">
        <v>581.6</v>
      </c>
      <c r="C933" s="11">
        <v>63.63</v>
      </c>
      <c r="D933" s="11">
        <v>63.57</v>
      </c>
      <c r="F933" s="14">
        <f t="shared" si="43"/>
        <v>-2.5757720088006968E-3</v>
      </c>
      <c r="G933" s="14">
        <f t="shared" si="44"/>
        <v>-6.284367842332079E-4</v>
      </c>
      <c r="H933" s="14">
        <f t="shared" si="45"/>
        <v>9.6420568391697055E-3</v>
      </c>
    </row>
    <row r="934" spans="1:8" x14ac:dyDescent="0.3">
      <c r="A934" s="1">
        <v>43111</v>
      </c>
      <c r="B934" s="11">
        <v>582.79999999999995</v>
      </c>
      <c r="C934" s="11">
        <v>63.69</v>
      </c>
      <c r="D934" s="11">
        <v>63.8</v>
      </c>
      <c r="F934" s="14">
        <f t="shared" si="43"/>
        <v>2.0611481017400969E-3</v>
      </c>
      <c r="G934" s="14">
        <f t="shared" si="44"/>
        <v>9.4250713857353316E-4</v>
      </c>
      <c r="H934" s="14">
        <f t="shared" si="45"/>
        <v>3.6115294024268107E-3</v>
      </c>
    </row>
    <row r="935" spans="1:8" x14ac:dyDescent="0.3">
      <c r="A935" s="1">
        <v>43112</v>
      </c>
      <c r="B935" s="11">
        <v>577.4</v>
      </c>
      <c r="C935" s="11">
        <v>63.61</v>
      </c>
      <c r="D935" s="11">
        <v>64.3</v>
      </c>
      <c r="F935" s="14">
        <f t="shared" si="43"/>
        <v>-9.3088070922149723E-3</v>
      </c>
      <c r="G935" s="14">
        <f t="shared" si="44"/>
        <v>-1.2568736925615519E-3</v>
      </c>
      <c r="H935" s="14">
        <f t="shared" si="45"/>
        <v>7.8064408928294922E-3</v>
      </c>
    </row>
    <row r="936" spans="1:8" x14ac:dyDescent="0.3">
      <c r="A936" s="1">
        <v>43115</v>
      </c>
      <c r="B936" s="11">
        <v>591.20000000000005</v>
      </c>
      <c r="C936" s="11">
        <v>63.515000000000001</v>
      </c>
      <c r="D936" s="11">
        <v>64.73</v>
      </c>
      <c r="F936" s="14">
        <f t="shared" si="43"/>
        <v>2.3619102405157397E-2</v>
      </c>
      <c r="G936" s="14">
        <f t="shared" si="44"/>
        <v>-1.4945922152887698E-3</v>
      </c>
      <c r="H936" s="14">
        <f t="shared" si="45"/>
        <v>6.6651413138451611E-3</v>
      </c>
    </row>
    <row r="937" spans="1:8" x14ac:dyDescent="0.3">
      <c r="A937" s="1">
        <v>43116</v>
      </c>
      <c r="B937" s="11">
        <v>582.6</v>
      </c>
      <c r="C937" s="11">
        <v>64.02</v>
      </c>
      <c r="D937" s="11">
        <v>63.73</v>
      </c>
      <c r="F937" s="14">
        <f t="shared" si="43"/>
        <v>-1.4653525108657878E-2</v>
      </c>
      <c r="G937" s="14">
        <f t="shared" si="44"/>
        <v>7.9194360662929661E-3</v>
      </c>
      <c r="H937" s="14">
        <f t="shared" si="45"/>
        <v>-1.556936323121616E-2</v>
      </c>
    </row>
    <row r="938" spans="1:8" x14ac:dyDescent="0.3">
      <c r="A938" s="1">
        <v>43117</v>
      </c>
      <c r="B938" s="11">
        <v>590.20000000000005</v>
      </c>
      <c r="C938" s="11">
        <v>63.884999999999998</v>
      </c>
      <c r="D938" s="11">
        <v>63.97</v>
      </c>
      <c r="F938" s="14">
        <f t="shared" si="43"/>
        <v>1.2960617983504879E-2</v>
      </c>
      <c r="G938" s="14">
        <f t="shared" si="44"/>
        <v>-2.1109424984304395E-3</v>
      </c>
      <c r="H938" s="14">
        <f t="shared" si="45"/>
        <v>3.7588141358436277E-3</v>
      </c>
    </row>
    <row r="939" spans="1:8" x14ac:dyDescent="0.3">
      <c r="A939" s="1">
        <v>43118</v>
      </c>
      <c r="B939" s="11">
        <v>581.54999999999995</v>
      </c>
      <c r="C939" s="11">
        <v>63.87</v>
      </c>
      <c r="D939" s="11">
        <v>63.95</v>
      </c>
      <c r="F939" s="14">
        <f t="shared" si="43"/>
        <v>-1.4764509723791348E-2</v>
      </c>
      <c r="G939" s="14">
        <f t="shared" si="44"/>
        <v>-2.3482446978875235E-4</v>
      </c>
      <c r="H939" s="14">
        <f t="shared" si="45"/>
        <v>-3.1269543719453474E-4</v>
      </c>
    </row>
    <row r="940" spans="1:8" x14ac:dyDescent="0.3">
      <c r="A940" s="1">
        <v>43119</v>
      </c>
      <c r="B940" s="11">
        <v>653.54999999999995</v>
      </c>
      <c r="C940" s="11">
        <v>63.83</v>
      </c>
      <c r="D940" s="11">
        <v>63.37</v>
      </c>
      <c r="F940" s="14">
        <f t="shared" si="43"/>
        <v>0.11672208844651297</v>
      </c>
      <c r="G940" s="14">
        <f t="shared" si="44"/>
        <v>-6.2646830553180594E-4</v>
      </c>
      <c r="H940" s="14">
        <f t="shared" si="45"/>
        <v>-9.110964689426156E-3</v>
      </c>
    </row>
    <row r="941" spans="1:8" x14ac:dyDescent="0.3">
      <c r="A941" s="1">
        <v>43122</v>
      </c>
      <c r="B941" s="11">
        <v>627.4</v>
      </c>
      <c r="C941" s="11">
        <v>63.89</v>
      </c>
      <c r="D941" s="11">
        <v>63.49</v>
      </c>
      <c r="F941" s="14">
        <f t="shared" si="43"/>
        <v>-4.0834745474983017E-2</v>
      </c>
      <c r="G941" s="14">
        <f t="shared" si="44"/>
        <v>9.3955534628607372E-4</v>
      </c>
      <c r="H941" s="14">
        <f t="shared" si="45"/>
        <v>1.8918498469331184E-3</v>
      </c>
    </row>
    <row r="942" spans="1:8" x14ac:dyDescent="0.3">
      <c r="A942" s="1">
        <v>43123</v>
      </c>
      <c r="B942" s="11">
        <v>662.6</v>
      </c>
      <c r="C942" s="11">
        <v>63.76</v>
      </c>
      <c r="D942" s="11">
        <v>64.47</v>
      </c>
      <c r="F942" s="14">
        <f t="shared" si="43"/>
        <v>5.4587194109217835E-2</v>
      </c>
      <c r="G942" s="14">
        <f t="shared" si="44"/>
        <v>-2.0368201322923927E-3</v>
      </c>
      <c r="H942" s="14">
        <f t="shared" si="45"/>
        <v>1.5317586140170191E-2</v>
      </c>
    </row>
    <row r="943" spans="1:8" x14ac:dyDescent="0.3">
      <c r="A943" s="1">
        <v>43124</v>
      </c>
      <c r="B943" s="11">
        <v>640.79999999999995</v>
      </c>
      <c r="C943" s="11">
        <v>63.66</v>
      </c>
      <c r="D943" s="11">
        <v>65.61</v>
      </c>
      <c r="F943" s="14">
        <f t="shared" si="43"/>
        <v>-3.3454094111646099E-2</v>
      </c>
      <c r="G943" s="14">
        <f t="shared" si="44"/>
        <v>-1.5696126280128305E-3</v>
      </c>
      <c r="H943" s="14">
        <f t="shared" si="45"/>
        <v>1.7528124034257325E-2</v>
      </c>
    </row>
    <row r="944" spans="1:8" x14ac:dyDescent="0.3">
      <c r="A944" s="1">
        <v>43125</v>
      </c>
      <c r="B944" s="11">
        <v>643.29999999999995</v>
      </c>
      <c r="C944" s="11">
        <v>63.515000000000001</v>
      </c>
      <c r="D944" s="11">
        <v>65.510000000000005</v>
      </c>
      <c r="F944" s="14">
        <f t="shared" si="43"/>
        <v>3.8937826628051317E-3</v>
      </c>
      <c r="G944" s="14">
        <f t="shared" si="44"/>
        <v>-2.2803233785226849E-3</v>
      </c>
      <c r="H944" s="14">
        <f t="shared" si="45"/>
        <v>-1.52532061300107E-3</v>
      </c>
    </row>
    <row r="945" spans="1:8" x14ac:dyDescent="0.3">
      <c r="A945" s="1">
        <v>43129</v>
      </c>
      <c r="B945" s="11">
        <v>651.15</v>
      </c>
      <c r="C945" s="11">
        <v>63.6</v>
      </c>
      <c r="D945" s="11">
        <v>65.56</v>
      </c>
      <c r="F945" s="14">
        <f t="shared" si="43"/>
        <v>1.2128851996757615E-2</v>
      </c>
      <c r="G945" s="14">
        <f t="shared" si="44"/>
        <v>1.3373718706525446E-3</v>
      </c>
      <c r="H945" s="14">
        <f t="shared" si="45"/>
        <v>7.6295113184381147E-4</v>
      </c>
    </row>
    <row r="946" spans="1:8" x14ac:dyDescent="0.3">
      <c r="A946" s="1">
        <v>43130</v>
      </c>
      <c r="B946" s="11">
        <v>622.45000000000005</v>
      </c>
      <c r="C946" s="11">
        <v>63.69</v>
      </c>
      <c r="D946" s="11">
        <v>64.5</v>
      </c>
      <c r="F946" s="14">
        <f t="shared" si="43"/>
        <v>-4.5076726585917215E-2</v>
      </c>
      <c r="G946" s="14">
        <f t="shared" si="44"/>
        <v>1.41409403719782E-3</v>
      </c>
      <c r="H946" s="14">
        <f t="shared" si="45"/>
        <v>-1.6300530073902173E-2</v>
      </c>
    </row>
    <row r="947" spans="1:8" x14ac:dyDescent="0.3">
      <c r="A947" s="1">
        <v>43131</v>
      </c>
      <c r="B947" s="11">
        <v>641.85</v>
      </c>
      <c r="C947" s="11">
        <v>63.55</v>
      </c>
      <c r="D947" s="11">
        <v>64.73</v>
      </c>
      <c r="F947" s="14">
        <f t="shared" si="43"/>
        <v>3.0691327703140574E-2</v>
      </c>
      <c r="G947" s="14">
        <f t="shared" si="44"/>
        <v>-2.2005667478114145E-3</v>
      </c>
      <c r="H947" s="14">
        <f t="shared" si="45"/>
        <v>3.559548755692029E-3</v>
      </c>
    </row>
    <row r="948" spans="1:8" x14ac:dyDescent="0.3">
      <c r="A948" s="1">
        <v>43132</v>
      </c>
      <c r="B948" s="11">
        <v>641.85</v>
      </c>
      <c r="C948" s="11">
        <v>63.98</v>
      </c>
      <c r="D948" s="11">
        <v>65.8</v>
      </c>
      <c r="F948" s="14">
        <f t="shared" si="43"/>
        <v>0</v>
      </c>
      <c r="G948" s="14">
        <f t="shared" si="44"/>
        <v>6.7435368859089526E-3</v>
      </c>
      <c r="H948" s="14">
        <f t="shared" si="45"/>
        <v>1.6395065773852639E-2</v>
      </c>
    </row>
    <row r="949" spans="1:8" x14ac:dyDescent="0.3">
      <c r="A949" s="1">
        <v>43133</v>
      </c>
      <c r="B949" s="11">
        <v>620.4</v>
      </c>
      <c r="C949" s="11">
        <v>64.13</v>
      </c>
      <c r="D949" s="11">
        <v>65.45</v>
      </c>
      <c r="F949" s="14">
        <f t="shared" si="43"/>
        <v>-3.3990200228551891E-2</v>
      </c>
      <c r="G949" s="14">
        <f t="shared" si="44"/>
        <v>2.3417386393995415E-3</v>
      </c>
      <c r="H949" s="14">
        <f t="shared" si="45"/>
        <v>-5.3333459753625049E-3</v>
      </c>
    </row>
    <row r="950" spans="1:8" x14ac:dyDescent="0.3">
      <c r="A950" s="1">
        <v>43136</v>
      </c>
      <c r="B950" s="11">
        <v>622.5</v>
      </c>
      <c r="C950" s="11">
        <v>64.14</v>
      </c>
      <c r="D950" s="11">
        <v>64.150000000000006</v>
      </c>
      <c r="F950" s="14">
        <f t="shared" si="43"/>
        <v>3.3791970364789154E-3</v>
      </c>
      <c r="G950" s="14">
        <f t="shared" si="44"/>
        <v>1.55921104237337E-4</v>
      </c>
      <c r="H950" s="14">
        <f t="shared" si="45"/>
        <v>-2.0062401294263503E-2</v>
      </c>
    </row>
    <row r="951" spans="1:8" x14ac:dyDescent="0.3">
      <c r="A951" s="1">
        <v>43137</v>
      </c>
      <c r="B951" s="11">
        <v>601.35</v>
      </c>
      <c r="C951" s="11">
        <v>64.23</v>
      </c>
      <c r="D951" s="11">
        <v>63.39</v>
      </c>
      <c r="F951" s="14">
        <f t="shared" si="43"/>
        <v>-3.4566500582236988E-2</v>
      </c>
      <c r="G951" s="14">
        <f t="shared" si="44"/>
        <v>1.4021970046922834E-3</v>
      </c>
      <c r="H951" s="14">
        <f t="shared" si="45"/>
        <v>-1.1917970765570465E-2</v>
      </c>
    </row>
    <row r="952" spans="1:8" x14ac:dyDescent="0.3">
      <c r="A952" s="1">
        <v>43138</v>
      </c>
      <c r="B952" s="11">
        <v>604.9</v>
      </c>
      <c r="C952" s="11">
        <v>64.28</v>
      </c>
      <c r="D952" s="11">
        <v>61.79</v>
      </c>
      <c r="F952" s="14">
        <f t="shared" si="43"/>
        <v>5.8860273562428931E-3</v>
      </c>
      <c r="G952" s="14">
        <f t="shared" si="44"/>
        <v>7.7814959961075602E-4</v>
      </c>
      <c r="H952" s="14">
        <f t="shared" si="45"/>
        <v>-2.5564581223186847E-2</v>
      </c>
    </row>
    <row r="953" spans="1:8" x14ac:dyDescent="0.3">
      <c r="A953" s="1">
        <v>43139</v>
      </c>
      <c r="B953" s="11">
        <v>623.85</v>
      </c>
      <c r="C953" s="11">
        <v>64.3</v>
      </c>
      <c r="D953" s="11">
        <v>61.15</v>
      </c>
      <c r="F953" s="14">
        <f t="shared" si="43"/>
        <v>3.0846799744161862E-2</v>
      </c>
      <c r="G953" s="14">
        <f t="shared" si="44"/>
        <v>3.1109037426184892E-4</v>
      </c>
      <c r="H953" s="14">
        <f t="shared" si="45"/>
        <v>-1.0411676939706804E-2</v>
      </c>
    </row>
    <row r="954" spans="1:8" x14ac:dyDescent="0.3">
      <c r="A954" s="1">
        <v>43140</v>
      </c>
      <c r="B954" s="11">
        <v>628.4</v>
      </c>
      <c r="C954" s="11">
        <v>64.375</v>
      </c>
      <c r="D954" s="11">
        <v>59.2</v>
      </c>
      <c r="F954" s="14">
        <f t="shared" si="43"/>
        <v>7.2669515244355738E-3</v>
      </c>
      <c r="G954" s="14">
        <f t="shared" si="44"/>
        <v>1.1657277403264727E-3</v>
      </c>
      <c r="H954" s="14">
        <f t="shared" si="45"/>
        <v>-3.2408320243221288E-2</v>
      </c>
    </row>
    <row r="955" spans="1:8" x14ac:dyDescent="0.3">
      <c r="A955" s="1">
        <v>43143</v>
      </c>
      <c r="B955" s="11">
        <v>625.65</v>
      </c>
      <c r="C955" s="11">
        <v>64.28</v>
      </c>
      <c r="D955" s="11">
        <v>59.29</v>
      </c>
      <c r="F955" s="14">
        <f t="shared" si="43"/>
        <v>-4.3857970704021844E-3</v>
      </c>
      <c r="G955" s="14">
        <f t="shared" si="44"/>
        <v>-1.4768181145883802E-3</v>
      </c>
      <c r="H955" s="14">
        <f t="shared" si="45"/>
        <v>1.519115829316192E-3</v>
      </c>
    </row>
    <row r="956" spans="1:8" x14ac:dyDescent="0.3">
      <c r="A956" s="1">
        <v>43145</v>
      </c>
      <c r="B956" s="11">
        <v>624</v>
      </c>
      <c r="C956" s="11">
        <v>64.099999999999994</v>
      </c>
      <c r="D956" s="11">
        <v>60.6</v>
      </c>
      <c r="F956" s="14">
        <f t="shared" si="43"/>
        <v>-2.6407409416362819E-3</v>
      </c>
      <c r="G956" s="14">
        <f t="shared" si="44"/>
        <v>-2.8041769426875494E-3</v>
      </c>
      <c r="H956" s="14">
        <f t="shared" si="45"/>
        <v>2.1854235355992371E-2</v>
      </c>
    </row>
    <row r="957" spans="1:8" x14ac:dyDescent="0.3">
      <c r="A957" s="1">
        <v>43146</v>
      </c>
      <c r="B957" s="11">
        <v>618.79999999999995</v>
      </c>
      <c r="C957" s="11">
        <v>63.9</v>
      </c>
      <c r="D957" s="11">
        <v>61.34</v>
      </c>
      <c r="F957" s="14">
        <f t="shared" si="43"/>
        <v>-8.3682496705166903E-3</v>
      </c>
      <c r="G957" s="14">
        <f t="shared" si="44"/>
        <v>-3.1250025431351662E-3</v>
      </c>
      <c r="H957" s="14">
        <f t="shared" si="45"/>
        <v>1.2137265610836645E-2</v>
      </c>
    </row>
    <row r="958" spans="1:8" x14ac:dyDescent="0.3">
      <c r="A958" s="1">
        <v>43147</v>
      </c>
      <c r="B958" s="11">
        <v>610.25</v>
      </c>
      <c r="C958" s="11">
        <v>64.215000000000003</v>
      </c>
      <c r="D958" s="11">
        <v>61.68</v>
      </c>
      <c r="F958" s="14">
        <f t="shared" si="43"/>
        <v>-1.3913409425841556E-2</v>
      </c>
      <c r="G958" s="14">
        <f t="shared" si="44"/>
        <v>4.9174668815301064E-3</v>
      </c>
      <c r="H958" s="14">
        <f t="shared" si="45"/>
        <v>5.5275705689685154E-3</v>
      </c>
    </row>
    <row r="959" spans="1:8" x14ac:dyDescent="0.3">
      <c r="A959" s="1">
        <v>43150</v>
      </c>
      <c r="B959" s="11">
        <v>609.85</v>
      </c>
      <c r="C959" s="11">
        <v>64.25</v>
      </c>
      <c r="D959" s="11">
        <v>62.38</v>
      </c>
      <c r="F959" s="14">
        <f t="shared" si="43"/>
        <v>-6.5568398382212035E-4</v>
      </c>
      <c r="G959" s="14">
        <f t="shared" si="44"/>
        <v>5.4489551030999521E-4</v>
      </c>
      <c r="H959" s="14">
        <f t="shared" si="45"/>
        <v>1.1284981924583111E-2</v>
      </c>
    </row>
    <row r="960" spans="1:8" x14ac:dyDescent="0.3">
      <c r="A960" s="1">
        <v>43151</v>
      </c>
      <c r="B960" s="11">
        <v>614.79999999999995</v>
      </c>
      <c r="C960" s="11">
        <v>64.86</v>
      </c>
      <c r="D960" s="11">
        <v>61.9</v>
      </c>
      <c r="F960" s="14">
        <f t="shared" si="43"/>
        <v>8.0839863751935078E-3</v>
      </c>
      <c r="G960" s="14">
        <f t="shared" si="44"/>
        <v>9.4493771038427852E-3</v>
      </c>
      <c r="H960" s="14">
        <f t="shared" si="45"/>
        <v>-7.7245314891068468E-3</v>
      </c>
    </row>
    <row r="961" spans="1:8" x14ac:dyDescent="0.3">
      <c r="A961" s="1">
        <v>43152</v>
      </c>
      <c r="B961" s="11">
        <v>629.35</v>
      </c>
      <c r="C961" s="11">
        <v>64.805000000000007</v>
      </c>
      <c r="D961" s="11">
        <v>61.68</v>
      </c>
      <c r="F961" s="14">
        <f t="shared" si="43"/>
        <v>2.3390529073073298E-2</v>
      </c>
      <c r="G961" s="14">
        <f t="shared" si="44"/>
        <v>-8.4834000383336456E-4</v>
      </c>
      <c r="H961" s="14">
        <f t="shared" si="45"/>
        <v>-3.5604504354763531E-3</v>
      </c>
    </row>
    <row r="962" spans="1:8" x14ac:dyDescent="0.3">
      <c r="A962" s="1">
        <v>43153</v>
      </c>
      <c r="B962" s="11">
        <v>619.65</v>
      </c>
      <c r="C962" s="11">
        <v>64.974999999999994</v>
      </c>
      <c r="D962" s="11">
        <v>62.77</v>
      </c>
      <c r="F962" s="14">
        <f t="shared" si="43"/>
        <v>-1.5532738226630753E-2</v>
      </c>
      <c r="G962" s="14">
        <f t="shared" si="44"/>
        <v>2.6198196522154598E-3</v>
      </c>
      <c r="H962" s="14">
        <f t="shared" si="45"/>
        <v>1.7517523074366468E-2</v>
      </c>
    </row>
    <row r="963" spans="1:8" x14ac:dyDescent="0.3">
      <c r="A963" s="1">
        <v>43154</v>
      </c>
      <c r="B963" s="11">
        <v>623.45000000000005</v>
      </c>
      <c r="C963" s="11">
        <v>64.709999999999994</v>
      </c>
      <c r="D963" s="11">
        <v>63.55</v>
      </c>
      <c r="F963" s="14">
        <f t="shared" si="43"/>
        <v>6.1137669317120466E-3</v>
      </c>
      <c r="G963" s="14">
        <f t="shared" si="44"/>
        <v>-4.0868314583792833E-3</v>
      </c>
      <c r="H963" s="14">
        <f t="shared" si="45"/>
        <v>1.2349745306022654E-2</v>
      </c>
    </row>
    <row r="964" spans="1:8" x14ac:dyDescent="0.3">
      <c r="A964" s="1">
        <v>43157</v>
      </c>
      <c r="B964" s="11">
        <v>637.29999999999995</v>
      </c>
      <c r="C964" s="11">
        <v>64.77</v>
      </c>
      <c r="D964" s="11">
        <v>63.91</v>
      </c>
      <c r="F964" s="14">
        <f t="shared" ref="F964:F1027" si="46">LN(B964/B963)</f>
        <v>2.1971932877653089E-2</v>
      </c>
      <c r="G964" s="14">
        <f t="shared" si="44"/>
        <v>9.2678412565104138E-4</v>
      </c>
      <c r="H964" s="14">
        <f t="shared" si="45"/>
        <v>5.6488460267273034E-3</v>
      </c>
    </row>
    <row r="965" spans="1:8" x14ac:dyDescent="0.3">
      <c r="A965" s="1">
        <v>43158</v>
      </c>
      <c r="B965" s="11">
        <v>629.6</v>
      </c>
      <c r="C965" s="11">
        <v>64.92</v>
      </c>
      <c r="D965" s="11">
        <v>63.01</v>
      </c>
      <c r="F965" s="14">
        <f t="shared" si="46"/>
        <v>-1.2155805217054824E-2</v>
      </c>
      <c r="G965" s="14">
        <f t="shared" si="44"/>
        <v>2.3132094515649392E-3</v>
      </c>
      <c r="H965" s="14">
        <f t="shared" si="45"/>
        <v>-1.4182399708226205E-2</v>
      </c>
    </row>
    <row r="966" spans="1:8" x14ac:dyDescent="0.3">
      <c r="A966" s="1">
        <v>43159</v>
      </c>
      <c r="B966" s="11">
        <v>636.54999999999995</v>
      </c>
      <c r="C966" s="11">
        <v>65.209999999999994</v>
      </c>
      <c r="D966" s="11">
        <v>61.64</v>
      </c>
      <c r="F966" s="14">
        <f t="shared" si="46"/>
        <v>1.0978272404460792E-2</v>
      </c>
      <c r="G966" s="14">
        <f t="shared" si="44"/>
        <v>4.4570887587204126E-3</v>
      </c>
      <c r="H966" s="14">
        <f t="shared" si="45"/>
        <v>-2.198243350204903E-2</v>
      </c>
    </row>
    <row r="967" spans="1:8" x14ac:dyDescent="0.3">
      <c r="A967" s="1">
        <v>43160</v>
      </c>
      <c r="B967" s="11">
        <v>633.4</v>
      </c>
      <c r="C967" s="11">
        <v>65.23</v>
      </c>
      <c r="D967" s="11">
        <v>60.99</v>
      </c>
      <c r="F967" s="14">
        <f t="shared" si="46"/>
        <v>-4.9608354031148915E-3</v>
      </c>
      <c r="G967" s="14">
        <f t="shared" si="44"/>
        <v>3.0665440289382237E-4</v>
      </c>
      <c r="H967" s="14">
        <f t="shared" si="45"/>
        <v>-1.0601094143550054E-2</v>
      </c>
    </row>
    <row r="968" spans="1:8" x14ac:dyDescent="0.3">
      <c r="A968" s="1">
        <v>43164</v>
      </c>
      <c r="B968" s="11">
        <v>630.1</v>
      </c>
      <c r="C968" s="11">
        <v>65.025000000000006</v>
      </c>
      <c r="D968" s="11">
        <v>62.57</v>
      </c>
      <c r="F968" s="14">
        <f t="shared" si="46"/>
        <v>-5.223597156529489E-3</v>
      </c>
      <c r="G968" s="14">
        <f t="shared" si="44"/>
        <v>-3.1476744732893834E-3</v>
      </c>
      <c r="H968" s="14">
        <f t="shared" si="45"/>
        <v>2.5576013701907031E-2</v>
      </c>
    </row>
    <row r="969" spans="1:8" x14ac:dyDescent="0.3">
      <c r="A969" s="1">
        <v>43165</v>
      </c>
      <c r="B969" s="11">
        <v>622.29999999999995</v>
      </c>
      <c r="C969" s="11">
        <v>64.905000000000001</v>
      </c>
      <c r="D969" s="11">
        <v>62.6</v>
      </c>
      <c r="F969" s="14">
        <f t="shared" si="46"/>
        <v>-1.2456245372837741E-2</v>
      </c>
      <c r="G969" s="14">
        <f t="shared" si="44"/>
        <v>-1.8471489897575034E-3</v>
      </c>
      <c r="H969" s="14">
        <f t="shared" si="45"/>
        <v>4.7934809578075127E-4</v>
      </c>
    </row>
    <row r="970" spans="1:8" x14ac:dyDescent="0.3">
      <c r="A970" s="1">
        <v>43166</v>
      </c>
      <c r="B970" s="11">
        <v>625</v>
      </c>
      <c r="C970" s="11">
        <v>64.88</v>
      </c>
      <c r="D970" s="11">
        <v>61.15</v>
      </c>
      <c r="F970" s="14">
        <f t="shared" si="46"/>
        <v>4.3293581612294223E-3</v>
      </c>
      <c r="G970" s="14">
        <f t="shared" si="44"/>
        <v>-3.8525253780037253E-4</v>
      </c>
      <c r="H970" s="14">
        <f t="shared" si="45"/>
        <v>-2.3435415972871531E-2</v>
      </c>
    </row>
    <row r="971" spans="1:8" x14ac:dyDescent="0.3">
      <c r="A971" s="1">
        <v>43167</v>
      </c>
      <c r="B971" s="11">
        <v>620.4</v>
      </c>
      <c r="C971" s="11">
        <v>65.105000000000004</v>
      </c>
      <c r="D971" s="11">
        <v>60.12</v>
      </c>
      <c r="F971" s="14">
        <f t="shared" si="46"/>
        <v>-7.3872184340177749E-3</v>
      </c>
      <c r="G971" s="14">
        <f t="shared" si="44"/>
        <v>3.4619413735343493E-3</v>
      </c>
      <c r="H971" s="14">
        <f t="shared" si="45"/>
        <v>-1.6987297248407668E-2</v>
      </c>
    </row>
    <row r="972" spans="1:8" x14ac:dyDescent="0.3">
      <c r="A972" s="1">
        <v>43168</v>
      </c>
      <c r="B972" s="11">
        <v>622.20000000000005</v>
      </c>
      <c r="C972" s="11">
        <v>65.125</v>
      </c>
      <c r="D972" s="11">
        <v>62.04</v>
      </c>
      <c r="F972" s="14">
        <f t="shared" si="46"/>
        <v>2.8971531611530084E-3</v>
      </c>
      <c r="G972" s="14">
        <f t="shared" si="44"/>
        <v>3.0714889283921893E-4</v>
      </c>
      <c r="H972" s="14">
        <f t="shared" si="45"/>
        <v>3.1436773423564289E-2</v>
      </c>
    </row>
    <row r="973" spans="1:8" x14ac:dyDescent="0.3">
      <c r="A973" s="1">
        <v>43171</v>
      </c>
      <c r="B973" s="11">
        <v>626.79999999999995</v>
      </c>
      <c r="C973" s="11">
        <v>64.984999999999999</v>
      </c>
      <c r="D973" s="11">
        <v>61.36</v>
      </c>
      <c r="F973" s="14">
        <f t="shared" si="46"/>
        <v>7.3659260183289825E-3</v>
      </c>
      <c r="G973" s="14">
        <f t="shared" si="44"/>
        <v>-2.1520260399792825E-3</v>
      </c>
      <c r="H973" s="14">
        <f t="shared" si="45"/>
        <v>-1.1021181249337311E-2</v>
      </c>
    </row>
    <row r="974" spans="1:8" x14ac:dyDescent="0.3">
      <c r="A974" s="1">
        <v>43172</v>
      </c>
      <c r="B974" s="11">
        <v>628.20000000000005</v>
      </c>
      <c r="C974" s="11">
        <v>64.855000000000004</v>
      </c>
      <c r="D974" s="11">
        <v>60.71</v>
      </c>
      <c r="F974" s="14">
        <f t="shared" si="46"/>
        <v>2.2310766226804946E-3</v>
      </c>
      <c r="G974" s="14">
        <f t="shared" si="44"/>
        <v>-2.0024652409152332E-3</v>
      </c>
      <c r="H974" s="14">
        <f t="shared" si="45"/>
        <v>-1.0649727916658039E-2</v>
      </c>
    </row>
    <row r="975" spans="1:8" x14ac:dyDescent="0.3">
      <c r="A975" s="1">
        <v>43173</v>
      </c>
      <c r="B975" s="11">
        <v>632.4</v>
      </c>
      <c r="C975" s="11">
        <v>64.84</v>
      </c>
      <c r="D975" s="11">
        <v>60.96</v>
      </c>
      <c r="F975" s="14">
        <f t="shared" si="46"/>
        <v>6.6635182307706944E-3</v>
      </c>
      <c r="G975" s="14">
        <f t="shared" si="44"/>
        <v>-2.3131192516109177E-4</v>
      </c>
      <c r="H975" s="14">
        <f t="shared" si="45"/>
        <v>4.1094822360482194E-3</v>
      </c>
    </row>
    <row r="976" spans="1:8" x14ac:dyDescent="0.3">
      <c r="A976" s="1">
        <v>43174</v>
      </c>
      <c r="B976" s="11">
        <v>628.20000000000005</v>
      </c>
      <c r="C976" s="11">
        <v>64.989999999999995</v>
      </c>
      <c r="D976" s="11">
        <v>61.19</v>
      </c>
      <c r="F976" s="14">
        <f t="shared" si="46"/>
        <v>-6.6635182307706242E-3</v>
      </c>
      <c r="G976" s="14">
        <f t="shared" si="44"/>
        <v>2.3107150387820215E-3</v>
      </c>
      <c r="H976" s="14">
        <f t="shared" si="45"/>
        <v>3.765866096058351E-3</v>
      </c>
    </row>
    <row r="977" spans="1:8" x14ac:dyDescent="0.3">
      <c r="A977" s="1">
        <v>43175</v>
      </c>
      <c r="B977" s="11">
        <v>633.04999999999995</v>
      </c>
      <c r="C977" s="11">
        <v>64.989999999999995</v>
      </c>
      <c r="D977" s="11">
        <v>62.34</v>
      </c>
      <c r="F977" s="14">
        <f t="shared" si="46"/>
        <v>7.6908208617159652E-3</v>
      </c>
      <c r="G977" s="14">
        <f t="shared" si="44"/>
        <v>0</v>
      </c>
      <c r="H977" s="14">
        <f t="shared" si="45"/>
        <v>1.8619496864741892E-2</v>
      </c>
    </row>
    <row r="978" spans="1:8" x14ac:dyDescent="0.3">
      <c r="A978" s="1">
        <v>43178</v>
      </c>
      <c r="B978" s="11">
        <v>641.95000000000005</v>
      </c>
      <c r="C978" s="11">
        <v>65.22</v>
      </c>
      <c r="D978" s="11">
        <v>62.06</v>
      </c>
      <c r="F978" s="14">
        <f t="shared" si="46"/>
        <v>1.3961011070830575E-2</v>
      </c>
      <c r="G978" s="14">
        <f t="shared" si="44"/>
        <v>3.5327584549156156E-3</v>
      </c>
      <c r="H978" s="14">
        <f t="shared" si="45"/>
        <v>-4.5016153189569412E-3</v>
      </c>
    </row>
    <row r="979" spans="1:8" x14ac:dyDescent="0.3">
      <c r="A979" s="1">
        <v>43179</v>
      </c>
      <c r="B979" s="11">
        <v>643.54999999999995</v>
      </c>
      <c r="C979" s="11">
        <v>65.209999999999994</v>
      </c>
      <c r="D979" s="11">
        <v>63.4</v>
      </c>
      <c r="F979" s="14">
        <f t="shared" si="46"/>
        <v>2.4893050582939598E-3</v>
      </c>
      <c r="G979" s="14">
        <f t="shared" ref="G979:G1042" si="47">LN(C979/C978)</f>
        <v>-1.5333895606225279E-4</v>
      </c>
      <c r="H979" s="14">
        <f t="shared" ref="H979:H1042" si="48">LN(D979/D978)</f>
        <v>2.1362202422946036E-2</v>
      </c>
    </row>
    <row r="980" spans="1:8" x14ac:dyDescent="0.3">
      <c r="A980" s="1">
        <v>43180</v>
      </c>
      <c r="B980" s="11">
        <v>651.20000000000005</v>
      </c>
      <c r="C980" s="11">
        <v>65.180000000000007</v>
      </c>
      <c r="D980" s="11">
        <v>65.17</v>
      </c>
      <c r="F980" s="14">
        <f t="shared" si="46"/>
        <v>1.1817090592943986E-2</v>
      </c>
      <c r="G980" s="14">
        <f t="shared" si="47"/>
        <v>-4.6015799569525372E-4</v>
      </c>
      <c r="H980" s="14">
        <f t="shared" si="48"/>
        <v>2.7535378901108729E-2</v>
      </c>
    </row>
    <row r="981" spans="1:8" x14ac:dyDescent="0.3">
      <c r="A981" s="1">
        <v>43181</v>
      </c>
      <c r="B981" s="11">
        <v>659.6</v>
      </c>
      <c r="C981" s="11">
        <v>65.105000000000004</v>
      </c>
      <c r="D981" s="11">
        <v>64.3</v>
      </c>
      <c r="F981" s="14">
        <f t="shared" si="46"/>
        <v>1.2816775997113195E-2</v>
      </c>
      <c r="G981" s="14">
        <f t="shared" si="47"/>
        <v>-1.1513222287239E-3</v>
      </c>
      <c r="H981" s="14">
        <f t="shared" si="48"/>
        <v>-1.3439609100715334E-2</v>
      </c>
    </row>
    <row r="982" spans="1:8" x14ac:dyDescent="0.3">
      <c r="A982" s="1">
        <v>43182</v>
      </c>
      <c r="B982" s="11">
        <v>659.9</v>
      </c>
      <c r="C982" s="11">
        <v>64.989999999999995</v>
      </c>
      <c r="D982" s="11">
        <v>65.88</v>
      </c>
      <c r="F982" s="14">
        <f t="shared" si="46"/>
        <v>4.5471770393210108E-4</v>
      </c>
      <c r="G982" s="14">
        <f t="shared" si="47"/>
        <v>-1.7679392744342818E-3</v>
      </c>
      <c r="H982" s="14">
        <f t="shared" si="48"/>
        <v>2.4275274065865878E-2</v>
      </c>
    </row>
    <row r="983" spans="1:8" x14ac:dyDescent="0.3">
      <c r="A983" s="1">
        <v>43185</v>
      </c>
      <c r="B983" s="11">
        <v>663.3</v>
      </c>
      <c r="C983" s="11">
        <v>64.825000000000003</v>
      </c>
      <c r="D983" s="11">
        <v>65.55</v>
      </c>
      <c r="F983" s="14">
        <f t="shared" si="46"/>
        <v>5.1390681421342411E-3</v>
      </c>
      <c r="G983" s="14">
        <f t="shared" si="47"/>
        <v>-2.5420804815292864E-3</v>
      </c>
      <c r="H983" s="14">
        <f t="shared" si="48"/>
        <v>-5.0216950997307493E-3</v>
      </c>
    </row>
    <row r="984" spans="1:8" x14ac:dyDescent="0.3">
      <c r="A984" s="1">
        <v>43186</v>
      </c>
      <c r="B984" s="11">
        <v>686.3</v>
      </c>
      <c r="C984" s="11">
        <v>64.944999999999993</v>
      </c>
      <c r="D984" s="11">
        <v>65.25</v>
      </c>
      <c r="F984" s="14">
        <f t="shared" si="46"/>
        <v>3.4087473383078735E-2</v>
      </c>
      <c r="G984" s="14">
        <f t="shared" si="47"/>
        <v>1.849426434519145E-3</v>
      </c>
      <c r="H984" s="14">
        <f t="shared" si="48"/>
        <v>-4.5871640069060429E-3</v>
      </c>
    </row>
    <row r="985" spans="1:8" x14ac:dyDescent="0.3">
      <c r="A985" s="1">
        <v>43187</v>
      </c>
      <c r="B985" s="11">
        <v>694.85</v>
      </c>
      <c r="C985" s="11">
        <v>65.16</v>
      </c>
      <c r="D985" s="11">
        <v>64.38</v>
      </c>
      <c r="F985" s="14">
        <f t="shared" si="46"/>
        <v>1.2381145018002034E-2</v>
      </c>
      <c r="G985" s="14">
        <f t="shared" si="47"/>
        <v>3.305025874597153E-3</v>
      </c>
      <c r="H985" s="14">
        <f t="shared" si="48"/>
        <v>-1.3423020332140774E-2</v>
      </c>
    </row>
    <row r="986" spans="1:8" x14ac:dyDescent="0.3">
      <c r="A986" s="1">
        <v>43192</v>
      </c>
      <c r="B986" s="11">
        <v>687.7</v>
      </c>
      <c r="C986" s="11">
        <v>65.13</v>
      </c>
      <c r="D986" s="11">
        <v>63.01</v>
      </c>
      <c r="F986" s="14">
        <f t="shared" si="46"/>
        <v>-1.0343298606800472E-2</v>
      </c>
      <c r="G986" s="14">
        <f t="shared" si="47"/>
        <v>-4.6051117553424034E-4</v>
      </c>
      <c r="H986" s="14">
        <f t="shared" si="48"/>
        <v>-2.1509581916697988E-2</v>
      </c>
    </row>
    <row r="987" spans="1:8" x14ac:dyDescent="0.3">
      <c r="A987" s="1">
        <v>43193</v>
      </c>
      <c r="B987" s="11">
        <v>680.6</v>
      </c>
      <c r="C987" s="11">
        <v>65</v>
      </c>
      <c r="D987" s="11">
        <v>63.51</v>
      </c>
      <c r="F987" s="14">
        <f t="shared" si="46"/>
        <v>-1.0377934258985137E-2</v>
      </c>
      <c r="G987" s="14">
        <f t="shared" si="47"/>
        <v>-1.9980026626729977E-3</v>
      </c>
      <c r="H987" s="14">
        <f t="shared" si="48"/>
        <v>7.9039298609192444E-3</v>
      </c>
    </row>
    <row r="988" spans="1:8" x14ac:dyDescent="0.3">
      <c r="A988" s="1">
        <v>43194</v>
      </c>
      <c r="B988" s="11">
        <v>655.8</v>
      </c>
      <c r="C988" s="11">
        <v>65.045000000000002</v>
      </c>
      <c r="D988" s="11">
        <v>63.37</v>
      </c>
      <c r="F988" s="14">
        <f t="shared" si="46"/>
        <v>-3.7118897656257539E-2</v>
      </c>
      <c r="G988" s="14">
        <f t="shared" si="47"/>
        <v>6.9206815788532862E-4</v>
      </c>
      <c r="H988" s="14">
        <f t="shared" si="48"/>
        <v>-2.2068104794578359E-3</v>
      </c>
    </row>
    <row r="989" spans="1:8" x14ac:dyDescent="0.3">
      <c r="A989" s="1">
        <v>43195</v>
      </c>
      <c r="B989" s="11">
        <v>639.1</v>
      </c>
      <c r="C989" s="11">
        <v>64.89</v>
      </c>
      <c r="D989" s="11">
        <v>63.54</v>
      </c>
      <c r="F989" s="14">
        <f t="shared" si="46"/>
        <v>-2.5794927754311671E-2</v>
      </c>
      <c r="G989" s="14">
        <f t="shared" si="47"/>
        <v>-2.3858094204453426E-3</v>
      </c>
      <c r="H989" s="14">
        <f t="shared" si="48"/>
        <v>2.6790655059444678E-3</v>
      </c>
    </row>
    <row r="990" spans="1:8" x14ac:dyDescent="0.3">
      <c r="A990" s="1">
        <v>43196</v>
      </c>
      <c r="B990" s="11">
        <v>648.4</v>
      </c>
      <c r="C990" s="11">
        <v>64.930000000000007</v>
      </c>
      <c r="D990" s="11">
        <v>62.06</v>
      </c>
      <c r="F990" s="14">
        <f t="shared" si="46"/>
        <v>1.4446853205284859E-2</v>
      </c>
      <c r="G990" s="14">
        <f t="shared" si="47"/>
        <v>6.1623788731846594E-4</v>
      </c>
      <c r="H990" s="14">
        <f t="shared" si="48"/>
        <v>-2.356796982113589E-2</v>
      </c>
    </row>
    <row r="991" spans="1:8" x14ac:dyDescent="0.3">
      <c r="A991" s="1">
        <v>43199</v>
      </c>
      <c r="B991" s="11">
        <v>632.29999999999995</v>
      </c>
      <c r="C991" s="11">
        <v>64.954999999999998</v>
      </c>
      <c r="D991" s="11">
        <v>63.42</v>
      </c>
      <c r="F991" s="14">
        <f t="shared" si="46"/>
        <v>-2.5143824796953592E-2</v>
      </c>
      <c r="G991" s="14">
        <f t="shared" si="47"/>
        <v>3.849559273007352E-4</v>
      </c>
      <c r="H991" s="14">
        <f t="shared" si="48"/>
        <v>2.1677610089967103E-2</v>
      </c>
    </row>
    <row r="992" spans="1:8" x14ac:dyDescent="0.3">
      <c r="A992" s="1">
        <v>43200</v>
      </c>
      <c r="B992" s="11">
        <v>635.70000000000005</v>
      </c>
      <c r="C992" s="11">
        <v>64.95</v>
      </c>
      <c r="D992" s="11">
        <v>65.510000000000005</v>
      </c>
      <c r="F992" s="14">
        <f t="shared" si="46"/>
        <v>5.3627888777957287E-3</v>
      </c>
      <c r="G992" s="14">
        <f t="shared" si="47"/>
        <v>-7.6979331087558651E-5</v>
      </c>
      <c r="H992" s="14">
        <f t="shared" si="48"/>
        <v>3.2423533633583738E-2</v>
      </c>
    </row>
    <row r="993" spans="1:8" x14ac:dyDescent="0.3">
      <c r="A993" s="1">
        <v>43201</v>
      </c>
      <c r="B993" s="11">
        <v>629.9</v>
      </c>
      <c r="C993" s="11">
        <v>65.260000000000005</v>
      </c>
      <c r="D993" s="11">
        <v>66.819999999999993</v>
      </c>
      <c r="F993" s="14">
        <f t="shared" si="46"/>
        <v>-9.165677314479901E-3</v>
      </c>
      <c r="G993" s="14">
        <f t="shared" si="47"/>
        <v>4.7615480485659889E-3</v>
      </c>
      <c r="H993" s="14">
        <f t="shared" si="48"/>
        <v>1.9799634184825391E-2</v>
      </c>
    </row>
    <row r="994" spans="1:8" x14ac:dyDescent="0.3">
      <c r="A994" s="1">
        <v>43202</v>
      </c>
      <c r="B994" s="11">
        <v>638.4</v>
      </c>
      <c r="C994" s="11">
        <v>65.290000000000006</v>
      </c>
      <c r="D994" s="11">
        <v>67.069999999999993</v>
      </c>
      <c r="F994" s="14">
        <f t="shared" si="46"/>
        <v>1.340396950771558E-2</v>
      </c>
      <c r="G994" s="14">
        <f t="shared" si="47"/>
        <v>4.5959403336758161E-4</v>
      </c>
      <c r="H994" s="14">
        <f t="shared" si="48"/>
        <v>3.7344131830353705E-3</v>
      </c>
    </row>
    <row r="995" spans="1:8" x14ac:dyDescent="0.3">
      <c r="A995" s="1">
        <v>43203</v>
      </c>
      <c r="B995" s="11">
        <v>647.29999999999995</v>
      </c>
      <c r="C995" s="11">
        <v>65.254999999999995</v>
      </c>
      <c r="D995" s="11">
        <v>67.39</v>
      </c>
      <c r="F995" s="14">
        <f t="shared" si="46"/>
        <v>1.3844819415865352E-2</v>
      </c>
      <c r="G995" s="14">
        <f t="shared" si="47"/>
        <v>-5.3621357905123677E-4</v>
      </c>
      <c r="H995" s="14">
        <f t="shared" si="48"/>
        <v>4.7597888464798064E-3</v>
      </c>
    </row>
    <row r="996" spans="1:8" x14ac:dyDescent="0.3">
      <c r="A996" s="1">
        <v>43206</v>
      </c>
      <c r="B996" s="11">
        <v>649.04999999999995</v>
      </c>
      <c r="C996" s="11">
        <v>65.47</v>
      </c>
      <c r="D996" s="11">
        <v>66.22</v>
      </c>
      <c r="F996" s="14">
        <f t="shared" si="46"/>
        <v>2.699889787538933E-3</v>
      </c>
      <c r="G996" s="14">
        <f t="shared" si="47"/>
        <v>3.2893508335090824E-3</v>
      </c>
      <c r="H996" s="14">
        <f t="shared" si="48"/>
        <v>-1.7514106839025417E-2</v>
      </c>
    </row>
    <row r="997" spans="1:8" x14ac:dyDescent="0.3">
      <c r="A997" s="1">
        <v>43207</v>
      </c>
      <c r="B997" s="11">
        <v>651.04999999999995</v>
      </c>
      <c r="C997" s="11">
        <v>65.680000000000007</v>
      </c>
      <c r="D997" s="11">
        <v>66.52</v>
      </c>
      <c r="F997" s="14">
        <f t="shared" si="46"/>
        <v>3.0766888357338087E-3</v>
      </c>
      <c r="G997" s="14">
        <f t="shared" si="47"/>
        <v>3.2024426911728605E-3</v>
      </c>
      <c r="H997" s="14">
        <f t="shared" si="48"/>
        <v>4.5201222056267323E-3</v>
      </c>
    </row>
    <row r="998" spans="1:8" x14ac:dyDescent="0.3">
      <c r="A998" s="1">
        <v>43208</v>
      </c>
      <c r="B998" s="11">
        <v>643.25</v>
      </c>
      <c r="C998" s="11">
        <v>65.72</v>
      </c>
      <c r="D998" s="11">
        <v>68.47</v>
      </c>
      <c r="F998" s="14">
        <f t="shared" si="46"/>
        <v>-1.205299301288367E-2</v>
      </c>
      <c r="G998" s="14">
        <f t="shared" si="47"/>
        <v>6.0882802489434229E-4</v>
      </c>
      <c r="H998" s="14">
        <f t="shared" si="48"/>
        <v>2.8893038808244762E-2</v>
      </c>
    </row>
    <row r="999" spans="1:8" x14ac:dyDescent="0.3">
      <c r="A999" s="1">
        <v>43209</v>
      </c>
      <c r="B999" s="11">
        <v>647.04999999999995</v>
      </c>
      <c r="C999" s="11">
        <v>65.87</v>
      </c>
      <c r="D999" s="11">
        <v>68.290000000000006</v>
      </c>
      <c r="F999" s="14">
        <f t="shared" si="46"/>
        <v>5.8901201058253897E-3</v>
      </c>
      <c r="G999" s="14">
        <f t="shared" si="47"/>
        <v>2.2798094835343604E-3</v>
      </c>
      <c r="H999" s="14">
        <f t="shared" si="48"/>
        <v>-2.6323501599735391E-3</v>
      </c>
    </row>
    <row r="1000" spans="1:8" x14ac:dyDescent="0.3">
      <c r="A1000" s="1">
        <v>43210</v>
      </c>
      <c r="B1000" s="11">
        <v>710.15</v>
      </c>
      <c r="C1000" s="11">
        <v>66.209999999999994</v>
      </c>
      <c r="D1000" s="11">
        <v>68.38</v>
      </c>
      <c r="F1000" s="14">
        <f t="shared" si="46"/>
        <v>9.3052644059457984E-2</v>
      </c>
      <c r="G1000" s="14">
        <f t="shared" si="47"/>
        <v>5.1484062841529211E-3</v>
      </c>
      <c r="H1000" s="14">
        <f t="shared" si="48"/>
        <v>1.3170412381571038E-3</v>
      </c>
    </row>
    <row r="1001" spans="1:8" x14ac:dyDescent="0.3">
      <c r="A1001" s="1">
        <v>43213</v>
      </c>
      <c r="B1001" s="11">
        <v>717.25</v>
      </c>
      <c r="C1001" s="11">
        <v>66.53</v>
      </c>
      <c r="D1001" s="11">
        <v>68.64</v>
      </c>
      <c r="F1001" s="14">
        <f t="shared" si="46"/>
        <v>9.9482395343371138E-3</v>
      </c>
      <c r="G1001" s="14">
        <f t="shared" si="47"/>
        <v>4.8214648170415717E-3</v>
      </c>
      <c r="H1001" s="14">
        <f t="shared" si="48"/>
        <v>3.7950709685517555E-3</v>
      </c>
    </row>
    <row r="1002" spans="1:8" x14ac:dyDescent="0.3">
      <c r="A1002" s="1">
        <v>43214</v>
      </c>
      <c r="B1002" s="11">
        <v>719.3</v>
      </c>
      <c r="C1002" s="11">
        <v>66.41</v>
      </c>
      <c r="D1002" s="11">
        <v>67.7</v>
      </c>
      <c r="F1002" s="14">
        <f t="shared" si="46"/>
        <v>2.8540620118362638E-3</v>
      </c>
      <c r="G1002" s="14">
        <f t="shared" si="47"/>
        <v>-1.8053262011739366E-3</v>
      </c>
      <c r="H1002" s="14">
        <f t="shared" si="48"/>
        <v>-1.3789275261477555E-2</v>
      </c>
    </row>
    <row r="1003" spans="1:8" x14ac:dyDescent="0.3">
      <c r="A1003" s="1">
        <v>43215</v>
      </c>
      <c r="B1003" s="11">
        <v>736.15</v>
      </c>
      <c r="C1003" s="11">
        <v>66.92</v>
      </c>
      <c r="D1003" s="11">
        <v>68.05</v>
      </c>
      <c r="F1003" s="14">
        <f t="shared" si="46"/>
        <v>2.3155385438106961E-2</v>
      </c>
      <c r="G1003" s="14">
        <f t="shared" si="47"/>
        <v>7.6502285660009061E-3</v>
      </c>
      <c r="H1003" s="14">
        <f t="shared" si="48"/>
        <v>5.1565491792455766E-3</v>
      </c>
    </row>
    <row r="1004" spans="1:8" x14ac:dyDescent="0.3">
      <c r="A1004" s="1">
        <v>43216</v>
      </c>
      <c r="B1004" s="11">
        <v>761.25</v>
      </c>
      <c r="C1004" s="11">
        <v>66.805000000000007</v>
      </c>
      <c r="D1004" s="11">
        <v>68.19</v>
      </c>
      <c r="F1004" s="14">
        <f t="shared" si="46"/>
        <v>3.3527916712689329E-2</v>
      </c>
      <c r="G1004" s="14">
        <f t="shared" si="47"/>
        <v>-1.7199480777657689E-3</v>
      </c>
      <c r="H1004" s="14">
        <f t="shared" si="48"/>
        <v>2.0551974350864191E-3</v>
      </c>
    </row>
    <row r="1005" spans="1:8" x14ac:dyDescent="0.3">
      <c r="A1005" s="1">
        <v>43217</v>
      </c>
      <c r="B1005" s="11">
        <v>740.45</v>
      </c>
      <c r="C1005" s="11">
        <v>66.62</v>
      </c>
      <c r="D1005" s="11">
        <v>68.099999999999994</v>
      </c>
      <c r="F1005" s="14">
        <f t="shared" si="46"/>
        <v>-2.770370954059443E-2</v>
      </c>
      <c r="G1005" s="14">
        <f t="shared" si="47"/>
        <v>-2.7730952753238307E-3</v>
      </c>
      <c r="H1005" s="14">
        <f t="shared" si="48"/>
        <v>-1.3207133770949064E-3</v>
      </c>
    </row>
    <row r="1006" spans="1:8" x14ac:dyDescent="0.3">
      <c r="A1006" s="1">
        <v>43220</v>
      </c>
      <c r="B1006" s="11">
        <v>760.9</v>
      </c>
      <c r="C1006" s="11">
        <v>66.459999999999994</v>
      </c>
      <c r="D1006" s="11">
        <v>68.569999999999993</v>
      </c>
      <c r="F1006" s="14">
        <f t="shared" si="46"/>
        <v>2.7243833698964732E-2</v>
      </c>
      <c r="G1006" s="14">
        <f t="shared" si="47"/>
        <v>-2.4045698390855299E-3</v>
      </c>
      <c r="H1006" s="14">
        <f t="shared" si="48"/>
        <v>6.8779081408062879E-3</v>
      </c>
    </row>
    <row r="1007" spans="1:8" x14ac:dyDescent="0.3">
      <c r="A1007" s="1">
        <v>43222</v>
      </c>
      <c r="B1007" s="11">
        <v>806.4</v>
      </c>
      <c r="C1007" s="11">
        <v>66.69</v>
      </c>
      <c r="D1007" s="11">
        <v>67.930000000000007</v>
      </c>
      <c r="F1007" s="14">
        <f t="shared" si="46"/>
        <v>5.8077954134627068E-2</v>
      </c>
      <c r="G1007" s="14">
        <f t="shared" si="47"/>
        <v>3.4547537177668139E-3</v>
      </c>
      <c r="H1007" s="14">
        <f t="shared" si="48"/>
        <v>-9.3773580930623292E-3</v>
      </c>
    </row>
    <row r="1008" spans="1:8" x14ac:dyDescent="0.3">
      <c r="A1008" s="1">
        <v>43223</v>
      </c>
      <c r="B1008" s="11">
        <v>825.55</v>
      </c>
      <c r="C1008" s="11">
        <v>66.67</v>
      </c>
      <c r="D1008" s="11">
        <v>68.430000000000007</v>
      </c>
      <c r="F1008" s="14">
        <f t="shared" si="46"/>
        <v>2.3469933560737267E-2</v>
      </c>
      <c r="G1008" s="14">
        <f t="shared" si="47"/>
        <v>-2.9994001424621684E-4</v>
      </c>
      <c r="H1008" s="14">
        <f t="shared" si="48"/>
        <v>7.333561761195778E-3</v>
      </c>
    </row>
    <row r="1009" spans="1:8" x14ac:dyDescent="0.3">
      <c r="A1009" s="1">
        <v>43224</v>
      </c>
      <c r="B1009" s="11">
        <v>807.05</v>
      </c>
      <c r="C1009" s="11">
        <v>66.819999999999993</v>
      </c>
      <c r="D1009" s="11">
        <v>69.72</v>
      </c>
      <c r="F1009" s="14">
        <f t="shared" si="46"/>
        <v>-2.2664206658552882E-2</v>
      </c>
      <c r="G1009" s="14">
        <f t="shared" si="47"/>
        <v>2.2473602986415992E-3</v>
      </c>
      <c r="H1009" s="14">
        <f t="shared" si="48"/>
        <v>1.8675895687413593E-2</v>
      </c>
    </row>
    <row r="1010" spans="1:8" x14ac:dyDescent="0.3">
      <c r="A1010" s="1">
        <v>43227</v>
      </c>
      <c r="B1010" s="11">
        <v>819.2</v>
      </c>
      <c r="C1010" s="11">
        <v>67.14</v>
      </c>
      <c r="D1010" s="11">
        <v>70.73</v>
      </c>
      <c r="F1010" s="14">
        <f t="shared" si="46"/>
        <v>1.4942630065954894E-2</v>
      </c>
      <c r="G1010" s="14">
        <f t="shared" si="47"/>
        <v>4.7775546232785935E-3</v>
      </c>
      <c r="H1010" s="14">
        <f t="shared" si="48"/>
        <v>1.4382590396078476E-2</v>
      </c>
    </row>
    <row r="1011" spans="1:8" x14ac:dyDescent="0.3">
      <c r="A1011" s="1">
        <v>43228</v>
      </c>
      <c r="B1011" s="11">
        <v>817.65</v>
      </c>
      <c r="C1011" s="11">
        <v>67.13</v>
      </c>
      <c r="D1011" s="11">
        <v>69.06</v>
      </c>
      <c r="F1011" s="14">
        <f t="shared" si="46"/>
        <v>-1.8938821068438753E-3</v>
      </c>
      <c r="G1011" s="14">
        <f t="shared" si="47"/>
        <v>-1.489536012287328E-4</v>
      </c>
      <c r="H1011" s="14">
        <f t="shared" si="48"/>
        <v>-2.3894119086052289E-2</v>
      </c>
    </row>
    <row r="1012" spans="1:8" x14ac:dyDescent="0.3">
      <c r="A1012" s="1">
        <v>43229</v>
      </c>
      <c r="B1012" s="11">
        <v>825.65</v>
      </c>
      <c r="C1012" s="11">
        <v>67.349999999999994</v>
      </c>
      <c r="D1012" s="11">
        <v>71.14</v>
      </c>
      <c r="F1012" s="14">
        <f t="shared" si="46"/>
        <v>9.7365827305978241E-3</v>
      </c>
      <c r="G1012" s="14">
        <f t="shared" si="47"/>
        <v>3.2718649057129246E-3</v>
      </c>
      <c r="H1012" s="14">
        <f t="shared" si="48"/>
        <v>2.9674074558462916E-2</v>
      </c>
    </row>
    <row r="1013" spans="1:8" x14ac:dyDescent="0.3">
      <c r="A1013" s="1">
        <v>43230</v>
      </c>
      <c r="B1013" s="11">
        <v>858</v>
      </c>
      <c r="C1013" s="11">
        <v>67.245000000000005</v>
      </c>
      <c r="D1013" s="11">
        <v>71.36</v>
      </c>
      <c r="F1013" s="14">
        <f t="shared" si="46"/>
        <v>3.8433144578964913E-2</v>
      </c>
      <c r="G1013" s="14">
        <f t="shared" si="47"/>
        <v>-1.5602365808602763E-3</v>
      </c>
      <c r="H1013" s="14">
        <f t="shared" si="48"/>
        <v>3.0877217514447925E-3</v>
      </c>
    </row>
    <row r="1014" spans="1:8" x14ac:dyDescent="0.3">
      <c r="A1014" s="1">
        <v>43231</v>
      </c>
      <c r="B1014" s="11">
        <v>879.1</v>
      </c>
      <c r="C1014" s="11">
        <v>67.36</v>
      </c>
      <c r="D1014" s="11">
        <v>70.7</v>
      </c>
      <c r="F1014" s="14">
        <f t="shared" si="46"/>
        <v>2.429455736917072E-2</v>
      </c>
      <c r="G1014" s="14">
        <f t="shared" si="47"/>
        <v>1.7087036585586948E-3</v>
      </c>
      <c r="H1014" s="14">
        <f t="shared" si="48"/>
        <v>-9.29191536922685E-3</v>
      </c>
    </row>
    <row r="1015" spans="1:8" x14ac:dyDescent="0.3">
      <c r="A1015" s="1">
        <v>43234</v>
      </c>
      <c r="B1015" s="11">
        <v>826.1</v>
      </c>
      <c r="C1015" s="11">
        <v>67.56</v>
      </c>
      <c r="D1015" s="11">
        <v>70.959999999999994</v>
      </c>
      <c r="F1015" s="14">
        <f t="shared" si="46"/>
        <v>-6.2182825288673263E-2</v>
      </c>
      <c r="G1015" s="14">
        <f t="shared" si="47"/>
        <v>2.9647220055281022E-3</v>
      </c>
      <c r="H1015" s="14">
        <f t="shared" si="48"/>
        <v>3.6707650987969501E-3</v>
      </c>
    </row>
    <row r="1016" spans="1:8" x14ac:dyDescent="0.3">
      <c r="A1016" s="1">
        <v>43235</v>
      </c>
      <c r="B1016" s="11">
        <v>810.25</v>
      </c>
      <c r="C1016" s="11">
        <v>68.08</v>
      </c>
      <c r="D1016" s="11">
        <v>71.31</v>
      </c>
      <c r="F1016" s="14">
        <f t="shared" si="46"/>
        <v>-1.9372989546802822E-2</v>
      </c>
      <c r="G1016" s="14">
        <f t="shared" si="47"/>
        <v>7.6673923255192924E-3</v>
      </c>
      <c r="H1016" s="14">
        <f t="shared" si="48"/>
        <v>4.9202320388882174E-3</v>
      </c>
    </row>
    <row r="1017" spans="1:8" x14ac:dyDescent="0.3">
      <c r="A1017" s="1">
        <v>43236</v>
      </c>
      <c r="B1017" s="11">
        <v>814.55</v>
      </c>
      <c r="C1017" s="11">
        <v>67.775000000000006</v>
      </c>
      <c r="D1017" s="11">
        <v>71.489999999999995</v>
      </c>
      <c r="F1017" s="14">
        <f t="shared" si="46"/>
        <v>5.2929714905215093E-3</v>
      </c>
      <c r="G1017" s="14">
        <f t="shared" si="47"/>
        <v>-4.4900888803894156E-3</v>
      </c>
      <c r="H1017" s="14">
        <f t="shared" si="48"/>
        <v>2.5210097385481079E-3</v>
      </c>
    </row>
    <row r="1018" spans="1:8" x14ac:dyDescent="0.3">
      <c r="A1018" s="1">
        <v>43237</v>
      </c>
      <c r="B1018" s="11">
        <v>812.95</v>
      </c>
      <c r="C1018" s="11">
        <v>67.765000000000001</v>
      </c>
      <c r="D1018" s="11">
        <v>71.489999999999995</v>
      </c>
      <c r="F1018" s="14">
        <f t="shared" si="46"/>
        <v>-1.9662064706141183E-3</v>
      </c>
      <c r="G1018" s="14">
        <f t="shared" si="47"/>
        <v>-1.4755791674998149E-4</v>
      </c>
      <c r="H1018" s="14">
        <f t="shared" si="48"/>
        <v>0</v>
      </c>
    </row>
    <row r="1019" spans="1:8" x14ac:dyDescent="0.3">
      <c r="A1019" s="1">
        <v>43238</v>
      </c>
      <c r="B1019" s="11">
        <v>793.75</v>
      </c>
      <c r="C1019" s="11">
        <v>67.989999999999995</v>
      </c>
      <c r="D1019" s="11">
        <v>71.28</v>
      </c>
      <c r="F1019" s="14">
        <f t="shared" si="46"/>
        <v>-2.3901056834662711E-2</v>
      </c>
      <c r="G1019" s="14">
        <f t="shared" si="47"/>
        <v>3.3147980703889428E-3</v>
      </c>
      <c r="H1019" s="14">
        <f t="shared" si="48"/>
        <v>-2.9417966162064617E-3</v>
      </c>
    </row>
    <row r="1020" spans="1:8" x14ac:dyDescent="0.3">
      <c r="A1020" s="1">
        <v>43241</v>
      </c>
      <c r="B1020" s="11">
        <v>765.05</v>
      </c>
      <c r="C1020" s="11">
        <v>68.114999999999995</v>
      </c>
      <c r="D1020" s="11">
        <v>72.239999999999995</v>
      </c>
      <c r="F1020" s="14">
        <f t="shared" si="46"/>
        <v>-3.6827359039079001E-2</v>
      </c>
      <c r="G1020" s="14">
        <f t="shared" si="47"/>
        <v>1.8368176796557875E-3</v>
      </c>
      <c r="H1020" s="14">
        <f t="shared" si="48"/>
        <v>1.337812594617605E-2</v>
      </c>
    </row>
    <row r="1021" spans="1:8" x14ac:dyDescent="0.3">
      <c r="A1021" s="1">
        <v>43242</v>
      </c>
      <c r="B1021" s="11">
        <v>787.3</v>
      </c>
      <c r="C1021" s="11">
        <v>68.02</v>
      </c>
      <c r="D1021" s="11">
        <v>72.13</v>
      </c>
      <c r="F1021" s="14">
        <f t="shared" si="46"/>
        <v>2.8668179022599053E-2</v>
      </c>
      <c r="G1021" s="14">
        <f t="shared" si="47"/>
        <v>-1.3956736389746914E-3</v>
      </c>
      <c r="H1021" s="14">
        <f t="shared" si="48"/>
        <v>-1.5238625931487048E-3</v>
      </c>
    </row>
    <row r="1022" spans="1:8" x14ac:dyDescent="0.3">
      <c r="A1022" s="1">
        <v>43243</v>
      </c>
      <c r="B1022" s="11">
        <v>786.05</v>
      </c>
      <c r="C1022" s="11">
        <v>68.37</v>
      </c>
      <c r="D1022" s="11">
        <v>71.84</v>
      </c>
      <c r="F1022" s="14">
        <f t="shared" si="46"/>
        <v>-1.5889665528986321E-3</v>
      </c>
      <c r="G1022" s="14">
        <f t="shared" si="47"/>
        <v>5.1323523466533681E-3</v>
      </c>
      <c r="H1022" s="14">
        <f t="shared" si="48"/>
        <v>-4.02862252163702E-3</v>
      </c>
    </row>
    <row r="1023" spans="1:8" x14ac:dyDescent="0.3">
      <c r="A1023" s="1">
        <v>43244</v>
      </c>
      <c r="B1023" s="11">
        <v>779.65</v>
      </c>
      <c r="C1023" s="11">
        <v>68.34</v>
      </c>
      <c r="D1023" s="11">
        <v>70.709999999999994</v>
      </c>
      <c r="F1023" s="14">
        <f t="shared" si="46"/>
        <v>-8.1753026066284408E-3</v>
      </c>
      <c r="G1023" s="14">
        <f t="shared" si="47"/>
        <v>-4.3888523855685723E-4</v>
      </c>
      <c r="H1023" s="14">
        <f t="shared" si="48"/>
        <v>-1.5854418377794891E-2</v>
      </c>
    </row>
    <row r="1024" spans="1:8" x14ac:dyDescent="0.3">
      <c r="A1024" s="1">
        <v>43245</v>
      </c>
      <c r="B1024" s="11">
        <v>777.9</v>
      </c>
      <c r="C1024" s="11">
        <v>67.73</v>
      </c>
      <c r="D1024" s="11">
        <v>67.88</v>
      </c>
      <c r="F1024" s="14">
        <f t="shared" si="46"/>
        <v>-2.2471198181661131E-3</v>
      </c>
      <c r="G1024" s="14">
        <f t="shared" si="47"/>
        <v>-8.9660334603335144E-3</v>
      </c>
      <c r="H1024" s="14">
        <f t="shared" si="48"/>
        <v>-4.0845565250123846E-2</v>
      </c>
    </row>
    <row r="1025" spans="1:8" x14ac:dyDescent="0.3">
      <c r="A1025" s="1">
        <v>43248</v>
      </c>
      <c r="B1025" s="11">
        <v>763.85</v>
      </c>
      <c r="C1025" s="11">
        <v>67.400000000000006</v>
      </c>
      <c r="D1025" s="11">
        <v>67.05</v>
      </c>
      <c r="F1025" s="14">
        <f t="shared" si="46"/>
        <v>-1.8226546400996555E-2</v>
      </c>
      <c r="G1025" s="14">
        <f t="shared" si="47"/>
        <v>-4.8841953085508663E-3</v>
      </c>
      <c r="H1025" s="14">
        <f t="shared" si="48"/>
        <v>-1.2302830638337975E-2</v>
      </c>
    </row>
    <row r="1026" spans="1:8" x14ac:dyDescent="0.3">
      <c r="A1026" s="1">
        <v>43249</v>
      </c>
      <c r="B1026" s="11">
        <v>764.95</v>
      </c>
      <c r="C1026" s="11">
        <v>67.84</v>
      </c>
      <c r="D1026" s="11">
        <v>66.73</v>
      </c>
      <c r="F1026" s="14">
        <f t="shared" si="46"/>
        <v>1.4390374016561938E-3</v>
      </c>
      <c r="G1026" s="14">
        <f t="shared" si="47"/>
        <v>6.5069735653863073E-3</v>
      </c>
      <c r="H1026" s="14">
        <f t="shared" si="48"/>
        <v>-4.7839828121722513E-3</v>
      </c>
    </row>
    <row r="1027" spans="1:8" x14ac:dyDescent="0.3">
      <c r="A1027" s="1">
        <v>43250</v>
      </c>
      <c r="B1027" s="11">
        <v>763.35</v>
      </c>
      <c r="C1027" s="11">
        <v>67.44</v>
      </c>
      <c r="D1027" s="11">
        <v>68.209999999999994</v>
      </c>
      <c r="F1027" s="14">
        <f t="shared" si="46"/>
        <v>-2.0938305104366436E-3</v>
      </c>
      <c r="G1027" s="14">
        <f t="shared" si="47"/>
        <v>-5.9136777900477399E-3</v>
      </c>
      <c r="H1027" s="14">
        <f t="shared" si="48"/>
        <v>2.1936554751112527E-2</v>
      </c>
    </row>
    <row r="1028" spans="1:8" x14ac:dyDescent="0.3">
      <c r="A1028" s="1">
        <v>43251</v>
      </c>
      <c r="B1028" s="11">
        <v>736.8</v>
      </c>
      <c r="C1028" s="11">
        <v>67.430000000000007</v>
      </c>
      <c r="D1028" s="11">
        <v>67.040000000000006</v>
      </c>
      <c r="F1028" s="14">
        <f t="shared" ref="F1028:F1091" si="49">LN(B1028/B1027)</f>
        <v>-3.5400156761854339E-2</v>
      </c>
      <c r="G1028" s="14">
        <f t="shared" si="47"/>
        <v>-1.4829094710931587E-4</v>
      </c>
      <c r="H1028" s="14">
        <f t="shared" si="48"/>
        <v>-1.7301725492800221E-2</v>
      </c>
    </row>
    <row r="1029" spans="1:8" x14ac:dyDescent="0.3">
      <c r="A1029" s="1">
        <v>43252</v>
      </c>
      <c r="B1029" s="11">
        <v>736.65</v>
      </c>
      <c r="C1029" s="11">
        <v>66.995000000000005</v>
      </c>
      <c r="D1029" s="11">
        <v>65.81</v>
      </c>
      <c r="F1029" s="14">
        <f t="shared" si="49"/>
        <v>-2.0360378773371339E-4</v>
      </c>
      <c r="G1029" s="14">
        <f t="shared" si="47"/>
        <v>-6.4720330059192853E-3</v>
      </c>
      <c r="H1029" s="14">
        <f t="shared" si="48"/>
        <v>-1.8517653705799872E-2</v>
      </c>
    </row>
    <row r="1030" spans="1:8" x14ac:dyDescent="0.3">
      <c r="A1030" s="1">
        <v>43255</v>
      </c>
      <c r="B1030" s="11">
        <v>706.5</v>
      </c>
      <c r="C1030" s="11">
        <v>67.069999999999993</v>
      </c>
      <c r="D1030" s="11">
        <v>64.75</v>
      </c>
      <c r="F1030" s="14">
        <f t="shared" si="49"/>
        <v>-4.1789679028781099E-2</v>
      </c>
      <c r="G1030" s="14">
        <f t="shared" si="47"/>
        <v>1.1188603710743934E-3</v>
      </c>
      <c r="H1030" s="14">
        <f t="shared" si="48"/>
        <v>-1.6238101888380704E-2</v>
      </c>
    </row>
    <row r="1031" spans="1:8" x14ac:dyDescent="0.3">
      <c r="A1031" s="1">
        <v>43256</v>
      </c>
      <c r="B1031" s="11">
        <v>684.3</v>
      </c>
      <c r="C1031" s="11">
        <v>67.099999999999994</v>
      </c>
      <c r="D1031" s="11">
        <v>65.52</v>
      </c>
      <c r="F1031" s="14">
        <f t="shared" si="49"/>
        <v>-3.19267841661302E-2</v>
      </c>
      <c r="G1031" s="14">
        <f t="shared" si="47"/>
        <v>4.4719386599016968E-4</v>
      </c>
      <c r="H1031" s="14">
        <f t="shared" si="48"/>
        <v>1.1821738965166733E-2</v>
      </c>
    </row>
    <row r="1032" spans="1:8" x14ac:dyDescent="0.3">
      <c r="A1032" s="1">
        <v>43257</v>
      </c>
      <c r="B1032" s="11">
        <v>707.45</v>
      </c>
      <c r="C1032" s="11">
        <v>66.84</v>
      </c>
      <c r="D1032" s="11">
        <v>64.73</v>
      </c>
      <c r="F1032" s="14">
        <f t="shared" si="49"/>
        <v>3.3270537683509488E-2</v>
      </c>
      <c r="G1032" s="14">
        <f t="shared" si="47"/>
        <v>-3.8823402504430254E-3</v>
      </c>
      <c r="H1032" s="14">
        <f t="shared" si="48"/>
        <v>-1.213066698739501E-2</v>
      </c>
    </row>
    <row r="1033" spans="1:8" x14ac:dyDescent="0.3">
      <c r="A1033" s="1">
        <v>43258</v>
      </c>
      <c r="B1033" s="11">
        <v>713.95</v>
      </c>
      <c r="C1033" s="11">
        <v>67.42</v>
      </c>
      <c r="D1033" s="11">
        <v>65.95</v>
      </c>
      <c r="F1033" s="14">
        <f t="shared" si="49"/>
        <v>9.1459762343428317E-3</v>
      </c>
      <c r="G1033" s="14">
        <f t="shared" si="47"/>
        <v>8.6400060787215922E-3</v>
      </c>
      <c r="H1033" s="14">
        <f t="shared" si="48"/>
        <v>1.8672106605904872E-2</v>
      </c>
    </row>
    <row r="1034" spans="1:8" x14ac:dyDescent="0.3">
      <c r="A1034" s="1">
        <v>43259</v>
      </c>
      <c r="B1034" s="11">
        <v>727.5</v>
      </c>
      <c r="C1034" s="11">
        <v>67.53</v>
      </c>
      <c r="D1034" s="11">
        <v>65.739999999999995</v>
      </c>
      <c r="F1034" s="14">
        <f t="shared" si="49"/>
        <v>1.8801067169343169E-2</v>
      </c>
      <c r="G1034" s="14">
        <f t="shared" si="47"/>
        <v>1.6302337808359777E-3</v>
      </c>
      <c r="H1034" s="14">
        <f t="shared" si="48"/>
        <v>-3.1893109272504053E-3</v>
      </c>
    </row>
    <row r="1035" spans="1:8" x14ac:dyDescent="0.3">
      <c r="A1035" s="1">
        <v>43262</v>
      </c>
      <c r="B1035" s="11">
        <v>743.25</v>
      </c>
      <c r="C1035" s="11">
        <v>67.47</v>
      </c>
      <c r="D1035" s="11">
        <v>66.099999999999994</v>
      </c>
      <c r="F1035" s="14">
        <f t="shared" si="49"/>
        <v>2.141846283255941E-2</v>
      </c>
      <c r="G1035" s="14">
        <f t="shared" si="47"/>
        <v>-8.888889474166292E-4</v>
      </c>
      <c r="H1035" s="14">
        <f t="shared" si="48"/>
        <v>5.4611786215673494E-3</v>
      </c>
    </row>
    <row r="1036" spans="1:8" x14ac:dyDescent="0.3">
      <c r="A1036" s="1">
        <v>43263</v>
      </c>
      <c r="B1036" s="11">
        <v>759.85</v>
      </c>
      <c r="C1036" s="11">
        <v>67.48</v>
      </c>
      <c r="D1036" s="11">
        <v>66.36</v>
      </c>
      <c r="F1036" s="14">
        <f t="shared" si="49"/>
        <v>2.2088583501407178E-2</v>
      </c>
      <c r="G1036" s="14">
        <f t="shared" si="47"/>
        <v>1.4820303843363176E-4</v>
      </c>
      <c r="H1036" s="14">
        <f t="shared" si="48"/>
        <v>3.9257184646031779E-3</v>
      </c>
    </row>
    <row r="1037" spans="1:8" x14ac:dyDescent="0.3">
      <c r="A1037" s="1">
        <v>43264</v>
      </c>
      <c r="B1037" s="11">
        <v>749.35</v>
      </c>
      <c r="C1037" s="11">
        <v>67.644999999999996</v>
      </c>
      <c r="D1037" s="11">
        <v>66.64</v>
      </c>
      <c r="F1037" s="14">
        <f t="shared" si="49"/>
        <v>-1.3914881288609028E-2</v>
      </c>
      <c r="G1037" s="14">
        <f t="shared" si="47"/>
        <v>2.4421843775560199E-3</v>
      </c>
      <c r="H1037" s="14">
        <f t="shared" si="48"/>
        <v>4.2105325363434578E-3</v>
      </c>
    </row>
    <row r="1038" spans="1:8" x14ac:dyDescent="0.3">
      <c r="A1038" s="1">
        <v>43265</v>
      </c>
      <c r="B1038" s="11">
        <v>740.1</v>
      </c>
      <c r="C1038" s="11">
        <v>67.69</v>
      </c>
      <c r="D1038" s="11">
        <v>66.89</v>
      </c>
      <c r="F1038" s="14">
        <f t="shared" si="49"/>
        <v>-1.242085188758443E-2</v>
      </c>
      <c r="G1038" s="14">
        <f t="shared" si="47"/>
        <v>6.6501646519268693E-4</v>
      </c>
      <c r="H1038" s="14">
        <f t="shared" si="48"/>
        <v>3.7444812717293153E-3</v>
      </c>
    </row>
    <row r="1039" spans="1:8" x14ac:dyDescent="0.3">
      <c r="A1039" s="1">
        <v>43266</v>
      </c>
      <c r="B1039" s="11">
        <v>730.75</v>
      </c>
      <c r="C1039" s="11">
        <v>68.06</v>
      </c>
      <c r="D1039" s="11">
        <v>65.06</v>
      </c>
      <c r="F1039" s="14">
        <f t="shared" si="49"/>
        <v>-1.2713908212065441E-2</v>
      </c>
      <c r="G1039" s="14">
        <f t="shared" si="47"/>
        <v>5.4512105522435709E-3</v>
      </c>
      <c r="H1039" s="14">
        <f t="shared" si="48"/>
        <v>-2.7739558085111249E-2</v>
      </c>
    </row>
    <row r="1040" spans="1:8" x14ac:dyDescent="0.3">
      <c r="A1040" s="1">
        <v>43269</v>
      </c>
      <c r="B1040" s="11">
        <v>719.65</v>
      </c>
      <c r="C1040" s="11">
        <v>68.040000000000006</v>
      </c>
      <c r="D1040" s="11">
        <v>65.849999999999994</v>
      </c>
      <c r="F1040" s="14">
        <f t="shared" si="49"/>
        <v>-1.5306421282675658E-2</v>
      </c>
      <c r="G1040" s="14">
        <f t="shared" si="47"/>
        <v>-2.9390154509859989E-4</v>
      </c>
      <c r="H1040" s="14">
        <f t="shared" si="48"/>
        <v>1.2069507144084524E-2</v>
      </c>
    </row>
    <row r="1041" spans="1:8" x14ac:dyDescent="0.3">
      <c r="A1041" s="1">
        <v>43270</v>
      </c>
      <c r="B1041" s="11">
        <v>711.05</v>
      </c>
      <c r="C1041" s="11">
        <v>68.31</v>
      </c>
      <c r="D1041" s="11">
        <v>65.069999999999993</v>
      </c>
      <c r="F1041" s="14">
        <f t="shared" si="49"/>
        <v>-1.2022231889974455E-2</v>
      </c>
      <c r="G1041" s="14">
        <f t="shared" si="47"/>
        <v>3.9604012160969143E-3</v>
      </c>
      <c r="H1041" s="14">
        <f t="shared" si="48"/>
        <v>-1.1915814682397401E-2</v>
      </c>
    </row>
    <row r="1042" spans="1:8" x14ac:dyDescent="0.3">
      <c r="A1042" s="1">
        <v>43271</v>
      </c>
      <c r="B1042" s="11">
        <v>709.8</v>
      </c>
      <c r="C1042" s="11">
        <v>68.06</v>
      </c>
      <c r="D1042" s="11">
        <v>66.22</v>
      </c>
      <c r="F1042" s="14">
        <f t="shared" si="49"/>
        <v>-1.7595106063091901E-3</v>
      </c>
      <c r="G1042" s="14">
        <f t="shared" si="47"/>
        <v>-3.6664996709983087E-3</v>
      </c>
      <c r="H1042" s="14">
        <f t="shared" si="48"/>
        <v>1.7518918612207522E-2</v>
      </c>
    </row>
    <row r="1043" spans="1:8" x14ac:dyDescent="0.3">
      <c r="A1043" s="1">
        <v>43272</v>
      </c>
      <c r="B1043" s="11">
        <v>708.5</v>
      </c>
      <c r="C1043" s="11">
        <v>67.944999999999993</v>
      </c>
      <c r="D1043" s="11">
        <v>65.540000000000006</v>
      </c>
      <c r="F1043" s="14">
        <f t="shared" si="49"/>
        <v>-1.8331810816608492E-3</v>
      </c>
      <c r="G1043" s="14">
        <f t="shared" ref="G1043:G1106" si="50">LN(C1043/C1042)</f>
        <v>-1.6911147002990781E-3</v>
      </c>
      <c r="H1043" s="14">
        <f t="shared" ref="H1043:H1106" si="51">LN(D1043/D1042)</f>
        <v>-1.0321888848431602E-2</v>
      </c>
    </row>
    <row r="1044" spans="1:8" x14ac:dyDescent="0.3">
      <c r="A1044" s="1">
        <v>43273</v>
      </c>
      <c r="B1044" s="11">
        <v>707.05</v>
      </c>
      <c r="C1044" s="11">
        <v>67.87</v>
      </c>
      <c r="D1044" s="11">
        <v>68.58</v>
      </c>
      <c r="F1044" s="14">
        <f t="shared" si="49"/>
        <v>-2.0486743769497135E-3</v>
      </c>
      <c r="G1044" s="14">
        <f t="shared" si="50"/>
        <v>-1.1044436567936512E-3</v>
      </c>
      <c r="H1044" s="14">
        <f t="shared" si="51"/>
        <v>4.5340303764105645E-2</v>
      </c>
    </row>
    <row r="1045" spans="1:8" x14ac:dyDescent="0.3">
      <c r="A1045" s="1">
        <v>43276</v>
      </c>
      <c r="B1045" s="11">
        <v>711.5</v>
      </c>
      <c r="C1045" s="11">
        <v>68.114999999999995</v>
      </c>
      <c r="D1045" s="11">
        <v>68.08</v>
      </c>
      <c r="F1045" s="14">
        <f t="shared" si="49"/>
        <v>6.2740327761217022E-3</v>
      </c>
      <c r="G1045" s="14">
        <f t="shared" si="50"/>
        <v>3.6033425023570811E-3</v>
      </c>
      <c r="H1045" s="14">
        <f t="shared" si="51"/>
        <v>-7.3174627696556381E-3</v>
      </c>
    </row>
    <row r="1046" spans="1:8" x14ac:dyDescent="0.3">
      <c r="A1046" s="1">
        <v>43277</v>
      </c>
      <c r="B1046" s="11">
        <v>711.8</v>
      </c>
      <c r="C1046" s="11">
        <v>68.37</v>
      </c>
      <c r="D1046" s="11">
        <v>70.53</v>
      </c>
      <c r="F1046" s="14">
        <f t="shared" si="49"/>
        <v>4.215555461851802E-4</v>
      </c>
      <c r="G1046" s="14">
        <f t="shared" si="50"/>
        <v>3.7366787076786915E-3</v>
      </c>
      <c r="H1046" s="14">
        <f t="shared" si="51"/>
        <v>3.5354666954969194E-2</v>
      </c>
    </row>
    <row r="1047" spans="1:8" x14ac:dyDescent="0.3">
      <c r="A1047" s="1">
        <v>43278</v>
      </c>
      <c r="B1047" s="11">
        <v>745.95</v>
      </c>
      <c r="C1047" s="11">
        <v>68.64</v>
      </c>
      <c r="D1047" s="11">
        <v>72.760000000000005</v>
      </c>
      <c r="F1047" s="14">
        <f t="shared" si="49"/>
        <v>4.6861600752764979E-2</v>
      </c>
      <c r="G1047" s="14">
        <f t="shared" si="50"/>
        <v>3.9413232540041459E-3</v>
      </c>
      <c r="H1047" s="14">
        <f t="shared" si="51"/>
        <v>3.1128202429833812E-2</v>
      </c>
    </row>
    <row r="1048" spans="1:8" x14ac:dyDescent="0.3">
      <c r="A1048" s="1">
        <v>43279</v>
      </c>
      <c r="B1048" s="11">
        <v>749</v>
      </c>
      <c r="C1048" s="11">
        <v>68.84</v>
      </c>
      <c r="D1048" s="11">
        <v>73.45</v>
      </c>
      <c r="F1048" s="14">
        <f t="shared" si="49"/>
        <v>4.0804096883622111E-3</v>
      </c>
      <c r="G1048" s="14">
        <f t="shared" si="50"/>
        <v>2.9095161636319791E-3</v>
      </c>
      <c r="H1048" s="14">
        <f t="shared" si="51"/>
        <v>9.4385489699648738E-3</v>
      </c>
    </row>
    <row r="1049" spans="1:8" x14ac:dyDescent="0.3">
      <c r="A1049" s="1">
        <v>43280</v>
      </c>
      <c r="B1049" s="11">
        <v>766.5</v>
      </c>
      <c r="C1049" s="11">
        <v>68.459999999999994</v>
      </c>
      <c r="D1049" s="11">
        <v>74.150000000000006</v>
      </c>
      <c r="F1049" s="14">
        <f t="shared" si="49"/>
        <v>2.3095714794649395E-2</v>
      </c>
      <c r="G1049" s="14">
        <f t="shared" si="50"/>
        <v>-5.5353382412995592E-3</v>
      </c>
      <c r="H1049" s="14">
        <f t="shared" si="51"/>
        <v>9.4851659640547373E-3</v>
      </c>
    </row>
    <row r="1050" spans="1:8" x14ac:dyDescent="0.3">
      <c r="A1050" s="1">
        <v>43283</v>
      </c>
      <c r="B1050" s="11">
        <v>748.3</v>
      </c>
      <c r="C1050" s="11">
        <v>68.72</v>
      </c>
      <c r="D1050" s="11">
        <v>73.94</v>
      </c>
      <c r="F1050" s="14">
        <f t="shared" si="49"/>
        <v>-2.403073122555606E-2</v>
      </c>
      <c r="G1050" s="14">
        <f t="shared" si="50"/>
        <v>3.7906445739608061E-3</v>
      </c>
      <c r="H1050" s="14">
        <f t="shared" si="51"/>
        <v>-2.8361150754553951E-3</v>
      </c>
    </row>
    <row r="1051" spans="1:8" x14ac:dyDescent="0.3">
      <c r="A1051" s="1">
        <v>43284</v>
      </c>
      <c r="B1051" s="11">
        <v>749.15</v>
      </c>
      <c r="C1051" s="11">
        <v>68.55</v>
      </c>
      <c r="D1051" s="11">
        <v>74.14</v>
      </c>
      <c r="F1051" s="14">
        <f t="shared" si="49"/>
        <v>1.1352634028402853E-3</v>
      </c>
      <c r="G1051" s="14">
        <f t="shared" si="50"/>
        <v>-2.4768716676765146E-3</v>
      </c>
      <c r="H1051" s="14">
        <f t="shared" si="51"/>
        <v>2.7012442141004823E-3</v>
      </c>
    </row>
    <row r="1052" spans="1:8" x14ac:dyDescent="0.3">
      <c r="A1052" s="1">
        <v>43285</v>
      </c>
      <c r="B1052" s="11">
        <v>733.3</v>
      </c>
      <c r="C1052" s="11">
        <v>68.69</v>
      </c>
      <c r="D1052" s="11">
        <v>74.13</v>
      </c>
      <c r="F1052" s="14">
        <f t="shared" si="49"/>
        <v>-2.138433538939934E-2</v>
      </c>
      <c r="G1052" s="14">
        <f t="shared" si="50"/>
        <v>2.0402222174667971E-3</v>
      </c>
      <c r="H1052" s="14">
        <f t="shared" si="51"/>
        <v>-1.3488905395787426E-4</v>
      </c>
    </row>
    <row r="1053" spans="1:8" x14ac:dyDescent="0.3">
      <c r="A1053" s="1">
        <v>43286</v>
      </c>
      <c r="B1053" s="11">
        <v>724.15</v>
      </c>
      <c r="C1053" s="11">
        <v>68.88</v>
      </c>
      <c r="D1053" s="11">
        <v>72.94</v>
      </c>
      <c r="F1053" s="14">
        <f t="shared" si="49"/>
        <v>-1.2556341852888491E-2</v>
      </c>
      <c r="G1053" s="14">
        <f t="shared" si="50"/>
        <v>2.7622318936850535E-3</v>
      </c>
      <c r="H1053" s="14">
        <f t="shared" si="51"/>
        <v>-1.6183123288094219E-2</v>
      </c>
    </row>
    <row r="1054" spans="1:8" x14ac:dyDescent="0.3">
      <c r="A1054" s="1">
        <v>43287</v>
      </c>
      <c r="B1054" s="11">
        <v>732.45</v>
      </c>
      <c r="C1054" s="11">
        <v>68.805000000000007</v>
      </c>
      <c r="D1054" s="11">
        <v>73.8</v>
      </c>
      <c r="F1054" s="14">
        <f t="shared" si="49"/>
        <v>1.1396525928913668E-2</v>
      </c>
      <c r="G1054" s="14">
        <f t="shared" si="50"/>
        <v>-1.0894434022302201E-3</v>
      </c>
      <c r="H1054" s="14">
        <f t="shared" si="51"/>
        <v>1.1721546225892594E-2</v>
      </c>
    </row>
    <row r="1055" spans="1:8" x14ac:dyDescent="0.3">
      <c r="A1055" s="1">
        <v>43290</v>
      </c>
      <c r="B1055" s="11">
        <v>737.75</v>
      </c>
      <c r="C1055" s="11">
        <v>68.66</v>
      </c>
      <c r="D1055" s="11">
        <v>73.849999999999994</v>
      </c>
      <c r="F1055" s="14">
        <f t="shared" si="49"/>
        <v>7.2099346472697173E-3</v>
      </c>
      <c r="G1055" s="14">
        <f t="shared" si="50"/>
        <v>-2.1096286876991616E-3</v>
      </c>
      <c r="H1055" s="14">
        <f t="shared" si="51"/>
        <v>6.7727737096197132E-4</v>
      </c>
    </row>
    <row r="1056" spans="1:8" x14ac:dyDescent="0.3">
      <c r="A1056" s="1">
        <v>43291</v>
      </c>
      <c r="B1056" s="11">
        <v>740.5</v>
      </c>
      <c r="C1056" s="11">
        <v>68.754999999999995</v>
      </c>
      <c r="D1056" s="11">
        <v>74.11</v>
      </c>
      <c r="F1056" s="14">
        <f t="shared" si="49"/>
        <v>3.7206198848047777E-3</v>
      </c>
      <c r="G1056" s="14">
        <f t="shared" si="50"/>
        <v>1.382673145361968E-3</v>
      </c>
      <c r="H1056" s="14">
        <f t="shared" si="51"/>
        <v>3.5144669858788568E-3</v>
      </c>
    </row>
    <row r="1057" spans="1:8" x14ac:dyDescent="0.3">
      <c r="A1057" s="1">
        <v>43292</v>
      </c>
      <c r="B1057" s="11">
        <v>734.95</v>
      </c>
      <c r="C1057" s="11">
        <v>68.73</v>
      </c>
      <c r="D1057" s="11">
        <v>70.38</v>
      </c>
      <c r="F1057" s="14">
        <f t="shared" si="49"/>
        <v>-7.5231640198567097E-3</v>
      </c>
      <c r="G1057" s="14">
        <f t="shared" si="50"/>
        <v>-3.6367604139415189E-4</v>
      </c>
      <c r="H1057" s="14">
        <f t="shared" si="51"/>
        <v>-5.1641344069828503E-2</v>
      </c>
    </row>
    <row r="1058" spans="1:8" x14ac:dyDescent="0.3">
      <c r="A1058" s="1">
        <v>43293</v>
      </c>
      <c r="B1058" s="11">
        <v>741.9</v>
      </c>
      <c r="C1058" s="11">
        <v>68.52</v>
      </c>
      <c r="D1058" s="11">
        <v>70.33</v>
      </c>
      <c r="F1058" s="14">
        <f t="shared" si="49"/>
        <v>9.4119935074834515E-3</v>
      </c>
      <c r="G1058" s="14">
        <f t="shared" si="50"/>
        <v>-3.0601116775947749E-3</v>
      </c>
      <c r="H1058" s="14">
        <f t="shared" si="51"/>
        <v>-7.1068157351215E-4</v>
      </c>
    </row>
    <row r="1059" spans="1:8" x14ac:dyDescent="0.3">
      <c r="A1059" s="1">
        <v>43294</v>
      </c>
      <c r="B1059" s="11">
        <v>696.2</v>
      </c>
      <c r="C1059" s="11">
        <v>68.5</v>
      </c>
      <c r="D1059" s="11">
        <v>71.010000000000005</v>
      </c>
      <c r="F1059" s="14">
        <f t="shared" si="49"/>
        <v>-6.3577487818141654E-2</v>
      </c>
      <c r="G1059" s="14">
        <f t="shared" si="50"/>
        <v>-2.9192818773949404E-4</v>
      </c>
      <c r="H1059" s="14">
        <f t="shared" si="51"/>
        <v>9.6222618740754388E-3</v>
      </c>
    </row>
    <row r="1060" spans="1:8" x14ac:dyDescent="0.3">
      <c r="A1060" s="1">
        <v>43297</v>
      </c>
      <c r="B1060" s="11">
        <v>706.45</v>
      </c>
      <c r="C1060" s="11">
        <v>68.55</v>
      </c>
      <c r="D1060" s="11">
        <v>68.06</v>
      </c>
      <c r="F1060" s="14">
        <f t="shared" si="49"/>
        <v>1.4615452834478284E-2</v>
      </c>
      <c r="G1060" s="14">
        <f t="shared" si="50"/>
        <v>7.2966074014364616E-4</v>
      </c>
      <c r="H1060" s="14">
        <f t="shared" si="51"/>
        <v>-4.2431043121242615E-2</v>
      </c>
    </row>
    <row r="1061" spans="1:8" x14ac:dyDescent="0.3">
      <c r="A1061" s="1">
        <v>43298</v>
      </c>
      <c r="B1061" s="11">
        <v>695.35</v>
      </c>
      <c r="C1061" s="11">
        <v>68.430000000000007</v>
      </c>
      <c r="D1061" s="11">
        <v>68.08</v>
      </c>
      <c r="F1061" s="14">
        <f t="shared" si="49"/>
        <v>-1.5837112287197003E-2</v>
      </c>
      <c r="G1061" s="14">
        <f t="shared" si="50"/>
        <v>-1.7520810439168608E-3</v>
      </c>
      <c r="H1061" s="14">
        <f t="shared" si="51"/>
        <v>2.9381519235897077E-4</v>
      </c>
    </row>
    <row r="1062" spans="1:8" x14ac:dyDescent="0.3">
      <c r="A1062" s="1">
        <v>43299</v>
      </c>
      <c r="B1062" s="11">
        <v>697.25</v>
      </c>
      <c r="C1062" s="11">
        <v>68.625</v>
      </c>
      <c r="D1062" s="11">
        <v>68.760000000000005</v>
      </c>
      <c r="F1062" s="14">
        <f t="shared" si="49"/>
        <v>2.7287105829784755E-3</v>
      </c>
      <c r="G1062" s="14">
        <f t="shared" si="50"/>
        <v>2.8455748652881961E-3</v>
      </c>
      <c r="H1062" s="14">
        <f t="shared" si="51"/>
        <v>9.9386962495299196E-3</v>
      </c>
    </row>
    <row r="1063" spans="1:8" x14ac:dyDescent="0.3">
      <c r="A1063" s="1">
        <v>43300</v>
      </c>
      <c r="B1063" s="11">
        <v>693.4</v>
      </c>
      <c r="C1063" s="11">
        <v>69.02</v>
      </c>
      <c r="D1063" s="11">
        <v>69.459999999999994</v>
      </c>
      <c r="F1063" s="14">
        <f t="shared" si="49"/>
        <v>-5.5369932566752536E-3</v>
      </c>
      <c r="G1063" s="14">
        <f t="shared" si="50"/>
        <v>5.7394178401626184E-3</v>
      </c>
      <c r="H1063" s="14">
        <f t="shared" si="51"/>
        <v>1.0128866801279248E-2</v>
      </c>
    </row>
    <row r="1064" spans="1:8" x14ac:dyDescent="0.3">
      <c r="A1064" s="1">
        <v>43301</v>
      </c>
      <c r="B1064" s="11">
        <v>702.3</v>
      </c>
      <c r="C1064" s="11">
        <v>68.739999999999995</v>
      </c>
      <c r="D1064" s="11">
        <v>70.459999999999994</v>
      </c>
      <c r="F1064" s="14">
        <f t="shared" si="49"/>
        <v>1.2753629914051693E-2</v>
      </c>
      <c r="G1064" s="14">
        <f t="shared" si="50"/>
        <v>-4.0650462481695562E-3</v>
      </c>
      <c r="H1064" s="14">
        <f t="shared" si="51"/>
        <v>1.4294125597163613E-2</v>
      </c>
    </row>
    <row r="1065" spans="1:8" x14ac:dyDescent="0.3">
      <c r="A1065" s="1">
        <v>43304</v>
      </c>
      <c r="B1065" s="11">
        <v>712.65</v>
      </c>
      <c r="C1065" s="11">
        <v>68.844999999999999</v>
      </c>
      <c r="D1065" s="11">
        <v>67.89</v>
      </c>
      <c r="F1065" s="14">
        <f t="shared" si="49"/>
        <v>1.4629753136065349E-2</v>
      </c>
      <c r="G1065" s="14">
        <f t="shared" si="50"/>
        <v>1.5263294746479246E-3</v>
      </c>
      <c r="H1065" s="14">
        <f t="shared" si="51"/>
        <v>-3.7156424599535789E-2</v>
      </c>
    </row>
    <row r="1066" spans="1:8" x14ac:dyDescent="0.3">
      <c r="A1066" s="1">
        <v>43305</v>
      </c>
      <c r="B1066" s="11">
        <v>720.35</v>
      </c>
      <c r="C1066" s="11">
        <v>68.947000000000003</v>
      </c>
      <c r="D1066" s="11">
        <v>68.52</v>
      </c>
      <c r="F1066" s="14">
        <f t="shared" si="49"/>
        <v>1.0746788706442101E-2</v>
      </c>
      <c r="G1066" s="14">
        <f t="shared" si="50"/>
        <v>1.480492606694159E-3</v>
      </c>
      <c r="H1066" s="14">
        <f t="shared" si="51"/>
        <v>9.2369251423634197E-3</v>
      </c>
    </row>
    <row r="1067" spans="1:8" x14ac:dyDescent="0.3">
      <c r="A1067" s="1">
        <v>43306</v>
      </c>
      <c r="B1067" s="11">
        <v>707.3</v>
      </c>
      <c r="C1067" s="11">
        <v>68.73</v>
      </c>
      <c r="D1067" s="11">
        <v>69.3</v>
      </c>
      <c r="F1067" s="14">
        <f t="shared" si="49"/>
        <v>-1.8282300965537821E-2</v>
      </c>
      <c r="G1067" s="14">
        <f t="shared" si="50"/>
        <v>-3.1523083695159447E-3</v>
      </c>
      <c r="H1067" s="14">
        <f t="shared" si="51"/>
        <v>1.1319232739938311E-2</v>
      </c>
    </row>
    <row r="1068" spans="1:8" x14ac:dyDescent="0.3">
      <c r="A1068" s="1">
        <v>43307</v>
      </c>
      <c r="B1068" s="11">
        <v>708.35</v>
      </c>
      <c r="C1068" s="11">
        <v>68.66</v>
      </c>
      <c r="D1068" s="11">
        <v>69.61</v>
      </c>
      <c r="F1068" s="14">
        <f t="shared" si="49"/>
        <v>1.4834177834158135E-3</v>
      </c>
      <c r="G1068" s="14">
        <f t="shared" si="50"/>
        <v>-1.0189971039679885E-3</v>
      </c>
      <c r="H1068" s="14">
        <f t="shared" si="51"/>
        <v>4.4633289847175999E-3</v>
      </c>
    </row>
    <row r="1069" spans="1:8" x14ac:dyDescent="0.3">
      <c r="A1069" s="1">
        <v>43308</v>
      </c>
      <c r="B1069" s="11">
        <v>712.65</v>
      </c>
      <c r="C1069" s="11">
        <v>68.605000000000004</v>
      </c>
      <c r="D1069" s="11">
        <v>68.69</v>
      </c>
      <c r="F1069" s="14">
        <f t="shared" si="49"/>
        <v>6.0520944756799373E-3</v>
      </c>
      <c r="G1069" s="14">
        <f t="shared" si="50"/>
        <v>-8.0136965640737021E-4</v>
      </c>
      <c r="H1069" s="14">
        <f t="shared" si="51"/>
        <v>-1.3304606954784939E-2</v>
      </c>
    </row>
    <row r="1070" spans="1:8" x14ac:dyDescent="0.3">
      <c r="A1070" s="1">
        <v>43311</v>
      </c>
      <c r="B1070" s="11">
        <v>704.35</v>
      </c>
      <c r="C1070" s="11">
        <v>68.605000000000004</v>
      </c>
      <c r="D1070" s="11">
        <v>70.13</v>
      </c>
      <c r="F1070" s="14">
        <f t="shared" si="49"/>
        <v>-1.1715024594724089E-2</v>
      </c>
      <c r="G1070" s="14">
        <f t="shared" si="50"/>
        <v>0</v>
      </c>
      <c r="H1070" s="14">
        <f t="shared" si="51"/>
        <v>2.0747034323028886E-2</v>
      </c>
    </row>
    <row r="1071" spans="1:8" x14ac:dyDescent="0.3">
      <c r="A1071" s="1">
        <v>43312</v>
      </c>
      <c r="B1071" s="11">
        <v>704.35</v>
      </c>
      <c r="C1071" s="11">
        <v>68.459999999999994</v>
      </c>
      <c r="D1071" s="11">
        <v>68.760000000000005</v>
      </c>
      <c r="F1071" s="14">
        <f t="shared" si="49"/>
        <v>0</v>
      </c>
      <c r="G1071" s="14">
        <f t="shared" si="50"/>
        <v>-2.1157852710993849E-3</v>
      </c>
      <c r="H1071" s="14">
        <f t="shared" si="51"/>
        <v>-1.9728482034170488E-2</v>
      </c>
    </row>
    <row r="1072" spans="1:8" x14ac:dyDescent="0.3">
      <c r="A1072" s="1">
        <v>43313</v>
      </c>
      <c r="B1072" s="11">
        <v>696.95</v>
      </c>
      <c r="C1072" s="11">
        <v>68.349999999999994</v>
      </c>
      <c r="D1072" s="11">
        <v>67.66</v>
      </c>
      <c r="F1072" s="14">
        <f t="shared" si="49"/>
        <v>-1.0561719530420382E-2</v>
      </c>
      <c r="G1072" s="14">
        <f t="shared" si="50"/>
        <v>-1.6080699320806904E-3</v>
      </c>
      <c r="H1072" s="14">
        <f t="shared" si="51"/>
        <v>-1.6127017162086161E-2</v>
      </c>
    </row>
    <row r="1073" spans="1:8" x14ac:dyDescent="0.3">
      <c r="A1073" s="1">
        <v>43314</v>
      </c>
      <c r="B1073" s="11">
        <v>696.4</v>
      </c>
      <c r="C1073" s="11">
        <v>68.625</v>
      </c>
      <c r="D1073" s="11">
        <v>68.959999999999994</v>
      </c>
      <c r="F1073" s="14">
        <f t="shared" si="49"/>
        <v>-7.8946428186149923E-4</v>
      </c>
      <c r="G1073" s="14">
        <f t="shared" si="50"/>
        <v>4.0153366597363059E-3</v>
      </c>
      <c r="H1073" s="14">
        <f t="shared" si="51"/>
        <v>1.9031463002875136E-2</v>
      </c>
    </row>
    <row r="1074" spans="1:8" x14ac:dyDescent="0.3">
      <c r="A1074" s="1">
        <v>43315</v>
      </c>
      <c r="B1074" s="11">
        <v>689.6</v>
      </c>
      <c r="C1074" s="11">
        <v>68.545000000000002</v>
      </c>
      <c r="D1074" s="11">
        <v>68.489999999999995</v>
      </c>
      <c r="F1074" s="14">
        <f t="shared" si="49"/>
        <v>-9.8124885445506037E-3</v>
      </c>
      <c r="G1074" s="14">
        <f t="shared" si="50"/>
        <v>-1.1664359418310463E-3</v>
      </c>
      <c r="H1074" s="14">
        <f t="shared" si="51"/>
        <v>-6.8388771456238083E-3</v>
      </c>
    </row>
    <row r="1075" spans="1:8" x14ac:dyDescent="0.3">
      <c r="A1075" s="1">
        <v>43318</v>
      </c>
      <c r="B1075" s="11">
        <v>687.15</v>
      </c>
      <c r="C1075" s="11">
        <v>68.83</v>
      </c>
      <c r="D1075" s="11">
        <v>69.010000000000005</v>
      </c>
      <c r="F1075" s="14">
        <f t="shared" si="49"/>
        <v>-3.5591103486225582E-3</v>
      </c>
      <c r="G1075" s="14">
        <f t="shared" si="50"/>
        <v>4.1492325224091386E-3</v>
      </c>
      <c r="H1075" s="14">
        <f t="shared" si="51"/>
        <v>7.5636724226968207E-3</v>
      </c>
    </row>
    <row r="1076" spans="1:8" x14ac:dyDescent="0.3">
      <c r="A1076" s="1">
        <v>43319</v>
      </c>
      <c r="B1076" s="11">
        <v>671.8</v>
      </c>
      <c r="C1076" s="11">
        <v>68.63</v>
      </c>
      <c r="D1076" s="11">
        <v>69.17</v>
      </c>
      <c r="F1076" s="14">
        <f t="shared" si="49"/>
        <v>-2.2591931822668526E-2</v>
      </c>
      <c r="G1076" s="14">
        <f t="shared" si="50"/>
        <v>-2.9099394897295441E-3</v>
      </c>
      <c r="H1076" s="14">
        <f t="shared" si="51"/>
        <v>2.3158209799827617E-3</v>
      </c>
    </row>
    <row r="1077" spans="1:8" x14ac:dyDescent="0.3">
      <c r="A1077" s="1">
        <v>43320</v>
      </c>
      <c r="B1077" s="11">
        <v>664.4</v>
      </c>
      <c r="C1077" s="11">
        <v>68.66</v>
      </c>
      <c r="D1077" s="11">
        <v>66.94</v>
      </c>
      <c r="F1077" s="14">
        <f t="shared" si="49"/>
        <v>-1.1076299439052584E-2</v>
      </c>
      <c r="G1077" s="14">
        <f t="shared" si="50"/>
        <v>4.3703110900273468E-4</v>
      </c>
      <c r="H1077" s="14">
        <f t="shared" si="51"/>
        <v>-3.2770546829312838E-2</v>
      </c>
    </row>
    <row r="1078" spans="1:8" x14ac:dyDescent="0.3">
      <c r="A1078" s="1">
        <v>43321</v>
      </c>
      <c r="B1078" s="11">
        <v>650.5</v>
      </c>
      <c r="C1078" s="11">
        <v>68.760000000000005</v>
      </c>
      <c r="D1078" s="11">
        <v>66.81</v>
      </c>
      <c r="F1078" s="14">
        <f t="shared" si="49"/>
        <v>-2.1143079786579824E-2</v>
      </c>
      <c r="G1078" s="14">
        <f t="shared" si="50"/>
        <v>1.4553924851027421E-3</v>
      </c>
      <c r="H1078" s="14">
        <f t="shared" si="51"/>
        <v>-1.9439258457944854E-3</v>
      </c>
    </row>
    <row r="1079" spans="1:8" x14ac:dyDescent="0.3">
      <c r="A1079" s="1">
        <v>43322</v>
      </c>
      <c r="B1079" s="11">
        <v>672.8</v>
      </c>
      <c r="C1079" s="11">
        <v>68.89</v>
      </c>
      <c r="D1079" s="11">
        <v>67.63</v>
      </c>
      <c r="F1079" s="14">
        <f t="shared" si="49"/>
        <v>3.3706810706178279E-2</v>
      </c>
      <c r="G1079" s="14">
        <f t="shared" si="50"/>
        <v>1.8888490904560098E-3</v>
      </c>
      <c r="H1079" s="14">
        <f t="shared" si="51"/>
        <v>1.2198901649462543E-2</v>
      </c>
    </row>
    <row r="1080" spans="1:8" x14ac:dyDescent="0.3">
      <c r="A1080" s="1">
        <v>43325</v>
      </c>
      <c r="B1080" s="11">
        <v>695.4</v>
      </c>
      <c r="C1080" s="11">
        <v>70.02</v>
      </c>
      <c r="D1080" s="11">
        <v>67.2</v>
      </c>
      <c r="F1080" s="14">
        <f t="shared" si="49"/>
        <v>3.3039110915022658E-2</v>
      </c>
      <c r="G1080" s="14">
        <f t="shared" si="50"/>
        <v>1.6269885921415001E-2</v>
      </c>
      <c r="H1080" s="14">
        <f t="shared" si="51"/>
        <v>-6.3784240577446256E-3</v>
      </c>
    </row>
    <row r="1081" spans="1:8" x14ac:dyDescent="0.3">
      <c r="A1081" s="1">
        <v>43326</v>
      </c>
      <c r="B1081" s="11">
        <v>715.05</v>
      </c>
      <c r="C1081" s="11">
        <v>69.959999999999994</v>
      </c>
      <c r="D1081" s="11">
        <v>67.040000000000006</v>
      </c>
      <c r="F1081" s="14">
        <f t="shared" si="49"/>
        <v>2.7865250745183388E-2</v>
      </c>
      <c r="G1081" s="14">
        <f t="shared" si="50"/>
        <v>-8.5726537611834216E-4</v>
      </c>
      <c r="H1081" s="14">
        <f t="shared" si="51"/>
        <v>-2.3837913552762504E-3</v>
      </c>
    </row>
    <row r="1082" spans="1:8" x14ac:dyDescent="0.3">
      <c r="A1082" s="1">
        <v>43328</v>
      </c>
      <c r="B1082" s="11">
        <v>731.7</v>
      </c>
      <c r="C1082" s="11">
        <v>70.09</v>
      </c>
      <c r="D1082" s="11">
        <v>65.459999999999994</v>
      </c>
      <c r="F1082" s="14">
        <f t="shared" si="49"/>
        <v>2.301812357104013E-2</v>
      </c>
      <c r="G1082" s="14">
        <f t="shared" si="50"/>
        <v>1.8564803618321846E-3</v>
      </c>
      <c r="H1082" s="14">
        <f t="shared" si="51"/>
        <v>-2.3850187100793323E-2</v>
      </c>
    </row>
    <row r="1083" spans="1:8" x14ac:dyDescent="0.3">
      <c r="A1083" s="1">
        <v>43329</v>
      </c>
      <c r="B1083" s="11">
        <v>739.05</v>
      </c>
      <c r="C1083" s="11">
        <v>70.099999999999994</v>
      </c>
      <c r="D1083" s="11">
        <v>65.91</v>
      </c>
      <c r="F1083" s="14">
        <f t="shared" si="49"/>
        <v>9.9949837680974665E-3</v>
      </c>
      <c r="G1083" s="14">
        <f t="shared" si="50"/>
        <v>1.4266352831079931E-4</v>
      </c>
      <c r="H1083" s="14">
        <f t="shared" si="51"/>
        <v>6.8509059915942269E-3</v>
      </c>
    </row>
    <row r="1084" spans="1:8" x14ac:dyDescent="0.3">
      <c r="A1084" s="1">
        <v>43332</v>
      </c>
      <c r="B1084" s="11">
        <v>734.3</v>
      </c>
      <c r="C1084" s="11">
        <v>69.819999999999993</v>
      </c>
      <c r="D1084" s="11">
        <v>66.430000000000007</v>
      </c>
      <c r="F1084" s="14">
        <f t="shared" si="49"/>
        <v>-6.4479132005169481E-3</v>
      </c>
      <c r="G1084" s="14">
        <f t="shared" si="50"/>
        <v>-4.0022923636544678E-3</v>
      </c>
      <c r="H1084" s="14">
        <f t="shared" si="51"/>
        <v>7.8585866125215308E-3</v>
      </c>
    </row>
    <row r="1085" spans="1:8" x14ac:dyDescent="0.3">
      <c r="A1085" s="1">
        <v>43333</v>
      </c>
      <c r="B1085" s="11">
        <v>725.25</v>
      </c>
      <c r="C1085" s="11">
        <v>69.86</v>
      </c>
      <c r="D1085" s="11">
        <v>67.349999999999994</v>
      </c>
      <c r="F1085" s="14">
        <f t="shared" si="49"/>
        <v>-1.2401241456051383E-2</v>
      </c>
      <c r="G1085" s="14">
        <f t="shared" si="50"/>
        <v>5.7273770179597043E-4</v>
      </c>
      <c r="H1085" s="14">
        <f t="shared" si="51"/>
        <v>1.3754141179223054E-2</v>
      </c>
    </row>
    <row r="1086" spans="1:8" x14ac:dyDescent="0.3">
      <c r="A1086" s="1">
        <v>43335</v>
      </c>
      <c r="B1086" s="11">
        <v>730</v>
      </c>
      <c r="C1086" s="11">
        <v>70.105000000000004</v>
      </c>
      <c r="D1086" s="11">
        <v>67.83</v>
      </c>
      <c r="F1086" s="14">
        <f t="shared" si="49"/>
        <v>6.5281111409233499E-3</v>
      </c>
      <c r="G1086" s="14">
        <f t="shared" si="50"/>
        <v>3.5008787944090557E-3</v>
      </c>
      <c r="H1086" s="14">
        <f t="shared" si="51"/>
        <v>7.1016721016153167E-3</v>
      </c>
    </row>
    <row r="1087" spans="1:8" x14ac:dyDescent="0.3">
      <c r="A1087" s="1">
        <v>43336</v>
      </c>
      <c r="B1087" s="11">
        <v>720.6</v>
      </c>
      <c r="C1087" s="11">
        <v>69.97</v>
      </c>
      <c r="D1087" s="11">
        <v>68.72</v>
      </c>
      <c r="F1087" s="14">
        <f t="shared" si="49"/>
        <v>-1.2960335828443912E-2</v>
      </c>
      <c r="G1087" s="14">
        <f t="shared" si="50"/>
        <v>-1.9275394152895437E-3</v>
      </c>
      <c r="H1087" s="14">
        <f t="shared" si="51"/>
        <v>1.3035702718011797E-2</v>
      </c>
    </row>
    <row r="1088" spans="1:8" x14ac:dyDescent="0.3">
      <c r="A1088" s="1">
        <v>43339</v>
      </c>
      <c r="B1088" s="11">
        <v>728.45</v>
      </c>
      <c r="C1088" s="11">
        <v>70.165000000000006</v>
      </c>
      <c r="D1088" s="11">
        <v>68.87</v>
      </c>
      <c r="F1088" s="14">
        <f t="shared" si="49"/>
        <v>1.0834790786012044E-2</v>
      </c>
      <c r="G1088" s="14">
        <f t="shared" si="50"/>
        <v>2.7830324452938213E-3</v>
      </c>
      <c r="H1088" s="14">
        <f t="shared" si="51"/>
        <v>2.1803918806070897E-3</v>
      </c>
    </row>
    <row r="1089" spans="1:8" x14ac:dyDescent="0.3">
      <c r="A1089" s="1">
        <v>43340</v>
      </c>
      <c r="B1089" s="11">
        <v>717.85</v>
      </c>
      <c r="C1089" s="11">
        <v>70.099999999999994</v>
      </c>
      <c r="D1089" s="11">
        <v>68.53</v>
      </c>
      <c r="F1089" s="14">
        <f t="shared" si="49"/>
        <v>-1.4658355526301937E-2</v>
      </c>
      <c r="G1089" s="14">
        <f t="shared" si="50"/>
        <v>-9.2681716255485643E-4</v>
      </c>
      <c r="H1089" s="14">
        <f t="shared" si="51"/>
        <v>-4.9490639588746135E-3</v>
      </c>
    </row>
    <row r="1090" spans="1:8" x14ac:dyDescent="0.3">
      <c r="A1090" s="1">
        <v>43341</v>
      </c>
      <c r="B1090" s="11">
        <v>715.5</v>
      </c>
      <c r="C1090" s="11">
        <v>70.534999999999997</v>
      </c>
      <c r="D1090" s="11">
        <v>69.510000000000005</v>
      </c>
      <c r="F1090" s="14">
        <f t="shared" si="49"/>
        <v>-3.279034577197366E-3</v>
      </c>
      <c r="G1090" s="14">
        <f t="shared" si="50"/>
        <v>6.1862464859212046E-3</v>
      </c>
      <c r="H1090" s="14">
        <f t="shared" si="51"/>
        <v>1.4199021514662225E-2</v>
      </c>
    </row>
    <row r="1091" spans="1:8" x14ac:dyDescent="0.3">
      <c r="A1091" s="1">
        <v>43342</v>
      </c>
      <c r="B1091" s="11">
        <v>718.05</v>
      </c>
      <c r="C1091" s="11">
        <v>70.745000000000005</v>
      </c>
      <c r="D1091" s="11">
        <v>70.25</v>
      </c>
      <c r="F1091" s="14">
        <f t="shared" si="49"/>
        <v>3.5576055101220897E-3</v>
      </c>
      <c r="G1091" s="14">
        <f t="shared" si="50"/>
        <v>2.9728221214500778E-3</v>
      </c>
      <c r="H1091" s="14">
        <f t="shared" si="51"/>
        <v>1.058968110146054E-2</v>
      </c>
    </row>
    <row r="1092" spans="1:8" x14ac:dyDescent="0.3">
      <c r="A1092" s="1">
        <v>43343</v>
      </c>
      <c r="B1092" s="11">
        <v>728.9</v>
      </c>
      <c r="C1092" s="11">
        <v>71.004999999999995</v>
      </c>
      <c r="D1092" s="11">
        <v>69.8</v>
      </c>
      <c r="F1092" s="14">
        <f t="shared" ref="F1092:F1155" si="52">LN(B1092/B1091)</f>
        <v>1.4997343881539608E-2</v>
      </c>
      <c r="G1092" s="14">
        <f t="shared" si="50"/>
        <v>3.6684344490606046E-3</v>
      </c>
      <c r="H1092" s="14">
        <f t="shared" si="51"/>
        <v>-6.4262984455284037E-3</v>
      </c>
    </row>
    <row r="1093" spans="1:8" x14ac:dyDescent="0.3">
      <c r="A1093" s="1">
        <v>43346</v>
      </c>
      <c r="B1093" s="11">
        <v>737.1</v>
      </c>
      <c r="C1093" s="11">
        <v>71.215000000000003</v>
      </c>
      <c r="D1093" s="11">
        <v>70.12</v>
      </c>
      <c r="F1093" s="14">
        <f t="shared" si="52"/>
        <v>1.118701980707602E-2</v>
      </c>
      <c r="G1093" s="14">
        <f t="shared" si="50"/>
        <v>2.9531732895732542E-3</v>
      </c>
      <c r="H1093" s="14">
        <f t="shared" si="51"/>
        <v>4.5740502847069955E-3</v>
      </c>
    </row>
    <row r="1094" spans="1:8" x14ac:dyDescent="0.3">
      <c r="A1094" s="1">
        <v>43347</v>
      </c>
      <c r="B1094" s="11">
        <v>728.8</v>
      </c>
      <c r="C1094" s="11">
        <v>71.584999999999994</v>
      </c>
      <c r="D1094" s="11">
        <v>69.87</v>
      </c>
      <c r="F1094" s="14">
        <f t="shared" si="52"/>
        <v>-1.1324222249494604E-2</v>
      </c>
      <c r="G1094" s="14">
        <f t="shared" si="50"/>
        <v>5.1820844257412617E-3</v>
      </c>
      <c r="H1094" s="14">
        <f t="shared" si="51"/>
        <v>-3.5716874886743948E-3</v>
      </c>
    </row>
    <row r="1095" spans="1:8" x14ac:dyDescent="0.3">
      <c r="A1095" s="1">
        <v>43348</v>
      </c>
      <c r="B1095" s="11">
        <v>769.25</v>
      </c>
      <c r="C1095" s="11">
        <v>71.754999999999995</v>
      </c>
      <c r="D1095" s="11">
        <v>68.72</v>
      </c>
      <c r="F1095" s="14">
        <f t="shared" si="52"/>
        <v>5.4016668256402681E-2</v>
      </c>
      <c r="G1095" s="14">
        <f t="shared" si="50"/>
        <v>2.3719838106043764E-3</v>
      </c>
      <c r="H1095" s="14">
        <f t="shared" si="51"/>
        <v>-1.659609488835944E-2</v>
      </c>
    </row>
    <row r="1096" spans="1:8" x14ac:dyDescent="0.3">
      <c r="A1096" s="1">
        <v>43349</v>
      </c>
      <c r="B1096" s="11">
        <v>771.7</v>
      </c>
      <c r="C1096" s="11">
        <v>71.95</v>
      </c>
      <c r="D1096" s="11">
        <v>67.77</v>
      </c>
      <c r="F1096" s="14">
        <f t="shared" si="52"/>
        <v>3.1798592614062757E-3</v>
      </c>
      <c r="G1096" s="14">
        <f t="shared" si="50"/>
        <v>2.7138947104817838E-3</v>
      </c>
      <c r="H1096" s="14">
        <f t="shared" si="51"/>
        <v>-1.3920658527978413E-2</v>
      </c>
    </row>
    <row r="1097" spans="1:8" x14ac:dyDescent="0.3">
      <c r="A1097" s="1">
        <v>43350</v>
      </c>
      <c r="B1097" s="11">
        <v>793.7</v>
      </c>
      <c r="C1097" s="11">
        <v>71.790000000000006</v>
      </c>
      <c r="D1097" s="11">
        <v>67.75</v>
      </c>
      <c r="F1097" s="14">
        <f t="shared" si="52"/>
        <v>2.8109682633272525E-2</v>
      </c>
      <c r="G1097" s="14">
        <f t="shared" si="50"/>
        <v>-2.2262427449850951E-3</v>
      </c>
      <c r="H1097" s="14">
        <f t="shared" si="51"/>
        <v>-2.9515938821124914E-4</v>
      </c>
    </row>
    <row r="1098" spans="1:8" x14ac:dyDescent="0.3">
      <c r="A1098" s="1">
        <v>43353</v>
      </c>
      <c r="B1098" s="11">
        <v>801.45</v>
      </c>
      <c r="C1098" s="11">
        <v>72.454999999999998</v>
      </c>
      <c r="D1098" s="11">
        <v>67.540000000000006</v>
      </c>
      <c r="F1098" s="14">
        <f t="shared" si="52"/>
        <v>9.7170309750601574E-3</v>
      </c>
      <c r="G1098" s="14">
        <f t="shared" si="50"/>
        <v>9.2204889094956357E-3</v>
      </c>
      <c r="H1098" s="14">
        <f t="shared" si="51"/>
        <v>-3.1044448023885111E-3</v>
      </c>
    </row>
    <row r="1099" spans="1:8" x14ac:dyDescent="0.3">
      <c r="A1099" s="1">
        <v>43354</v>
      </c>
      <c r="B1099" s="11">
        <v>788.75</v>
      </c>
      <c r="C1099" s="11">
        <v>72.64</v>
      </c>
      <c r="D1099" s="11">
        <v>69.25</v>
      </c>
      <c r="F1099" s="14">
        <f t="shared" si="52"/>
        <v>-1.5973173216467202E-2</v>
      </c>
      <c r="G1099" s="14">
        <f t="shared" si="50"/>
        <v>2.5500547951504689E-3</v>
      </c>
      <c r="H1099" s="14">
        <f t="shared" si="51"/>
        <v>2.5003130110026174E-2</v>
      </c>
    </row>
    <row r="1100" spans="1:8" x14ac:dyDescent="0.3">
      <c r="A1100" s="1">
        <v>43355</v>
      </c>
      <c r="B1100" s="11">
        <v>765.05</v>
      </c>
      <c r="C1100" s="11">
        <v>72.16</v>
      </c>
      <c r="D1100" s="11">
        <v>70.37</v>
      </c>
      <c r="F1100" s="14">
        <f t="shared" si="52"/>
        <v>-3.0508222687600516E-2</v>
      </c>
      <c r="G1100" s="14">
        <f t="shared" si="50"/>
        <v>-6.6298585386696885E-3</v>
      </c>
      <c r="H1100" s="14">
        <f t="shared" si="51"/>
        <v>1.6043890911009811E-2</v>
      </c>
    </row>
    <row r="1101" spans="1:8" x14ac:dyDescent="0.3">
      <c r="A1101" s="1">
        <v>43357</v>
      </c>
      <c r="B1101" s="11">
        <v>742.95</v>
      </c>
      <c r="C1101" s="11">
        <v>71.88</v>
      </c>
      <c r="D1101" s="11">
        <v>68.989999999999995</v>
      </c>
      <c r="F1101" s="14">
        <f t="shared" si="52"/>
        <v>-2.9312443465465982E-2</v>
      </c>
      <c r="G1101" s="14">
        <f t="shared" si="50"/>
        <v>-3.8878138390099504E-3</v>
      </c>
      <c r="H1101" s="14">
        <f t="shared" si="51"/>
        <v>-1.9805469420440348E-2</v>
      </c>
    </row>
    <row r="1102" spans="1:8" x14ac:dyDescent="0.3">
      <c r="A1102" s="1">
        <v>43360</v>
      </c>
      <c r="B1102" s="11">
        <v>732.45</v>
      </c>
      <c r="C1102" s="11">
        <v>72.540000000000006</v>
      </c>
      <c r="D1102" s="11">
        <v>68.91</v>
      </c>
      <c r="F1102" s="14">
        <f t="shared" si="52"/>
        <v>-1.4233668526577431E-2</v>
      </c>
      <c r="G1102" s="14">
        <f t="shared" si="50"/>
        <v>9.1400719393981995E-3</v>
      </c>
      <c r="H1102" s="14">
        <f t="shared" si="51"/>
        <v>-1.1602611889006801E-3</v>
      </c>
    </row>
    <row r="1103" spans="1:8" x14ac:dyDescent="0.3">
      <c r="A1103" s="1">
        <v>43361</v>
      </c>
      <c r="B1103" s="11">
        <v>702.8</v>
      </c>
      <c r="C1103" s="11">
        <v>72.709999999999994</v>
      </c>
      <c r="D1103" s="11">
        <v>69.849999999999994</v>
      </c>
      <c r="F1103" s="14">
        <f t="shared" si="52"/>
        <v>-4.1322722862836961E-2</v>
      </c>
      <c r="G1103" s="14">
        <f t="shared" si="50"/>
        <v>2.3407928072090118E-3</v>
      </c>
      <c r="H1103" s="14">
        <f t="shared" si="51"/>
        <v>1.3548780333854227E-2</v>
      </c>
    </row>
    <row r="1104" spans="1:8" x14ac:dyDescent="0.3">
      <c r="A1104" s="1">
        <v>43362</v>
      </c>
      <c r="B1104" s="11">
        <v>704.55</v>
      </c>
      <c r="C1104" s="11">
        <v>72.36</v>
      </c>
      <c r="D1104" s="11">
        <v>71.12</v>
      </c>
      <c r="F1104" s="14">
        <f t="shared" si="52"/>
        <v>2.4869448281717782E-3</v>
      </c>
      <c r="G1104" s="14">
        <f t="shared" si="50"/>
        <v>-4.8252661348709624E-3</v>
      </c>
      <c r="H1104" s="14">
        <f t="shared" si="51"/>
        <v>1.8018505502678431E-2</v>
      </c>
    </row>
    <row r="1105" spans="1:8" x14ac:dyDescent="0.3">
      <c r="A1105" s="1">
        <v>43364</v>
      </c>
      <c r="B1105" s="11">
        <v>704</v>
      </c>
      <c r="C1105" s="11">
        <v>72.239999999999995</v>
      </c>
      <c r="D1105" s="11">
        <v>70.78</v>
      </c>
      <c r="F1105" s="14">
        <f t="shared" si="52"/>
        <v>-7.8094498307128507E-4</v>
      </c>
      <c r="G1105" s="14">
        <f t="shared" si="50"/>
        <v>-1.6597514183645081E-3</v>
      </c>
      <c r="H1105" s="14">
        <f t="shared" si="51"/>
        <v>-4.7921162883318401E-3</v>
      </c>
    </row>
    <row r="1106" spans="1:8" x14ac:dyDescent="0.3">
      <c r="A1106" s="1">
        <v>43367</v>
      </c>
      <c r="B1106" s="11">
        <v>710.6</v>
      </c>
      <c r="C1106" s="11">
        <v>72.67</v>
      </c>
      <c r="D1106" s="11">
        <v>72.08</v>
      </c>
      <c r="F1106" s="14">
        <f t="shared" si="52"/>
        <v>9.3313274288844405E-3</v>
      </c>
      <c r="G1106" s="14">
        <f t="shared" si="50"/>
        <v>5.9347355198147468E-3</v>
      </c>
      <c r="H1106" s="14">
        <f t="shared" si="51"/>
        <v>1.8200138382765046E-2</v>
      </c>
    </row>
    <row r="1107" spans="1:8" x14ac:dyDescent="0.3">
      <c r="A1107" s="1">
        <v>43368</v>
      </c>
      <c r="B1107" s="11">
        <v>715.1</v>
      </c>
      <c r="C1107" s="11">
        <v>72.685000000000002</v>
      </c>
      <c r="D1107" s="11">
        <v>72.28</v>
      </c>
      <c r="F1107" s="14">
        <f t="shared" si="52"/>
        <v>6.3127094674234885E-3</v>
      </c>
      <c r="G1107" s="14">
        <f t="shared" ref="G1107:G1170" si="53">LN(C1107/C1106)</f>
        <v>2.0639124974372502E-4</v>
      </c>
      <c r="H1107" s="14">
        <f t="shared" ref="H1107:H1170" si="54">LN(D1107/D1106)</f>
        <v>2.7708524239453015E-3</v>
      </c>
    </row>
    <row r="1108" spans="1:8" x14ac:dyDescent="0.3">
      <c r="A1108" s="1">
        <v>43369</v>
      </c>
      <c r="B1108" s="11">
        <v>726.65</v>
      </c>
      <c r="C1108" s="11">
        <v>72.599999999999994</v>
      </c>
      <c r="D1108" s="11">
        <v>71.569999999999993</v>
      </c>
      <c r="F1108" s="14">
        <f t="shared" si="52"/>
        <v>1.6022538017829102E-2</v>
      </c>
      <c r="G1108" s="14">
        <f t="shared" si="53"/>
        <v>-1.1701140475379368E-3</v>
      </c>
      <c r="H1108" s="14">
        <f t="shared" si="54"/>
        <v>-9.8714739735216994E-3</v>
      </c>
    </row>
    <row r="1109" spans="1:8" x14ac:dyDescent="0.3">
      <c r="A1109" s="1">
        <v>43370</v>
      </c>
      <c r="B1109" s="11">
        <v>735.3</v>
      </c>
      <c r="C1109" s="11">
        <v>72.569999999999993</v>
      </c>
      <c r="D1109" s="11">
        <v>72.12</v>
      </c>
      <c r="F1109" s="14">
        <f t="shared" si="52"/>
        <v>1.1833648129996977E-2</v>
      </c>
      <c r="G1109" s="14">
        <f t="shared" si="53"/>
        <v>-4.1330854070481462E-4</v>
      </c>
      <c r="H1109" s="14">
        <f t="shared" si="54"/>
        <v>7.6554065846105987E-3</v>
      </c>
    </row>
    <row r="1110" spans="1:8" x14ac:dyDescent="0.3">
      <c r="A1110" s="1">
        <v>43371</v>
      </c>
      <c r="B1110" s="11">
        <v>745.2</v>
      </c>
      <c r="C1110" s="11">
        <v>72.510000000000005</v>
      </c>
      <c r="D1110" s="11">
        <v>73.25</v>
      </c>
      <c r="F1110" s="14">
        <f t="shared" si="52"/>
        <v>1.3374059525257028E-2</v>
      </c>
      <c r="G1110" s="14">
        <f t="shared" si="53"/>
        <v>-8.2712990654412678E-4</v>
      </c>
      <c r="H1110" s="14">
        <f t="shared" si="54"/>
        <v>1.5546849562060152E-2</v>
      </c>
    </row>
    <row r="1111" spans="1:8" x14ac:dyDescent="0.3">
      <c r="A1111" s="1">
        <v>43374</v>
      </c>
      <c r="B1111" s="11">
        <v>760.55</v>
      </c>
      <c r="C1111" s="11">
        <v>72.924999999999997</v>
      </c>
      <c r="D1111" s="11">
        <v>75.3</v>
      </c>
      <c r="F1111" s="14">
        <f t="shared" si="52"/>
        <v>2.038921703031854E-2</v>
      </c>
      <c r="G1111" s="14">
        <f t="shared" si="53"/>
        <v>5.707032370283637E-3</v>
      </c>
      <c r="H1111" s="14">
        <f t="shared" si="54"/>
        <v>2.7601886908671137E-2</v>
      </c>
    </row>
    <row r="1112" spans="1:8" x14ac:dyDescent="0.3">
      <c r="A1112" s="1">
        <v>43376</v>
      </c>
      <c r="B1112" s="11">
        <v>771.95</v>
      </c>
      <c r="C1112" s="11">
        <v>73.344999999999999</v>
      </c>
      <c r="D1112" s="11">
        <v>76.41</v>
      </c>
      <c r="F1112" s="14">
        <f t="shared" si="52"/>
        <v>1.4877925330183901E-2</v>
      </c>
      <c r="G1112" s="14">
        <f t="shared" si="53"/>
        <v>5.7428201859410985E-3</v>
      </c>
      <c r="H1112" s="14">
        <f t="shared" si="54"/>
        <v>1.4633442853627337E-2</v>
      </c>
    </row>
    <row r="1113" spans="1:8" x14ac:dyDescent="0.3">
      <c r="A1113" s="1">
        <v>43377</v>
      </c>
      <c r="B1113" s="11">
        <v>758.7</v>
      </c>
      <c r="C1113" s="11">
        <v>73.63</v>
      </c>
      <c r="D1113" s="11">
        <v>74.33</v>
      </c>
      <c r="F1113" s="14">
        <f t="shared" si="52"/>
        <v>-1.7313338743906424E-2</v>
      </c>
      <c r="G1113" s="14">
        <f t="shared" si="53"/>
        <v>3.8782154408993261E-3</v>
      </c>
      <c r="H1113" s="14">
        <f t="shared" si="54"/>
        <v>-2.7598938922273157E-2</v>
      </c>
    </row>
    <row r="1114" spans="1:8" x14ac:dyDescent="0.3">
      <c r="A1114" s="1">
        <v>43378</v>
      </c>
      <c r="B1114" s="11">
        <v>722.25</v>
      </c>
      <c r="C1114" s="11">
        <v>73.77</v>
      </c>
      <c r="D1114" s="11">
        <v>74.34</v>
      </c>
      <c r="F1114" s="14">
        <f t="shared" si="52"/>
        <v>-4.9235102997684542E-2</v>
      </c>
      <c r="G1114" s="14">
        <f t="shared" si="53"/>
        <v>1.8995935155853656E-3</v>
      </c>
      <c r="H1114" s="14">
        <f t="shared" si="54"/>
        <v>1.3452613190400171E-4</v>
      </c>
    </row>
    <row r="1115" spans="1:8" x14ac:dyDescent="0.3">
      <c r="A1115" s="1">
        <v>43381</v>
      </c>
      <c r="B1115" s="11">
        <v>714.35</v>
      </c>
      <c r="C1115" s="11">
        <v>74.064999999999998</v>
      </c>
      <c r="D1115" s="11">
        <v>74.290000000000006</v>
      </c>
      <c r="F1115" s="14">
        <f t="shared" si="52"/>
        <v>-1.0998301035177453E-2</v>
      </c>
      <c r="G1115" s="14">
        <f t="shared" si="53"/>
        <v>3.9909411378046961E-3</v>
      </c>
      <c r="H1115" s="14">
        <f t="shared" si="54"/>
        <v>-6.7281170539122389E-4</v>
      </c>
    </row>
    <row r="1116" spans="1:8" x14ac:dyDescent="0.3">
      <c r="A1116" s="1">
        <v>43382</v>
      </c>
      <c r="B1116" s="11">
        <v>677</v>
      </c>
      <c r="C1116" s="11">
        <v>74.34</v>
      </c>
      <c r="D1116" s="11">
        <v>74.959999999999994</v>
      </c>
      <c r="F1116" s="14">
        <f t="shared" si="52"/>
        <v>-5.3701765398892154E-2</v>
      </c>
      <c r="G1116" s="14">
        <f t="shared" si="53"/>
        <v>3.7060788350907277E-3</v>
      </c>
      <c r="H1116" s="14">
        <f t="shared" si="54"/>
        <v>8.9782847664517211E-3</v>
      </c>
    </row>
    <row r="1117" spans="1:8" x14ac:dyDescent="0.3">
      <c r="A1117" s="1">
        <v>43383</v>
      </c>
      <c r="B1117" s="11">
        <v>678.6</v>
      </c>
      <c r="C1117" s="11">
        <v>74.25</v>
      </c>
      <c r="D1117" s="11">
        <v>73.17</v>
      </c>
      <c r="F1117" s="14">
        <f t="shared" si="52"/>
        <v>2.3605794378547657E-3</v>
      </c>
      <c r="G1117" s="14">
        <f t="shared" si="53"/>
        <v>-1.2113871862970932E-3</v>
      </c>
      <c r="H1117" s="14">
        <f t="shared" si="54"/>
        <v>-2.4169137034227992E-2</v>
      </c>
    </row>
    <row r="1118" spans="1:8" x14ac:dyDescent="0.3">
      <c r="A1118" s="1">
        <v>43384</v>
      </c>
      <c r="B1118" s="11">
        <v>634.6</v>
      </c>
      <c r="C1118" s="11">
        <v>74.05</v>
      </c>
      <c r="D1118" s="11">
        <v>70.97</v>
      </c>
      <c r="F1118" s="14">
        <f t="shared" si="52"/>
        <v>-6.7036973201034605E-2</v>
      </c>
      <c r="G1118" s="14">
        <f t="shared" si="53"/>
        <v>-2.6972369690012646E-3</v>
      </c>
      <c r="H1118" s="14">
        <f t="shared" si="54"/>
        <v>-3.0528248359047095E-2</v>
      </c>
    </row>
    <row r="1119" spans="1:8" x14ac:dyDescent="0.3">
      <c r="A1119" s="1">
        <v>43385</v>
      </c>
      <c r="B1119" s="11">
        <v>657.05</v>
      </c>
      <c r="C1119" s="11">
        <v>73.61</v>
      </c>
      <c r="D1119" s="11">
        <v>71.34</v>
      </c>
      <c r="F1119" s="14">
        <f t="shared" si="52"/>
        <v>3.4765239940551716E-2</v>
      </c>
      <c r="G1119" s="14">
        <f t="shared" si="53"/>
        <v>-5.9596546431931836E-3</v>
      </c>
      <c r="H1119" s="14">
        <f t="shared" si="54"/>
        <v>5.1999273938539096E-3</v>
      </c>
    </row>
    <row r="1120" spans="1:8" x14ac:dyDescent="0.3">
      <c r="A1120" s="1">
        <v>43388</v>
      </c>
      <c r="B1120" s="11">
        <v>677.4</v>
      </c>
      <c r="C1120" s="11">
        <v>73.77</v>
      </c>
      <c r="D1120" s="11">
        <v>71.78</v>
      </c>
      <c r="F1120" s="14">
        <f t="shared" si="52"/>
        <v>3.0501821294024269E-2</v>
      </c>
      <c r="G1120" s="14">
        <f t="shared" si="53"/>
        <v>2.1712588255962083E-3</v>
      </c>
      <c r="H1120" s="14">
        <f t="shared" si="54"/>
        <v>6.1487057887157854E-3</v>
      </c>
    </row>
    <row r="1121" spans="1:8" x14ac:dyDescent="0.3">
      <c r="A1121" s="1">
        <v>43389</v>
      </c>
      <c r="B1121" s="11">
        <v>669.25</v>
      </c>
      <c r="C1121" s="11">
        <v>73.465000000000003</v>
      </c>
      <c r="D1121" s="11">
        <v>71.92</v>
      </c>
      <c r="F1121" s="14">
        <f t="shared" si="52"/>
        <v>-1.2104257983209384E-2</v>
      </c>
      <c r="G1121" s="14">
        <f t="shared" si="53"/>
        <v>-4.143042568301206E-3</v>
      </c>
      <c r="H1121" s="14">
        <f t="shared" si="54"/>
        <v>1.9485044439037085E-3</v>
      </c>
    </row>
    <row r="1122" spans="1:8" x14ac:dyDescent="0.3">
      <c r="A1122" s="1">
        <v>43390</v>
      </c>
      <c r="B1122" s="11">
        <v>669.3</v>
      </c>
      <c r="C1122" s="11">
        <v>73.599999999999994</v>
      </c>
      <c r="D1122" s="11">
        <v>69.75</v>
      </c>
      <c r="F1122" s="14">
        <f t="shared" si="52"/>
        <v>7.4707706134664008E-5</v>
      </c>
      <c r="G1122" s="14">
        <f t="shared" si="53"/>
        <v>1.8359234069207692E-3</v>
      </c>
      <c r="H1122" s="14">
        <f t="shared" si="54"/>
        <v>-3.0636969461889801E-2</v>
      </c>
    </row>
    <row r="1123" spans="1:8" x14ac:dyDescent="0.3">
      <c r="A1123" s="1">
        <v>43392</v>
      </c>
      <c r="B1123" s="11">
        <v>653.5</v>
      </c>
      <c r="C1123" s="11">
        <v>73.375</v>
      </c>
      <c r="D1123" s="11">
        <v>69.12</v>
      </c>
      <c r="F1123" s="14">
        <f t="shared" si="52"/>
        <v>-2.3889857042319815E-2</v>
      </c>
      <c r="G1123" s="14">
        <f t="shared" si="53"/>
        <v>-3.0617475865699711E-3</v>
      </c>
      <c r="H1123" s="14">
        <f t="shared" si="54"/>
        <v>-9.0732962056747166E-3</v>
      </c>
    </row>
    <row r="1124" spans="1:8" x14ac:dyDescent="0.3">
      <c r="A1124" s="1">
        <v>43395</v>
      </c>
      <c r="B1124" s="11">
        <v>623.70000000000005</v>
      </c>
      <c r="C1124" s="11">
        <v>73.56</v>
      </c>
      <c r="D1124" s="11">
        <v>69.17</v>
      </c>
      <c r="F1124" s="14">
        <f t="shared" si="52"/>
        <v>-4.6673049532199598E-2</v>
      </c>
      <c r="G1124" s="14">
        <f t="shared" si="53"/>
        <v>2.518121587859828E-3</v>
      </c>
      <c r="H1124" s="14">
        <f t="shared" si="54"/>
        <v>7.2311811669307894E-4</v>
      </c>
    </row>
    <row r="1125" spans="1:8" x14ac:dyDescent="0.3">
      <c r="A1125" s="1">
        <v>43396</v>
      </c>
      <c r="B1125" s="11">
        <v>609.6</v>
      </c>
      <c r="C1125" s="11">
        <v>73.55</v>
      </c>
      <c r="D1125" s="11">
        <v>66.430000000000007</v>
      </c>
      <c r="F1125" s="14">
        <f t="shared" si="52"/>
        <v>-2.2866479159640438E-2</v>
      </c>
      <c r="G1125" s="14">
        <f t="shared" si="53"/>
        <v>-1.3595268867386474E-4</v>
      </c>
      <c r="H1125" s="14">
        <f t="shared" si="54"/>
        <v>-4.0418480935343441E-2</v>
      </c>
    </row>
    <row r="1126" spans="1:8" x14ac:dyDescent="0.3">
      <c r="A1126" s="1">
        <v>43397</v>
      </c>
      <c r="B1126" s="11">
        <v>617.20000000000005</v>
      </c>
      <c r="C1126" s="11">
        <v>73.23</v>
      </c>
      <c r="D1126" s="11">
        <v>66.819999999999993</v>
      </c>
      <c r="F1126" s="14">
        <f t="shared" si="52"/>
        <v>1.2390116116569308E-2</v>
      </c>
      <c r="G1126" s="14">
        <f t="shared" si="53"/>
        <v>-4.3602739744679937E-3</v>
      </c>
      <c r="H1126" s="14">
        <f t="shared" si="54"/>
        <v>5.8536752514605078E-3</v>
      </c>
    </row>
    <row r="1127" spans="1:8" x14ac:dyDescent="0.3">
      <c r="A1127" s="1">
        <v>43398</v>
      </c>
      <c r="B1127" s="11">
        <v>617.20000000000005</v>
      </c>
      <c r="C1127" s="11">
        <v>73.23</v>
      </c>
      <c r="D1127" s="11">
        <v>67.33</v>
      </c>
      <c r="F1127" s="14">
        <f t="shared" si="52"/>
        <v>0</v>
      </c>
      <c r="G1127" s="14">
        <f t="shared" si="53"/>
        <v>0</v>
      </c>
      <c r="H1127" s="14">
        <f t="shared" si="54"/>
        <v>7.603465628579012E-3</v>
      </c>
    </row>
    <row r="1128" spans="1:8" x14ac:dyDescent="0.3">
      <c r="A1128" s="1">
        <v>43399</v>
      </c>
      <c r="B1128" s="11">
        <v>623.4</v>
      </c>
      <c r="C1128" s="11">
        <v>73.459999999999994</v>
      </c>
      <c r="D1128" s="11">
        <v>67.59</v>
      </c>
      <c r="F1128" s="14">
        <f t="shared" si="52"/>
        <v>9.9952468442308512E-3</v>
      </c>
      <c r="G1128" s="14">
        <f t="shared" si="53"/>
        <v>3.1358673185426355E-3</v>
      </c>
      <c r="H1128" s="14">
        <f t="shared" si="54"/>
        <v>3.8541405550732992E-3</v>
      </c>
    </row>
    <row r="1129" spans="1:8" x14ac:dyDescent="0.3">
      <c r="A1129" s="1">
        <v>43402</v>
      </c>
      <c r="B1129" s="11">
        <v>624.70000000000005</v>
      </c>
      <c r="C1129" s="11">
        <v>73.400000000000006</v>
      </c>
      <c r="D1129" s="11">
        <v>67.040000000000006</v>
      </c>
      <c r="F1129" s="14">
        <f t="shared" si="52"/>
        <v>2.0831671662876342E-3</v>
      </c>
      <c r="G1129" s="14">
        <f t="shared" si="53"/>
        <v>-8.1710477105124252E-4</v>
      </c>
      <c r="H1129" s="14">
        <f t="shared" si="54"/>
        <v>-8.1705869384351426E-3</v>
      </c>
    </row>
    <row r="1130" spans="1:8" x14ac:dyDescent="0.3">
      <c r="A1130" s="1">
        <v>43403</v>
      </c>
      <c r="B1130" s="11">
        <v>620.29999999999995</v>
      </c>
      <c r="C1130" s="11">
        <v>73.680000000000007</v>
      </c>
      <c r="D1130" s="11">
        <v>66.180000000000007</v>
      </c>
      <c r="F1130" s="14">
        <f t="shared" si="52"/>
        <v>-7.0683025204525329E-3</v>
      </c>
      <c r="G1130" s="14">
        <f t="shared" si="53"/>
        <v>3.8074563265814536E-3</v>
      </c>
      <c r="H1130" s="14">
        <f t="shared" si="54"/>
        <v>-1.29111536803615E-2</v>
      </c>
    </row>
    <row r="1131" spans="1:8" x14ac:dyDescent="0.3">
      <c r="A1131" s="1">
        <v>43404</v>
      </c>
      <c r="B1131" s="11">
        <v>621.25</v>
      </c>
      <c r="C1131" s="11">
        <v>73.959999999999994</v>
      </c>
      <c r="D1131" s="11">
        <v>65.31</v>
      </c>
      <c r="F1131" s="14">
        <f t="shared" si="52"/>
        <v>1.5303454317667838E-3</v>
      </c>
      <c r="G1131" s="14">
        <f t="shared" si="53"/>
        <v>3.7930145718724729E-3</v>
      </c>
      <c r="H1131" s="14">
        <f t="shared" si="54"/>
        <v>-1.3233138578900374E-2</v>
      </c>
    </row>
    <row r="1132" spans="1:8" x14ac:dyDescent="0.3">
      <c r="A1132" s="1">
        <v>43405</v>
      </c>
      <c r="B1132" s="11">
        <v>614.5</v>
      </c>
      <c r="C1132" s="11">
        <v>73.454999999999998</v>
      </c>
      <c r="D1132" s="11">
        <v>63.69</v>
      </c>
      <c r="F1132" s="14">
        <f t="shared" si="52"/>
        <v>-1.0924648404749019E-2</v>
      </c>
      <c r="G1132" s="14">
        <f t="shared" si="53"/>
        <v>-6.8514326965336495E-3</v>
      </c>
      <c r="H1132" s="14">
        <f t="shared" si="54"/>
        <v>-2.5117599531291446E-2</v>
      </c>
    </row>
    <row r="1133" spans="1:8" x14ac:dyDescent="0.3">
      <c r="A1133" s="1">
        <v>43406</v>
      </c>
      <c r="B1133" s="11">
        <v>619.20000000000005</v>
      </c>
      <c r="C1133" s="11">
        <v>72.44</v>
      </c>
      <c r="D1133" s="11">
        <v>63.14</v>
      </c>
      <c r="F1133" s="14">
        <f t="shared" si="52"/>
        <v>7.619393269427832E-3</v>
      </c>
      <c r="G1133" s="14">
        <f t="shared" si="53"/>
        <v>-1.3914340807177749E-2</v>
      </c>
      <c r="H1133" s="14">
        <f t="shared" si="54"/>
        <v>-8.6730812534287806E-3</v>
      </c>
    </row>
    <row r="1134" spans="1:8" x14ac:dyDescent="0.3">
      <c r="A1134" s="1">
        <v>43409</v>
      </c>
      <c r="B1134" s="11">
        <v>616.04999999999995</v>
      </c>
      <c r="C1134" s="11">
        <v>73.08</v>
      </c>
      <c r="D1134" s="11">
        <v>63.1</v>
      </c>
      <c r="F1134" s="14">
        <f t="shared" si="52"/>
        <v>-5.1001932048402579E-3</v>
      </c>
      <c r="G1134" s="14">
        <f t="shared" si="53"/>
        <v>8.7960984945932887E-3</v>
      </c>
      <c r="H1134" s="14">
        <f t="shared" si="54"/>
        <v>-6.3371358267811598E-4</v>
      </c>
    </row>
    <row r="1135" spans="1:8" x14ac:dyDescent="0.3">
      <c r="A1135" s="1">
        <v>43410</v>
      </c>
      <c r="B1135" s="11">
        <v>619.70000000000005</v>
      </c>
      <c r="C1135" s="11">
        <v>72.954999999999998</v>
      </c>
      <c r="D1135" s="11">
        <v>62.21</v>
      </c>
      <c r="F1135" s="14">
        <f t="shared" si="52"/>
        <v>5.9073608973846843E-3</v>
      </c>
      <c r="G1135" s="14">
        <f t="shared" si="53"/>
        <v>-1.7119187938202081E-3</v>
      </c>
      <c r="H1135" s="14">
        <f t="shared" si="54"/>
        <v>-1.4205011020239064E-2</v>
      </c>
    </row>
    <row r="1136" spans="1:8" x14ac:dyDescent="0.3">
      <c r="A1136" s="1">
        <v>43411</v>
      </c>
      <c r="B1136" s="11">
        <v>625.95000000000005</v>
      </c>
      <c r="C1136" s="11">
        <v>72.45</v>
      </c>
      <c r="D1136" s="11">
        <v>61.67</v>
      </c>
      <c r="F1136" s="14">
        <f t="shared" si="52"/>
        <v>1.0035005737609444E-2</v>
      </c>
      <c r="G1136" s="14">
        <f t="shared" si="53"/>
        <v>-6.9461439492942562E-3</v>
      </c>
      <c r="H1136" s="14">
        <f t="shared" si="54"/>
        <v>-8.7181695235268968E-3</v>
      </c>
    </row>
    <row r="1137" spans="1:8" x14ac:dyDescent="0.3">
      <c r="A1137" s="1">
        <v>43413</v>
      </c>
      <c r="B1137" s="11">
        <v>654.9</v>
      </c>
      <c r="C1137" s="11">
        <v>72.48</v>
      </c>
      <c r="D1137" s="11">
        <v>60.19</v>
      </c>
      <c r="F1137" s="14">
        <f t="shared" si="52"/>
        <v>4.5212056518336423E-2</v>
      </c>
      <c r="G1137" s="14">
        <f t="shared" si="53"/>
        <v>4.1399296803251273E-4</v>
      </c>
      <c r="H1137" s="14">
        <f t="shared" si="54"/>
        <v>-2.4291363443722035E-2</v>
      </c>
    </row>
    <row r="1138" spans="1:8" x14ac:dyDescent="0.3">
      <c r="A1138" s="1">
        <v>43416</v>
      </c>
      <c r="B1138" s="11">
        <v>646.65</v>
      </c>
      <c r="C1138" s="11">
        <v>72.86</v>
      </c>
      <c r="D1138" s="11">
        <v>59.93</v>
      </c>
      <c r="F1138" s="14">
        <f t="shared" si="52"/>
        <v>-1.2677362362754631E-2</v>
      </c>
      <c r="G1138" s="14">
        <f t="shared" si="53"/>
        <v>5.2291298456938464E-3</v>
      </c>
      <c r="H1138" s="14">
        <f t="shared" si="54"/>
        <v>-4.3290110895854699E-3</v>
      </c>
    </row>
    <row r="1139" spans="1:8" x14ac:dyDescent="0.3">
      <c r="A1139" s="1">
        <v>43417</v>
      </c>
      <c r="B1139" s="11">
        <v>649.9</v>
      </c>
      <c r="C1139" s="11">
        <v>72.614999999999995</v>
      </c>
      <c r="D1139" s="11">
        <v>55.69</v>
      </c>
      <c r="F1139" s="14">
        <f t="shared" si="52"/>
        <v>5.0133150390497851E-3</v>
      </c>
      <c r="G1139" s="14">
        <f t="shared" si="53"/>
        <v>-3.3682795206504135E-3</v>
      </c>
      <c r="H1139" s="14">
        <f t="shared" si="54"/>
        <v>-7.3376616868516667E-2</v>
      </c>
    </row>
    <row r="1140" spans="1:8" x14ac:dyDescent="0.3">
      <c r="A1140" s="1">
        <v>43418</v>
      </c>
      <c r="B1140" s="11">
        <v>660.2</v>
      </c>
      <c r="C1140" s="11">
        <v>72.31</v>
      </c>
      <c r="D1140" s="11">
        <v>56.25</v>
      </c>
      <c r="F1140" s="14">
        <f t="shared" si="52"/>
        <v>1.5724314518789629E-2</v>
      </c>
      <c r="G1140" s="14">
        <f t="shared" si="53"/>
        <v>-4.2090798729067496E-3</v>
      </c>
      <c r="H1140" s="14">
        <f t="shared" si="54"/>
        <v>1.000544348295242E-2</v>
      </c>
    </row>
    <row r="1141" spans="1:8" x14ac:dyDescent="0.3">
      <c r="A1141" s="1">
        <v>43419</v>
      </c>
      <c r="B1141" s="11">
        <v>655.85</v>
      </c>
      <c r="C1141" s="11">
        <v>71.915000000000006</v>
      </c>
      <c r="D1141" s="11">
        <v>56.46</v>
      </c>
      <c r="F1141" s="14">
        <f t="shared" si="52"/>
        <v>-6.6107151579379792E-3</v>
      </c>
      <c r="G1141" s="14">
        <f t="shared" si="53"/>
        <v>-5.4775661310078353E-3</v>
      </c>
      <c r="H1141" s="14">
        <f t="shared" si="54"/>
        <v>3.726381740813787E-3</v>
      </c>
    </row>
    <row r="1142" spans="1:8" x14ac:dyDescent="0.3">
      <c r="A1142" s="1">
        <v>43420</v>
      </c>
      <c r="B1142" s="11">
        <v>654.75</v>
      </c>
      <c r="C1142" s="11">
        <v>71.98</v>
      </c>
      <c r="D1142" s="11">
        <v>56.46</v>
      </c>
      <c r="F1142" s="14">
        <f t="shared" si="52"/>
        <v>-1.6786208733334568E-3</v>
      </c>
      <c r="G1142" s="14">
        <f t="shared" si="53"/>
        <v>9.0343659503197918E-4</v>
      </c>
      <c r="H1142" s="14">
        <f t="shared" si="54"/>
        <v>0</v>
      </c>
    </row>
    <row r="1143" spans="1:8" x14ac:dyDescent="0.3">
      <c r="A1143" s="1">
        <v>43423</v>
      </c>
      <c r="B1143" s="11">
        <v>634.6</v>
      </c>
      <c r="C1143" s="11">
        <v>71.61</v>
      </c>
      <c r="D1143" s="11">
        <v>56.76</v>
      </c>
      <c r="F1143" s="14">
        <f t="shared" si="52"/>
        <v>-3.1258604238726014E-2</v>
      </c>
      <c r="G1143" s="14">
        <f t="shared" si="53"/>
        <v>-5.153573632036247E-3</v>
      </c>
      <c r="H1143" s="14">
        <f t="shared" si="54"/>
        <v>5.2994294664985928E-3</v>
      </c>
    </row>
    <row r="1144" spans="1:8" x14ac:dyDescent="0.3">
      <c r="A1144" s="1">
        <v>43424</v>
      </c>
      <c r="B1144" s="11">
        <v>640.6</v>
      </c>
      <c r="C1144" s="11">
        <v>71.430000000000007</v>
      </c>
      <c r="D1144" s="11">
        <v>53.43</v>
      </c>
      <c r="F1144" s="14">
        <f t="shared" si="52"/>
        <v>9.4103580259625921E-3</v>
      </c>
      <c r="G1144" s="14">
        <f t="shared" si="53"/>
        <v>-2.5167798519672327E-3</v>
      </c>
      <c r="H1144" s="14">
        <f t="shared" si="54"/>
        <v>-6.0459466322161877E-2</v>
      </c>
    </row>
    <row r="1145" spans="1:8" x14ac:dyDescent="0.3">
      <c r="A1145" s="1">
        <v>43425</v>
      </c>
      <c r="B1145" s="11">
        <v>622.04999999999995</v>
      </c>
      <c r="C1145" s="11">
        <v>71.305000000000007</v>
      </c>
      <c r="D1145" s="11">
        <v>54.63</v>
      </c>
      <c r="F1145" s="14">
        <f t="shared" si="52"/>
        <v>-2.9384761814557837E-2</v>
      </c>
      <c r="G1145" s="14">
        <f t="shared" si="53"/>
        <v>-1.7514979781508293E-3</v>
      </c>
      <c r="H1145" s="14">
        <f t="shared" si="54"/>
        <v>2.2210796437946358E-2</v>
      </c>
    </row>
    <row r="1146" spans="1:8" x14ac:dyDescent="0.3">
      <c r="A1146" s="1">
        <v>43426</v>
      </c>
      <c r="B1146" s="11">
        <v>629</v>
      </c>
      <c r="C1146" s="11">
        <v>70.69</v>
      </c>
      <c r="D1146" s="11">
        <v>54.02</v>
      </c>
      <c r="F1146" s="14">
        <f t="shared" si="52"/>
        <v>1.1110781339940489E-2</v>
      </c>
      <c r="G1146" s="14">
        <f t="shared" si="53"/>
        <v>-8.662331005867753E-3</v>
      </c>
      <c r="H1146" s="14">
        <f t="shared" si="54"/>
        <v>-1.1228834043156706E-2</v>
      </c>
    </row>
    <row r="1147" spans="1:8" x14ac:dyDescent="0.3">
      <c r="A1147" s="1">
        <v>43430</v>
      </c>
      <c r="B1147" s="11">
        <v>625.70000000000005</v>
      </c>
      <c r="C1147" s="11">
        <v>70.819999999999993</v>
      </c>
      <c r="D1147" s="11">
        <v>51.63</v>
      </c>
      <c r="F1147" s="14">
        <f t="shared" si="52"/>
        <v>-5.2602336961226539E-3</v>
      </c>
      <c r="G1147" s="14">
        <f t="shared" si="53"/>
        <v>1.8373265008949989E-3</v>
      </c>
      <c r="H1147" s="14">
        <f t="shared" si="54"/>
        <v>-4.5251449472911771E-2</v>
      </c>
    </row>
    <row r="1148" spans="1:8" x14ac:dyDescent="0.3">
      <c r="A1148" s="1">
        <v>43431</v>
      </c>
      <c r="B1148" s="11">
        <v>617.6</v>
      </c>
      <c r="C1148" s="11">
        <v>70.784999999999997</v>
      </c>
      <c r="D1148" s="11">
        <v>51.56</v>
      </c>
      <c r="F1148" s="14">
        <f t="shared" si="52"/>
        <v>-1.3030024293751401E-2</v>
      </c>
      <c r="G1148" s="14">
        <f t="shared" si="53"/>
        <v>-4.9433283729704539E-4</v>
      </c>
      <c r="H1148" s="14">
        <f t="shared" si="54"/>
        <v>-1.3567208205711159E-3</v>
      </c>
    </row>
    <row r="1149" spans="1:8" x14ac:dyDescent="0.3">
      <c r="A1149" s="1">
        <v>43432</v>
      </c>
      <c r="B1149" s="11">
        <v>620.29999999999995</v>
      </c>
      <c r="C1149" s="11">
        <v>70.64</v>
      </c>
      <c r="D1149" s="11">
        <v>50.29</v>
      </c>
      <c r="F1149" s="14">
        <f t="shared" si="52"/>
        <v>4.362233268505337E-3</v>
      </c>
      <c r="G1149" s="14">
        <f t="shared" si="53"/>
        <v>-2.0505575507558794E-3</v>
      </c>
      <c r="H1149" s="14">
        <f t="shared" si="54"/>
        <v>-2.4939927887113331E-2</v>
      </c>
    </row>
    <row r="1150" spans="1:8" x14ac:dyDescent="0.3">
      <c r="A1150" s="1">
        <v>43433</v>
      </c>
      <c r="B1150" s="11">
        <v>599.75</v>
      </c>
      <c r="C1150" s="11">
        <v>69.78</v>
      </c>
      <c r="D1150" s="11">
        <v>51.45</v>
      </c>
      <c r="F1150" s="14">
        <f t="shared" si="52"/>
        <v>-3.3690330259267806E-2</v>
      </c>
      <c r="G1150" s="14">
        <f t="shared" si="53"/>
        <v>-1.2249120537076483E-2</v>
      </c>
      <c r="H1150" s="14">
        <f t="shared" si="54"/>
        <v>2.2804212096185321E-2</v>
      </c>
    </row>
    <row r="1151" spans="1:8" x14ac:dyDescent="0.3">
      <c r="A1151" s="1">
        <v>43434</v>
      </c>
      <c r="B1151" s="11">
        <v>598.6</v>
      </c>
      <c r="C1151" s="11">
        <v>69.650000000000006</v>
      </c>
      <c r="D1151" s="11">
        <v>50.93</v>
      </c>
      <c r="F1151" s="14">
        <f t="shared" si="52"/>
        <v>-1.9193063012053594E-3</v>
      </c>
      <c r="G1151" s="14">
        <f t="shared" si="53"/>
        <v>-1.864735532813264E-3</v>
      </c>
      <c r="H1151" s="14">
        <f t="shared" si="54"/>
        <v>-1.0158321383545416E-2</v>
      </c>
    </row>
    <row r="1152" spans="1:8" x14ac:dyDescent="0.3">
      <c r="A1152" s="1">
        <v>43437</v>
      </c>
      <c r="B1152" s="11">
        <v>610.5</v>
      </c>
      <c r="C1152" s="11">
        <v>70.44</v>
      </c>
      <c r="D1152" s="11">
        <v>52.95</v>
      </c>
      <c r="F1152" s="14">
        <f t="shared" si="52"/>
        <v>1.9684698132160703E-2</v>
      </c>
      <c r="G1152" s="14">
        <f t="shared" si="53"/>
        <v>1.1278583402190635E-2</v>
      </c>
      <c r="H1152" s="14">
        <f t="shared" si="54"/>
        <v>3.8895931150902209E-2</v>
      </c>
    </row>
    <row r="1153" spans="1:8" x14ac:dyDescent="0.3">
      <c r="A1153" s="1">
        <v>43438</v>
      </c>
      <c r="B1153" s="11">
        <v>616.85</v>
      </c>
      <c r="C1153" s="11">
        <v>70.53</v>
      </c>
      <c r="D1153" s="11">
        <v>53.25</v>
      </c>
      <c r="F1153" s="14">
        <f t="shared" si="52"/>
        <v>1.0347588966714371E-2</v>
      </c>
      <c r="G1153" s="14">
        <f t="shared" si="53"/>
        <v>1.2768675920824721E-3</v>
      </c>
      <c r="H1153" s="14">
        <f t="shared" si="54"/>
        <v>5.6497325421189072E-3</v>
      </c>
    </row>
    <row r="1154" spans="1:8" x14ac:dyDescent="0.3">
      <c r="A1154" s="1">
        <v>43439</v>
      </c>
      <c r="B1154" s="11">
        <v>608.9</v>
      </c>
      <c r="C1154" s="11">
        <v>70.56</v>
      </c>
      <c r="D1154" s="11">
        <v>52.89</v>
      </c>
      <c r="F1154" s="14">
        <f t="shared" si="52"/>
        <v>-1.2971831902945262E-2</v>
      </c>
      <c r="G1154" s="14">
        <f t="shared" si="53"/>
        <v>4.2526047844802567E-4</v>
      </c>
      <c r="H1154" s="14">
        <f t="shared" si="54"/>
        <v>-6.7835195116458897E-3</v>
      </c>
    </row>
    <row r="1155" spans="1:8" x14ac:dyDescent="0.3">
      <c r="A1155" s="1">
        <v>43440</v>
      </c>
      <c r="B1155" s="11">
        <v>614.65</v>
      </c>
      <c r="C1155" s="11">
        <v>70.849999999999994</v>
      </c>
      <c r="D1155" s="11">
        <v>51.49</v>
      </c>
      <c r="F1155" s="14">
        <f t="shared" si="52"/>
        <v>9.3989494988216578E-3</v>
      </c>
      <c r="G1155" s="14">
        <f t="shared" si="53"/>
        <v>4.1015544381535346E-3</v>
      </c>
      <c r="H1155" s="14">
        <f t="shared" si="54"/>
        <v>-2.6826671019838582E-2</v>
      </c>
    </row>
    <row r="1156" spans="1:8" x14ac:dyDescent="0.3">
      <c r="A1156" s="1">
        <v>43441</v>
      </c>
      <c r="B1156" s="11">
        <v>612.6</v>
      </c>
      <c r="C1156" s="11">
        <v>70.86</v>
      </c>
      <c r="D1156" s="11">
        <v>52.61</v>
      </c>
      <c r="F1156" s="14">
        <f t="shared" ref="F1156:F1219" si="55">LN(B1156/B1155)</f>
        <v>-3.340805714675041E-3</v>
      </c>
      <c r="G1156" s="14">
        <f t="shared" si="53"/>
        <v>1.4113330063666134E-4</v>
      </c>
      <c r="H1156" s="14">
        <f t="shared" si="54"/>
        <v>2.1518601684665888E-2</v>
      </c>
    </row>
    <row r="1157" spans="1:8" x14ac:dyDescent="0.3">
      <c r="A1157" s="1">
        <v>43444</v>
      </c>
      <c r="B1157" s="11">
        <v>616.4</v>
      </c>
      <c r="C1157" s="11">
        <v>72.52</v>
      </c>
      <c r="D1157" s="11">
        <v>51</v>
      </c>
      <c r="F1157" s="14">
        <f t="shared" si="55"/>
        <v>6.1839090472857331E-3</v>
      </c>
      <c r="G1157" s="14">
        <f t="shared" si="53"/>
        <v>2.3156286449324229E-2</v>
      </c>
      <c r="H1157" s="14">
        <f t="shared" si="54"/>
        <v>-3.1080583018390034E-2</v>
      </c>
    </row>
    <row r="1158" spans="1:8" x14ac:dyDescent="0.3">
      <c r="A1158" s="1">
        <v>43445</v>
      </c>
      <c r="B1158" s="11">
        <v>617.95000000000005</v>
      </c>
      <c r="C1158" s="11">
        <v>72.290999999999997</v>
      </c>
      <c r="D1158" s="11">
        <v>51.65</v>
      </c>
      <c r="F1158" s="14">
        <f t="shared" si="55"/>
        <v>2.5114445897838795E-3</v>
      </c>
      <c r="G1158" s="14">
        <f t="shared" si="53"/>
        <v>-3.1627457981756131E-3</v>
      </c>
      <c r="H1158" s="14">
        <f t="shared" si="54"/>
        <v>1.2664562841321737E-2</v>
      </c>
    </row>
    <row r="1159" spans="1:8" x14ac:dyDescent="0.3">
      <c r="A1159" s="1">
        <v>43446</v>
      </c>
      <c r="B1159" s="11">
        <v>634.1</v>
      </c>
      <c r="C1159" s="11">
        <v>71.84</v>
      </c>
      <c r="D1159" s="11">
        <v>51.15</v>
      </c>
      <c r="F1159" s="14">
        <f t="shared" si="55"/>
        <v>2.5799122670241387E-2</v>
      </c>
      <c r="G1159" s="14">
        <f t="shared" si="53"/>
        <v>-6.2582160945304369E-3</v>
      </c>
      <c r="H1159" s="14">
        <f t="shared" si="54"/>
        <v>-9.7277031680120668E-3</v>
      </c>
    </row>
    <row r="1160" spans="1:8" x14ac:dyDescent="0.3">
      <c r="A1160" s="1">
        <v>43447</v>
      </c>
      <c r="B1160" s="11">
        <v>659.1</v>
      </c>
      <c r="C1160" s="11">
        <v>71.53</v>
      </c>
      <c r="D1160" s="11">
        <v>52.58</v>
      </c>
      <c r="F1160" s="14">
        <f t="shared" si="55"/>
        <v>3.8668597352688176E-2</v>
      </c>
      <c r="G1160" s="14">
        <f t="shared" si="53"/>
        <v>-4.3244818736517402E-3</v>
      </c>
      <c r="H1160" s="14">
        <f t="shared" si="54"/>
        <v>2.7573326904099554E-2</v>
      </c>
    </row>
    <row r="1161" spans="1:8" x14ac:dyDescent="0.3">
      <c r="A1161" s="1">
        <v>43448</v>
      </c>
      <c r="B1161" s="11">
        <v>648.95000000000005</v>
      </c>
      <c r="C1161" s="11">
        <v>71.92</v>
      </c>
      <c r="D1161" s="11">
        <v>51.2</v>
      </c>
      <c r="F1161" s="14">
        <f t="shared" si="55"/>
        <v>-1.5519595924906164E-2</v>
      </c>
      <c r="G1161" s="14">
        <f t="shared" si="53"/>
        <v>5.4374480430724181E-3</v>
      </c>
      <c r="H1161" s="14">
        <f t="shared" si="54"/>
        <v>-2.6596287256272992E-2</v>
      </c>
    </row>
    <row r="1162" spans="1:8" x14ac:dyDescent="0.3">
      <c r="A1162" s="1">
        <v>43451</v>
      </c>
      <c r="B1162" s="11">
        <v>632</v>
      </c>
      <c r="C1162" s="11">
        <v>71.61</v>
      </c>
      <c r="D1162" s="11">
        <v>49.88</v>
      </c>
      <c r="F1162" s="14">
        <f t="shared" si="55"/>
        <v>-2.6466277986910643E-2</v>
      </c>
      <c r="G1162" s="14">
        <f t="shared" si="53"/>
        <v>-4.3196611445163961E-3</v>
      </c>
      <c r="H1162" s="14">
        <f t="shared" si="54"/>
        <v>-2.6119411233626377E-2</v>
      </c>
    </row>
    <row r="1163" spans="1:8" x14ac:dyDescent="0.3">
      <c r="A1163" s="1">
        <v>43452</v>
      </c>
      <c r="B1163" s="11">
        <v>620.70000000000005</v>
      </c>
      <c r="C1163" s="11">
        <v>70.62</v>
      </c>
      <c r="D1163" s="11">
        <v>46.24</v>
      </c>
      <c r="F1163" s="14">
        <f t="shared" si="55"/>
        <v>-1.8041520727250255E-2</v>
      </c>
      <c r="G1163" s="14">
        <f t="shared" si="53"/>
        <v>-1.3921338518608007E-2</v>
      </c>
      <c r="H1163" s="14">
        <f t="shared" si="54"/>
        <v>-7.5774896447713624E-2</v>
      </c>
    </row>
    <row r="1164" spans="1:8" x14ac:dyDescent="0.3">
      <c r="A1164" s="1">
        <v>43453</v>
      </c>
      <c r="B1164" s="11">
        <v>631.54999999999995</v>
      </c>
      <c r="C1164" s="11">
        <v>70.278999999999996</v>
      </c>
      <c r="D1164" s="11">
        <v>47.2</v>
      </c>
      <c r="F1164" s="14">
        <f t="shared" si="55"/>
        <v>1.7329241800377076E-2</v>
      </c>
      <c r="G1164" s="14">
        <f t="shared" si="53"/>
        <v>-4.8403560816636824E-3</v>
      </c>
      <c r="H1164" s="14">
        <f t="shared" si="54"/>
        <v>2.054866822738776E-2</v>
      </c>
    </row>
    <row r="1165" spans="1:8" x14ac:dyDescent="0.3">
      <c r="A1165" s="1">
        <v>43454</v>
      </c>
      <c r="B1165" s="11">
        <v>622.15</v>
      </c>
      <c r="C1165" s="11">
        <v>69.98</v>
      </c>
      <c r="D1165" s="11">
        <v>45.88</v>
      </c>
      <c r="F1165" s="14">
        <f t="shared" si="55"/>
        <v>-1.4995893998343987E-2</v>
      </c>
      <c r="G1165" s="14">
        <f t="shared" si="53"/>
        <v>-4.2635474790346578E-3</v>
      </c>
      <c r="H1165" s="14">
        <f t="shared" si="54"/>
        <v>-2.8364600330339815E-2</v>
      </c>
    </row>
    <row r="1166" spans="1:8" x14ac:dyDescent="0.3">
      <c r="A1166" s="1">
        <v>43455</v>
      </c>
      <c r="B1166" s="11">
        <v>616.95000000000005</v>
      </c>
      <c r="C1166" s="11">
        <v>70.14</v>
      </c>
      <c r="D1166" s="11">
        <v>45.59</v>
      </c>
      <c r="F1166" s="14">
        <f t="shared" si="55"/>
        <v>-8.3932378770972971E-3</v>
      </c>
      <c r="G1166" s="14">
        <f t="shared" si="53"/>
        <v>2.2837577724899674E-3</v>
      </c>
      <c r="H1166" s="14">
        <f t="shared" si="54"/>
        <v>-6.3408980358199219E-3</v>
      </c>
    </row>
    <row r="1167" spans="1:8" x14ac:dyDescent="0.3">
      <c r="A1167" s="1">
        <v>43458</v>
      </c>
      <c r="B1167" s="11">
        <v>609.1</v>
      </c>
      <c r="C1167" s="11">
        <v>70.105000000000004</v>
      </c>
      <c r="D1167" s="11">
        <v>42.53</v>
      </c>
      <c r="F1167" s="14">
        <f t="shared" si="55"/>
        <v>-1.2805525502103905E-2</v>
      </c>
      <c r="G1167" s="14">
        <f t="shared" si="53"/>
        <v>-4.9912653893712184E-4</v>
      </c>
      <c r="H1167" s="14">
        <f t="shared" si="54"/>
        <v>-6.947868495980794E-2</v>
      </c>
    </row>
    <row r="1168" spans="1:8" x14ac:dyDescent="0.3">
      <c r="A1168" s="1">
        <v>43460</v>
      </c>
      <c r="B1168" s="11">
        <v>601.70000000000005</v>
      </c>
      <c r="C1168" s="11">
        <v>70.069999999999993</v>
      </c>
      <c r="D1168" s="11">
        <v>46.22</v>
      </c>
      <c r="F1168" s="14">
        <f t="shared" si="55"/>
        <v>-1.2223475616132861E-2</v>
      </c>
      <c r="G1168" s="14">
        <f t="shared" si="53"/>
        <v>-4.9937579065250108E-4</v>
      </c>
      <c r="H1168" s="14">
        <f t="shared" si="54"/>
        <v>8.3202895580692521E-2</v>
      </c>
    </row>
    <row r="1169" spans="1:8" x14ac:dyDescent="0.3">
      <c r="A1169" s="1">
        <v>43461</v>
      </c>
      <c r="B1169" s="11">
        <v>604</v>
      </c>
      <c r="C1169" s="11">
        <v>70.361000000000004</v>
      </c>
      <c r="D1169" s="11">
        <v>44.61</v>
      </c>
      <c r="F1169" s="14">
        <f t="shared" si="55"/>
        <v>3.8152157085087628E-3</v>
      </c>
      <c r="G1169" s="14">
        <f t="shared" si="53"/>
        <v>4.1443900067238909E-3</v>
      </c>
      <c r="H1169" s="14">
        <f t="shared" si="54"/>
        <v>-3.5454555706061229E-2</v>
      </c>
    </row>
    <row r="1170" spans="1:8" x14ac:dyDescent="0.3">
      <c r="A1170" s="1">
        <v>43462</v>
      </c>
      <c r="B1170" s="11">
        <v>614.5</v>
      </c>
      <c r="C1170" s="11">
        <v>69.933000000000007</v>
      </c>
      <c r="D1170" s="11">
        <v>45.33</v>
      </c>
      <c r="F1170" s="14">
        <f t="shared" si="55"/>
        <v>1.7234731071274514E-2</v>
      </c>
      <c r="G1170" s="14">
        <f t="shared" si="53"/>
        <v>-6.1014915506713892E-3</v>
      </c>
      <c r="H1170" s="14">
        <f t="shared" si="54"/>
        <v>1.6011015812584368E-2</v>
      </c>
    </row>
    <row r="1171" spans="1:8" x14ac:dyDescent="0.3">
      <c r="A1171" s="1">
        <v>43465</v>
      </c>
      <c r="B1171" s="11">
        <v>620</v>
      </c>
      <c r="C1171" s="11">
        <v>69.569999999999993</v>
      </c>
      <c r="D1171" s="11">
        <v>45.41</v>
      </c>
      <c r="F1171" s="14">
        <f t="shared" si="55"/>
        <v>8.9105490330477644E-3</v>
      </c>
      <c r="G1171" s="14">
        <f t="shared" ref="G1171:G1234" si="56">LN(C1171/C1170)</f>
        <v>-5.2042009029451856E-3</v>
      </c>
      <c r="H1171" s="14">
        <f t="shared" ref="H1171:H1234" si="57">LN(D1171/D1170)</f>
        <v>1.7632801571017397E-3</v>
      </c>
    </row>
    <row r="1172" spans="1:8" x14ac:dyDescent="0.3">
      <c r="A1172" s="1">
        <v>43466</v>
      </c>
      <c r="B1172" s="11">
        <v>618.29999999999995</v>
      </c>
      <c r="C1172" s="11">
        <v>69.453000000000003</v>
      </c>
      <c r="D1172" s="11">
        <v>45.89</v>
      </c>
      <c r="F1172" s="14">
        <f t="shared" si="55"/>
        <v>-2.7457014746142608E-3</v>
      </c>
      <c r="G1172" s="14">
        <f t="shared" si="56"/>
        <v>-1.6831751238644875E-3</v>
      </c>
      <c r="H1172" s="14">
        <f t="shared" si="57"/>
        <v>1.0514883296882358E-2</v>
      </c>
    </row>
    <row r="1173" spans="1:8" x14ac:dyDescent="0.3">
      <c r="A1173" s="1">
        <v>43467</v>
      </c>
      <c r="B1173" s="11">
        <v>621.9</v>
      </c>
      <c r="C1173" s="11">
        <v>70</v>
      </c>
      <c r="D1173" s="11">
        <v>46.54</v>
      </c>
      <c r="F1173" s="14">
        <f t="shared" si="55"/>
        <v>5.8055315453204963E-3</v>
      </c>
      <c r="G1173" s="14">
        <f t="shared" si="56"/>
        <v>7.8449772376736008E-3</v>
      </c>
      <c r="H1173" s="14">
        <f t="shared" si="57"/>
        <v>1.4064929467403457E-2</v>
      </c>
    </row>
    <row r="1174" spans="1:8" x14ac:dyDescent="0.3">
      <c r="A1174" s="1">
        <v>43468</v>
      </c>
      <c r="B1174" s="11">
        <v>621.35</v>
      </c>
      <c r="C1174" s="11">
        <v>70.11</v>
      </c>
      <c r="D1174" s="11">
        <v>47.09</v>
      </c>
      <c r="F1174" s="14">
        <f t="shared" si="55"/>
        <v>-8.8477785783993321E-4</v>
      </c>
      <c r="G1174" s="14">
        <f t="shared" si="56"/>
        <v>1.5701951695172751E-3</v>
      </c>
      <c r="H1174" s="14">
        <f t="shared" si="57"/>
        <v>1.1748506381317676E-2</v>
      </c>
    </row>
    <row r="1175" spans="1:8" x14ac:dyDescent="0.3">
      <c r="A1175" s="1">
        <v>43469</v>
      </c>
      <c r="B1175" s="11">
        <v>609</v>
      </c>
      <c r="C1175" s="11">
        <v>69.55</v>
      </c>
      <c r="D1175" s="11">
        <v>47.96</v>
      </c>
      <c r="F1175" s="14">
        <f t="shared" si="55"/>
        <v>-2.0076262542106565E-2</v>
      </c>
      <c r="G1175" s="14">
        <f t="shared" si="56"/>
        <v>-8.0195188494244368E-3</v>
      </c>
      <c r="H1175" s="14">
        <f t="shared" si="57"/>
        <v>1.830666590385013E-2</v>
      </c>
    </row>
    <row r="1176" spans="1:8" x14ac:dyDescent="0.3">
      <c r="A1176" s="1">
        <v>43472</v>
      </c>
      <c r="B1176" s="11">
        <v>609</v>
      </c>
      <c r="C1176" s="11">
        <v>69.802999999999997</v>
      </c>
      <c r="D1176" s="11">
        <v>48.52</v>
      </c>
      <c r="F1176" s="14">
        <f t="shared" si="55"/>
        <v>0</v>
      </c>
      <c r="G1176" s="14">
        <f t="shared" si="56"/>
        <v>3.631070417956917E-3</v>
      </c>
      <c r="H1176" s="14">
        <f t="shared" si="57"/>
        <v>1.1608753916535977E-2</v>
      </c>
    </row>
    <row r="1177" spans="1:8" x14ac:dyDescent="0.3">
      <c r="A1177" s="1">
        <v>43473</v>
      </c>
      <c r="B1177" s="11">
        <v>607</v>
      </c>
      <c r="C1177" s="11">
        <v>70.14</v>
      </c>
      <c r="D1177" s="11">
        <v>49.78</v>
      </c>
      <c r="F1177" s="14">
        <f t="shared" si="55"/>
        <v>-3.2894766503987574E-3</v>
      </c>
      <c r="G1177" s="14">
        <f t="shared" si="56"/>
        <v>4.8162559246231855E-3</v>
      </c>
      <c r="H1177" s="14">
        <f t="shared" si="57"/>
        <v>2.5637212863596614E-2</v>
      </c>
    </row>
    <row r="1178" spans="1:8" x14ac:dyDescent="0.3">
      <c r="A1178" s="1">
        <v>43474</v>
      </c>
      <c r="B1178" s="11">
        <v>603.9</v>
      </c>
      <c r="C1178" s="11">
        <v>70.56</v>
      </c>
      <c r="D1178" s="11">
        <v>52.36</v>
      </c>
      <c r="F1178" s="14">
        <f t="shared" si="55"/>
        <v>-5.1201697456428616E-3</v>
      </c>
      <c r="G1178" s="14">
        <f t="shared" si="56"/>
        <v>5.9701669865037544E-3</v>
      </c>
      <c r="H1178" s="14">
        <f t="shared" si="57"/>
        <v>5.0529644102253142E-2</v>
      </c>
    </row>
    <row r="1179" spans="1:8" x14ac:dyDescent="0.3">
      <c r="A1179" s="1">
        <v>43475</v>
      </c>
      <c r="B1179" s="11">
        <v>606.4</v>
      </c>
      <c r="C1179" s="11">
        <v>70.42</v>
      </c>
      <c r="D1179" s="11">
        <v>52.59</v>
      </c>
      <c r="F1179" s="14">
        <f t="shared" si="55"/>
        <v>4.1312130143063676E-3</v>
      </c>
      <c r="G1179" s="14">
        <f t="shared" si="56"/>
        <v>-1.9860979716294028E-3</v>
      </c>
      <c r="H1179" s="14">
        <f t="shared" si="57"/>
        <v>4.3830465595537061E-3</v>
      </c>
    </row>
    <row r="1180" spans="1:8" x14ac:dyDescent="0.3">
      <c r="A1180" s="1">
        <v>43476</v>
      </c>
      <c r="B1180" s="11">
        <v>594.35</v>
      </c>
      <c r="C1180" s="11">
        <v>70.399000000000001</v>
      </c>
      <c r="D1180" s="11">
        <v>51.59</v>
      </c>
      <c r="F1180" s="14">
        <f t="shared" si="55"/>
        <v>-2.0071462901528513E-2</v>
      </c>
      <c r="G1180" s="14">
        <f t="shared" si="56"/>
        <v>-2.9825520924975791E-4</v>
      </c>
      <c r="H1180" s="14">
        <f t="shared" si="57"/>
        <v>-1.9198132344694238E-2</v>
      </c>
    </row>
    <row r="1181" spans="1:8" x14ac:dyDescent="0.3">
      <c r="A1181" s="1">
        <v>43479</v>
      </c>
      <c r="B1181" s="11">
        <v>600.9</v>
      </c>
      <c r="C1181" s="11">
        <v>70.760000000000005</v>
      </c>
      <c r="D1181" s="11">
        <v>50.51</v>
      </c>
      <c r="F1181" s="14">
        <f t="shared" si="55"/>
        <v>1.0960159913248883E-2</v>
      </c>
      <c r="G1181" s="14">
        <f t="shared" si="56"/>
        <v>5.1148107739279964E-3</v>
      </c>
      <c r="H1181" s="14">
        <f t="shared" si="57"/>
        <v>-2.1156518776597397E-2</v>
      </c>
    </row>
    <row r="1182" spans="1:8" x14ac:dyDescent="0.3">
      <c r="A1182" s="1">
        <v>43480</v>
      </c>
      <c r="B1182" s="11">
        <v>614.6</v>
      </c>
      <c r="C1182" s="11">
        <v>71.099999999999994</v>
      </c>
      <c r="D1182" s="11">
        <v>52.11</v>
      </c>
      <c r="F1182" s="14">
        <f t="shared" si="55"/>
        <v>2.2543118356502041E-2</v>
      </c>
      <c r="G1182" s="14">
        <f t="shared" si="56"/>
        <v>4.7934675176104996E-3</v>
      </c>
      <c r="H1182" s="14">
        <f t="shared" si="57"/>
        <v>3.118553244116197E-2</v>
      </c>
    </row>
    <row r="1183" spans="1:8" x14ac:dyDescent="0.3">
      <c r="A1183" s="1">
        <v>43481</v>
      </c>
      <c r="B1183" s="11">
        <v>623.70000000000005</v>
      </c>
      <c r="C1183" s="11">
        <v>70.98</v>
      </c>
      <c r="D1183" s="11">
        <v>52.31</v>
      </c>
      <c r="F1183" s="14">
        <f t="shared" si="55"/>
        <v>1.4697833835692582E-2</v>
      </c>
      <c r="G1183" s="14">
        <f t="shared" si="56"/>
        <v>-1.6891895908446065E-3</v>
      </c>
      <c r="H1183" s="14">
        <f t="shared" si="57"/>
        <v>3.8306884613963999E-3</v>
      </c>
    </row>
    <row r="1184" spans="1:8" x14ac:dyDescent="0.3">
      <c r="A1184" s="1">
        <v>43482</v>
      </c>
      <c r="B1184" s="11">
        <v>629.45000000000005</v>
      </c>
      <c r="C1184" s="11">
        <v>71.05</v>
      </c>
      <c r="D1184" s="11">
        <v>52.07</v>
      </c>
      <c r="F1184" s="14">
        <f t="shared" si="55"/>
        <v>9.1769386801914318E-3</v>
      </c>
      <c r="G1184" s="14">
        <f t="shared" si="56"/>
        <v>9.8570732475912817E-4</v>
      </c>
      <c r="H1184" s="14">
        <f t="shared" si="57"/>
        <v>-4.5985902077120503E-3</v>
      </c>
    </row>
    <row r="1185" spans="1:8" x14ac:dyDescent="0.3">
      <c r="A1185" s="1">
        <v>43483</v>
      </c>
      <c r="B1185" s="11">
        <v>612.1</v>
      </c>
      <c r="C1185" s="11">
        <v>71.209999999999994</v>
      </c>
      <c r="D1185" s="11">
        <v>53.8</v>
      </c>
      <c r="F1185" s="14">
        <f t="shared" si="55"/>
        <v>-2.7950754355244158E-2</v>
      </c>
      <c r="G1185" s="14">
        <f t="shared" si="56"/>
        <v>2.2494034509236743E-3</v>
      </c>
      <c r="H1185" s="14">
        <f t="shared" si="57"/>
        <v>3.2684499992930889E-2</v>
      </c>
    </row>
    <row r="1186" spans="1:8" x14ac:dyDescent="0.3">
      <c r="A1186" s="1">
        <v>43486</v>
      </c>
      <c r="B1186" s="11">
        <v>599.9</v>
      </c>
      <c r="C1186" s="11">
        <v>71.188000000000002</v>
      </c>
      <c r="D1186" s="11">
        <v>54.24</v>
      </c>
      <c r="F1186" s="14">
        <f t="shared" si="55"/>
        <v>-2.0132693197976836E-2</v>
      </c>
      <c r="G1186" s="14">
        <f t="shared" si="56"/>
        <v>-3.0899310629406922E-4</v>
      </c>
      <c r="H1186" s="14">
        <f t="shared" si="57"/>
        <v>8.1451764644014466E-3</v>
      </c>
    </row>
    <row r="1187" spans="1:8" x14ac:dyDescent="0.3">
      <c r="A1187" s="1">
        <v>43487</v>
      </c>
      <c r="B1187" s="11">
        <v>592.15</v>
      </c>
      <c r="C1187" s="11">
        <v>71.260000000000005</v>
      </c>
      <c r="D1187" s="11">
        <v>52.57</v>
      </c>
      <c r="F1187" s="14">
        <f t="shared" si="55"/>
        <v>-1.3002993491543361E-2</v>
      </c>
      <c r="G1187" s="14">
        <f t="shared" si="56"/>
        <v>1.0108952899508309E-3</v>
      </c>
      <c r="H1187" s="14">
        <f t="shared" si="57"/>
        <v>-3.1273028800783531E-2</v>
      </c>
    </row>
    <row r="1188" spans="1:8" x14ac:dyDescent="0.3">
      <c r="A1188" s="1">
        <v>43488</v>
      </c>
      <c r="B1188" s="11">
        <v>597.9</v>
      </c>
      <c r="C1188" s="11">
        <v>71.19</v>
      </c>
      <c r="D1188" s="11">
        <v>52.62</v>
      </c>
      <c r="F1188" s="14">
        <f t="shared" si="55"/>
        <v>9.6635347193546103E-3</v>
      </c>
      <c r="G1188" s="14">
        <f t="shared" si="56"/>
        <v>-9.8280106190820008E-4</v>
      </c>
      <c r="H1188" s="14">
        <f t="shared" si="57"/>
        <v>9.5066078079002582E-4</v>
      </c>
    </row>
    <row r="1189" spans="1:8" x14ac:dyDescent="0.3">
      <c r="A1189" s="1">
        <v>43489</v>
      </c>
      <c r="B1189" s="11">
        <v>592.04999999999995</v>
      </c>
      <c r="C1189" s="11">
        <v>71</v>
      </c>
      <c r="D1189" s="11">
        <v>53.13</v>
      </c>
      <c r="F1189" s="14">
        <f t="shared" si="55"/>
        <v>-9.832425109892998E-3</v>
      </c>
      <c r="G1189" s="14">
        <f t="shared" si="56"/>
        <v>-2.672482074466436E-3</v>
      </c>
      <c r="H1189" s="14">
        <f t="shared" si="57"/>
        <v>9.6454648507052505E-3</v>
      </c>
    </row>
    <row r="1190" spans="1:8" x14ac:dyDescent="0.3">
      <c r="A1190" s="1">
        <v>43490</v>
      </c>
      <c r="B1190" s="11">
        <v>599.54999999999995</v>
      </c>
      <c r="C1190" s="11">
        <v>70.900000000000006</v>
      </c>
      <c r="D1190" s="11">
        <v>53.69</v>
      </c>
      <c r="F1190" s="14">
        <f t="shared" si="55"/>
        <v>1.2588283048476485E-2</v>
      </c>
      <c r="G1190" s="14">
        <f t="shared" si="56"/>
        <v>-1.4094435032334931E-3</v>
      </c>
      <c r="H1190" s="14">
        <f t="shared" si="57"/>
        <v>1.0485023971626126E-2</v>
      </c>
    </row>
    <row r="1191" spans="1:8" x14ac:dyDescent="0.3">
      <c r="A1191" s="1">
        <v>43493</v>
      </c>
      <c r="B1191" s="11">
        <v>590.15</v>
      </c>
      <c r="C1191" s="11">
        <v>71.069999999999993</v>
      </c>
      <c r="D1191" s="11">
        <v>51.99</v>
      </c>
      <c r="F1191" s="14">
        <f t="shared" si="55"/>
        <v>-1.5802631950364104E-2</v>
      </c>
      <c r="G1191" s="14">
        <f t="shared" si="56"/>
        <v>2.3948733007218112E-3</v>
      </c>
      <c r="H1191" s="14">
        <f t="shared" si="57"/>
        <v>-3.2175372038853629E-2</v>
      </c>
    </row>
    <row r="1192" spans="1:8" x14ac:dyDescent="0.3">
      <c r="A1192" s="1">
        <v>43494</v>
      </c>
      <c r="B1192" s="11">
        <v>587.70000000000005</v>
      </c>
      <c r="C1192" s="11">
        <v>71.39</v>
      </c>
      <c r="D1192" s="11">
        <v>53.31</v>
      </c>
      <c r="F1192" s="14">
        <f t="shared" si="55"/>
        <v>-4.1601282564731334E-3</v>
      </c>
      <c r="G1192" s="14">
        <f t="shared" si="56"/>
        <v>4.4924966755655153E-3</v>
      </c>
      <c r="H1192" s="14">
        <f t="shared" si="57"/>
        <v>2.5072538439045226E-2</v>
      </c>
    </row>
    <row r="1193" spans="1:8" x14ac:dyDescent="0.3">
      <c r="A1193" s="1">
        <v>43495</v>
      </c>
      <c r="B1193" s="11">
        <v>612.35</v>
      </c>
      <c r="C1193" s="11">
        <v>71.234999999999999</v>
      </c>
      <c r="D1193" s="11">
        <v>54.23</v>
      </c>
      <c r="F1193" s="14">
        <f t="shared" si="55"/>
        <v>4.1087400848691648E-2</v>
      </c>
      <c r="G1193" s="14">
        <f t="shared" si="56"/>
        <v>-2.1735328451743681E-3</v>
      </c>
      <c r="H1193" s="14">
        <f t="shared" si="57"/>
        <v>1.7110330018299518E-2</v>
      </c>
    </row>
    <row r="1194" spans="1:8" x14ac:dyDescent="0.3">
      <c r="A1194" s="1">
        <v>43496</v>
      </c>
      <c r="B1194" s="11">
        <v>609.5</v>
      </c>
      <c r="C1194" s="11">
        <v>70.959999999999994</v>
      </c>
      <c r="D1194" s="11">
        <v>53.79</v>
      </c>
      <c r="F1194" s="14">
        <f t="shared" si="55"/>
        <v>-4.6650655459701635E-3</v>
      </c>
      <c r="G1194" s="14">
        <f t="shared" si="56"/>
        <v>-3.8679326678708434E-3</v>
      </c>
      <c r="H1194" s="14">
        <f t="shared" si="57"/>
        <v>-8.1466845678180265E-3</v>
      </c>
    </row>
    <row r="1195" spans="1:8" x14ac:dyDescent="0.3">
      <c r="A1195" s="1">
        <v>43497</v>
      </c>
      <c r="B1195" s="11">
        <v>606.65</v>
      </c>
      <c r="C1195" s="11">
        <v>71.435000000000002</v>
      </c>
      <c r="D1195" s="11">
        <v>55.26</v>
      </c>
      <c r="F1195" s="14">
        <f t="shared" si="55"/>
        <v>-4.6869304234442031E-3</v>
      </c>
      <c r="G1195" s="14">
        <f t="shared" si="56"/>
        <v>6.6716073157973991E-3</v>
      </c>
      <c r="H1195" s="14">
        <f t="shared" si="57"/>
        <v>2.6961743210119338E-2</v>
      </c>
    </row>
    <row r="1196" spans="1:8" x14ac:dyDescent="0.3">
      <c r="A1196" s="1">
        <v>43500</v>
      </c>
      <c r="B1196" s="11">
        <v>611.45000000000005</v>
      </c>
      <c r="C1196" s="11">
        <v>71.709999999999994</v>
      </c>
      <c r="D1196" s="11">
        <v>54.56</v>
      </c>
      <c r="F1196" s="14">
        <f t="shared" si="55"/>
        <v>7.8811671374969458E-3</v>
      </c>
      <c r="G1196" s="14">
        <f t="shared" si="56"/>
        <v>3.8422625773619412E-3</v>
      </c>
      <c r="H1196" s="14">
        <f t="shared" si="57"/>
        <v>-1.2748305960063712E-2</v>
      </c>
    </row>
    <row r="1197" spans="1:8" x14ac:dyDescent="0.3">
      <c r="A1197" s="1">
        <v>43501</v>
      </c>
      <c r="B1197" s="11">
        <v>605</v>
      </c>
      <c r="C1197" s="11">
        <v>71.53</v>
      </c>
      <c r="D1197" s="11">
        <v>53.66</v>
      </c>
      <c r="F1197" s="14">
        <f t="shared" si="55"/>
        <v>-1.0604727604537453E-2</v>
      </c>
      <c r="G1197" s="14">
        <f t="shared" si="56"/>
        <v>-2.5132657741909195E-3</v>
      </c>
      <c r="H1197" s="14">
        <f t="shared" si="57"/>
        <v>-1.6633168537728678E-2</v>
      </c>
    </row>
    <row r="1198" spans="1:8" x14ac:dyDescent="0.3">
      <c r="A1198" s="1">
        <v>43502</v>
      </c>
      <c r="B1198" s="11">
        <v>610.25</v>
      </c>
      <c r="C1198" s="11">
        <v>71.55</v>
      </c>
      <c r="D1198" s="11">
        <v>54.01</v>
      </c>
      <c r="F1198" s="14">
        <f t="shared" si="55"/>
        <v>8.6402512422279476E-3</v>
      </c>
      <c r="G1198" s="14">
        <f t="shared" si="56"/>
        <v>2.7956388216730072E-4</v>
      </c>
      <c r="H1198" s="14">
        <f t="shared" si="57"/>
        <v>6.5013696073216321E-3</v>
      </c>
    </row>
    <row r="1199" spans="1:8" x14ac:dyDescent="0.3">
      <c r="A1199" s="1">
        <v>43503</v>
      </c>
      <c r="B1199" s="11">
        <v>605.04999999999995</v>
      </c>
      <c r="C1199" s="11">
        <v>71.3</v>
      </c>
      <c r="D1199" s="11">
        <v>52.64</v>
      </c>
      <c r="F1199" s="14">
        <f t="shared" si="55"/>
        <v>-8.5576100290080497E-3</v>
      </c>
      <c r="G1199" s="14">
        <f t="shared" si="56"/>
        <v>-3.5001785822096863E-3</v>
      </c>
      <c r="H1199" s="14">
        <f t="shared" si="57"/>
        <v>-2.5692927587737939E-2</v>
      </c>
    </row>
    <row r="1200" spans="1:8" x14ac:dyDescent="0.3">
      <c r="A1200" s="1">
        <v>43504</v>
      </c>
      <c r="B1200" s="11">
        <v>606.4</v>
      </c>
      <c r="C1200" s="11">
        <v>71.174999999999997</v>
      </c>
      <c r="D1200" s="11">
        <v>52.72</v>
      </c>
      <c r="F1200" s="14">
        <f t="shared" si="55"/>
        <v>2.2287350841004743E-3</v>
      </c>
      <c r="G1200" s="14">
        <f t="shared" si="56"/>
        <v>-1.7546942561489781E-3</v>
      </c>
      <c r="H1200" s="14">
        <f t="shared" si="57"/>
        <v>1.5186031771900596E-3</v>
      </c>
    </row>
    <row r="1201" spans="1:8" x14ac:dyDescent="0.3">
      <c r="A1201" s="1">
        <v>43507</v>
      </c>
      <c r="B1201" s="11">
        <v>581.75</v>
      </c>
      <c r="C1201" s="11">
        <v>71.14</v>
      </c>
      <c r="D1201" s="11">
        <v>52.41</v>
      </c>
      <c r="F1201" s="14">
        <f t="shared" si="55"/>
        <v>-4.1499032145760777E-2</v>
      </c>
      <c r="G1201" s="14">
        <f t="shared" si="56"/>
        <v>-4.9186664379206305E-4</v>
      </c>
      <c r="H1201" s="14">
        <f t="shared" si="57"/>
        <v>-5.8974773801769124E-3</v>
      </c>
    </row>
    <row r="1202" spans="1:8" x14ac:dyDescent="0.3">
      <c r="A1202" s="1">
        <v>43508</v>
      </c>
      <c r="B1202" s="11">
        <v>587.79999999999995</v>
      </c>
      <c r="C1202" s="11">
        <v>70.534999999999997</v>
      </c>
      <c r="D1202" s="11">
        <v>53.1</v>
      </c>
      <c r="F1202" s="14">
        <f t="shared" si="55"/>
        <v>1.0345951802415741E-2</v>
      </c>
      <c r="G1202" s="14">
        <f t="shared" si="56"/>
        <v>-8.5407259938435238E-3</v>
      </c>
      <c r="H1202" s="14">
        <f t="shared" si="57"/>
        <v>1.3079515433818316E-2</v>
      </c>
    </row>
    <row r="1203" spans="1:8" x14ac:dyDescent="0.3">
      <c r="A1203" s="1">
        <v>43509</v>
      </c>
      <c r="B1203" s="11">
        <v>599.79999999999995</v>
      </c>
      <c r="C1203" s="11">
        <v>70.875</v>
      </c>
      <c r="D1203" s="11">
        <v>53.9</v>
      </c>
      <c r="F1203" s="14">
        <f t="shared" si="55"/>
        <v>2.0209512330091654E-2</v>
      </c>
      <c r="G1203" s="14">
        <f t="shared" si="56"/>
        <v>4.8087215214504637E-3</v>
      </c>
      <c r="H1203" s="14">
        <f t="shared" si="57"/>
        <v>1.4953549667058258E-2</v>
      </c>
    </row>
    <row r="1204" spans="1:8" x14ac:dyDescent="0.3">
      <c r="A1204" s="1">
        <v>43510</v>
      </c>
      <c r="B1204" s="11">
        <v>599.6</v>
      </c>
      <c r="C1204" s="11">
        <v>71.02</v>
      </c>
      <c r="D1204" s="11">
        <v>54.41</v>
      </c>
      <c r="F1204" s="14">
        <f t="shared" si="55"/>
        <v>-3.3350008646599347E-4</v>
      </c>
      <c r="G1204" s="14">
        <f t="shared" si="56"/>
        <v>2.0437654670256459E-3</v>
      </c>
      <c r="H1204" s="14">
        <f t="shared" si="57"/>
        <v>9.4174825828824346E-3</v>
      </c>
    </row>
    <row r="1205" spans="1:8" x14ac:dyDescent="0.3">
      <c r="A1205" s="1">
        <v>43511</v>
      </c>
      <c r="B1205" s="11">
        <v>604.20000000000005</v>
      </c>
      <c r="C1205" s="11">
        <v>71.33</v>
      </c>
      <c r="D1205" s="11">
        <v>55.59</v>
      </c>
      <c r="F1205" s="14">
        <f t="shared" si="55"/>
        <v>7.6425027241289268E-3</v>
      </c>
      <c r="G1205" s="14">
        <f t="shared" si="56"/>
        <v>4.3554687750048636E-3</v>
      </c>
      <c r="H1205" s="14">
        <f t="shared" si="57"/>
        <v>2.1455368467544356E-2</v>
      </c>
    </row>
    <row r="1206" spans="1:8" x14ac:dyDescent="0.3">
      <c r="A1206" s="1">
        <v>43514</v>
      </c>
      <c r="B1206" s="11">
        <v>611.35</v>
      </c>
      <c r="C1206" s="11">
        <v>71.387</v>
      </c>
      <c r="D1206" s="11">
        <v>56.27</v>
      </c>
      <c r="F1206" s="14">
        <f t="shared" si="55"/>
        <v>1.1764357637627454E-2</v>
      </c>
      <c r="G1206" s="14">
        <f t="shared" si="56"/>
        <v>7.987836491905112E-4</v>
      </c>
      <c r="H1206" s="14">
        <f t="shared" si="57"/>
        <v>1.2158204479809583E-2</v>
      </c>
    </row>
    <row r="1207" spans="1:8" x14ac:dyDescent="0.3">
      <c r="A1207" s="1">
        <v>43515</v>
      </c>
      <c r="B1207" s="11">
        <v>610.75</v>
      </c>
      <c r="C1207" s="11">
        <v>71.3</v>
      </c>
      <c r="D1207" s="11">
        <v>56.09</v>
      </c>
      <c r="F1207" s="14">
        <f t="shared" si="55"/>
        <v>-9.8191645234922274E-4</v>
      </c>
      <c r="G1207" s="14">
        <f t="shared" si="56"/>
        <v>-1.2194525188871327E-3</v>
      </c>
      <c r="H1207" s="14">
        <f t="shared" si="57"/>
        <v>-3.2039899249420322E-3</v>
      </c>
    </row>
    <row r="1208" spans="1:8" x14ac:dyDescent="0.3">
      <c r="A1208" s="1">
        <v>43516</v>
      </c>
      <c r="B1208" s="11">
        <v>603.4</v>
      </c>
      <c r="C1208" s="11">
        <v>71.010000000000005</v>
      </c>
      <c r="D1208" s="11">
        <v>56.92</v>
      </c>
      <c r="F1208" s="14">
        <f t="shared" si="55"/>
        <v>-1.2107383412889196E-2</v>
      </c>
      <c r="G1208" s="14">
        <f t="shared" si="56"/>
        <v>-4.0756152262478532E-3</v>
      </c>
      <c r="H1208" s="14">
        <f t="shared" si="57"/>
        <v>1.4689229701406011E-2</v>
      </c>
    </row>
    <row r="1209" spans="1:8" x14ac:dyDescent="0.3">
      <c r="A1209" s="1">
        <v>43517</v>
      </c>
      <c r="B1209" s="11">
        <v>604.35</v>
      </c>
      <c r="C1209" s="11">
        <v>71.165000000000006</v>
      </c>
      <c r="D1209" s="11">
        <v>56.96</v>
      </c>
      <c r="F1209" s="14">
        <f t="shared" si="55"/>
        <v>1.5731735805053202E-3</v>
      </c>
      <c r="G1209" s="14">
        <f t="shared" si="56"/>
        <v>2.1804123285863487E-3</v>
      </c>
      <c r="H1209" s="14">
        <f t="shared" si="57"/>
        <v>7.02493882068753E-4</v>
      </c>
    </row>
    <row r="1210" spans="1:8" x14ac:dyDescent="0.3">
      <c r="A1210" s="1">
        <v>43518</v>
      </c>
      <c r="B1210" s="11">
        <v>604.1</v>
      </c>
      <c r="C1210" s="11">
        <v>71.034999999999997</v>
      </c>
      <c r="D1210" s="11">
        <v>57.26</v>
      </c>
      <c r="F1210" s="14">
        <f t="shared" si="55"/>
        <v>-4.1375316077039439E-4</v>
      </c>
      <c r="G1210" s="14">
        <f t="shared" si="56"/>
        <v>-1.8284111985484141E-3</v>
      </c>
      <c r="H1210" s="14">
        <f t="shared" si="57"/>
        <v>5.2530325662485883E-3</v>
      </c>
    </row>
    <row r="1211" spans="1:8" x14ac:dyDescent="0.3">
      <c r="A1211" s="1">
        <v>43521</v>
      </c>
      <c r="B1211" s="11">
        <v>621.35</v>
      </c>
      <c r="C1211" s="11">
        <v>70.834000000000003</v>
      </c>
      <c r="D1211" s="11">
        <v>55.48</v>
      </c>
      <c r="F1211" s="14">
        <f t="shared" si="55"/>
        <v>2.815478310730796E-2</v>
      </c>
      <c r="G1211" s="14">
        <f t="shared" si="56"/>
        <v>-2.8336019072629703E-3</v>
      </c>
      <c r="H1211" s="14">
        <f t="shared" si="57"/>
        <v>-3.1579704223338126E-2</v>
      </c>
    </row>
    <row r="1212" spans="1:8" x14ac:dyDescent="0.3">
      <c r="A1212" s="1">
        <v>43522</v>
      </c>
      <c r="B1212" s="11">
        <v>627.54999999999995</v>
      </c>
      <c r="C1212" s="11">
        <v>70.959999999999994</v>
      </c>
      <c r="D1212" s="11">
        <v>55.5</v>
      </c>
      <c r="F1212" s="14">
        <f t="shared" si="55"/>
        <v>9.9288188544513819E-3</v>
      </c>
      <c r="G1212" s="14">
        <f t="shared" si="56"/>
        <v>1.7772265845466019E-3</v>
      </c>
      <c r="H1212" s="14">
        <f t="shared" si="57"/>
        <v>3.6042530575806968E-4</v>
      </c>
    </row>
    <row r="1213" spans="1:8" x14ac:dyDescent="0.3">
      <c r="A1213" s="1">
        <v>43523</v>
      </c>
      <c r="B1213" s="11">
        <v>635.1</v>
      </c>
      <c r="C1213" s="11">
        <v>71.2</v>
      </c>
      <c r="D1213" s="11">
        <v>56.94</v>
      </c>
      <c r="F1213" s="14">
        <f t="shared" si="55"/>
        <v>1.1959117702474062E-2</v>
      </c>
      <c r="G1213" s="14">
        <f t="shared" si="56"/>
        <v>3.3764804166060906E-3</v>
      </c>
      <c r="H1213" s="14">
        <f t="shared" si="57"/>
        <v>2.5615061097502629E-2</v>
      </c>
    </row>
    <row r="1214" spans="1:8" x14ac:dyDescent="0.3">
      <c r="A1214" s="1">
        <v>43524</v>
      </c>
      <c r="B1214" s="11">
        <v>642.20000000000005</v>
      </c>
      <c r="C1214" s="11">
        <v>70.84</v>
      </c>
      <c r="D1214" s="11">
        <v>57.22</v>
      </c>
      <c r="F1214" s="14">
        <f t="shared" si="55"/>
        <v>1.1117314846484433E-2</v>
      </c>
      <c r="G1214" s="14">
        <f t="shared" si="56"/>
        <v>-5.0690055032973375E-3</v>
      </c>
      <c r="H1214" s="14">
        <f t="shared" si="57"/>
        <v>4.9054057720726435E-3</v>
      </c>
    </row>
    <row r="1215" spans="1:8" x14ac:dyDescent="0.3">
      <c r="A1215" s="1">
        <v>43525</v>
      </c>
      <c r="B1215" s="11">
        <v>650</v>
      </c>
      <c r="C1215" s="11">
        <v>71</v>
      </c>
      <c r="D1215" s="11">
        <v>55.8</v>
      </c>
      <c r="F1215" s="14">
        <f t="shared" si="55"/>
        <v>1.207258123426924E-2</v>
      </c>
      <c r="G1215" s="14">
        <f t="shared" si="56"/>
        <v>2.2560641266825541E-3</v>
      </c>
      <c r="H1215" s="14">
        <f t="shared" si="57"/>
        <v>-2.5129618234698992E-2</v>
      </c>
    </row>
    <row r="1216" spans="1:8" x14ac:dyDescent="0.3">
      <c r="A1216" s="1">
        <v>43529</v>
      </c>
      <c r="B1216" s="11">
        <v>650.29999999999995</v>
      </c>
      <c r="C1216" s="11">
        <v>70.489999999999995</v>
      </c>
      <c r="D1216" s="11">
        <v>56.56</v>
      </c>
      <c r="F1216" s="14">
        <f t="shared" si="55"/>
        <v>4.6143198542317339E-4</v>
      </c>
      <c r="G1216" s="14">
        <f t="shared" si="56"/>
        <v>-7.2090212555313143E-3</v>
      </c>
      <c r="H1216" s="14">
        <f t="shared" si="57"/>
        <v>1.3528152201052255E-2</v>
      </c>
    </row>
    <row r="1217" spans="1:8" x14ac:dyDescent="0.3">
      <c r="A1217" s="1">
        <v>43530</v>
      </c>
      <c r="B1217" s="11">
        <v>664.85</v>
      </c>
      <c r="C1217" s="11">
        <v>70.08</v>
      </c>
      <c r="D1217" s="11">
        <v>56.22</v>
      </c>
      <c r="F1217" s="14">
        <f t="shared" si="55"/>
        <v>2.2127656427608926E-2</v>
      </c>
      <c r="G1217" s="14">
        <f t="shared" si="56"/>
        <v>-5.8334091576481397E-3</v>
      </c>
      <c r="H1217" s="14">
        <f t="shared" si="57"/>
        <v>-6.0294561099315646E-3</v>
      </c>
    </row>
    <row r="1218" spans="1:8" x14ac:dyDescent="0.3">
      <c r="A1218" s="1">
        <v>43531</v>
      </c>
      <c r="B1218" s="11">
        <v>668</v>
      </c>
      <c r="C1218" s="11">
        <v>70.116</v>
      </c>
      <c r="D1218" s="11">
        <v>56.66</v>
      </c>
      <c r="F1218" s="14">
        <f t="shared" si="55"/>
        <v>4.7267222339308886E-3</v>
      </c>
      <c r="G1218" s="14">
        <f t="shared" si="56"/>
        <v>5.1356673216436366E-4</v>
      </c>
      <c r="H1218" s="14">
        <f t="shared" si="57"/>
        <v>7.7959289239846012E-3</v>
      </c>
    </row>
    <row r="1219" spans="1:8" x14ac:dyDescent="0.3">
      <c r="A1219" s="1">
        <v>43532</v>
      </c>
      <c r="B1219" s="11">
        <v>675</v>
      </c>
      <c r="C1219" s="11">
        <v>70.012</v>
      </c>
      <c r="D1219" s="11">
        <v>56.07</v>
      </c>
      <c r="F1219" s="14">
        <f t="shared" si="55"/>
        <v>1.0424517335884207E-2</v>
      </c>
      <c r="G1219" s="14">
        <f t="shared" si="56"/>
        <v>-1.4843574317111856E-3</v>
      </c>
      <c r="H1219" s="14">
        <f t="shared" si="57"/>
        <v>-1.0467584266789325E-2</v>
      </c>
    </row>
    <row r="1220" spans="1:8" x14ac:dyDescent="0.3">
      <c r="A1220" s="1">
        <v>43535</v>
      </c>
      <c r="B1220" s="11">
        <v>683.05</v>
      </c>
      <c r="C1220" s="11">
        <v>69.849999999999994</v>
      </c>
      <c r="D1220" s="11">
        <v>56.79</v>
      </c>
      <c r="F1220" s="14">
        <f t="shared" ref="F1220:F1283" si="58">LN(B1220/B1219)</f>
        <v>1.1855372460966301E-2</v>
      </c>
      <c r="G1220" s="14">
        <f t="shared" si="56"/>
        <v>-2.3165702256183174E-3</v>
      </c>
      <c r="H1220" s="14">
        <f t="shared" si="57"/>
        <v>1.275934375375992E-2</v>
      </c>
    </row>
    <row r="1221" spans="1:8" x14ac:dyDescent="0.3">
      <c r="A1221" s="1">
        <v>43536</v>
      </c>
      <c r="B1221" s="11">
        <v>688.45</v>
      </c>
      <c r="C1221" s="11">
        <v>69.625</v>
      </c>
      <c r="D1221" s="11">
        <v>56.87</v>
      </c>
      <c r="F1221" s="14">
        <f t="shared" si="58"/>
        <v>7.8746305568852919E-3</v>
      </c>
      <c r="G1221" s="14">
        <f t="shared" si="56"/>
        <v>-3.2263874555226737E-3</v>
      </c>
      <c r="H1221" s="14">
        <f t="shared" si="57"/>
        <v>1.4077074293669964E-3</v>
      </c>
    </row>
    <row r="1222" spans="1:8" x14ac:dyDescent="0.3">
      <c r="A1222" s="1">
        <v>43537</v>
      </c>
      <c r="B1222" s="11">
        <v>669.45</v>
      </c>
      <c r="C1222" s="11">
        <v>69.528999999999996</v>
      </c>
      <c r="D1222" s="11">
        <v>58.26</v>
      </c>
      <c r="F1222" s="14">
        <f t="shared" si="58"/>
        <v>-2.7986214146992767E-2</v>
      </c>
      <c r="G1222" s="14">
        <f t="shared" si="56"/>
        <v>-1.37976652097742E-3</v>
      </c>
      <c r="H1222" s="14">
        <f t="shared" si="57"/>
        <v>2.4147790212580286E-2</v>
      </c>
    </row>
    <row r="1223" spans="1:8" x14ac:dyDescent="0.3">
      <c r="A1223" s="1">
        <v>43538</v>
      </c>
      <c r="B1223" s="11">
        <v>674.45</v>
      </c>
      <c r="C1223" s="11">
        <v>69.364999999999995</v>
      </c>
      <c r="D1223" s="11">
        <v>58.61</v>
      </c>
      <c r="F1223" s="14">
        <f t="shared" si="58"/>
        <v>7.4410641723001826E-3</v>
      </c>
      <c r="G1223" s="14">
        <f t="shared" si="56"/>
        <v>-2.3615141937818824E-3</v>
      </c>
      <c r="H1223" s="14">
        <f t="shared" si="57"/>
        <v>5.9895789570494039E-3</v>
      </c>
    </row>
    <row r="1224" spans="1:8" x14ac:dyDescent="0.3">
      <c r="A1224" s="1">
        <v>43539</v>
      </c>
      <c r="B1224" s="11">
        <v>661.9</v>
      </c>
      <c r="C1224" s="11">
        <v>68.962999999999994</v>
      </c>
      <c r="D1224" s="11">
        <v>58.52</v>
      </c>
      <c r="F1224" s="14">
        <f t="shared" si="58"/>
        <v>-1.8783056790811745E-2</v>
      </c>
      <c r="G1224" s="14">
        <f t="shared" si="56"/>
        <v>-5.8122886432217672E-3</v>
      </c>
      <c r="H1224" s="14">
        <f t="shared" si="57"/>
        <v>-1.5367543364142575E-3</v>
      </c>
    </row>
    <row r="1225" spans="1:8" x14ac:dyDescent="0.3">
      <c r="A1225" s="1">
        <v>43542</v>
      </c>
      <c r="B1225" s="11">
        <v>659.45</v>
      </c>
      <c r="C1225" s="11">
        <v>68.625</v>
      </c>
      <c r="D1225" s="11">
        <v>59.09</v>
      </c>
      <c r="F1225" s="14">
        <f t="shared" si="58"/>
        <v>-3.7083328529832599E-3</v>
      </c>
      <c r="G1225" s="14">
        <f t="shared" si="56"/>
        <v>-4.9132290597723709E-3</v>
      </c>
      <c r="H1225" s="14">
        <f t="shared" si="57"/>
        <v>9.6931292056597514E-3</v>
      </c>
    </row>
    <row r="1226" spans="1:8" x14ac:dyDescent="0.3">
      <c r="A1226" s="1">
        <v>43543</v>
      </c>
      <c r="B1226" s="11">
        <v>652.79999999999995</v>
      </c>
      <c r="C1226" s="11">
        <v>69.015000000000001</v>
      </c>
      <c r="D1226" s="11">
        <v>59.03</v>
      </c>
      <c r="F1226" s="14">
        <f t="shared" si="58"/>
        <v>-1.0135350621996683E-2</v>
      </c>
      <c r="G1226" s="14">
        <f t="shared" si="56"/>
        <v>5.6669724458469403E-3</v>
      </c>
      <c r="H1226" s="14">
        <f t="shared" si="57"/>
        <v>-1.0159161049853175E-3</v>
      </c>
    </row>
    <row r="1227" spans="1:8" x14ac:dyDescent="0.3">
      <c r="A1227" s="1">
        <v>43544</v>
      </c>
      <c r="B1227" s="11">
        <v>661</v>
      </c>
      <c r="C1227" s="11">
        <v>68.790000000000006</v>
      </c>
      <c r="D1227" s="11">
        <v>59.83</v>
      </c>
      <c r="F1227" s="14">
        <f t="shared" si="58"/>
        <v>1.2483036201789153E-2</v>
      </c>
      <c r="G1227" s="14">
        <f t="shared" si="56"/>
        <v>-3.2654867376187952E-3</v>
      </c>
      <c r="H1227" s="14">
        <f t="shared" si="57"/>
        <v>1.3461418149342413E-2</v>
      </c>
    </row>
    <row r="1228" spans="1:8" x14ac:dyDescent="0.3">
      <c r="A1228" s="1">
        <v>43546</v>
      </c>
      <c r="B1228" s="11">
        <v>663.9</v>
      </c>
      <c r="C1228" s="11">
        <v>69.17</v>
      </c>
      <c r="D1228" s="11">
        <v>59.04</v>
      </c>
      <c r="F1228" s="14">
        <f t="shared" si="58"/>
        <v>4.3776958734274224E-3</v>
      </c>
      <c r="G1228" s="14">
        <f t="shared" si="56"/>
        <v>5.5088570745705804E-3</v>
      </c>
      <c r="H1228" s="14">
        <f t="shared" si="57"/>
        <v>-1.3292027109723374E-2</v>
      </c>
    </row>
    <row r="1229" spans="1:8" x14ac:dyDescent="0.3">
      <c r="A1229" s="1">
        <v>43549</v>
      </c>
      <c r="B1229" s="11">
        <v>664</v>
      </c>
      <c r="C1229" s="11">
        <v>68.89</v>
      </c>
      <c r="D1229" s="11">
        <v>58.82</v>
      </c>
      <c r="F1229" s="14">
        <f t="shared" si="58"/>
        <v>1.5061375132026828E-4</v>
      </c>
      <c r="G1229" s="14">
        <f t="shared" si="56"/>
        <v>-4.0562130073888919E-3</v>
      </c>
      <c r="H1229" s="14">
        <f t="shared" si="57"/>
        <v>-3.7332471663680663E-3</v>
      </c>
    </row>
    <row r="1230" spans="1:8" x14ac:dyDescent="0.3">
      <c r="A1230" s="1">
        <v>43550</v>
      </c>
      <c r="B1230" s="11">
        <v>660.1</v>
      </c>
      <c r="C1230" s="11">
        <v>68.995999999999995</v>
      </c>
      <c r="D1230" s="11">
        <v>59.94</v>
      </c>
      <c r="F1230" s="14">
        <f t="shared" si="58"/>
        <v>-5.8908107817086533E-3</v>
      </c>
      <c r="G1230" s="14">
        <f t="shared" si="56"/>
        <v>1.537502297277812E-3</v>
      </c>
      <c r="H1230" s="14">
        <f t="shared" si="57"/>
        <v>1.8862128762668226E-2</v>
      </c>
    </row>
    <row r="1231" spans="1:8" x14ac:dyDescent="0.3">
      <c r="A1231" s="1">
        <v>43551</v>
      </c>
      <c r="B1231" s="11">
        <v>665.85</v>
      </c>
      <c r="C1231" s="11">
        <v>69.099999999999994</v>
      </c>
      <c r="D1231" s="11">
        <v>59.41</v>
      </c>
      <c r="F1231" s="14">
        <f t="shared" si="58"/>
        <v>8.6730812534288639E-3</v>
      </c>
      <c r="G1231" s="14">
        <f t="shared" si="56"/>
        <v>1.5061988712418144E-3</v>
      </c>
      <c r="H1231" s="14">
        <f t="shared" si="57"/>
        <v>-8.8814995208670519E-3</v>
      </c>
    </row>
    <row r="1232" spans="1:8" x14ac:dyDescent="0.3">
      <c r="A1232" s="1">
        <v>43552</v>
      </c>
      <c r="B1232" s="11">
        <v>651.85</v>
      </c>
      <c r="C1232" s="11">
        <v>69.19</v>
      </c>
      <c r="D1232" s="11">
        <v>59.3</v>
      </c>
      <c r="F1232" s="14">
        <f t="shared" si="58"/>
        <v>-2.1249945839366204E-2</v>
      </c>
      <c r="G1232" s="14">
        <f t="shared" si="56"/>
        <v>1.3016127370956167E-3</v>
      </c>
      <c r="H1232" s="14">
        <f t="shared" si="57"/>
        <v>-1.8532563639702708E-3</v>
      </c>
    </row>
    <row r="1233" spans="1:8" x14ac:dyDescent="0.3">
      <c r="A1233" s="1">
        <v>43553</v>
      </c>
      <c r="B1233" s="11">
        <v>649.45000000000005</v>
      </c>
      <c r="C1233" s="11">
        <v>69.185000000000002</v>
      </c>
      <c r="D1233" s="11">
        <v>60.14</v>
      </c>
      <c r="F1233" s="14">
        <f t="shared" si="58"/>
        <v>-3.6886232554947901E-3</v>
      </c>
      <c r="G1233" s="14">
        <f t="shared" si="56"/>
        <v>-7.2267389371916157E-5</v>
      </c>
      <c r="H1233" s="14">
        <f t="shared" si="57"/>
        <v>1.4065871556703302E-2</v>
      </c>
    </row>
    <row r="1234" spans="1:8" x14ac:dyDescent="0.3">
      <c r="A1234" s="1">
        <v>43556</v>
      </c>
      <c r="B1234" s="11">
        <v>649.65</v>
      </c>
      <c r="C1234" s="11">
        <v>69.204999999999998</v>
      </c>
      <c r="D1234" s="11">
        <v>61.59</v>
      </c>
      <c r="F1234" s="14">
        <f t="shared" si="58"/>
        <v>3.0790547545235509E-4</v>
      </c>
      <c r="G1234" s="14">
        <f t="shared" si="56"/>
        <v>2.8903822731749928E-4</v>
      </c>
      <c r="H1234" s="14">
        <f t="shared" si="57"/>
        <v>2.3824342138568915E-2</v>
      </c>
    </row>
    <row r="1235" spans="1:8" x14ac:dyDescent="0.3">
      <c r="A1235" s="1">
        <v>43557</v>
      </c>
      <c r="B1235" s="11">
        <v>580.15</v>
      </c>
      <c r="C1235" s="11">
        <v>68.92</v>
      </c>
      <c r="D1235" s="11">
        <v>62.58</v>
      </c>
      <c r="F1235" s="14">
        <f t="shared" si="58"/>
        <v>-0.1131470655351909</v>
      </c>
      <c r="G1235" s="14">
        <f t="shared" ref="G1235:G1298" si="59">LN(C1235/C1234)</f>
        <v>-4.1267026889362781E-3</v>
      </c>
      <c r="H1235" s="14">
        <f t="shared" ref="H1235:H1298" si="60">LN(D1235/D1234)</f>
        <v>1.5946218541783998E-2</v>
      </c>
    </row>
    <row r="1236" spans="1:8" x14ac:dyDescent="0.3">
      <c r="A1236" s="1">
        <v>43558</v>
      </c>
      <c r="B1236" s="11">
        <v>584.1</v>
      </c>
      <c r="C1236" s="11">
        <v>68.45</v>
      </c>
      <c r="D1236" s="11">
        <v>62.46</v>
      </c>
      <c r="F1236" s="14">
        <f t="shared" si="58"/>
        <v>6.785510252709414E-3</v>
      </c>
      <c r="G1236" s="14">
        <f t="shared" si="59"/>
        <v>-6.8428599252709889E-3</v>
      </c>
      <c r="H1236" s="14">
        <f t="shared" si="60"/>
        <v>-1.91938638580348E-3</v>
      </c>
    </row>
    <row r="1237" spans="1:8" x14ac:dyDescent="0.3">
      <c r="A1237" s="1">
        <v>43559</v>
      </c>
      <c r="B1237" s="11">
        <v>582.15</v>
      </c>
      <c r="C1237" s="11">
        <v>68.98</v>
      </c>
      <c r="D1237" s="11">
        <v>62.1</v>
      </c>
      <c r="F1237" s="14">
        <f t="shared" si="58"/>
        <v>-3.3440545632388058E-3</v>
      </c>
      <c r="G1237" s="14">
        <f t="shared" si="59"/>
        <v>7.7130557742369939E-3</v>
      </c>
      <c r="H1237" s="14">
        <f t="shared" si="60"/>
        <v>-5.7803629154994252E-3</v>
      </c>
    </row>
    <row r="1238" spans="1:8" x14ac:dyDescent="0.3">
      <c r="A1238" s="1">
        <v>43560</v>
      </c>
      <c r="B1238" s="11">
        <v>594.85</v>
      </c>
      <c r="C1238" s="11">
        <v>69.17</v>
      </c>
      <c r="D1238" s="11">
        <v>63.08</v>
      </c>
      <c r="F1238" s="14">
        <f t="shared" si="58"/>
        <v>2.1581126439510049E-2</v>
      </c>
      <c r="G1238" s="14">
        <f t="shared" si="59"/>
        <v>2.75063510379839E-3</v>
      </c>
      <c r="H1238" s="14">
        <f t="shared" si="60"/>
        <v>1.5657773155404446E-2</v>
      </c>
    </row>
    <row r="1239" spans="1:8" x14ac:dyDescent="0.3">
      <c r="A1239" s="1">
        <v>43563</v>
      </c>
      <c r="B1239" s="11">
        <v>603.75</v>
      </c>
      <c r="C1239" s="11">
        <v>69.555000000000007</v>
      </c>
      <c r="D1239" s="11">
        <v>64.400000000000006</v>
      </c>
      <c r="F1239" s="14">
        <f t="shared" si="58"/>
        <v>1.4850932044247468E-2</v>
      </c>
      <c r="G1239" s="14">
        <f t="shared" si="59"/>
        <v>5.5505638990404789E-3</v>
      </c>
      <c r="H1239" s="14">
        <f t="shared" si="60"/>
        <v>2.0709871015470459E-2</v>
      </c>
    </row>
    <row r="1240" spans="1:8" x14ac:dyDescent="0.3">
      <c r="A1240" s="1">
        <v>43564</v>
      </c>
      <c r="B1240" s="11">
        <v>597.25</v>
      </c>
      <c r="C1240" s="11">
        <v>69.28</v>
      </c>
      <c r="D1240" s="11">
        <v>63.98</v>
      </c>
      <c r="F1240" s="14">
        <f t="shared" si="58"/>
        <v>-1.0824418760863519E-2</v>
      </c>
      <c r="G1240" s="14">
        <f t="shared" si="59"/>
        <v>-3.9615422573542535E-3</v>
      </c>
      <c r="H1240" s="14">
        <f t="shared" si="60"/>
        <v>-6.5430985889361705E-3</v>
      </c>
    </row>
    <row r="1241" spans="1:8" x14ac:dyDescent="0.3">
      <c r="A1241" s="1">
        <v>43565</v>
      </c>
      <c r="B1241" s="11">
        <v>592.65</v>
      </c>
      <c r="C1241" s="11">
        <v>69.150000000000006</v>
      </c>
      <c r="D1241" s="11">
        <v>64.61</v>
      </c>
      <c r="F1241" s="14">
        <f t="shared" si="58"/>
        <v>-7.7317806804095748E-3</v>
      </c>
      <c r="G1241" s="14">
        <f t="shared" si="59"/>
        <v>-1.8782061434123832E-3</v>
      </c>
      <c r="H1241" s="14">
        <f t="shared" si="60"/>
        <v>9.7986630487022219E-3</v>
      </c>
    </row>
    <row r="1242" spans="1:8" x14ac:dyDescent="0.3">
      <c r="A1242" s="1">
        <v>43566</v>
      </c>
      <c r="B1242" s="11">
        <v>584.6</v>
      </c>
      <c r="C1242" s="11">
        <v>69.02</v>
      </c>
      <c r="D1242" s="11">
        <v>63.58</v>
      </c>
      <c r="F1242" s="14">
        <f t="shared" si="58"/>
        <v>-1.3676152848363824E-2</v>
      </c>
      <c r="G1242" s="14">
        <f t="shared" si="59"/>
        <v>-1.8817404409099698E-3</v>
      </c>
      <c r="H1242" s="14">
        <f t="shared" si="60"/>
        <v>-1.6070242087417443E-2</v>
      </c>
    </row>
    <row r="1243" spans="1:8" x14ac:dyDescent="0.3">
      <c r="A1243" s="1">
        <v>43567</v>
      </c>
      <c r="B1243" s="11">
        <v>582.6</v>
      </c>
      <c r="C1243" s="11">
        <v>69.19</v>
      </c>
      <c r="D1243" s="11">
        <v>63.89</v>
      </c>
      <c r="F1243" s="14">
        <f t="shared" si="58"/>
        <v>-3.427008151811291E-3</v>
      </c>
      <c r="G1243" s="14">
        <f t="shared" si="59"/>
        <v>2.460025840862399E-3</v>
      </c>
      <c r="H1243" s="14">
        <f t="shared" si="60"/>
        <v>4.8638991315953419E-3</v>
      </c>
    </row>
    <row r="1244" spans="1:8" x14ac:dyDescent="0.3">
      <c r="A1244" s="1">
        <v>43570</v>
      </c>
      <c r="B1244" s="11">
        <v>584.95000000000005</v>
      </c>
      <c r="C1244" s="11">
        <v>69.394999999999996</v>
      </c>
      <c r="D1244" s="11">
        <v>63.4</v>
      </c>
      <c r="F1244" s="14">
        <f t="shared" si="58"/>
        <v>4.0255289682763372E-3</v>
      </c>
      <c r="G1244" s="14">
        <f t="shared" si="59"/>
        <v>2.9584752970834927E-3</v>
      </c>
      <c r="H1244" s="14">
        <f t="shared" si="60"/>
        <v>-7.6989931710717266E-3</v>
      </c>
    </row>
    <row r="1245" spans="1:8" x14ac:dyDescent="0.3">
      <c r="A1245" s="1">
        <v>43571</v>
      </c>
      <c r="B1245" s="11">
        <v>587.5</v>
      </c>
      <c r="C1245" s="11">
        <v>69.53</v>
      </c>
      <c r="D1245" s="11">
        <v>64.05</v>
      </c>
      <c r="F1245" s="14">
        <f t="shared" si="58"/>
        <v>4.3498725247034997E-3</v>
      </c>
      <c r="G1245" s="14">
        <f t="shared" si="59"/>
        <v>1.9434953031233063E-3</v>
      </c>
      <c r="H1245" s="14">
        <f t="shared" si="60"/>
        <v>1.0200166899562949E-2</v>
      </c>
    </row>
    <row r="1246" spans="1:8" x14ac:dyDescent="0.3">
      <c r="A1246" s="1">
        <v>43573</v>
      </c>
      <c r="B1246" s="11">
        <v>587.35</v>
      </c>
      <c r="C1246" s="11">
        <v>69.394999999999996</v>
      </c>
      <c r="D1246" s="11">
        <v>64</v>
      </c>
      <c r="F1246" s="14">
        <f t="shared" si="58"/>
        <v>-2.5535174841904577E-4</v>
      </c>
      <c r="G1246" s="14">
        <f t="shared" si="59"/>
        <v>-1.9434953031234156E-3</v>
      </c>
      <c r="H1246" s="14">
        <f t="shared" si="60"/>
        <v>-7.809449830713962E-4</v>
      </c>
    </row>
    <row r="1247" spans="1:8" x14ac:dyDescent="0.3">
      <c r="A1247" s="1">
        <v>43577</v>
      </c>
      <c r="B1247" s="11">
        <v>585.65</v>
      </c>
      <c r="C1247" s="11">
        <v>69.7</v>
      </c>
      <c r="D1247" s="11">
        <v>65.7</v>
      </c>
      <c r="F1247" s="14">
        <f t="shared" si="58"/>
        <v>-2.8985527540114154E-3</v>
      </c>
      <c r="G1247" s="14">
        <f t="shared" si="59"/>
        <v>4.3854989586751582E-3</v>
      </c>
      <c r="H1247" s="14">
        <f t="shared" si="60"/>
        <v>2.6215842130893015E-2</v>
      </c>
    </row>
    <row r="1248" spans="1:8" x14ac:dyDescent="0.3">
      <c r="A1248" s="1">
        <v>43578</v>
      </c>
      <c r="B1248" s="11">
        <v>586.4</v>
      </c>
      <c r="C1248" s="11">
        <v>69.77</v>
      </c>
      <c r="D1248" s="11">
        <v>66.3</v>
      </c>
      <c r="F1248" s="14">
        <f t="shared" si="58"/>
        <v>1.2798090565581796E-3</v>
      </c>
      <c r="G1248" s="14">
        <f t="shared" si="59"/>
        <v>1.0038001846669707E-3</v>
      </c>
      <c r="H1248" s="14">
        <f t="shared" si="60"/>
        <v>9.0909717012518845E-3</v>
      </c>
    </row>
    <row r="1249" spans="1:8" x14ac:dyDescent="0.3">
      <c r="A1249" s="1">
        <v>43579</v>
      </c>
      <c r="B1249" s="11">
        <v>588.85</v>
      </c>
      <c r="C1249" s="11">
        <v>69.959999999999994</v>
      </c>
      <c r="D1249" s="11">
        <v>65.89</v>
      </c>
      <c r="F1249" s="14">
        <f t="shared" si="58"/>
        <v>4.1693317151159006E-3</v>
      </c>
      <c r="G1249" s="14">
        <f t="shared" si="59"/>
        <v>2.7195321992559912E-3</v>
      </c>
      <c r="H1249" s="14">
        <f t="shared" si="60"/>
        <v>-6.2032122660882769E-3</v>
      </c>
    </row>
    <row r="1250" spans="1:8" x14ac:dyDescent="0.3">
      <c r="A1250" s="1">
        <v>43580</v>
      </c>
      <c r="B1250" s="11">
        <v>584.29999999999995</v>
      </c>
      <c r="C1250" s="11">
        <v>70.17</v>
      </c>
      <c r="D1250" s="11">
        <v>65.209999999999994</v>
      </c>
      <c r="F1250" s="14">
        <f t="shared" si="58"/>
        <v>-7.7569327271662641E-3</v>
      </c>
      <c r="G1250" s="14">
        <f t="shared" si="59"/>
        <v>2.9972191137961636E-3</v>
      </c>
      <c r="H1250" s="14">
        <f t="shared" si="60"/>
        <v>-1.0373853520617662E-2</v>
      </c>
    </row>
    <row r="1251" spans="1:8" x14ac:dyDescent="0.3">
      <c r="A1251" s="1">
        <v>43581</v>
      </c>
      <c r="B1251" s="11">
        <v>583.6</v>
      </c>
      <c r="C1251" s="11">
        <v>69.849999999999994</v>
      </c>
      <c r="D1251" s="11">
        <v>63.3</v>
      </c>
      <c r="F1251" s="14">
        <f t="shared" si="58"/>
        <v>-1.1987329117607028E-3</v>
      </c>
      <c r="G1251" s="14">
        <f t="shared" si="59"/>
        <v>-4.5707835612265983E-3</v>
      </c>
      <c r="H1251" s="14">
        <f t="shared" si="60"/>
        <v>-2.9727502254980401E-2</v>
      </c>
    </row>
    <row r="1252" spans="1:8" x14ac:dyDescent="0.3">
      <c r="A1252" s="1">
        <v>43585</v>
      </c>
      <c r="B1252" s="11">
        <v>589.6</v>
      </c>
      <c r="C1252" s="11">
        <v>69.647000000000006</v>
      </c>
      <c r="D1252" s="11">
        <v>63.91</v>
      </c>
      <c r="F1252" s="14">
        <f t="shared" si="58"/>
        <v>1.0228524226496333E-2</v>
      </c>
      <c r="G1252" s="14">
        <f t="shared" si="59"/>
        <v>-2.910458910187068E-3</v>
      </c>
      <c r="H1252" s="14">
        <f t="shared" si="60"/>
        <v>9.5905145120598716E-3</v>
      </c>
    </row>
    <row r="1253" spans="1:8" x14ac:dyDescent="0.3">
      <c r="A1253" s="1">
        <v>43587</v>
      </c>
      <c r="B1253" s="11">
        <v>595.1</v>
      </c>
      <c r="C1253" s="11">
        <v>69.41</v>
      </c>
      <c r="D1253" s="11">
        <v>61.81</v>
      </c>
      <c r="F1253" s="14">
        <f t="shared" si="58"/>
        <v>9.285117775679478E-3</v>
      </c>
      <c r="G1253" s="14">
        <f t="shared" si="59"/>
        <v>-3.408677441291402E-3</v>
      </c>
      <c r="H1253" s="14">
        <f t="shared" si="60"/>
        <v>-3.3410679991008357E-2</v>
      </c>
    </row>
    <row r="1254" spans="1:8" x14ac:dyDescent="0.3">
      <c r="A1254" s="1">
        <v>43588</v>
      </c>
      <c r="B1254" s="11">
        <v>584.65</v>
      </c>
      <c r="C1254" s="11">
        <v>69.094999999999999</v>
      </c>
      <c r="D1254" s="11">
        <v>61.94</v>
      </c>
      <c r="F1254" s="14">
        <f t="shared" si="58"/>
        <v>-1.7716081064479017E-2</v>
      </c>
      <c r="G1254" s="14">
        <f t="shared" si="59"/>
        <v>-4.5485800960442776E-3</v>
      </c>
      <c r="H1254" s="14">
        <f t="shared" si="60"/>
        <v>2.101010873874775E-3</v>
      </c>
    </row>
    <row r="1255" spans="1:8" x14ac:dyDescent="0.3">
      <c r="A1255" s="1">
        <v>43591</v>
      </c>
      <c r="B1255" s="11">
        <v>566.95000000000005</v>
      </c>
      <c r="C1255" s="11">
        <v>69.38</v>
      </c>
      <c r="D1255" s="11">
        <v>62.25</v>
      </c>
      <c r="F1255" s="14">
        <f t="shared" si="58"/>
        <v>-3.0742261168478544E-2</v>
      </c>
      <c r="G1255" s="14">
        <f t="shared" si="59"/>
        <v>4.1162722861555591E-3</v>
      </c>
      <c r="H1255" s="14">
        <f t="shared" si="60"/>
        <v>4.9923607997603252E-3</v>
      </c>
    </row>
    <row r="1256" spans="1:8" x14ac:dyDescent="0.3">
      <c r="A1256" s="1">
        <v>43592</v>
      </c>
      <c r="B1256" s="11">
        <v>568.70000000000005</v>
      </c>
      <c r="C1256" s="11">
        <v>69.644999999999996</v>
      </c>
      <c r="D1256" s="11">
        <v>61.4</v>
      </c>
      <c r="F1256" s="14">
        <f t="shared" si="58"/>
        <v>3.0819378949052049E-3</v>
      </c>
      <c r="G1256" s="14">
        <f t="shared" si="59"/>
        <v>3.8122685983910053E-3</v>
      </c>
      <c r="H1256" s="14">
        <f t="shared" si="60"/>
        <v>-1.3748700191720231E-2</v>
      </c>
    </row>
    <row r="1257" spans="1:8" x14ac:dyDescent="0.3">
      <c r="A1257" s="1">
        <v>43593</v>
      </c>
      <c r="B1257" s="11">
        <v>567</v>
      </c>
      <c r="C1257" s="11">
        <v>69.72</v>
      </c>
      <c r="D1257" s="11">
        <v>62.12</v>
      </c>
      <c r="F1257" s="14">
        <f t="shared" si="58"/>
        <v>-2.9937505850020072E-3</v>
      </c>
      <c r="G1257" s="14">
        <f t="shared" si="59"/>
        <v>1.076310511825575E-3</v>
      </c>
      <c r="H1257" s="14">
        <f t="shared" si="60"/>
        <v>1.1658163127389459E-2</v>
      </c>
    </row>
    <row r="1258" spans="1:8" x14ac:dyDescent="0.3">
      <c r="A1258" s="1">
        <v>43594</v>
      </c>
      <c r="B1258" s="11">
        <v>574.4</v>
      </c>
      <c r="C1258" s="11">
        <v>70.2</v>
      </c>
      <c r="D1258" s="11">
        <v>61.7</v>
      </c>
      <c r="F1258" s="14">
        <f t="shared" si="58"/>
        <v>1.2966714006262214E-2</v>
      </c>
      <c r="G1258" s="14">
        <f t="shared" si="59"/>
        <v>6.861090379945381E-3</v>
      </c>
      <c r="H1258" s="14">
        <f t="shared" si="60"/>
        <v>-6.7840673691440846E-3</v>
      </c>
    </row>
    <row r="1259" spans="1:8" x14ac:dyDescent="0.3">
      <c r="A1259" s="1">
        <v>43595</v>
      </c>
      <c r="B1259" s="11">
        <v>579.25</v>
      </c>
      <c r="C1259" s="11">
        <v>70.015000000000001</v>
      </c>
      <c r="D1259" s="11">
        <v>61.66</v>
      </c>
      <c r="F1259" s="14">
        <f t="shared" si="58"/>
        <v>8.4081455784712263E-3</v>
      </c>
      <c r="G1259" s="14">
        <f t="shared" si="59"/>
        <v>-2.638806224025114E-3</v>
      </c>
      <c r="H1259" s="14">
        <f t="shared" si="60"/>
        <v>-6.485084533379709E-4</v>
      </c>
    </row>
    <row r="1260" spans="1:8" x14ac:dyDescent="0.3">
      <c r="A1260" s="1">
        <v>43598</v>
      </c>
      <c r="B1260" s="11">
        <v>570.35</v>
      </c>
      <c r="C1260" s="11">
        <v>70.569999999999993</v>
      </c>
      <c r="D1260" s="11">
        <v>61.04</v>
      </c>
      <c r="F1260" s="14">
        <f t="shared" si="58"/>
        <v>-1.5483955838578639E-2</v>
      </c>
      <c r="G1260" s="14">
        <f t="shared" si="59"/>
        <v>7.8956202049982847E-3</v>
      </c>
      <c r="H1260" s="14">
        <f t="shared" si="60"/>
        <v>-1.0106035481802646E-2</v>
      </c>
    </row>
    <row r="1261" spans="1:8" x14ac:dyDescent="0.3">
      <c r="A1261" s="1">
        <v>43599</v>
      </c>
      <c r="B1261" s="11">
        <v>560.1</v>
      </c>
      <c r="C1261" s="11">
        <v>70.331999999999994</v>
      </c>
      <c r="D1261" s="11">
        <v>61.78</v>
      </c>
      <c r="F1261" s="14">
        <f t="shared" si="58"/>
        <v>-1.8134868258120291E-2</v>
      </c>
      <c r="G1261" s="14">
        <f t="shared" si="59"/>
        <v>-3.3782377304464074E-3</v>
      </c>
      <c r="H1261" s="14">
        <f t="shared" si="60"/>
        <v>1.205030051423419E-2</v>
      </c>
    </row>
    <row r="1262" spans="1:8" x14ac:dyDescent="0.3">
      <c r="A1262" s="1">
        <v>43600</v>
      </c>
      <c r="B1262" s="11">
        <v>557.79999999999995</v>
      </c>
      <c r="C1262" s="11">
        <v>70.248999999999995</v>
      </c>
      <c r="D1262" s="11">
        <v>62.02</v>
      </c>
      <c r="F1262" s="14">
        <f t="shared" si="58"/>
        <v>-4.1148640223982102E-3</v>
      </c>
      <c r="G1262" s="14">
        <f t="shared" si="59"/>
        <v>-1.1808140451989584E-3</v>
      </c>
      <c r="H1262" s="14">
        <f t="shared" si="60"/>
        <v>3.8772261818673611E-3</v>
      </c>
    </row>
    <row r="1263" spans="1:8" x14ac:dyDescent="0.3">
      <c r="A1263" s="1">
        <v>43601</v>
      </c>
      <c r="B1263" s="11">
        <v>549</v>
      </c>
      <c r="C1263" s="11">
        <v>70.13</v>
      </c>
      <c r="D1263" s="11">
        <v>62.87</v>
      </c>
      <c r="F1263" s="14">
        <f t="shared" si="58"/>
        <v>-1.5902033683857834E-2</v>
      </c>
      <c r="G1263" s="14">
        <f t="shared" si="59"/>
        <v>-1.6954106882744566E-3</v>
      </c>
      <c r="H1263" s="14">
        <f t="shared" si="60"/>
        <v>1.361218872266665E-2</v>
      </c>
    </row>
    <row r="1264" spans="1:8" x14ac:dyDescent="0.3">
      <c r="A1264" s="1">
        <v>43602</v>
      </c>
      <c r="B1264" s="11">
        <v>549.35</v>
      </c>
      <c r="C1264" s="11">
        <v>70.28</v>
      </c>
      <c r="D1264" s="11">
        <v>62.76</v>
      </c>
      <c r="F1264" s="14">
        <f t="shared" si="58"/>
        <v>6.3731963735936994E-4</v>
      </c>
      <c r="G1264" s="14">
        <f t="shared" si="59"/>
        <v>2.1366007700773476E-3</v>
      </c>
      <c r="H1264" s="14">
        <f t="shared" si="60"/>
        <v>-1.7511745301379087E-3</v>
      </c>
    </row>
    <row r="1265" spans="1:8" x14ac:dyDescent="0.3">
      <c r="A1265" s="1">
        <v>43605</v>
      </c>
      <c r="B1265" s="11">
        <v>555.4</v>
      </c>
      <c r="C1265" s="11">
        <v>69.608999999999995</v>
      </c>
      <c r="D1265" s="11">
        <v>63.1</v>
      </c>
      <c r="F1265" s="14">
        <f t="shared" si="58"/>
        <v>1.0952813725809214E-2</v>
      </c>
      <c r="G1265" s="14">
        <f t="shared" si="59"/>
        <v>-9.5933939935569576E-3</v>
      </c>
      <c r="H1265" s="14">
        <f t="shared" si="60"/>
        <v>5.4028416823355824E-3</v>
      </c>
    </row>
    <row r="1266" spans="1:8" x14ac:dyDescent="0.3">
      <c r="A1266" s="1">
        <v>43606</v>
      </c>
      <c r="B1266" s="11">
        <v>543.35</v>
      </c>
      <c r="C1266" s="11">
        <v>69.644999999999996</v>
      </c>
      <c r="D1266" s="11">
        <v>62.99</v>
      </c>
      <c r="F1266" s="14">
        <f t="shared" si="58"/>
        <v>-2.1934895363838431E-2</v>
      </c>
      <c r="G1266" s="14">
        <f t="shared" si="59"/>
        <v>5.1704081465517933E-4</v>
      </c>
      <c r="H1266" s="14">
        <f t="shared" si="60"/>
        <v>-1.7447859133298256E-3</v>
      </c>
    </row>
    <row r="1267" spans="1:8" x14ac:dyDescent="0.3">
      <c r="A1267" s="1">
        <v>43607</v>
      </c>
      <c r="B1267" s="11">
        <v>549.65</v>
      </c>
      <c r="C1267" s="11">
        <v>69.650000000000006</v>
      </c>
      <c r="D1267" s="11">
        <v>61.42</v>
      </c>
      <c r="F1267" s="14">
        <f t="shared" si="58"/>
        <v>1.1528032516012147E-2</v>
      </c>
      <c r="G1267" s="14">
        <f t="shared" si="59"/>
        <v>7.1790085820126886E-5</v>
      </c>
      <c r="H1267" s="14">
        <f t="shared" si="60"/>
        <v>-2.5240468621161326E-2</v>
      </c>
    </row>
    <row r="1268" spans="1:8" x14ac:dyDescent="0.3">
      <c r="A1268" s="1">
        <v>43608</v>
      </c>
      <c r="B1268" s="11">
        <v>555.70000000000005</v>
      </c>
      <c r="C1268" s="11">
        <v>69.665000000000006</v>
      </c>
      <c r="D1268" s="11">
        <v>57.91</v>
      </c>
      <c r="F1268" s="14">
        <f t="shared" si="58"/>
        <v>1.0946868261002827E-2</v>
      </c>
      <c r="G1268" s="14">
        <f t="shared" si="59"/>
        <v>2.1533933974037669E-4</v>
      </c>
      <c r="H1268" s="14">
        <f t="shared" si="60"/>
        <v>-5.884543377497798E-2</v>
      </c>
    </row>
    <row r="1269" spans="1:8" x14ac:dyDescent="0.3">
      <c r="A1269" s="1">
        <v>43609</v>
      </c>
      <c r="B1269" s="11">
        <v>551.04999999999995</v>
      </c>
      <c r="C1269" s="11">
        <v>69.38</v>
      </c>
      <c r="D1269" s="11">
        <v>58.63</v>
      </c>
      <c r="F1269" s="14">
        <f t="shared" si="58"/>
        <v>-8.4030311483247692E-3</v>
      </c>
      <c r="G1269" s="14">
        <f t="shared" si="59"/>
        <v>-4.0993980239516148E-3</v>
      </c>
      <c r="H1269" s="14">
        <f t="shared" si="60"/>
        <v>1.2356429738425295E-2</v>
      </c>
    </row>
    <row r="1270" spans="1:8" x14ac:dyDescent="0.3">
      <c r="A1270" s="1">
        <v>43612</v>
      </c>
      <c r="B1270" s="11">
        <v>559.54999999999995</v>
      </c>
      <c r="C1270" s="11">
        <v>69.504000000000005</v>
      </c>
      <c r="D1270" s="11">
        <v>59.16</v>
      </c>
      <c r="F1270" s="14">
        <f t="shared" si="58"/>
        <v>1.5307340126485162E-2</v>
      </c>
      <c r="G1270" s="14">
        <f t="shared" si="59"/>
        <v>1.7856633298120393E-3</v>
      </c>
      <c r="H1270" s="14">
        <f t="shared" si="60"/>
        <v>8.9991268664752263E-3</v>
      </c>
    </row>
    <row r="1271" spans="1:8" x14ac:dyDescent="0.3">
      <c r="A1271" s="1">
        <v>43613</v>
      </c>
      <c r="B1271" s="11">
        <v>565.4</v>
      </c>
      <c r="C1271" s="11">
        <v>69.61</v>
      </c>
      <c r="D1271" s="11">
        <v>59.14</v>
      </c>
      <c r="F1271" s="14">
        <f t="shared" si="58"/>
        <v>1.0400555995453852E-2</v>
      </c>
      <c r="G1271" s="14">
        <f t="shared" si="59"/>
        <v>1.5239303091594866E-3</v>
      </c>
      <c r="H1271" s="14">
        <f t="shared" si="60"/>
        <v>-3.3812341826782837E-4</v>
      </c>
    </row>
    <row r="1272" spans="1:8" x14ac:dyDescent="0.3">
      <c r="A1272" s="1">
        <v>43614</v>
      </c>
      <c r="B1272" s="11">
        <v>560.4</v>
      </c>
      <c r="C1272" s="11">
        <v>69.844999999999999</v>
      </c>
      <c r="D1272" s="11">
        <v>58.81</v>
      </c>
      <c r="F1272" s="14">
        <f t="shared" si="58"/>
        <v>-8.8826307966380705E-3</v>
      </c>
      <c r="G1272" s="14">
        <f t="shared" si="59"/>
        <v>3.3702659989391847E-3</v>
      </c>
      <c r="H1272" s="14">
        <f t="shared" si="60"/>
        <v>-5.5956059524665432E-3</v>
      </c>
    </row>
    <row r="1273" spans="1:8" x14ac:dyDescent="0.3">
      <c r="A1273" s="1">
        <v>43615</v>
      </c>
      <c r="B1273" s="11">
        <v>552.1</v>
      </c>
      <c r="C1273" s="11">
        <v>69.825000000000003</v>
      </c>
      <c r="D1273" s="11">
        <v>56.59</v>
      </c>
      <c r="F1273" s="14">
        <f t="shared" si="58"/>
        <v>-1.4921625172852978E-2</v>
      </c>
      <c r="G1273" s="14">
        <f t="shared" si="59"/>
        <v>-2.8638934827366334E-4</v>
      </c>
      <c r="H1273" s="14">
        <f t="shared" si="60"/>
        <v>-3.8479617317432158E-2</v>
      </c>
    </row>
    <row r="1274" spans="1:8" x14ac:dyDescent="0.3">
      <c r="A1274" s="1">
        <v>43616</v>
      </c>
      <c r="B1274" s="11">
        <v>561.20000000000005</v>
      </c>
      <c r="C1274" s="11">
        <v>69.58</v>
      </c>
      <c r="D1274" s="11">
        <v>53.5</v>
      </c>
      <c r="F1274" s="14">
        <f t="shared" si="58"/>
        <v>1.6348158938307052E-2</v>
      </c>
      <c r="G1274" s="14">
        <f t="shared" si="59"/>
        <v>-3.5149421074444969E-3</v>
      </c>
      <c r="H1274" s="14">
        <f t="shared" si="60"/>
        <v>-5.6150637252471644E-2</v>
      </c>
    </row>
    <row r="1275" spans="1:8" x14ac:dyDescent="0.3">
      <c r="A1275" s="1">
        <v>43619</v>
      </c>
      <c r="B1275" s="11">
        <v>558.1</v>
      </c>
      <c r="C1275" s="11">
        <v>69.171000000000006</v>
      </c>
      <c r="D1275" s="11">
        <v>53.25</v>
      </c>
      <c r="F1275" s="14">
        <f t="shared" si="58"/>
        <v>-5.5391904339180684E-3</v>
      </c>
      <c r="G1275" s="14">
        <f t="shared" si="59"/>
        <v>-5.8954700812099839E-3</v>
      </c>
      <c r="H1275" s="14">
        <f t="shared" si="60"/>
        <v>-4.6838493124263143E-3</v>
      </c>
    </row>
    <row r="1276" spans="1:8" x14ac:dyDescent="0.3">
      <c r="A1276" s="1">
        <v>43620</v>
      </c>
      <c r="B1276" s="11">
        <v>558.29999999999995</v>
      </c>
      <c r="C1276" s="11">
        <v>69.290999999999997</v>
      </c>
      <c r="D1276" s="11">
        <v>53.48</v>
      </c>
      <c r="F1276" s="14">
        <f t="shared" si="58"/>
        <v>3.5829452192676385E-4</v>
      </c>
      <c r="G1276" s="14">
        <f t="shared" si="59"/>
        <v>1.7333279895457843E-3</v>
      </c>
      <c r="H1276" s="14">
        <f t="shared" si="60"/>
        <v>4.3099476442079437E-3</v>
      </c>
    </row>
    <row r="1277" spans="1:8" x14ac:dyDescent="0.3">
      <c r="A1277" s="1">
        <v>43622</v>
      </c>
      <c r="B1277" s="11">
        <v>559.45000000000005</v>
      </c>
      <c r="C1277" s="11">
        <v>69.165000000000006</v>
      </c>
      <c r="D1277" s="11">
        <v>52.59</v>
      </c>
      <c r="F1277" s="14">
        <f t="shared" si="58"/>
        <v>2.0577059374156407E-3</v>
      </c>
      <c r="G1277" s="14">
        <f t="shared" si="59"/>
        <v>-1.8200733053531548E-3</v>
      </c>
      <c r="H1277" s="14">
        <f t="shared" si="60"/>
        <v>-1.6781764632489454E-2</v>
      </c>
    </row>
    <row r="1278" spans="1:8" x14ac:dyDescent="0.3">
      <c r="A1278" s="1">
        <v>43623</v>
      </c>
      <c r="B1278" s="11">
        <v>564</v>
      </c>
      <c r="C1278" s="11">
        <v>69.355000000000004</v>
      </c>
      <c r="D1278" s="11">
        <v>53.99</v>
      </c>
      <c r="F1278" s="14">
        <f t="shared" si="58"/>
        <v>8.100093244328704E-3</v>
      </c>
      <c r="G1278" s="14">
        <f t="shared" si="59"/>
        <v>2.7432878884747682E-3</v>
      </c>
      <c r="H1278" s="14">
        <f t="shared" si="60"/>
        <v>2.6272856628942777E-2</v>
      </c>
    </row>
    <row r="1279" spans="1:8" x14ac:dyDescent="0.3">
      <c r="A1279" s="1">
        <v>43626</v>
      </c>
      <c r="B1279" s="11">
        <v>563.20000000000005</v>
      </c>
      <c r="C1279" s="11">
        <v>69.534999999999997</v>
      </c>
      <c r="D1279" s="11">
        <v>53.26</v>
      </c>
      <c r="F1279" s="14">
        <f t="shared" si="58"/>
        <v>-1.4194466542261431E-3</v>
      </c>
      <c r="G1279" s="14">
        <f t="shared" si="59"/>
        <v>2.5919807153205548E-3</v>
      </c>
      <c r="H1279" s="14">
        <f t="shared" si="60"/>
        <v>-1.3613263844409472E-2</v>
      </c>
    </row>
    <row r="1280" spans="1:8" x14ac:dyDescent="0.3">
      <c r="A1280" s="1">
        <v>43627</v>
      </c>
      <c r="B1280" s="11">
        <v>563.5</v>
      </c>
      <c r="C1280" s="11">
        <v>69.385000000000005</v>
      </c>
      <c r="D1280" s="11">
        <v>53.27</v>
      </c>
      <c r="F1280" s="14">
        <f t="shared" si="58"/>
        <v>5.3252863599830642E-4</v>
      </c>
      <c r="G1280" s="14">
        <f t="shared" si="59"/>
        <v>-2.159517107600221E-3</v>
      </c>
      <c r="H1280" s="14">
        <f t="shared" si="60"/>
        <v>1.8774054312160562E-4</v>
      </c>
    </row>
    <row r="1281" spans="1:8" x14ac:dyDescent="0.3">
      <c r="A1281" s="1">
        <v>43628</v>
      </c>
      <c r="B1281" s="11">
        <v>563.04999999999995</v>
      </c>
      <c r="C1281" s="11">
        <v>69.375</v>
      </c>
      <c r="D1281" s="11">
        <v>51.14</v>
      </c>
      <c r="F1281" s="14">
        <f t="shared" si="58"/>
        <v>-7.988993367965344E-4</v>
      </c>
      <c r="G1281" s="14">
        <f t="shared" si="59"/>
        <v>-1.4413375637528349E-4</v>
      </c>
      <c r="H1281" s="14">
        <f t="shared" si="60"/>
        <v>-4.0806351065867219E-2</v>
      </c>
    </row>
    <row r="1282" spans="1:8" x14ac:dyDescent="0.3">
      <c r="A1282" s="1">
        <v>43629</v>
      </c>
      <c r="B1282" s="11">
        <v>557.25</v>
      </c>
      <c r="C1282" s="11">
        <v>69.53</v>
      </c>
      <c r="D1282" s="11">
        <v>52.28</v>
      </c>
      <c r="F1282" s="14">
        <f t="shared" si="58"/>
        <v>-1.0354461877056293E-2</v>
      </c>
      <c r="G1282" s="14">
        <f t="shared" si="59"/>
        <v>2.2317420443279416E-3</v>
      </c>
      <c r="H1282" s="14">
        <f t="shared" si="60"/>
        <v>2.2046918892980667E-2</v>
      </c>
    </row>
    <row r="1283" spans="1:8" x14ac:dyDescent="0.3">
      <c r="A1283" s="1">
        <v>43630</v>
      </c>
      <c r="B1283" s="11">
        <v>535.70000000000005</v>
      </c>
      <c r="C1283" s="11">
        <v>69.832999999999998</v>
      </c>
      <c r="D1283" s="11">
        <v>52.51</v>
      </c>
      <c r="F1283" s="14">
        <f t="shared" si="58"/>
        <v>-3.943966937906352E-2</v>
      </c>
      <c r="G1283" s="14">
        <f t="shared" si="59"/>
        <v>4.3483633020744445E-3</v>
      </c>
      <c r="H1283" s="14">
        <f t="shared" si="60"/>
        <v>4.389738893746757E-3</v>
      </c>
    </row>
    <row r="1284" spans="1:8" x14ac:dyDescent="0.3">
      <c r="A1284" s="1">
        <v>43633</v>
      </c>
      <c r="B1284" s="11">
        <v>533.20000000000005</v>
      </c>
      <c r="C1284" s="11">
        <v>69.849999999999994</v>
      </c>
      <c r="D1284" s="11">
        <v>51.93</v>
      </c>
      <c r="F1284" s="14">
        <f t="shared" ref="F1284:F1347" si="61">LN(B1284/B1283)</f>
        <v>-4.67771458236102E-3</v>
      </c>
      <c r="G1284" s="14">
        <f t="shared" si="59"/>
        <v>2.4340828996979988E-4</v>
      </c>
      <c r="H1284" s="14">
        <f t="shared" si="60"/>
        <v>-1.1106969793540323E-2</v>
      </c>
    </row>
    <row r="1285" spans="1:8" x14ac:dyDescent="0.3">
      <c r="A1285" s="1">
        <v>43634</v>
      </c>
      <c r="B1285" s="11">
        <v>541.75</v>
      </c>
      <c r="C1285" s="11">
        <v>69.61</v>
      </c>
      <c r="D1285" s="11">
        <v>53.9</v>
      </c>
      <c r="F1285" s="14">
        <f t="shared" si="61"/>
        <v>1.5908052111914841E-2</v>
      </c>
      <c r="G1285" s="14">
        <f t="shared" si="59"/>
        <v>-3.4418505223956903E-3</v>
      </c>
      <c r="H1285" s="14">
        <f t="shared" si="60"/>
        <v>3.7233820058723915E-2</v>
      </c>
    </row>
    <row r="1286" spans="1:8" x14ac:dyDescent="0.3">
      <c r="A1286" s="1">
        <v>43635</v>
      </c>
      <c r="B1286" s="11">
        <v>549.54999999999995</v>
      </c>
      <c r="C1286" s="11">
        <v>69.650000000000006</v>
      </c>
      <c r="D1286" s="11">
        <v>53.76</v>
      </c>
      <c r="F1286" s="14">
        <f t="shared" si="61"/>
        <v>1.4295121098440869E-2</v>
      </c>
      <c r="G1286" s="14">
        <f t="shared" si="59"/>
        <v>5.744650452397808E-4</v>
      </c>
      <c r="H1286" s="14">
        <f t="shared" si="60"/>
        <v>-2.6007817000573675E-3</v>
      </c>
    </row>
    <row r="1287" spans="1:8" x14ac:dyDescent="0.3">
      <c r="A1287" s="1">
        <v>43636</v>
      </c>
      <c r="B1287" s="11">
        <v>560.4</v>
      </c>
      <c r="C1287" s="11">
        <v>69.52</v>
      </c>
      <c r="D1287" s="11">
        <v>56.65</v>
      </c>
      <c r="F1287" s="14">
        <f t="shared" si="61"/>
        <v>1.9551052947942578E-2</v>
      </c>
      <c r="G1287" s="14">
        <f t="shared" si="59"/>
        <v>-1.8682192686782216E-3</v>
      </c>
      <c r="H1287" s="14">
        <f t="shared" si="60"/>
        <v>5.2362291259121209E-2</v>
      </c>
    </row>
    <row r="1288" spans="1:8" x14ac:dyDescent="0.3">
      <c r="A1288" s="1">
        <v>43637</v>
      </c>
      <c r="B1288" s="11">
        <v>564.45000000000005</v>
      </c>
      <c r="C1288" s="11">
        <v>69.614999999999995</v>
      </c>
      <c r="D1288" s="11">
        <v>57.43</v>
      </c>
      <c r="F1288" s="14">
        <f t="shared" si="61"/>
        <v>7.2009912447042355E-3</v>
      </c>
      <c r="G1288" s="14">
        <f t="shared" si="59"/>
        <v>1.3655804041122054E-3</v>
      </c>
      <c r="H1288" s="14">
        <f t="shared" si="60"/>
        <v>1.3674827402189888E-2</v>
      </c>
    </row>
    <row r="1289" spans="1:8" x14ac:dyDescent="0.3">
      <c r="A1289" s="1">
        <v>43640</v>
      </c>
      <c r="B1289" s="11">
        <v>559.79999999999995</v>
      </c>
      <c r="C1289" s="11">
        <v>69.272999999999996</v>
      </c>
      <c r="D1289" s="11">
        <v>57.9</v>
      </c>
      <c r="F1289" s="14">
        <f t="shared" si="61"/>
        <v>-8.2722286262029727E-3</v>
      </c>
      <c r="G1289" s="14">
        <f t="shared" si="59"/>
        <v>-4.9248414728490586E-3</v>
      </c>
      <c r="H1289" s="14">
        <f t="shared" si="60"/>
        <v>8.1505697027443313E-3</v>
      </c>
    </row>
    <row r="1290" spans="1:8" x14ac:dyDescent="0.3">
      <c r="A1290" s="1">
        <v>43641</v>
      </c>
      <c r="B1290" s="11">
        <v>549.70000000000005</v>
      </c>
      <c r="C1290" s="11">
        <v>69.334000000000003</v>
      </c>
      <c r="D1290" s="11">
        <v>57.83</v>
      </c>
      <c r="F1290" s="14">
        <f t="shared" si="61"/>
        <v>-1.8206902214738273E-2</v>
      </c>
      <c r="G1290" s="14">
        <f t="shared" si="59"/>
        <v>8.8018648319644383E-4</v>
      </c>
      <c r="H1290" s="14">
        <f t="shared" si="60"/>
        <v>-1.2097124088227258E-3</v>
      </c>
    </row>
    <row r="1291" spans="1:8" x14ac:dyDescent="0.3">
      <c r="A1291" s="1">
        <v>43642</v>
      </c>
      <c r="B1291" s="11">
        <v>546.35</v>
      </c>
      <c r="C1291" s="11">
        <v>69.245000000000005</v>
      </c>
      <c r="D1291" s="11">
        <v>59.38</v>
      </c>
      <c r="F1291" s="14">
        <f t="shared" si="61"/>
        <v>-6.1128788498602963E-3</v>
      </c>
      <c r="G1291" s="14">
        <f t="shared" si="59"/>
        <v>-1.2844660769151012E-3</v>
      </c>
      <c r="H1291" s="14">
        <f t="shared" si="60"/>
        <v>2.6449797165486916E-2</v>
      </c>
    </row>
    <row r="1292" spans="1:8" x14ac:dyDescent="0.3">
      <c r="A1292" s="1">
        <v>43643</v>
      </c>
      <c r="B1292" s="11">
        <v>542.29999999999995</v>
      </c>
      <c r="C1292" s="11">
        <v>69.087999999999994</v>
      </c>
      <c r="D1292" s="11">
        <v>59.43</v>
      </c>
      <c r="F1292" s="14">
        <f t="shared" si="61"/>
        <v>-7.4404421697395438E-3</v>
      </c>
      <c r="G1292" s="14">
        <f t="shared" si="59"/>
        <v>-2.2698859622843465E-3</v>
      </c>
      <c r="H1292" s="14">
        <f t="shared" si="60"/>
        <v>8.4168004295556687E-4</v>
      </c>
    </row>
    <row r="1293" spans="1:8" x14ac:dyDescent="0.3">
      <c r="A1293" s="1">
        <v>43644</v>
      </c>
      <c r="B1293" s="11">
        <v>542.1</v>
      </c>
      <c r="C1293" s="11">
        <v>68.95</v>
      </c>
      <c r="D1293" s="11">
        <v>58.47</v>
      </c>
      <c r="F1293" s="14">
        <f t="shared" si="61"/>
        <v>-3.688675807223381E-4</v>
      </c>
      <c r="G1293" s="14">
        <f t="shared" si="59"/>
        <v>-1.9994500930859281E-3</v>
      </c>
      <c r="H1293" s="14">
        <f t="shared" si="60"/>
        <v>-1.628534719099009E-2</v>
      </c>
    </row>
    <row r="1294" spans="1:8" x14ac:dyDescent="0.3">
      <c r="A1294" s="1">
        <v>43647</v>
      </c>
      <c r="B1294" s="11">
        <v>535.45000000000005</v>
      </c>
      <c r="C1294" s="11">
        <v>68.885000000000005</v>
      </c>
      <c r="D1294" s="11">
        <v>59.09</v>
      </c>
      <c r="F1294" s="14">
        <f t="shared" si="61"/>
        <v>-1.2342971419408476E-2</v>
      </c>
      <c r="G1294" s="14">
        <f t="shared" si="59"/>
        <v>-9.4315674274844164E-4</v>
      </c>
      <c r="H1294" s="14">
        <f t="shared" si="60"/>
        <v>1.0547903170004126E-2</v>
      </c>
    </row>
    <row r="1295" spans="1:8" x14ac:dyDescent="0.3">
      <c r="A1295" s="1">
        <v>43648</v>
      </c>
      <c r="B1295" s="11">
        <v>539.65</v>
      </c>
      <c r="C1295" s="11">
        <v>68.89</v>
      </c>
      <c r="D1295" s="11">
        <v>56.25</v>
      </c>
      <c r="F1295" s="14">
        <f t="shared" si="61"/>
        <v>7.8132664244712248E-3</v>
      </c>
      <c r="G1295" s="14">
        <f t="shared" si="59"/>
        <v>7.2582108542039239E-5</v>
      </c>
      <c r="H1295" s="14">
        <f t="shared" si="60"/>
        <v>-4.9255664273053758E-2</v>
      </c>
    </row>
    <row r="1296" spans="1:8" x14ac:dyDescent="0.3">
      <c r="A1296" s="1">
        <v>43649</v>
      </c>
      <c r="B1296" s="11">
        <v>540.85</v>
      </c>
      <c r="C1296" s="11">
        <v>68.8</v>
      </c>
      <c r="D1296" s="11">
        <v>57.34</v>
      </c>
      <c r="F1296" s="14">
        <f t="shared" si="61"/>
        <v>2.2211948049432979E-3</v>
      </c>
      <c r="G1296" s="14">
        <f t="shared" si="59"/>
        <v>-1.3072846658065932E-3</v>
      </c>
      <c r="H1296" s="14">
        <f t="shared" si="60"/>
        <v>1.9192419370694422E-2</v>
      </c>
    </row>
    <row r="1297" spans="1:8" x14ac:dyDescent="0.3">
      <c r="A1297" s="1">
        <v>43650</v>
      </c>
      <c r="B1297" s="11">
        <v>540.45000000000005</v>
      </c>
      <c r="C1297" s="11">
        <v>68.527000000000001</v>
      </c>
      <c r="D1297" s="11">
        <v>56.8</v>
      </c>
      <c r="F1297" s="14">
        <f t="shared" si="61"/>
        <v>-7.3985021408655329E-4</v>
      </c>
      <c r="G1297" s="14">
        <f t="shared" si="59"/>
        <v>-3.9759167480531241E-3</v>
      </c>
      <c r="H1297" s="14">
        <f t="shared" si="60"/>
        <v>-9.4621347281182086E-3</v>
      </c>
    </row>
    <row r="1298" spans="1:8" x14ac:dyDescent="0.3">
      <c r="A1298" s="1">
        <v>43651</v>
      </c>
      <c r="B1298" s="11">
        <v>538.1</v>
      </c>
      <c r="C1298" s="11">
        <v>68.45</v>
      </c>
      <c r="D1298" s="11">
        <v>57.51</v>
      </c>
      <c r="F1298" s="14">
        <f t="shared" si="61"/>
        <v>-4.3577093668379849E-3</v>
      </c>
      <c r="G1298" s="14">
        <f t="shared" si="59"/>
        <v>-1.1242764567868421E-3</v>
      </c>
      <c r="H1298" s="14">
        <f t="shared" si="60"/>
        <v>1.242251999855711E-2</v>
      </c>
    </row>
    <row r="1299" spans="1:8" x14ac:dyDescent="0.3">
      <c r="A1299" s="1">
        <v>43654</v>
      </c>
      <c r="B1299" s="11">
        <v>528.20000000000005</v>
      </c>
      <c r="C1299" s="11">
        <v>68.566000000000003</v>
      </c>
      <c r="D1299" s="11">
        <v>57.66</v>
      </c>
      <c r="F1299" s="14">
        <f t="shared" si="61"/>
        <v>-1.8569416632342114E-2</v>
      </c>
      <c r="G1299" s="14">
        <f t="shared" ref="G1299:G1362" si="62">LN(C1299/C1298)</f>
        <v>1.6932333116527506E-3</v>
      </c>
      <c r="H1299" s="14">
        <f t="shared" ref="H1299:H1362" si="63">LN(D1299/D1298)</f>
        <v>2.6048464845931955E-3</v>
      </c>
    </row>
    <row r="1300" spans="1:8" x14ac:dyDescent="0.3">
      <c r="A1300" s="1">
        <v>43655</v>
      </c>
      <c r="B1300" s="11">
        <v>537.29999999999995</v>
      </c>
      <c r="C1300" s="11">
        <v>68.564999999999998</v>
      </c>
      <c r="D1300" s="11">
        <v>57.83</v>
      </c>
      <c r="F1300" s="14">
        <f t="shared" si="61"/>
        <v>1.7081597871743678E-2</v>
      </c>
      <c r="G1300" s="14">
        <f t="shared" si="62"/>
        <v>-1.4584594293351922E-5</v>
      </c>
      <c r="H1300" s="14">
        <f t="shared" si="63"/>
        <v>2.943979959870691E-3</v>
      </c>
    </row>
    <row r="1301" spans="1:8" x14ac:dyDescent="0.3">
      <c r="A1301" s="1">
        <v>43656</v>
      </c>
      <c r="B1301" s="11">
        <v>538.75</v>
      </c>
      <c r="C1301" s="11">
        <v>68.418999999999997</v>
      </c>
      <c r="D1301" s="11">
        <v>60.43</v>
      </c>
      <c r="F1301" s="14">
        <f t="shared" si="61"/>
        <v>2.6950436831817922E-3</v>
      </c>
      <c r="G1301" s="14">
        <f t="shared" si="62"/>
        <v>-2.1316366186387324E-3</v>
      </c>
      <c r="H1301" s="14">
        <f t="shared" si="63"/>
        <v>4.3977998203340321E-2</v>
      </c>
    </row>
    <row r="1302" spans="1:8" x14ac:dyDescent="0.3">
      <c r="A1302" s="1">
        <v>43657</v>
      </c>
      <c r="B1302" s="11">
        <v>537.65</v>
      </c>
      <c r="C1302" s="11">
        <v>68.41</v>
      </c>
      <c r="D1302" s="11">
        <v>60.2</v>
      </c>
      <c r="F1302" s="14">
        <f t="shared" si="61"/>
        <v>-2.0438505814222708E-3</v>
      </c>
      <c r="G1302" s="14">
        <f t="shared" si="62"/>
        <v>-1.3155106027197032E-4</v>
      </c>
      <c r="H1302" s="14">
        <f t="shared" si="63"/>
        <v>-3.8133180586917411E-3</v>
      </c>
    </row>
    <row r="1303" spans="1:8" x14ac:dyDescent="0.3">
      <c r="A1303" s="1">
        <v>43658</v>
      </c>
      <c r="B1303" s="11">
        <v>538.29999999999995</v>
      </c>
      <c r="C1303" s="11">
        <v>68.56</v>
      </c>
      <c r="D1303" s="11">
        <v>60.21</v>
      </c>
      <c r="F1303" s="14">
        <f t="shared" si="61"/>
        <v>1.208234730376208E-3</v>
      </c>
      <c r="G1303" s="14">
        <f t="shared" si="62"/>
        <v>2.1902615166178286E-3</v>
      </c>
      <c r="H1303" s="14">
        <f t="shared" si="63"/>
        <v>1.6609916158116184E-4</v>
      </c>
    </row>
    <row r="1304" spans="1:8" x14ac:dyDescent="0.3">
      <c r="A1304" s="1">
        <v>43661</v>
      </c>
      <c r="B1304" s="11">
        <v>546.45000000000005</v>
      </c>
      <c r="C1304" s="11">
        <v>68.545000000000002</v>
      </c>
      <c r="D1304" s="11">
        <v>59.58</v>
      </c>
      <c r="F1304" s="14">
        <f t="shared" si="61"/>
        <v>1.5026786555771107E-2</v>
      </c>
      <c r="G1304" s="14">
        <f t="shared" si="62"/>
        <v>-2.1881040166075766E-4</v>
      </c>
      <c r="H1304" s="14">
        <f t="shared" si="63"/>
        <v>-1.0518504191220234E-2</v>
      </c>
    </row>
    <row r="1305" spans="1:8" x14ac:dyDescent="0.3">
      <c r="A1305" s="1">
        <v>43662</v>
      </c>
      <c r="B1305" s="11">
        <v>543.04999999999995</v>
      </c>
      <c r="C1305" s="11">
        <v>68.650000000000006</v>
      </c>
      <c r="D1305" s="11">
        <v>57.62</v>
      </c>
      <c r="F1305" s="14">
        <f t="shared" si="61"/>
        <v>-6.241415396637571E-3</v>
      </c>
      <c r="G1305" s="14">
        <f t="shared" si="62"/>
        <v>1.5306683261164724E-3</v>
      </c>
      <c r="H1305" s="14">
        <f t="shared" si="63"/>
        <v>-3.3450217628753852E-2</v>
      </c>
    </row>
    <row r="1306" spans="1:8" x14ac:dyDescent="0.3">
      <c r="A1306" s="1">
        <v>43663</v>
      </c>
      <c r="B1306" s="11">
        <v>540.35</v>
      </c>
      <c r="C1306" s="11">
        <v>68.846000000000004</v>
      </c>
      <c r="D1306" s="11">
        <v>56.78</v>
      </c>
      <c r="F1306" s="14">
        <f t="shared" si="61"/>
        <v>-4.9843189768703378E-3</v>
      </c>
      <c r="G1306" s="14">
        <f t="shared" si="62"/>
        <v>2.8509939599702626E-3</v>
      </c>
      <c r="H1306" s="14">
        <f t="shared" si="63"/>
        <v>-1.4685578611557237E-2</v>
      </c>
    </row>
    <row r="1307" spans="1:8" x14ac:dyDescent="0.3">
      <c r="A1307" s="1">
        <v>43664</v>
      </c>
      <c r="B1307" s="11">
        <v>543.5</v>
      </c>
      <c r="C1307" s="11">
        <v>68.855000000000004</v>
      </c>
      <c r="D1307" s="11">
        <v>55.3</v>
      </c>
      <c r="F1307" s="14">
        <f t="shared" si="61"/>
        <v>5.8126288120895287E-3</v>
      </c>
      <c r="G1307" s="14">
        <f t="shared" si="62"/>
        <v>1.3071800513879227E-4</v>
      </c>
      <c r="H1307" s="14">
        <f t="shared" si="63"/>
        <v>-2.6411242516536124E-2</v>
      </c>
    </row>
    <row r="1308" spans="1:8" x14ac:dyDescent="0.3">
      <c r="A1308" s="1">
        <v>43665</v>
      </c>
      <c r="B1308" s="11">
        <v>483.2</v>
      </c>
      <c r="C1308" s="11">
        <v>68.86</v>
      </c>
      <c r="D1308" s="11">
        <v>55.63</v>
      </c>
      <c r="F1308" s="14">
        <f t="shared" si="61"/>
        <v>-0.11759905994065895</v>
      </c>
      <c r="G1308" s="14">
        <f t="shared" si="62"/>
        <v>7.2613731288350897E-5</v>
      </c>
      <c r="H1308" s="14">
        <f t="shared" si="63"/>
        <v>5.9497155589128868E-3</v>
      </c>
    </row>
    <row r="1309" spans="1:8" x14ac:dyDescent="0.3">
      <c r="A1309" s="1">
        <v>43668</v>
      </c>
      <c r="B1309" s="11">
        <v>460.5</v>
      </c>
      <c r="C1309" s="11">
        <v>68.930000000000007</v>
      </c>
      <c r="D1309" s="11">
        <v>56.22</v>
      </c>
      <c r="F1309" s="14">
        <f t="shared" si="61"/>
        <v>-4.8117790925243653E-2</v>
      </c>
      <c r="G1309" s="14">
        <f t="shared" si="62"/>
        <v>1.0160389871827654E-3</v>
      </c>
      <c r="H1309" s="14">
        <f t="shared" si="63"/>
        <v>1.054994139118396E-2</v>
      </c>
    </row>
    <row r="1310" spans="1:8" x14ac:dyDescent="0.3">
      <c r="A1310" s="1">
        <v>43669</v>
      </c>
      <c r="B1310" s="11">
        <v>477.05</v>
      </c>
      <c r="C1310" s="11">
        <v>69.033000000000001</v>
      </c>
      <c r="D1310" s="11">
        <v>56.77</v>
      </c>
      <c r="F1310" s="14">
        <f t="shared" si="61"/>
        <v>3.5308451502493447E-2</v>
      </c>
      <c r="G1310" s="14">
        <f t="shared" si="62"/>
        <v>1.4931542389861052E-3</v>
      </c>
      <c r="H1310" s="14">
        <f t="shared" si="63"/>
        <v>9.7354517042490037E-3</v>
      </c>
    </row>
    <row r="1311" spans="1:8" x14ac:dyDescent="0.3">
      <c r="A1311" s="1">
        <v>43670</v>
      </c>
      <c r="B1311" s="11">
        <v>487</v>
      </c>
      <c r="C1311" s="11">
        <v>68.98</v>
      </c>
      <c r="D1311" s="11">
        <v>55.88</v>
      </c>
      <c r="F1311" s="14">
        <f t="shared" si="61"/>
        <v>2.0642815884734902E-2</v>
      </c>
      <c r="G1311" s="14">
        <f t="shared" si="62"/>
        <v>-7.6804362785165775E-4</v>
      </c>
      <c r="H1311" s="14">
        <f t="shared" si="63"/>
        <v>-1.5801482793873771E-2</v>
      </c>
    </row>
    <row r="1312" spans="1:8" x14ac:dyDescent="0.3">
      <c r="A1312" s="1">
        <v>43671</v>
      </c>
      <c r="B1312" s="11">
        <v>486.95</v>
      </c>
      <c r="C1312" s="11">
        <v>69.040999999999997</v>
      </c>
      <c r="D1312" s="11">
        <v>56.02</v>
      </c>
      <c r="F1312" s="14">
        <f t="shared" si="61"/>
        <v>-1.0267467538161633E-4</v>
      </c>
      <c r="G1312" s="14">
        <f t="shared" si="62"/>
        <v>8.8392351847493388E-4</v>
      </c>
      <c r="H1312" s="14">
        <f t="shared" si="63"/>
        <v>2.5022354432015139E-3</v>
      </c>
    </row>
    <row r="1313" spans="1:8" x14ac:dyDescent="0.3">
      <c r="A1313" s="1">
        <v>43672</v>
      </c>
      <c r="B1313" s="11">
        <v>471.4</v>
      </c>
      <c r="C1313" s="11">
        <v>68.88</v>
      </c>
      <c r="D1313" s="11">
        <v>56.2</v>
      </c>
      <c r="F1313" s="14">
        <f t="shared" si="61"/>
        <v>-3.2454457905177495E-2</v>
      </c>
      <c r="G1313" s="14">
        <f t="shared" si="62"/>
        <v>-2.33467090769447E-3</v>
      </c>
      <c r="H1313" s="14">
        <f t="shared" si="63"/>
        <v>3.2079870676830083E-3</v>
      </c>
    </row>
    <row r="1314" spans="1:8" x14ac:dyDescent="0.3">
      <c r="A1314" s="1">
        <v>43675</v>
      </c>
      <c r="B1314" s="11">
        <v>469.8</v>
      </c>
      <c r="C1314" s="11">
        <v>68.754999999999995</v>
      </c>
      <c r="D1314" s="11">
        <v>56.87</v>
      </c>
      <c r="F1314" s="14">
        <f t="shared" si="61"/>
        <v>-3.3999182772182363E-3</v>
      </c>
      <c r="G1314" s="14">
        <f t="shared" si="62"/>
        <v>-1.8163989445672943E-3</v>
      </c>
      <c r="H1314" s="14">
        <f t="shared" si="63"/>
        <v>1.1851204419062874E-2</v>
      </c>
    </row>
    <row r="1315" spans="1:8" x14ac:dyDescent="0.3">
      <c r="A1315" s="1">
        <v>43676</v>
      </c>
      <c r="B1315" s="11">
        <v>448</v>
      </c>
      <c r="C1315" s="11">
        <v>68.861999999999995</v>
      </c>
      <c r="D1315" s="11">
        <v>58.05</v>
      </c>
      <c r="F1315" s="14">
        <f t="shared" si="61"/>
        <v>-4.7513839809827291E-2</v>
      </c>
      <c r="G1315" s="14">
        <f t="shared" si="62"/>
        <v>1.5550407516781938E-3</v>
      </c>
      <c r="H1315" s="14">
        <f t="shared" si="63"/>
        <v>2.0536746825192097E-2</v>
      </c>
    </row>
    <row r="1316" spans="1:8" x14ac:dyDescent="0.3">
      <c r="A1316" s="1">
        <v>43677</v>
      </c>
      <c r="B1316" s="11">
        <v>462.4</v>
      </c>
      <c r="C1316" s="11">
        <v>68.875</v>
      </c>
      <c r="D1316" s="11">
        <v>58.58</v>
      </c>
      <c r="F1316" s="14">
        <f t="shared" si="61"/>
        <v>3.1637084943182445E-2</v>
      </c>
      <c r="G1316" s="14">
        <f t="shared" si="62"/>
        <v>1.8876554649236126E-4</v>
      </c>
      <c r="H1316" s="14">
        <f t="shared" si="63"/>
        <v>9.0886332556869408E-3</v>
      </c>
    </row>
    <row r="1317" spans="1:8" x14ac:dyDescent="0.3">
      <c r="A1317" s="1">
        <v>43678</v>
      </c>
      <c r="B1317" s="11">
        <v>440.9</v>
      </c>
      <c r="C1317" s="11">
        <v>69.016999999999996</v>
      </c>
      <c r="D1317" s="11">
        <v>53.95</v>
      </c>
      <c r="F1317" s="14">
        <f t="shared" si="61"/>
        <v>-4.7612224994275774E-2</v>
      </c>
      <c r="G1317" s="14">
        <f t="shared" si="62"/>
        <v>2.0595835899924978E-3</v>
      </c>
      <c r="H1317" s="14">
        <f t="shared" si="63"/>
        <v>-8.233564969544363E-2</v>
      </c>
    </row>
    <row r="1318" spans="1:8" x14ac:dyDescent="0.3">
      <c r="A1318" s="1">
        <v>43679</v>
      </c>
      <c r="B1318" s="11">
        <v>437.95</v>
      </c>
      <c r="C1318" s="11">
        <v>69.7</v>
      </c>
      <c r="D1318" s="11">
        <v>55.66</v>
      </c>
      <c r="F1318" s="14">
        <f t="shared" si="61"/>
        <v>-6.713343754793921E-3</v>
      </c>
      <c r="G1318" s="14">
        <f t="shared" si="62"/>
        <v>9.8474667034071685E-3</v>
      </c>
      <c r="H1318" s="14">
        <f t="shared" si="63"/>
        <v>3.1204064393600892E-2</v>
      </c>
    </row>
    <row r="1319" spans="1:8" x14ac:dyDescent="0.3">
      <c r="A1319" s="1">
        <v>43682</v>
      </c>
      <c r="B1319" s="11">
        <v>441.15</v>
      </c>
      <c r="C1319" s="11">
        <v>70.820999999999998</v>
      </c>
      <c r="D1319" s="11">
        <v>54.69</v>
      </c>
      <c r="F1319" s="14">
        <f t="shared" si="61"/>
        <v>7.2802050590157277E-3</v>
      </c>
      <c r="G1319" s="14">
        <f t="shared" si="62"/>
        <v>1.5955249122587521E-2</v>
      </c>
      <c r="H1319" s="14">
        <f t="shared" si="63"/>
        <v>-1.758087873906335E-2</v>
      </c>
    </row>
    <row r="1320" spans="1:8" x14ac:dyDescent="0.3">
      <c r="A1320" s="1">
        <v>43683</v>
      </c>
      <c r="B1320" s="11">
        <v>442.9</v>
      </c>
      <c r="C1320" s="11">
        <v>71.040000000000006</v>
      </c>
      <c r="D1320" s="11">
        <v>53.63</v>
      </c>
      <c r="F1320" s="14">
        <f t="shared" si="61"/>
        <v>3.959057261038886E-3</v>
      </c>
      <c r="G1320" s="14">
        <f t="shared" si="62"/>
        <v>3.0875317948490344E-3</v>
      </c>
      <c r="H1320" s="14">
        <f t="shared" si="63"/>
        <v>-1.9572264363847455E-2</v>
      </c>
    </row>
    <row r="1321" spans="1:8" x14ac:dyDescent="0.3">
      <c r="A1321" s="1">
        <v>43684</v>
      </c>
      <c r="B1321" s="11">
        <v>446.5</v>
      </c>
      <c r="C1321" s="11">
        <v>71.144999999999996</v>
      </c>
      <c r="D1321" s="11">
        <v>51.09</v>
      </c>
      <c r="F1321" s="14">
        <f t="shared" si="61"/>
        <v>8.0953893874012549E-3</v>
      </c>
      <c r="G1321" s="14">
        <f t="shared" si="62"/>
        <v>1.4769493137399069E-3</v>
      </c>
      <c r="H1321" s="14">
        <f t="shared" si="63"/>
        <v>-4.8519829652127214E-2</v>
      </c>
    </row>
    <row r="1322" spans="1:8" x14ac:dyDescent="0.3">
      <c r="A1322" s="1">
        <v>43685</v>
      </c>
      <c r="B1322" s="11">
        <v>443.6</v>
      </c>
      <c r="C1322" s="11">
        <v>70.42</v>
      </c>
      <c r="D1322" s="11">
        <v>52.54</v>
      </c>
      <c r="F1322" s="14">
        <f t="shared" si="61"/>
        <v>-6.5161448403417595E-3</v>
      </c>
      <c r="G1322" s="14">
        <f t="shared" si="62"/>
        <v>-1.0242734270748191E-2</v>
      </c>
      <c r="H1322" s="14">
        <f t="shared" si="63"/>
        <v>2.7986000914687097E-2</v>
      </c>
    </row>
    <row r="1323" spans="1:8" x14ac:dyDescent="0.3">
      <c r="A1323" s="1">
        <v>43686</v>
      </c>
      <c r="B1323" s="11">
        <v>437.2</v>
      </c>
      <c r="C1323" s="11">
        <v>70.924000000000007</v>
      </c>
      <c r="D1323" s="11">
        <v>54.5</v>
      </c>
      <c r="F1323" s="14">
        <f t="shared" si="61"/>
        <v>-1.4532499173828581E-2</v>
      </c>
      <c r="G1323" s="14">
        <f t="shared" si="62"/>
        <v>7.131567467835687E-3</v>
      </c>
      <c r="H1323" s="14">
        <f t="shared" si="63"/>
        <v>3.6625917411804675E-2</v>
      </c>
    </row>
    <row r="1324" spans="1:8" x14ac:dyDescent="0.3">
      <c r="A1324" s="1">
        <v>43690</v>
      </c>
      <c r="B1324" s="11">
        <v>440.55</v>
      </c>
      <c r="C1324" s="11">
        <v>71.418000000000006</v>
      </c>
      <c r="D1324" s="11">
        <v>57.1</v>
      </c>
      <c r="F1324" s="14">
        <f t="shared" si="61"/>
        <v>7.6331900103553682E-3</v>
      </c>
      <c r="G1324" s="14">
        <f t="shared" si="62"/>
        <v>6.9410572190555762E-3</v>
      </c>
      <c r="H1324" s="14">
        <f t="shared" si="63"/>
        <v>4.6603414992766247E-2</v>
      </c>
    </row>
    <row r="1325" spans="1:8" x14ac:dyDescent="0.3">
      <c r="A1325" s="1">
        <v>43691</v>
      </c>
      <c r="B1325" s="11">
        <v>439.9</v>
      </c>
      <c r="C1325" s="11">
        <v>71.275000000000006</v>
      </c>
      <c r="D1325" s="11">
        <v>55.23</v>
      </c>
      <c r="F1325" s="14">
        <f t="shared" si="61"/>
        <v>-1.4765179580647826E-3</v>
      </c>
      <c r="G1325" s="14">
        <f t="shared" si="62"/>
        <v>-2.0043036150619985E-3</v>
      </c>
      <c r="H1325" s="14">
        <f t="shared" si="63"/>
        <v>-3.3297832748868467E-2</v>
      </c>
    </row>
    <row r="1326" spans="1:8" x14ac:dyDescent="0.3">
      <c r="A1326" s="1">
        <v>43693</v>
      </c>
      <c r="B1326" s="11">
        <v>430.65</v>
      </c>
      <c r="C1326" s="11">
        <v>71.155000000000001</v>
      </c>
      <c r="D1326" s="11">
        <v>54.87</v>
      </c>
      <c r="F1326" s="14">
        <f t="shared" si="61"/>
        <v>-2.1251733119491446E-2</v>
      </c>
      <c r="G1326" s="14">
        <f t="shared" si="62"/>
        <v>-1.6850386631124925E-3</v>
      </c>
      <c r="H1326" s="14">
        <f t="shared" si="63"/>
        <v>-6.5395328422121358E-3</v>
      </c>
    </row>
    <row r="1327" spans="1:8" x14ac:dyDescent="0.3">
      <c r="A1327" s="1">
        <v>43696</v>
      </c>
      <c r="B1327" s="11">
        <v>425.95</v>
      </c>
      <c r="C1327" s="11">
        <v>71.450999999999993</v>
      </c>
      <c r="D1327" s="11">
        <v>56.21</v>
      </c>
      <c r="F1327" s="14">
        <f t="shared" si="61"/>
        <v>-1.0973726746333122E-2</v>
      </c>
      <c r="G1327" s="14">
        <f t="shared" si="62"/>
        <v>4.1513039435723828E-3</v>
      </c>
      <c r="H1327" s="14">
        <f t="shared" si="63"/>
        <v>2.4127925943099659E-2</v>
      </c>
    </row>
    <row r="1328" spans="1:8" x14ac:dyDescent="0.3">
      <c r="A1328" s="1">
        <v>43697</v>
      </c>
      <c r="B1328" s="11">
        <v>429.35</v>
      </c>
      <c r="C1328" s="11">
        <v>71.549000000000007</v>
      </c>
      <c r="D1328" s="11">
        <v>56.34</v>
      </c>
      <c r="F1328" s="14">
        <f t="shared" si="61"/>
        <v>7.9504686296442903E-3</v>
      </c>
      <c r="G1328" s="14">
        <f t="shared" si="62"/>
        <v>1.3706295852044205E-3</v>
      </c>
      <c r="H1328" s="14">
        <f t="shared" si="63"/>
        <v>2.3100854342430663E-3</v>
      </c>
    </row>
    <row r="1329" spans="1:8" x14ac:dyDescent="0.3">
      <c r="A1329" s="1">
        <v>43698</v>
      </c>
      <c r="B1329" s="11">
        <v>438.25</v>
      </c>
      <c r="C1329" s="11">
        <v>71.44</v>
      </c>
      <c r="D1329" s="11">
        <v>55.68</v>
      </c>
      <c r="F1329" s="14">
        <f t="shared" si="61"/>
        <v>2.051708668285003E-2</v>
      </c>
      <c r="G1329" s="14">
        <f t="shared" si="62"/>
        <v>-1.5245930961565477E-3</v>
      </c>
      <c r="H1329" s="14">
        <f t="shared" si="63"/>
        <v>-1.178374642206245E-2</v>
      </c>
    </row>
    <row r="1330" spans="1:8" x14ac:dyDescent="0.3">
      <c r="A1330" s="1">
        <v>43699</v>
      </c>
      <c r="B1330" s="11">
        <v>440.6</v>
      </c>
      <c r="C1330" s="11">
        <v>71.930000000000007</v>
      </c>
      <c r="D1330" s="11">
        <v>55.35</v>
      </c>
      <c r="F1330" s="14">
        <f t="shared" si="61"/>
        <v>5.3479105668989982E-3</v>
      </c>
      <c r="G1330" s="14">
        <f t="shared" si="62"/>
        <v>6.8354873110214121E-3</v>
      </c>
      <c r="H1330" s="14">
        <f t="shared" si="63"/>
        <v>-5.944356871518338E-3</v>
      </c>
    </row>
    <row r="1331" spans="1:8" x14ac:dyDescent="0.3">
      <c r="A1331" s="1">
        <v>43700</v>
      </c>
      <c r="B1331" s="11">
        <v>439.4</v>
      </c>
      <c r="C1331" s="11">
        <v>71.513000000000005</v>
      </c>
      <c r="D1331" s="11">
        <v>54.17</v>
      </c>
      <c r="F1331" s="14">
        <f t="shared" si="61"/>
        <v>-2.7272744177330257E-3</v>
      </c>
      <c r="G1331" s="14">
        <f t="shared" si="62"/>
        <v>-5.8141725244071265E-3</v>
      </c>
      <c r="H1331" s="14">
        <f t="shared" si="63"/>
        <v>-2.1549409484838376E-2</v>
      </c>
    </row>
    <row r="1332" spans="1:8" x14ac:dyDescent="0.3">
      <c r="A1332" s="1">
        <v>43703</v>
      </c>
      <c r="B1332" s="11">
        <v>439.5</v>
      </c>
      <c r="C1332" s="11">
        <v>72.025000000000006</v>
      </c>
      <c r="D1332" s="11">
        <v>53.64</v>
      </c>
      <c r="F1332" s="14">
        <f t="shared" si="61"/>
        <v>2.2755717472188115E-4</v>
      </c>
      <c r="G1332" s="14">
        <f t="shared" si="62"/>
        <v>7.1340296157345216E-3</v>
      </c>
      <c r="H1332" s="14">
        <f t="shared" si="63"/>
        <v>-9.8321912563297843E-3</v>
      </c>
    </row>
    <row r="1333" spans="1:8" x14ac:dyDescent="0.3">
      <c r="A1333" s="1">
        <v>43704</v>
      </c>
      <c r="B1333" s="11">
        <v>438.85</v>
      </c>
      <c r="C1333" s="11">
        <v>71.543000000000006</v>
      </c>
      <c r="D1333" s="11">
        <v>54.93</v>
      </c>
      <c r="F1333" s="14">
        <f t="shared" si="61"/>
        <v>-1.4800480871050032E-3</v>
      </c>
      <c r="G1333" s="14">
        <f t="shared" si="62"/>
        <v>-6.7146134368985489E-3</v>
      </c>
      <c r="H1333" s="14">
        <f t="shared" si="63"/>
        <v>2.3764588941051181E-2</v>
      </c>
    </row>
    <row r="1334" spans="1:8" x14ac:dyDescent="0.3">
      <c r="A1334" s="1">
        <v>43705</v>
      </c>
      <c r="B1334" s="11">
        <v>434</v>
      </c>
      <c r="C1334" s="11">
        <v>71.828999999999994</v>
      </c>
      <c r="D1334" s="11">
        <v>55.78</v>
      </c>
      <c r="F1334" s="14">
        <f t="shared" si="61"/>
        <v>-1.1113134937721808E-2</v>
      </c>
      <c r="G1334" s="14">
        <f t="shared" si="62"/>
        <v>3.9896266963973257E-3</v>
      </c>
      <c r="H1334" s="14">
        <f t="shared" si="63"/>
        <v>1.535573484481384E-2</v>
      </c>
    </row>
    <row r="1335" spans="1:8" x14ac:dyDescent="0.3">
      <c r="A1335" s="1">
        <v>43706</v>
      </c>
      <c r="B1335" s="11">
        <v>429.8</v>
      </c>
      <c r="C1335" s="11">
        <v>71.69</v>
      </c>
      <c r="D1335" s="11">
        <v>56.71</v>
      </c>
      <c r="F1335" s="14">
        <f t="shared" si="61"/>
        <v>-9.7245498919947444E-3</v>
      </c>
      <c r="G1335" s="14">
        <f t="shared" si="62"/>
        <v>-1.9370263653102771E-3</v>
      </c>
      <c r="H1335" s="14">
        <f t="shared" si="63"/>
        <v>1.6535179826593829E-2</v>
      </c>
    </row>
    <row r="1336" spans="1:8" x14ac:dyDescent="0.3">
      <c r="A1336" s="1">
        <v>43707</v>
      </c>
      <c r="B1336" s="11">
        <v>421</v>
      </c>
      <c r="C1336" s="11">
        <v>71.453000000000003</v>
      </c>
      <c r="D1336" s="11">
        <v>55.1</v>
      </c>
      <c r="F1336" s="14">
        <f t="shared" si="61"/>
        <v>-2.0687150526028708E-2</v>
      </c>
      <c r="G1336" s="14">
        <f t="shared" si="62"/>
        <v>-3.3113769665718824E-3</v>
      </c>
      <c r="H1336" s="14">
        <f t="shared" si="63"/>
        <v>-2.8800845867067826E-2</v>
      </c>
    </row>
    <row r="1337" spans="1:8" x14ac:dyDescent="0.3">
      <c r="A1337" s="1">
        <v>43711</v>
      </c>
      <c r="B1337" s="11">
        <v>421.25</v>
      </c>
      <c r="C1337" s="11">
        <v>72.17</v>
      </c>
      <c r="D1337" s="11">
        <v>53.94</v>
      </c>
      <c r="F1337" s="14">
        <f t="shared" si="61"/>
        <v>5.9364798419012012E-4</v>
      </c>
      <c r="G1337" s="14">
        <f t="shared" si="62"/>
        <v>9.9845561859729388E-3</v>
      </c>
      <c r="H1337" s="14">
        <f t="shared" si="63"/>
        <v>-2.1277398447284965E-2</v>
      </c>
    </row>
    <row r="1338" spans="1:8" x14ac:dyDescent="0.3">
      <c r="A1338" s="1">
        <v>43712</v>
      </c>
      <c r="B1338" s="11">
        <v>429.8</v>
      </c>
      <c r="C1338" s="11">
        <v>71.989000000000004</v>
      </c>
      <c r="D1338" s="11">
        <v>56.26</v>
      </c>
      <c r="F1338" s="14">
        <f t="shared" si="61"/>
        <v>2.0093502541838643E-2</v>
      </c>
      <c r="G1338" s="14">
        <f t="shared" si="62"/>
        <v>-2.5111175176177366E-3</v>
      </c>
      <c r="H1338" s="14">
        <f t="shared" si="63"/>
        <v>4.2111485350126848E-2</v>
      </c>
    </row>
    <row r="1339" spans="1:8" x14ac:dyDescent="0.3">
      <c r="A1339" s="1">
        <v>43713</v>
      </c>
      <c r="B1339" s="11">
        <v>432.9</v>
      </c>
      <c r="C1339" s="11">
        <v>71.927999999999997</v>
      </c>
      <c r="D1339" s="11">
        <v>56.3</v>
      </c>
      <c r="F1339" s="14">
        <f t="shared" si="61"/>
        <v>7.1867702395247667E-3</v>
      </c>
      <c r="G1339" s="14">
        <f t="shared" si="62"/>
        <v>-8.4771088409241614E-4</v>
      </c>
      <c r="H1339" s="14">
        <f t="shared" si="63"/>
        <v>7.1073208393394307E-4</v>
      </c>
    </row>
    <row r="1340" spans="1:8" x14ac:dyDescent="0.3">
      <c r="A1340" s="1">
        <v>43714</v>
      </c>
      <c r="B1340" s="11">
        <v>436.9</v>
      </c>
      <c r="C1340" s="11">
        <v>71.644999999999996</v>
      </c>
      <c r="D1340" s="11">
        <v>56.52</v>
      </c>
      <c r="F1340" s="14">
        <f t="shared" si="61"/>
        <v>9.1975815094554134E-3</v>
      </c>
      <c r="G1340" s="14">
        <f t="shared" si="62"/>
        <v>-3.9422505139056667E-3</v>
      </c>
      <c r="H1340" s="14">
        <f t="shared" si="63"/>
        <v>3.900022670682048E-3</v>
      </c>
    </row>
    <row r="1341" spans="1:8" x14ac:dyDescent="0.3">
      <c r="A1341" s="1">
        <v>43717</v>
      </c>
      <c r="B1341" s="11">
        <v>443.55</v>
      </c>
      <c r="C1341" s="11">
        <v>71.778000000000006</v>
      </c>
      <c r="D1341" s="11">
        <v>57.85</v>
      </c>
      <c r="F1341" s="14">
        <f t="shared" si="61"/>
        <v>1.5106199009205887E-2</v>
      </c>
      <c r="G1341" s="14">
        <f t="shared" si="62"/>
        <v>1.854654248256103E-3</v>
      </c>
      <c r="H1341" s="14">
        <f t="shared" si="63"/>
        <v>2.3258895823358796E-2</v>
      </c>
    </row>
    <row r="1342" spans="1:8" x14ac:dyDescent="0.3">
      <c r="A1342" s="1">
        <v>43719</v>
      </c>
      <c r="B1342" s="11">
        <v>451.9</v>
      </c>
      <c r="C1342" s="11">
        <v>71.576999999999998</v>
      </c>
      <c r="D1342" s="11">
        <v>55.75</v>
      </c>
      <c r="F1342" s="14">
        <f t="shared" si="61"/>
        <v>1.865038145063808E-2</v>
      </c>
      <c r="G1342" s="14">
        <f t="shared" si="62"/>
        <v>-2.8042291056046657E-3</v>
      </c>
      <c r="H1342" s="14">
        <f t="shared" si="63"/>
        <v>-3.6976043299457445E-2</v>
      </c>
    </row>
    <row r="1343" spans="1:8" x14ac:dyDescent="0.3">
      <c r="A1343" s="1">
        <v>43720</v>
      </c>
      <c r="B1343" s="11">
        <v>447.55</v>
      </c>
      <c r="C1343" s="11">
        <v>70.966999999999999</v>
      </c>
      <c r="D1343" s="11">
        <v>55.09</v>
      </c>
      <c r="F1343" s="14">
        <f t="shared" si="61"/>
        <v>-9.6726531002859738E-3</v>
      </c>
      <c r="G1343" s="14">
        <f t="shared" si="62"/>
        <v>-8.5588130500602599E-3</v>
      </c>
      <c r="H1343" s="14">
        <f t="shared" si="63"/>
        <v>-1.1909198855602871E-2</v>
      </c>
    </row>
    <row r="1344" spans="1:8" x14ac:dyDescent="0.3">
      <c r="A1344" s="1">
        <v>43721</v>
      </c>
      <c r="B1344" s="11">
        <v>448.3</v>
      </c>
      <c r="C1344" s="11">
        <v>70.984999999999999</v>
      </c>
      <c r="D1344" s="11">
        <v>54.85</v>
      </c>
      <c r="F1344" s="14">
        <f t="shared" si="61"/>
        <v>1.674387844445872E-3</v>
      </c>
      <c r="G1344" s="14">
        <f t="shared" si="62"/>
        <v>2.5360685437996063E-4</v>
      </c>
      <c r="H1344" s="14">
        <f t="shared" si="63"/>
        <v>-4.3660247633859652E-3</v>
      </c>
    </row>
    <row r="1345" spans="1:8" x14ac:dyDescent="0.3">
      <c r="A1345" s="1">
        <v>43724</v>
      </c>
      <c r="B1345" s="11">
        <v>447.95</v>
      </c>
      <c r="C1345" s="11">
        <v>71.58</v>
      </c>
      <c r="D1345" s="11">
        <v>62.9</v>
      </c>
      <c r="F1345" s="14">
        <f t="shared" si="61"/>
        <v>-7.8103211780645684E-4</v>
      </c>
      <c r="G1345" s="14">
        <f t="shared" si="62"/>
        <v>8.3471182223423829E-3</v>
      </c>
      <c r="H1345" s="14">
        <f t="shared" si="63"/>
        <v>0.13694397698515554</v>
      </c>
    </row>
    <row r="1346" spans="1:8" x14ac:dyDescent="0.3">
      <c r="A1346" s="1">
        <v>43725</v>
      </c>
      <c r="B1346" s="11">
        <v>448.6</v>
      </c>
      <c r="C1346" s="11">
        <v>71.489999999999995</v>
      </c>
      <c r="D1346" s="11">
        <v>59.34</v>
      </c>
      <c r="F1346" s="14">
        <f t="shared" si="61"/>
        <v>1.4500030425205165E-3</v>
      </c>
      <c r="G1346" s="14">
        <f t="shared" si="62"/>
        <v>-1.2581255591193306E-3</v>
      </c>
      <c r="H1346" s="14">
        <f t="shared" si="63"/>
        <v>-5.8262548843719057E-2</v>
      </c>
    </row>
    <row r="1347" spans="1:8" x14ac:dyDescent="0.3">
      <c r="A1347" s="1">
        <v>43726</v>
      </c>
      <c r="B1347" s="11">
        <v>450.7</v>
      </c>
      <c r="C1347" s="11">
        <v>71.144999999999996</v>
      </c>
      <c r="D1347" s="11">
        <v>58.11</v>
      </c>
      <c r="F1347" s="14">
        <f t="shared" si="61"/>
        <v>4.6703076104946109E-3</v>
      </c>
      <c r="G1347" s="14">
        <f t="shared" si="62"/>
        <v>-4.8375317811056541E-3</v>
      </c>
      <c r="H1347" s="14">
        <f t="shared" si="63"/>
        <v>-2.0945848775661569E-2</v>
      </c>
    </row>
    <row r="1348" spans="1:8" x14ac:dyDescent="0.3">
      <c r="A1348" s="1">
        <v>43727</v>
      </c>
      <c r="B1348" s="11">
        <v>444.5</v>
      </c>
      <c r="C1348" s="11">
        <v>71.375</v>
      </c>
      <c r="D1348" s="11">
        <v>58.13</v>
      </c>
      <c r="F1348" s="14">
        <f t="shared" ref="F1348:F1411" si="64">LN(B1348/B1347)</f>
        <v>-1.3851874742643266E-2</v>
      </c>
      <c r="G1348" s="14">
        <f t="shared" si="62"/>
        <v>3.227619978519709E-3</v>
      </c>
      <c r="H1348" s="14">
        <f t="shared" si="63"/>
        <v>3.441156262451396E-4</v>
      </c>
    </row>
    <row r="1349" spans="1:8" x14ac:dyDescent="0.3">
      <c r="A1349" s="1">
        <v>43728</v>
      </c>
      <c r="B1349" s="11">
        <v>450.65</v>
      </c>
      <c r="C1349" s="11">
        <v>71.075000000000003</v>
      </c>
      <c r="D1349" s="11">
        <v>58.09</v>
      </c>
      <c r="F1349" s="14">
        <f t="shared" si="64"/>
        <v>1.3740930048459393E-2</v>
      </c>
      <c r="G1349" s="14">
        <f t="shared" si="62"/>
        <v>-4.2120104391107586E-3</v>
      </c>
      <c r="H1349" s="14">
        <f t="shared" si="63"/>
        <v>-6.8834970881809752E-4</v>
      </c>
    </row>
    <row r="1350" spans="1:8" x14ac:dyDescent="0.3">
      <c r="A1350" s="1">
        <v>43731</v>
      </c>
      <c r="B1350" s="11">
        <v>471.3</v>
      </c>
      <c r="C1350" s="11">
        <v>70.799000000000007</v>
      </c>
      <c r="D1350" s="11">
        <v>58.64</v>
      </c>
      <c r="F1350" s="14">
        <f t="shared" si="64"/>
        <v>4.4803848927266549E-2</v>
      </c>
      <c r="G1350" s="14">
        <f t="shared" si="62"/>
        <v>-3.890781230923459E-3</v>
      </c>
      <c r="H1350" s="14">
        <f t="shared" si="63"/>
        <v>9.4235255739548215E-3</v>
      </c>
    </row>
    <row r="1351" spans="1:8" x14ac:dyDescent="0.3">
      <c r="A1351" s="1">
        <v>43732</v>
      </c>
      <c r="B1351" s="11">
        <v>465.3</v>
      </c>
      <c r="C1351" s="11">
        <v>70.971000000000004</v>
      </c>
      <c r="D1351" s="11">
        <v>57.29</v>
      </c>
      <c r="F1351" s="14">
        <f t="shared" si="64"/>
        <v>-1.281247507908238E-2</v>
      </c>
      <c r="G1351" s="14">
        <f t="shared" si="62"/>
        <v>2.4264665922399506E-3</v>
      </c>
      <c r="H1351" s="14">
        <f t="shared" si="63"/>
        <v>-2.3290969157909597E-2</v>
      </c>
    </row>
    <row r="1352" spans="1:8" x14ac:dyDescent="0.3">
      <c r="A1352" s="1">
        <v>43733</v>
      </c>
      <c r="B1352" s="11">
        <v>447.4</v>
      </c>
      <c r="C1352" s="11">
        <v>70.988</v>
      </c>
      <c r="D1352" s="11">
        <v>56.49</v>
      </c>
      <c r="F1352" s="14">
        <f t="shared" si="64"/>
        <v>-3.9229309794573709E-2</v>
      </c>
      <c r="G1352" s="14">
        <f t="shared" si="62"/>
        <v>2.3950577393836038E-4</v>
      </c>
      <c r="H1352" s="14">
        <f t="shared" si="63"/>
        <v>-1.4062457083315707E-2</v>
      </c>
    </row>
    <row r="1353" spans="1:8" x14ac:dyDescent="0.3">
      <c r="A1353" s="1">
        <v>43734</v>
      </c>
      <c r="B1353" s="11">
        <v>458.2</v>
      </c>
      <c r="C1353" s="11">
        <v>70.963999999999999</v>
      </c>
      <c r="D1353" s="11">
        <v>56.41</v>
      </c>
      <c r="F1353" s="14">
        <f t="shared" si="64"/>
        <v>2.3852720963365937E-2</v>
      </c>
      <c r="G1353" s="14">
        <f t="shared" si="62"/>
        <v>-3.3814247391629411E-4</v>
      </c>
      <c r="H1353" s="14">
        <f t="shared" si="63"/>
        <v>-1.4171835852860996E-3</v>
      </c>
    </row>
    <row r="1354" spans="1:8" x14ac:dyDescent="0.3">
      <c r="A1354" s="1">
        <v>43735</v>
      </c>
      <c r="B1354" s="11">
        <v>453.55</v>
      </c>
      <c r="C1354" s="11">
        <v>70.509</v>
      </c>
      <c r="D1354" s="11">
        <v>55.91</v>
      </c>
      <c r="F1354" s="14">
        <f t="shared" si="64"/>
        <v>-1.0200252958441952E-2</v>
      </c>
      <c r="G1354" s="14">
        <f t="shared" si="62"/>
        <v>-6.4323449535011266E-3</v>
      </c>
      <c r="H1354" s="14">
        <f t="shared" si="63"/>
        <v>-8.9031927133308413E-3</v>
      </c>
    </row>
    <row r="1355" spans="1:8" x14ac:dyDescent="0.3">
      <c r="A1355" s="1">
        <v>43738</v>
      </c>
      <c r="B1355" s="11">
        <v>465.35</v>
      </c>
      <c r="C1355" s="11">
        <v>70.644999999999996</v>
      </c>
      <c r="D1355" s="11">
        <v>54.07</v>
      </c>
      <c r="F1355" s="14">
        <f t="shared" si="64"/>
        <v>2.5684293570766358E-2</v>
      </c>
      <c r="G1355" s="14">
        <f t="shared" si="62"/>
        <v>1.9269739728701321E-3</v>
      </c>
      <c r="H1355" s="14">
        <f t="shared" si="63"/>
        <v>-3.3463751644640334E-2</v>
      </c>
    </row>
    <row r="1356" spans="1:8" x14ac:dyDescent="0.3">
      <c r="A1356" s="1">
        <v>43739</v>
      </c>
      <c r="B1356" s="11">
        <v>463.4</v>
      </c>
      <c r="C1356" s="11">
        <v>71.11</v>
      </c>
      <c r="D1356" s="11">
        <v>53.62</v>
      </c>
      <c r="F1356" s="14">
        <f t="shared" si="64"/>
        <v>-4.1991986334437631E-3</v>
      </c>
      <c r="G1356" s="14">
        <f t="shared" si="62"/>
        <v>6.560638677655461E-3</v>
      </c>
      <c r="H1356" s="14">
        <f t="shared" si="63"/>
        <v>-8.3573705861003118E-3</v>
      </c>
    </row>
    <row r="1357" spans="1:8" x14ac:dyDescent="0.3">
      <c r="A1357" s="1">
        <v>43741</v>
      </c>
      <c r="B1357" s="11">
        <v>466.8</v>
      </c>
      <c r="C1357" s="11">
        <v>71.03</v>
      </c>
      <c r="D1357" s="11">
        <v>52.45</v>
      </c>
      <c r="F1357" s="14">
        <f t="shared" si="64"/>
        <v>7.3102884141251056E-3</v>
      </c>
      <c r="G1357" s="14">
        <f t="shared" si="62"/>
        <v>-1.125650885707982E-3</v>
      </c>
      <c r="H1357" s="14">
        <f t="shared" si="63"/>
        <v>-2.2061797965506995E-2</v>
      </c>
    </row>
    <row r="1358" spans="1:8" x14ac:dyDescent="0.3">
      <c r="A1358" s="1">
        <v>43742</v>
      </c>
      <c r="B1358" s="11">
        <v>458.5</v>
      </c>
      <c r="C1358" s="11">
        <v>70.825000000000003</v>
      </c>
      <c r="D1358" s="11">
        <v>52.81</v>
      </c>
      <c r="F1358" s="14">
        <f t="shared" si="64"/>
        <v>-1.7940608715881379E-2</v>
      </c>
      <c r="G1358" s="14">
        <f t="shared" si="62"/>
        <v>-2.8902772931382876E-3</v>
      </c>
      <c r="H1358" s="14">
        <f t="shared" si="63"/>
        <v>6.8402318765355408E-3</v>
      </c>
    </row>
    <row r="1359" spans="1:8" x14ac:dyDescent="0.3">
      <c r="A1359" s="1">
        <v>43745</v>
      </c>
      <c r="B1359" s="11">
        <v>450.1</v>
      </c>
      <c r="C1359" s="11">
        <v>70.974999999999994</v>
      </c>
      <c r="D1359" s="11">
        <v>52.75</v>
      </c>
      <c r="F1359" s="14">
        <f t="shared" si="64"/>
        <v>-1.8490511397632473E-2</v>
      </c>
      <c r="G1359" s="14">
        <f t="shared" si="62"/>
        <v>2.1156566424545701E-3</v>
      </c>
      <c r="H1359" s="14">
        <f t="shared" si="63"/>
        <v>-1.1367943626659465E-3</v>
      </c>
    </row>
    <row r="1360" spans="1:8" x14ac:dyDescent="0.3">
      <c r="A1360" s="1">
        <v>43747</v>
      </c>
      <c r="B1360" s="11">
        <v>447.35</v>
      </c>
      <c r="C1360" s="11">
        <v>71.12</v>
      </c>
      <c r="D1360" s="11">
        <v>52.59</v>
      </c>
      <c r="F1360" s="14">
        <f t="shared" si="64"/>
        <v>-6.1284943052820678E-3</v>
      </c>
      <c r="G1360" s="14">
        <f t="shared" si="62"/>
        <v>2.0408888466143856E-3</v>
      </c>
      <c r="H1360" s="14">
        <f t="shared" si="63"/>
        <v>-3.037784754923042E-3</v>
      </c>
    </row>
    <row r="1361" spans="1:8" x14ac:dyDescent="0.3">
      <c r="A1361" s="1">
        <v>43748</v>
      </c>
      <c r="B1361" s="11">
        <v>455.85</v>
      </c>
      <c r="C1361" s="11">
        <v>70.989999999999995</v>
      </c>
      <c r="D1361" s="11">
        <v>53.55</v>
      </c>
      <c r="F1361" s="14">
        <f t="shared" si="64"/>
        <v>1.8822522037306756E-2</v>
      </c>
      <c r="G1361" s="14">
        <f t="shared" si="62"/>
        <v>-1.8295691543547517E-3</v>
      </c>
      <c r="H1361" s="14">
        <f t="shared" si="63"/>
        <v>1.8089809292504932E-2</v>
      </c>
    </row>
    <row r="1362" spans="1:8" x14ac:dyDescent="0.3">
      <c r="A1362" s="1">
        <v>43749</v>
      </c>
      <c r="B1362" s="11">
        <v>456.3</v>
      </c>
      <c r="C1362" s="11">
        <v>70.924000000000007</v>
      </c>
      <c r="D1362" s="11">
        <v>54.7</v>
      </c>
      <c r="F1362" s="14">
        <f t="shared" si="64"/>
        <v>9.8667990244510635E-4</v>
      </c>
      <c r="G1362" s="14">
        <f t="shared" si="62"/>
        <v>-9.3014085655229489E-4</v>
      </c>
      <c r="H1362" s="14">
        <f t="shared" si="63"/>
        <v>2.124791253417789E-2</v>
      </c>
    </row>
    <row r="1363" spans="1:8" x14ac:dyDescent="0.3">
      <c r="A1363" s="1">
        <v>43752</v>
      </c>
      <c r="B1363" s="11">
        <v>458.35</v>
      </c>
      <c r="C1363" s="11">
        <v>71.236999999999995</v>
      </c>
      <c r="D1363" s="11">
        <v>53.59</v>
      </c>
      <c r="F1363" s="14">
        <f t="shared" si="64"/>
        <v>4.4825964744278626E-3</v>
      </c>
      <c r="G1363" s="14">
        <f t="shared" ref="G1363:G1426" si="65">LN(C1363/C1362)</f>
        <v>4.403465166520272E-3</v>
      </c>
      <c r="H1363" s="14">
        <f t="shared" ref="H1363:H1426" si="66">LN(D1363/D1362)</f>
        <v>-2.0501225921176616E-2</v>
      </c>
    </row>
    <row r="1364" spans="1:8" x14ac:dyDescent="0.3">
      <c r="A1364" s="1">
        <v>43753</v>
      </c>
      <c r="B1364" s="11">
        <v>455.3</v>
      </c>
      <c r="C1364" s="11">
        <v>71.5</v>
      </c>
      <c r="D1364" s="11">
        <v>52.81</v>
      </c>
      <c r="F1364" s="14">
        <f t="shared" si="64"/>
        <v>-6.6765420670482582E-3</v>
      </c>
      <c r="G1364" s="14">
        <f t="shared" si="65"/>
        <v>3.6851033386996333E-3</v>
      </c>
      <c r="H1364" s="14">
        <f t="shared" si="66"/>
        <v>-1.4661916787917111E-2</v>
      </c>
    </row>
    <row r="1365" spans="1:8" x14ac:dyDescent="0.3">
      <c r="A1365" s="1">
        <v>43754</v>
      </c>
      <c r="B1365" s="11">
        <v>453</v>
      </c>
      <c r="C1365" s="11">
        <v>71.364000000000004</v>
      </c>
      <c r="D1365" s="11">
        <v>53.36</v>
      </c>
      <c r="F1365" s="14">
        <f t="shared" si="64"/>
        <v>-5.064416857702452E-3</v>
      </c>
      <c r="G1365" s="14">
        <f t="shared" si="65"/>
        <v>-1.9039091875049661E-3</v>
      </c>
      <c r="H1365" s="14">
        <f t="shared" si="66"/>
        <v>1.0360834888526354E-2</v>
      </c>
    </row>
    <row r="1366" spans="1:8" x14ac:dyDescent="0.3">
      <c r="A1366" s="1">
        <v>43755</v>
      </c>
      <c r="B1366" s="11">
        <v>447.65</v>
      </c>
      <c r="C1366" s="11">
        <v>71.13</v>
      </c>
      <c r="D1366" s="11">
        <v>53.93</v>
      </c>
      <c r="F1366" s="14">
        <f t="shared" si="64"/>
        <v>-1.1880448402869068E-2</v>
      </c>
      <c r="G1366" s="14">
        <f t="shared" si="65"/>
        <v>-3.2843517670333058E-3</v>
      </c>
      <c r="H1366" s="14">
        <f t="shared" si="66"/>
        <v>1.0625507741767336E-2</v>
      </c>
    </row>
    <row r="1367" spans="1:8" x14ac:dyDescent="0.3">
      <c r="A1367" s="1">
        <v>43756</v>
      </c>
      <c r="B1367" s="11">
        <v>448.1</v>
      </c>
      <c r="C1367" s="11">
        <v>71.09</v>
      </c>
      <c r="D1367" s="11">
        <v>53.78</v>
      </c>
      <c r="F1367" s="14">
        <f t="shared" si="64"/>
        <v>1.0047447119323756E-3</v>
      </c>
      <c r="G1367" s="14">
        <f t="shared" si="65"/>
        <v>-5.6250880403193703E-4</v>
      </c>
      <c r="H1367" s="14">
        <f t="shared" si="66"/>
        <v>-2.7852585084169835E-3</v>
      </c>
    </row>
    <row r="1368" spans="1:8" x14ac:dyDescent="0.3">
      <c r="A1368" s="1">
        <v>43760</v>
      </c>
      <c r="B1368" s="11">
        <v>423.1</v>
      </c>
      <c r="C1368" s="11">
        <v>70.81</v>
      </c>
      <c r="D1368" s="11">
        <v>54.16</v>
      </c>
      <c r="F1368" s="14">
        <f t="shared" si="64"/>
        <v>-5.7407864066075578E-2</v>
      </c>
      <c r="G1368" s="14">
        <f t="shared" si="65"/>
        <v>-3.9464462777091952E-3</v>
      </c>
      <c r="H1368" s="14">
        <f t="shared" si="66"/>
        <v>7.0409777633008057E-3</v>
      </c>
    </row>
    <row r="1369" spans="1:8" x14ac:dyDescent="0.3">
      <c r="A1369" s="1">
        <v>43761</v>
      </c>
      <c r="B1369" s="11">
        <v>423.4</v>
      </c>
      <c r="C1369" s="11">
        <v>70.724999999999994</v>
      </c>
      <c r="D1369" s="11">
        <v>55.97</v>
      </c>
      <c r="F1369" s="14">
        <f t="shared" si="64"/>
        <v>7.0880097474292764E-4</v>
      </c>
      <c r="G1369" s="14">
        <f t="shared" si="65"/>
        <v>-1.2011164760518344E-3</v>
      </c>
      <c r="H1369" s="14">
        <f t="shared" si="66"/>
        <v>3.2873204299248691E-2</v>
      </c>
    </row>
    <row r="1370" spans="1:8" x14ac:dyDescent="0.3">
      <c r="A1370" s="1">
        <v>43762</v>
      </c>
      <c r="B1370" s="11">
        <v>405.05</v>
      </c>
      <c r="C1370" s="11">
        <v>70.965000000000003</v>
      </c>
      <c r="D1370" s="11">
        <v>56.23</v>
      </c>
      <c r="F1370" s="14">
        <f t="shared" si="64"/>
        <v>-4.4306842424264491E-2</v>
      </c>
      <c r="G1370" s="14">
        <f t="shared" si="65"/>
        <v>3.3876805635903048E-3</v>
      </c>
      <c r="H1370" s="14">
        <f t="shared" si="66"/>
        <v>4.6345894008421032E-3</v>
      </c>
    </row>
    <row r="1371" spans="1:8" x14ac:dyDescent="0.3">
      <c r="A1371" s="1">
        <v>43763</v>
      </c>
      <c r="B1371" s="11">
        <v>400.9</v>
      </c>
      <c r="C1371" s="11">
        <v>70.819999999999993</v>
      </c>
      <c r="D1371" s="11">
        <v>56.66</v>
      </c>
      <c r="F1371" s="14">
        <f t="shared" si="64"/>
        <v>-1.0298496628039101E-2</v>
      </c>
      <c r="G1371" s="14">
        <f t="shared" si="65"/>
        <v>-2.04535106746351E-3</v>
      </c>
      <c r="H1371" s="14">
        <f t="shared" si="66"/>
        <v>7.6180720982601787E-3</v>
      </c>
    </row>
    <row r="1372" spans="1:8" x14ac:dyDescent="0.3">
      <c r="A1372" s="1">
        <v>43765</v>
      </c>
      <c r="B1372" s="11">
        <v>408.25</v>
      </c>
      <c r="C1372" s="11">
        <v>70.819999999999993</v>
      </c>
      <c r="D1372" s="11">
        <v>56.66</v>
      </c>
      <c r="F1372" s="14">
        <f t="shared" si="64"/>
        <v>1.8167712202113301E-2</v>
      </c>
      <c r="G1372" s="14">
        <f t="shared" si="65"/>
        <v>0</v>
      </c>
      <c r="H1372" s="14">
        <f t="shared" si="66"/>
        <v>0</v>
      </c>
    </row>
    <row r="1373" spans="1:8" x14ac:dyDescent="0.3">
      <c r="A1373" s="1">
        <v>43767</v>
      </c>
      <c r="B1373" s="11">
        <v>406.25</v>
      </c>
      <c r="C1373" s="11">
        <v>70.89</v>
      </c>
      <c r="D1373" s="11">
        <v>55.54</v>
      </c>
      <c r="F1373" s="14">
        <f t="shared" si="64"/>
        <v>-4.9109982066272507E-3</v>
      </c>
      <c r="G1373" s="14">
        <f t="shared" si="65"/>
        <v>9.8793318316850909E-4</v>
      </c>
      <c r="H1373" s="14">
        <f t="shared" si="66"/>
        <v>-1.9965012523716904E-2</v>
      </c>
    </row>
    <row r="1374" spans="1:8" x14ac:dyDescent="0.3">
      <c r="A1374" s="1">
        <v>43768</v>
      </c>
      <c r="B1374" s="11">
        <v>399.3</v>
      </c>
      <c r="C1374" s="11">
        <v>70.951999999999998</v>
      </c>
      <c r="D1374" s="11">
        <v>55.06</v>
      </c>
      <c r="F1374" s="14">
        <f t="shared" si="64"/>
        <v>-1.7255719574771563E-2</v>
      </c>
      <c r="G1374" s="14">
        <f t="shared" si="65"/>
        <v>8.7421220722505653E-4</v>
      </c>
      <c r="H1374" s="14">
        <f t="shared" si="66"/>
        <v>-8.6799821641921591E-3</v>
      </c>
    </row>
    <row r="1375" spans="1:8" x14ac:dyDescent="0.3">
      <c r="A1375" s="1">
        <v>43769</v>
      </c>
      <c r="B1375" s="11">
        <v>406.75</v>
      </c>
      <c r="C1375" s="11">
        <v>70.98</v>
      </c>
      <c r="D1375" s="11">
        <v>54.18</v>
      </c>
      <c r="F1375" s="14">
        <f t="shared" si="64"/>
        <v>1.8485732029971603E-2</v>
      </c>
      <c r="G1375" s="14">
        <f t="shared" si="65"/>
        <v>3.9455514419935807E-4</v>
      </c>
      <c r="H1375" s="14">
        <f t="shared" si="66"/>
        <v>-1.6111663057512295E-2</v>
      </c>
    </row>
    <row r="1376" spans="1:8" x14ac:dyDescent="0.3">
      <c r="A1376" s="1">
        <v>43770</v>
      </c>
      <c r="B1376" s="11">
        <v>408.05</v>
      </c>
      <c r="C1376" s="11">
        <v>70.760000000000005</v>
      </c>
      <c r="D1376" s="11">
        <v>56.2</v>
      </c>
      <c r="F1376" s="14">
        <f t="shared" si="64"/>
        <v>3.1909698161047655E-3</v>
      </c>
      <c r="G1376" s="14">
        <f t="shared" si="65"/>
        <v>-3.1042779267659152E-3</v>
      </c>
      <c r="H1376" s="14">
        <f t="shared" si="66"/>
        <v>3.66049202426963E-2</v>
      </c>
    </row>
    <row r="1377" spans="1:8" x14ac:dyDescent="0.3">
      <c r="A1377" s="1">
        <v>43773</v>
      </c>
      <c r="B1377" s="11">
        <v>411.5</v>
      </c>
      <c r="C1377" s="11">
        <v>70.789000000000001</v>
      </c>
      <c r="D1377" s="11">
        <v>56.54</v>
      </c>
      <c r="F1377" s="14">
        <f t="shared" si="64"/>
        <v>8.4193042018725784E-3</v>
      </c>
      <c r="G1377" s="14">
        <f t="shared" si="65"/>
        <v>4.0975210571251241E-4</v>
      </c>
      <c r="H1377" s="14">
        <f t="shared" si="66"/>
        <v>6.0315953657987522E-3</v>
      </c>
    </row>
    <row r="1378" spans="1:8" x14ac:dyDescent="0.3">
      <c r="A1378" s="1">
        <v>43774</v>
      </c>
      <c r="B1378" s="11">
        <v>401.15</v>
      </c>
      <c r="C1378" s="11">
        <v>70.775000000000006</v>
      </c>
      <c r="D1378" s="11">
        <v>57.23</v>
      </c>
      <c r="F1378" s="14">
        <f t="shared" si="64"/>
        <v>-2.5473597917459598E-2</v>
      </c>
      <c r="G1378" s="14">
        <f t="shared" si="65"/>
        <v>-1.9779039933366633E-4</v>
      </c>
      <c r="H1378" s="14">
        <f t="shared" si="66"/>
        <v>1.2129884155566558E-2</v>
      </c>
    </row>
    <row r="1379" spans="1:8" x14ac:dyDescent="0.3">
      <c r="A1379" s="1">
        <v>43775</v>
      </c>
      <c r="B1379" s="11">
        <v>387.6</v>
      </c>
      <c r="C1379" s="11">
        <v>71.010000000000005</v>
      </c>
      <c r="D1379" s="11">
        <v>56.35</v>
      </c>
      <c r="F1379" s="14">
        <f t="shared" si="64"/>
        <v>-3.4361542183053741E-2</v>
      </c>
      <c r="G1379" s="14">
        <f t="shared" si="65"/>
        <v>3.3148811960388995E-3</v>
      </c>
      <c r="H1379" s="14">
        <f t="shared" si="66"/>
        <v>-1.5495995935225547E-2</v>
      </c>
    </row>
    <row r="1380" spans="1:8" x14ac:dyDescent="0.3">
      <c r="A1380" s="1">
        <v>43776</v>
      </c>
      <c r="B1380" s="11">
        <v>385.45</v>
      </c>
      <c r="C1380" s="11">
        <v>71.046999999999997</v>
      </c>
      <c r="D1380" s="11">
        <v>57.15</v>
      </c>
      <c r="F1380" s="14">
        <f t="shared" si="64"/>
        <v>-5.56239711134011E-3</v>
      </c>
      <c r="G1380" s="14">
        <f t="shared" si="65"/>
        <v>5.2091767159189025E-4</v>
      </c>
      <c r="H1380" s="14">
        <f t="shared" si="66"/>
        <v>1.4097149755034255E-2</v>
      </c>
    </row>
    <row r="1381" spans="1:8" x14ac:dyDescent="0.3">
      <c r="A1381" s="1">
        <v>43777</v>
      </c>
      <c r="B1381" s="11">
        <v>391.55</v>
      </c>
      <c r="C1381" s="11">
        <v>71.36</v>
      </c>
      <c r="D1381" s="11">
        <v>57.24</v>
      </c>
      <c r="F1381" s="14">
        <f t="shared" si="64"/>
        <v>1.5701738291675468E-2</v>
      </c>
      <c r="G1381" s="14">
        <f t="shared" si="65"/>
        <v>4.3958584061597212E-3</v>
      </c>
      <c r="H1381" s="14">
        <f t="shared" si="66"/>
        <v>1.5735644474305383E-3</v>
      </c>
    </row>
    <row r="1382" spans="1:8" x14ac:dyDescent="0.3">
      <c r="A1382" s="1">
        <v>43780</v>
      </c>
      <c r="B1382" s="11">
        <v>398.4</v>
      </c>
      <c r="C1382" s="11">
        <v>71.569999999999993</v>
      </c>
      <c r="D1382" s="11">
        <v>56.86</v>
      </c>
      <c r="F1382" s="14">
        <f t="shared" si="64"/>
        <v>1.7343304513496506E-2</v>
      </c>
      <c r="G1382" s="14">
        <f t="shared" si="65"/>
        <v>2.9385034787520969E-3</v>
      </c>
      <c r="H1382" s="14">
        <f t="shared" si="66"/>
        <v>-6.6608484653964579E-3</v>
      </c>
    </row>
    <row r="1383" spans="1:8" x14ac:dyDescent="0.3">
      <c r="A1383" s="1">
        <v>43782</v>
      </c>
      <c r="B1383" s="11">
        <v>399.95</v>
      </c>
      <c r="C1383" s="11">
        <v>72.150000000000006</v>
      </c>
      <c r="D1383" s="11">
        <v>57.12</v>
      </c>
      <c r="F1383" s="14">
        <f t="shared" si="64"/>
        <v>3.8830135843877086E-3</v>
      </c>
      <c r="G1383" s="14">
        <f t="shared" si="65"/>
        <v>8.0712934693739826E-3</v>
      </c>
      <c r="H1383" s="14">
        <f t="shared" si="66"/>
        <v>4.5622118084751645E-3</v>
      </c>
    </row>
    <row r="1384" spans="1:8" x14ac:dyDescent="0.3">
      <c r="A1384" s="1">
        <v>43783</v>
      </c>
      <c r="B1384" s="11">
        <v>399.7</v>
      </c>
      <c r="C1384" s="11">
        <v>71.965999999999994</v>
      </c>
      <c r="D1384" s="11">
        <v>56.77</v>
      </c>
      <c r="F1384" s="14">
        <f t="shared" si="64"/>
        <v>-6.25273577553066E-4</v>
      </c>
      <c r="G1384" s="14">
        <f t="shared" si="65"/>
        <v>-2.5534999580738571E-3</v>
      </c>
      <c r="H1384" s="14">
        <f t="shared" si="66"/>
        <v>-6.1463008486939549E-3</v>
      </c>
    </row>
    <row r="1385" spans="1:8" x14ac:dyDescent="0.3">
      <c r="A1385" s="1">
        <v>43784</v>
      </c>
      <c r="B1385" s="11">
        <v>397.1</v>
      </c>
      <c r="C1385" s="11">
        <v>71.650000000000006</v>
      </c>
      <c r="D1385" s="11">
        <v>57.72</v>
      </c>
      <c r="F1385" s="14">
        <f t="shared" si="64"/>
        <v>-6.5261275800719961E-3</v>
      </c>
      <c r="G1385" s="14">
        <f t="shared" si="65"/>
        <v>-4.4006309876251969E-3</v>
      </c>
      <c r="H1385" s="14">
        <f t="shared" si="66"/>
        <v>1.6595716723035229E-2</v>
      </c>
    </row>
    <row r="1386" spans="1:8" x14ac:dyDescent="0.3">
      <c r="A1386" s="1">
        <v>43787</v>
      </c>
      <c r="B1386" s="11">
        <v>396.6</v>
      </c>
      <c r="C1386" s="11">
        <v>71.944999999999993</v>
      </c>
      <c r="D1386" s="11">
        <v>57.05</v>
      </c>
      <c r="F1386" s="14">
        <f t="shared" si="64"/>
        <v>-1.2599220515101958E-3</v>
      </c>
      <c r="G1386" s="14">
        <f t="shared" si="65"/>
        <v>4.1087839411999413E-3</v>
      </c>
      <c r="H1386" s="14">
        <f t="shared" si="66"/>
        <v>-1.1675657597585539E-2</v>
      </c>
    </row>
    <row r="1387" spans="1:8" x14ac:dyDescent="0.3">
      <c r="A1387" s="1">
        <v>43788</v>
      </c>
      <c r="B1387" s="11">
        <v>397.2</v>
      </c>
      <c r="C1387" s="11">
        <v>71.83</v>
      </c>
      <c r="D1387" s="11">
        <v>55.21</v>
      </c>
      <c r="F1387" s="14">
        <f t="shared" si="64"/>
        <v>1.5117160853219392E-3</v>
      </c>
      <c r="G1387" s="14">
        <f t="shared" si="65"/>
        <v>-1.5997221286705859E-3</v>
      </c>
      <c r="H1387" s="14">
        <f t="shared" si="66"/>
        <v>-3.278398001213139E-2</v>
      </c>
    </row>
    <row r="1388" spans="1:8" x14ac:dyDescent="0.3">
      <c r="A1388" s="1">
        <v>43789</v>
      </c>
      <c r="B1388" s="11">
        <v>398.5</v>
      </c>
      <c r="C1388" s="11">
        <v>71.745999999999995</v>
      </c>
      <c r="D1388" s="11">
        <v>57.11</v>
      </c>
      <c r="F1388" s="14">
        <f t="shared" si="64"/>
        <v>3.2675660592522957E-3</v>
      </c>
      <c r="G1388" s="14">
        <f t="shared" si="65"/>
        <v>-1.170112129940124E-3</v>
      </c>
      <c r="H1388" s="14">
        <f t="shared" si="66"/>
        <v>3.3835136380818268E-2</v>
      </c>
    </row>
    <row r="1389" spans="1:8" x14ac:dyDescent="0.3">
      <c r="A1389" s="1">
        <v>43790</v>
      </c>
      <c r="B1389" s="11">
        <v>398.25</v>
      </c>
      <c r="C1389" s="11">
        <v>71.75</v>
      </c>
      <c r="D1389" s="11">
        <v>58.58</v>
      </c>
      <c r="F1389" s="14">
        <f t="shared" si="64"/>
        <v>-6.275494401118012E-4</v>
      </c>
      <c r="G1389" s="14">
        <f t="shared" si="65"/>
        <v>5.5750682960353655E-5</v>
      </c>
      <c r="H1389" s="14">
        <f t="shared" si="66"/>
        <v>2.541410872281576E-2</v>
      </c>
    </row>
    <row r="1390" spans="1:8" x14ac:dyDescent="0.3">
      <c r="A1390" s="1">
        <v>43791</v>
      </c>
      <c r="B1390" s="11">
        <v>392.85</v>
      </c>
      <c r="C1390" s="11">
        <v>71.792000000000002</v>
      </c>
      <c r="D1390" s="11">
        <v>57.77</v>
      </c>
      <c r="F1390" s="14">
        <f t="shared" si="64"/>
        <v>-1.3652089168327207E-2</v>
      </c>
      <c r="G1390" s="14">
        <f t="shared" si="65"/>
        <v>5.8519459389704096E-4</v>
      </c>
      <c r="H1390" s="14">
        <f t="shared" si="66"/>
        <v>-1.3923731606413161E-2</v>
      </c>
    </row>
    <row r="1391" spans="1:8" x14ac:dyDescent="0.3">
      <c r="A1391" s="1">
        <v>43794</v>
      </c>
      <c r="B1391" s="11">
        <v>395.35</v>
      </c>
      <c r="C1391" s="11">
        <v>71.688999999999993</v>
      </c>
      <c r="D1391" s="11">
        <v>58.01</v>
      </c>
      <c r="F1391" s="14">
        <f t="shared" si="64"/>
        <v>6.3435888951054046E-3</v>
      </c>
      <c r="G1391" s="14">
        <f t="shared" si="65"/>
        <v>-1.4357304129887769E-3</v>
      </c>
      <c r="H1391" s="14">
        <f t="shared" si="66"/>
        <v>4.1457996847987502E-3</v>
      </c>
    </row>
    <row r="1392" spans="1:8" x14ac:dyDescent="0.3">
      <c r="A1392" s="1">
        <v>43795</v>
      </c>
      <c r="B1392" s="11">
        <v>397.15</v>
      </c>
      <c r="C1392" s="11">
        <v>71.48</v>
      </c>
      <c r="D1392" s="11">
        <v>58.41</v>
      </c>
      <c r="F1392" s="14">
        <f t="shared" si="64"/>
        <v>4.5425945622048179E-3</v>
      </c>
      <c r="G1392" s="14">
        <f t="shared" si="65"/>
        <v>-2.9196285294114761E-3</v>
      </c>
      <c r="H1392" s="14">
        <f t="shared" si="66"/>
        <v>6.8716985742450203E-3</v>
      </c>
    </row>
    <row r="1393" spans="1:8" x14ac:dyDescent="0.3">
      <c r="A1393" s="1">
        <v>43796</v>
      </c>
      <c r="B1393" s="11">
        <v>395.6</v>
      </c>
      <c r="C1393" s="11">
        <v>71.260000000000005</v>
      </c>
      <c r="D1393" s="11">
        <v>58.11</v>
      </c>
      <c r="F1393" s="14">
        <f t="shared" si="64"/>
        <v>-3.9104433305839062E-3</v>
      </c>
      <c r="G1393" s="14">
        <f t="shared" si="65"/>
        <v>-3.0825301135372434E-3</v>
      </c>
      <c r="H1393" s="14">
        <f t="shared" si="66"/>
        <v>-5.1493419652037815E-3</v>
      </c>
    </row>
    <row r="1394" spans="1:8" x14ac:dyDescent="0.3">
      <c r="A1394" s="1">
        <v>43797</v>
      </c>
      <c r="B1394" s="11">
        <v>395.25</v>
      </c>
      <c r="C1394" s="11">
        <v>71.504999999999995</v>
      </c>
      <c r="D1394" s="11">
        <v>58.08</v>
      </c>
      <c r="F1394" s="14">
        <f t="shared" si="64"/>
        <v>-8.8512365897572927E-4</v>
      </c>
      <c r="G1394" s="14">
        <f t="shared" si="65"/>
        <v>3.4322171472084884E-3</v>
      </c>
      <c r="H1394" s="14">
        <f t="shared" si="66"/>
        <v>-5.16395570473542E-4</v>
      </c>
    </row>
    <row r="1395" spans="1:8" x14ac:dyDescent="0.3">
      <c r="A1395" s="1">
        <v>43798</v>
      </c>
      <c r="B1395" s="11">
        <v>404.1</v>
      </c>
      <c r="C1395" s="11">
        <v>71.748999999999995</v>
      </c>
      <c r="D1395" s="11">
        <v>55.17</v>
      </c>
      <c r="F1395" s="14">
        <f t="shared" si="64"/>
        <v>2.2143895994846657E-2</v>
      </c>
      <c r="G1395" s="14">
        <f t="shared" si="65"/>
        <v>3.4065399354769738E-3</v>
      </c>
      <c r="H1395" s="14">
        <f t="shared" si="66"/>
        <v>-5.1402043232201163E-2</v>
      </c>
    </row>
    <row r="1396" spans="1:8" x14ac:dyDescent="0.3">
      <c r="A1396" s="1">
        <v>43801</v>
      </c>
      <c r="B1396" s="11">
        <v>401.85</v>
      </c>
      <c r="C1396" s="11">
        <v>71.634</v>
      </c>
      <c r="D1396" s="11">
        <v>55.96</v>
      </c>
      <c r="F1396" s="14">
        <f t="shared" si="64"/>
        <v>-5.5834874257005684E-3</v>
      </c>
      <c r="G1396" s="14">
        <f t="shared" si="65"/>
        <v>-1.6040956690693919E-3</v>
      </c>
      <c r="H1396" s="14">
        <f t="shared" si="66"/>
        <v>1.4217822512941077E-2</v>
      </c>
    </row>
    <row r="1397" spans="1:8" x14ac:dyDescent="0.3">
      <c r="A1397" s="1">
        <v>43802</v>
      </c>
      <c r="B1397" s="11">
        <v>397.95</v>
      </c>
      <c r="C1397" s="11">
        <v>71.739999999999995</v>
      </c>
      <c r="D1397" s="11">
        <v>56.1</v>
      </c>
      <c r="F1397" s="14">
        <f t="shared" si="64"/>
        <v>-9.7525154068691354E-3</v>
      </c>
      <c r="G1397" s="14">
        <f t="shared" si="65"/>
        <v>1.4786505128301551E-3</v>
      </c>
      <c r="H1397" s="14">
        <f t="shared" si="66"/>
        <v>2.4986627313701346E-3</v>
      </c>
    </row>
    <row r="1398" spans="1:8" x14ac:dyDescent="0.3">
      <c r="A1398" s="1">
        <v>43803</v>
      </c>
      <c r="B1398" s="11">
        <v>397.85</v>
      </c>
      <c r="C1398" s="11">
        <v>71.474000000000004</v>
      </c>
      <c r="D1398" s="11">
        <v>58.43</v>
      </c>
      <c r="F1398" s="14">
        <f t="shared" si="64"/>
        <v>-2.5131942831439145E-4</v>
      </c>
      <c r="G1398" s="14">
        <f t="shared" si="65"/>
        <v>-3.7147248995457417E-3</v>
      </c>
      <c r="H1398" s="14">
        <f t="shared" si="66"/>
        <v>4.0693644037695008E-2</v>
      </c>
    </row>
    <row r="1399" spans="1:8" x14ac:dyDescent="0.3">
      <c r="A1399" s="1">
        <v>43804</v>
      </c>
      <c r="B1399" s="11">
        <v>390.65</v>
      </c>
      <c r="C1399" s="11">
        <v>71.251999999999995</v>
      </c>
      <c r="D1399" s="11">
        <v>58.43</v>
      </c>
      <c r="F1399" s="14">
        <f t="shared" si="64"/>
        <v>-1.8263031380790624E-2</v>
      </c>
      <c r="G1399" s="14">
        <f t="shared" si="65"/>
        <v>-3.1108582743523015E-3</v>
      </c>
      <c r="H1399" s="14">
        <f t="shared" si="66"/>
        <v>0</v>
      </c>
    </row>
    <row r="1400" spans="1:8" x14ac:dyDescent="0.3">
      <c r="A1400" s="1">
        <v>43805</v>
      </c>
      <c r="B1400" s="11">
        <v>399.85</v>
      </c>
      <c r="C1400" s="11">
        <v>71.283000000000001</v>
      </c>
      <c r="D1400" s="11">
        <v>59.2</v>
      </c>
      <c r="F1400" s="14">
        <f t="shared" si="64"/>
        <v>2.3277458335145659E-2</v>
      </c>
      <c r="G1400" s="14">
        <f t="shared" si="65"/>
        <v>4.3498088874716534E-4</v>
      </c>
      <c r="H1400" s="14">
        <f t="shared" si="66"/>
        <v>1.3092085323614307E-2</v>
      </c>
    </row>
    <row r="1401" spans="1:8" x14ac:dyDescent="0.3">
      <c r="A1401" s="1">
        <v>43808</v>
      </c>
      <c r="B1401" s="11">
        <v>393.85</v>
      </c>
      <c r="C1401" s="11">
        <v>70.97</v>
      </c>
      <c r="D1401" s="11">
        <v>59.02</v>
      </c>
      <c r="F1401" s="14">
        <f t="shared" si="64"/>
        <v>-1.5119350628565563E-2</v>
      </c>
      <c r="G1401" s="14">
        <f t="shared" si="65"/>
        <v>-4.4006172820941917E-3</v>
      </c>
      <c r="H1401" s="14">
        <f t="shared" si="66"/>
        <v>-3.0451723751665867E-3</v>
      </c>
    </row>
    <row r="1402" spans="1:8" x14ac:dyDescent="0.3">
      <c r="A1402" s="1">
        <v>43809</v>
      </c>
      <c r="B1402" s="11">
        <v>388.4</v>
      </c>
      <c r="C1402" s="11">
        <v>70.81</v>
      </c>
      <c r="D1402" s="11">
        <v>59.24</v>
      </c>
      <c r="F1402" s="14">
        <f t="shared" si="64"/>
        <v>-1.393438973216357E-2</v>
      </c>
      <c r="G1402" s="14">
        <f t="shared" si="65"/>
        <v>-2.2570188732088953E-3</v>
      </c>
      <c r="H1402" s="14">
        <f t="shared" si="66"/>
        <v>3.7206198848045565E-3</v>
      </c>
    </row>
    <row r="1403" spans="1:8" x14ac:dyDescent="0.3">
      <c r="A1403" s="1">
        <v>43810</v>
      </c>
      <c r="B1403" s="11">
        <v>386.3</v>
      </c>
      <c r="C1403" s="11">
        <v>70.709999999999994</v>
      </c>
      <c r="D1403" s="11">
        <v>58.76</v>
      </c>
      <c r="F1403" s="14">
        <f t="shared" si="64"/>
        <v>-5.4214667449341706E-3</v>
      </c>
      <c r="G1403" s="14">
        <f t="shared" si="65"/>
        <v>-1.413228047533258E-3</v>
      </c>
      <c r="H1403" s="14">
        <f t="shared" si="66"/>
        <v>-8.1356380939215465E-3</v>
      </c>
    </row>
    <row r="1404" spans="1:8" x14ac:dyDescent="0.3">
      <c r="A1404" s="1">
        <v>43811</v>
      </c>
      <c r="B1404" s="11">
        <v>387.65</v>
      </c>
      <c r="C1404" s="11">
        <v>70.569999999999993</v>
      </c>
      <c r="D1404" s="11">
        <v>59.18</v>
      </c>
      <c r="F1404" s="14">
        <f t="shared" si="64"/>
        <v>3.4886009927324246E-3</v>
      </c>
      <c r="G1404" s="14">
        <f t="shared" si="65"/>
        <v>-1.9818806034105781E-3</v>
      </c>
      <c r="H1404" s="14">
        <f t="shared" si="66"/>
        <v>7.1222956663871068E-3</v>
      </c>
    </row>
    <row r="1405" spans="1:8" x14ac:dyDescent="0.3">
      <c r="A1405" s="1">
        <v>43812</v>
      </c>
      <c r="B1405" s="11">
        <v>388.7</v>
      </c>
      <c r="C1405" s="11">
        <v>70.798000000000002</v>
      </c>
      <c r="D1405" s="11">
        <v>60.07</v>
      </c>
      <c r="F1405" s="14">
        <f t="shared" si="64"/>
        <v>2.7049671932093825E-3</v>
      </c>
      <c r="G1405" s="14">
        <f t="shared" si="65"/>
        <v>3.2256267003657325E-3</v>
      </c>
      <c r="H1405" s="14">
        <f t="shared" si="66"/>
        <v>1.4926901890006391E-2</v>
      </c>
    </row>
    <row r="1406" spans="1:8" x14ac:dyDescent="0.3">
      <c r="A1406" s="1">
        <v>43815</v>
      </c>
      <c r="B1406" s="11">
        <v>388.55</v>
      </c>
      <c r="C1406" s="11">
        <v>70.915000000000006</v>
      </c>
      <c r="D1406" s="11">
        <v>60.21</v>
      </c>
      <c r="F1406" s="14">
        <f t="shared" si="64"/>
        <v>-3.8597620292624927E-4</v>
      </c>
      <c r="G1406" s="14">
        <f t="shared" si="65"/>
        <v>1.6512250334662941E-3</v>
      </c>
      <c r="H1406" s="14">
        <f t="shared" si="66"/>
        <v>2.3279026142864383E-3</v>
      </c>
    </row>
    <row r="1407" spans="1:8" x14ac:dyDescent="0.3">
      <c r="A1407" s="1">
        <v>43816</v>
      </c>
      <c r="B1407" s="11">
        <v>393.75</v>
      </c>
      <c r="C1407" s="11">
        <v>71.034999999999997</v>
      </c>
      <c r="D1407" s="11">
        <v>60.94</v>
      </c>
      <c r="F1407" s="14">
        <f t="shared" si="64"/>
        <v>1.329432848459147E-2</v>
      </c>
      <c r="G1407" s="14">
        <f t="shared" si="65"/>
        <v>1.6907365774694741E-3</v>
      </c>
      <c r="H1407" s="14">
        <f t="shared" si="66"/>
        <v>1.2051322081206491E-2</v>
      </c>
    </row>
    <row r="1408" spans="1:8" x14ac:dyDescent="0.3">
      <c r="A1408" s="1">
        <v>43817</v>
      </c>
      <c r="B1408" s="11">
        <v>412.95</v>
      </c>
      <c r="C1408" s="11">
        <v>71</v>
      </c>
      <c r="D1408" s="11">
        <v>60.93</v>
      </c>
      <c r="F1408" s="14">
        <f t="shared" si="64"/>
        <v>4.7610330116883218E-2</v>
      </c>
      <c r="G1408" s="14">
        <f t="shared" si="65"/>
        <v>-4.9283628272497318E-4</v>
      </c>
      <c r="H1408" s="14">
        <f t="shared" si="66"/>
        <v>-1.6410929715996955E-4</v>
      </c>
    </row>
    <row r="1409" spans="1:8" x14ac:dyDescent="0.3">
      <c r="A1409" s="1">
        <v>43818</v>
      </c>
      <c r="B1409" s="11">
        <v>423.9</v>
      </c>
      <c r="C1409" s="11">
        <v>71.180000000000007</v>
      </c>
      <c r="D1409" s="11">
        <v>61.22</v>
      </c>
      <c r="F1409" s="14">
        <f t="shared" si="64"/>
        <v>2.6171058101865489E-2</v>
      </c>
      <c r="G1409" s="14">
        <f t="shared" si="65"/>
        <v>2.5320030407313694E-3</v>
      </c>
      <c r="H1409" s="14">
        <f t="shared" si="66"/>
        <v>4.7482692568633772E-3</v>
      </c>
    </row>
    <row r="1410" spans="1:8" x14ac:dyDescent="0.3">
      <c r="A1410" s="1">
        <v>43819</v>
      </c>
      <c r="B1410" s="11">
        <v>427.8</v>
      </c>
      <c r="C1410" s="11">
        <v>71.06</v>
      </c>
      <c r="D1410" s="11">
        <v>60.44</v>
      </c>
      <c r="F1410" s="14">
        <f t="shared" si="64"/>
        <v>9.1582182897138771E-3</v>
      </c>
      <c r="G1410" s="14">
        <f t="shared" si="65"/>
        <v>-1.6872894891657051E-3</v>
      </c>
      <c r="H1410" s="14">
        <f t="shared" si="66"/>
        <v>-1.2822796112727687E-2</v>
      </c>
    </row>
    <row r="1411" spans="1:8" x14ac:dyDescent="0.3">
      <c r="A1411" s="1">
        <v>43822</v>
      </c>
      <c r="B1411" s="11">
        <v>421.8</v>
      </c>
      <c r="C1411" s="11">
        <v>71.22</v>
      </c>
      <c r="D1411" s="11">
        <v>60.52</v>
      </c>
      <c r="F1411" s="14">
        <f t="shared" si="64"/>
        <v>-1.4124528603631089E-2</v>
      </c>
      <c r="G1411" s="14">
        <f t="shared" si="65"/>
        <v>2.2490872567506297E-3</v>
      </c>
      <c r="H1411" s="14">
        <f t="shared" si="66"/>
        <v>1.3227515156165315E-3</v>
      </c>
    </row>
    <row r="1412" spans="1:8" x14ac:dyDescent="0.3">
      <c r="A1412" s="1">
        <v>43823</v>
      </c>
      <c r="B1412" s="11">
        <v>416.25</v>
      </c>
      <c r="C1412" s="11">
        <v>71.28</v>
      </c>
      <c r="D1412" s="11">
        <v>61.11</v>
      </c>
      <c r="F1412" s="14">
        <f t="shared" ref="F1412:F1475" si="67">LN(B1412/B1411)</f>
        <v>-1.324522675002068E-2</v>
      </c>
      <c r="G1412" s="14">
        <f t="shared" si="65"/>
        <v>8.4210531292231122E-4</v>
      </c>
      <c r="H1412" s="14">
        <f t="shared" si="66"/>
        <v>9.7016299866688766E-3</v>
      </c>
    </row>
    <row r="1413" spans="1:8" x14ac:dyDescent="0.3">
      <c r="A1413" s="1">
        <v>43825</v>
      </c>
      <c r="B1413" s="11">
        <v>408.45</v>
      </c>
      <c r="C1413" s="11">
        <v>71.3</v>
      </c>
      <c r="D1413" s="11">
        <v>61.68</v>
      </c>
      <c r="F1413" s="14">
        <f t="shared" si="67"/>
        <v>-1.8916533506775319E-2</v>
      </c>
      <c r="G1413" s="14">
        <f t="shared" si="65"/>
        <v>2.8054425769624285E-4</v>
      </c>
      <c r="H1413" s="14">
        <f t="shared" si="66"/>
        <v>9.2842103482498745E-3</v>
      </c>
    </row>
    <row r="1414" spans="1:8" x14ac:dyDescent="0.3">
      <c r="A1414" s="1">
        <v>43826</v>
      </c>
      <c r="B1414" s="11">
        <v>412.55</v>
      </c>
      <c r="C1414" s="11">
        <v>71.454999999999998</v>
      </c>
      <c r="D1414" s="11">
        <v>61.72</v>
      </c>
      <c r="F1414" s="14">
        <f t="shared" si="67"/>
        <v>9.9879027624739068E-3</v>
      </c>
      <c r="G1414" s="14">
        <f t="shared" si="65"/>
        <v>2.1715535135079325E-3</v>
      </c>
      <c r="H1414" s="14">
        <f t="shared" si="66"/>
        <v>6.4829823988603796E-4</v>
      </c>
    </row>
    <row r="1415" spans="1:8" x14ac:dyDescent="0.3">
      <c r="A1415" s="1">
        <v>43829</v>
      </c>
      <c r="B1415" s="11">
        <v>410.65</v>
      </c>
      <c r="C1415" s="11">
        <v>71.319999999999993</v>
      </c>
      <c r="D1415" s="11">
        <v>61.68</v>
      </c>
      <c r="F1415" s="14">
        <f t="shared" si="67"/>
        <v>-4.61614036415101E-3</v>
      </c>
      <c r="G1415" s="14">
        <f t="shared" si="65"/>
        <v>-1.8910879388184946E-3</v>
      </c>
      <c r="H1415" s="14">
        <f t="shared" si="66"/>
        <v>-6.4829823988607059E-4</v>
      </c>
    </row>
    <row r="1416" spans="1:8" x14ac:dyDescent="0.3">
      <c r="A1416" s="1">
        <v>43830</v>
      </c>
      <c r="B1416" s="11">
        <v>410.3</v>
      </c>
      <c r="C1416" s="11">
        <v>71.355000000000004</v>
      </c>
      <c r="D1416" s="11">
        <v>61.06</v>
      </c>
      <c r="F1416" s="14">
        <f t="shared" si="67"/>
        <v>-8.5267073806084425E-4</v>
      </c>
      <c r="G1416" s="14">
        <f t="shared" si="65"/>
        <v>4.9062555741491117E-4</v>
      </c>
      <c r="H1416" s="14">
        <f t="shared" si="66"/>
        <v>-1.0102741948342228E-2</v>
      </c>
    </row>
    <row r="1417" spans="1:8" x14ac:dyDescent="0.3">
      <c r="A1417" s="1">
        <v>43831</v>
      </c>
      <c r="B1417" s="11">
        <v>432.7</v>
      </c>
      <c r="C1417" s="11">
        <v>71.227000000000004</v>
      </c>
      <c r="D1417" s="11">
        <v>61.33</v>
      </c>
      <c r="F1417" s="14">
        <f t="shared" si="67"/>
        <v>5.315604778269864E-2</v>
      </c>
      <c r="G1417" s="14">
        <f t="shared" si="65"/>
        <v>-1.7954585345390833E-3</v>
      </c>
      <c r="H1417" s="14">
        <f t="shared" si="66"/>
        <v>4.4121323311605469E-3</v>
      </c>
    </row>
    <row r="1418" spans="1:8" x14ac:dyDescent="0.3">
      <c r="A1418" s="1">
        <v>43832</v>
      </c>
      <c r="B1418" s="11">
        <v>442.4</v>
      </c>
      <c r="C1418" s="11">
        <v>71.349999999999994</v>
      </c>
      <c r="D1418" s="11">
        <v>61.18</v>
      </c>
      <c r="F1418" s="14">
        <f t="shared" si="67"/>
        <v>2.2169802977285918E-2</v>
      </c>
      <c r="G1418" s="14">
        <f t="shared" si="65"/>
        <v>1.725383905029771E-3</v>
      </c>
      <c r="H1418" s="14">
        <f t="shared" si="66"/>
        <v>-2.448780915134916E-3</v>
      </c>
    </row>
    <row r="1419" spans="1:8" x14ac:dyDescent="0.3">
      <c r="A1419" s="1">
        <v>43833</v>
      </c>
      <c r="B1419" s="11">
        <v>436.9</v>
      </c>
      <c r="C1419" s="11">
        <v>71.77</v>
      </c>
      <c r="D1419" s="11">
        <v>63.05</v>
      </c>
      <c r="F1419" s="14">
        <f t="shared" si="67"/>
        <v>-1.2510114250734884E-2</v>
      </c>
      <c r="G1419" s="14">
        <f t="shared" si="65"/>
        <v>5.8692175191350521E-3</v>
      </c>
      <c r="H1419" s="14">
        <f t="shared" si="66"/>
        <v>3.0107723688171033E-2</v>
      </c>
    </row>
    <row r="1420" spans="1:8" x14ac:dyDescent="0.3">
      <c r="A1420" s="1">
        <v>43836</v>
      </c>
      <c r="B1420" s="11">
        <v>425.75</v>
      </c>
      <c r="C1420" s="11">
        <v>71.867000000000004</v>
      </c>
      <c r="D1420" s="11">
        <v>63.27</v>
      </c>
      <c r="F1420" s="14">
        <f t="shared" si="67"/>
        <v>-2.5852016414592439E-2</v>
      </c>
      <c r="G1420" s="14">
        <f t="shared" si="65"/>
        <v>1.3506271329193531E-3</v>
      </c>
      <c r="H1420" s="14">
        <f t="shared" si="66"/>
        <v>3.483220747864342E-3</v>
      </c>
    </row>
    <row r="1421" spans="1:8" x14ac:dyDescent="0.3">
      <c r="A1421" s="1">
        <v>43837</v>
      </c>
      <c r="B1421" s="11">
        <v>418.9</v>
      </c>
      <c r="C1421" s="11">
        <v>71.844999999999999</v>
      </c>
      <c r="D1421" s="11">
        <v>62.7</v>
      </c>
      <c r="F1421" s="14">
        <f t="shared" si="67"/>
        <v>-1.6220091589808493E-2</v>
      </c>
      <c r="G1421" s="14">
        <f t="shared" si="65"/>
        <v>-3.0616789372994827E-4</v>
      </c>
      <c r="H1421" s="14">
        <f t="shared" si="66"/>
        <v>-9.0498355199179273E-3</v>
      </c>
    </row>
    <row r="1422" spans="1:8" x14ac:dyDescent="0.3">
      <c r="A1422" s="1">
        <v>43838</v>
      </c>
      <c r="B1422" s="11">
        <v>416.2</v>
      </c>
      <c r="C1422" s="11">
        <v>71.510000000000005</v>
      </c>
      <c r="D1422" s="11">
        <v>59.61</v>
      </c>
      <c r="F1422" s="14">
        <f t="shared" si="67"/>
        <v>-6.4663139934550773E-3</v>
      </c>
      <c r="G1422" s="14">
        <f t="shared" si="65"/>
        <v>-4.6737206208652743E-3</v>
      </c>
      <c r="H1422" s="14">
        <f t="shared" si="66"/>
        <v>-5.0538102407039841E-2</v>
      </c>
    </row>
    <row r="1423" spans="1:8" x14ac:dyDescent="0.3">
      <c r="A1423" s="1">
        <v>43839</v>
      </c>
      <c r="B1423" s="11">
        <v>420.35</v>
      </c>
      <c r="C1423" s="11">
        <v>71.209999999999994</v>
      </c>
      <c r="D1423" s="11">
        <v>59.56</v>
      </c>
      <c r="F1423" s="14">
        <f t="shared" si="67"/>
        <v>9.9217836217719343E-3</v>
      </c>
      <c r="G1423" s="14">
        <f t="shared" si="65"/>
        <v>-4.2040420662713069E-3</v>
      </c>
      <c r="H1423" s="14">
        <f t="shared" si="66"/>
        <v>-8.3913741602691528E-4</v>
      </c>
    </row>
    <row r="1424" spans="1:8" x14ac:dyDescent="0.3">
      <c r="A1424" s="1">
        <v>43840</v>
      </c>
      <c r="B1424" s="11">
        <v>431.05</v>
      </c>
      <c r="C1424" s="11">
        <v>70.959999999999994</v>
      </c>
      <c r="D1424" s="11">
        <v>59.04</v>
      </c>
      <c r="F1424" s="14">
        <f t="shared" si="67"/>
        <v>2.5136395074628132E-2</v>
      </c>
      <c r="G1424" s="14">
        <f t="shared" si="65"/>
        <v>-3.5169199927093469E-3</v>
      </c>
      <c r="H1424" s="14">
        <f t="shared" si="66"/>
        <v>-8.7690275235912853E-3</v>
      </c>
    </row>
    <row r="1425" spans="1:8" x14ac:dyDescent="0.3">
      <c r="A1425" s="1">
        <v>43843</v>
      </c>
      <c r="B1425" s="11">
        <v>446.65</v>
      </c>
      <c r="C1425" s="11">
        <v>70.709999999999994</v>
      </c>
      <c r="D1425" s="11">
        <v>58.08</v>
      </c>
      <c r="F1425" s="14">
        <f t="shared" si="67"/>
        <v>3.5551197491914016E-2</v>
      </c>
      <c r="G1425" s="14">
        <f t="shared" si="65"/>
        <v>-3.5293323851746283E-3</v>
      </c>
      <c r="H1425" s="14">
        <f t="shared" si="66"/>
        <v>-1.6393809775676383E-2</v>
      </c>
    </row>
    <row r="1426" spans="1:8" x14ac:dyDescent="0.3">
      <c r="A1426" s="1">
        <v>43844</v>
      </c>
      <c r="B1426" s="11">
        <v>449.4</v>
      </c>
      <c r="C1426" s="11">
        <v>70.849999999999994</v>
      </c>
      <c r="D1426" s="11">
        <v>58.23</v>
      </c>
      <c r="F1426" s="14">
        <f t="shared" si="67"/>
        <v>6.1380696033807407E-3</v>
      </c>
      <c r="G1426" s="14">
        <f t="shared" si="65"/>
        <v>1.9779605205400212E-3</v>
      </c>
      <c r="H1426" s="14">
        <f t="shared" si="66"/>
        <v>2.5793153324879634E-3</v>
      </c>
    </row>
    <row r="1427" spans="1:8" x14ac:dyDescent="0.3">
      <c r="A1427" s="1">
        <v>43845</v>
      </c>
      <c r="B1427" s="11">
        <v>454.55</v>
      </c>
      <c r="C1427" s="11">
        <v>70.72</v>
      </c>
      <c r="D1427" s="11">
        <v>57.81</v>
      </c>
      <c r="F1427" s="14">
        <f t="shared" si="67"/>
        <v>1.139455881663852E-2</v>
      </c>
      <c r="G1427" s="14">
        <f t="shared" ref="G1427:G1490" si="68">LN(C1427/C1426)</f>
        <v>-1.8365478073013922E-3</v>
      </c>
      <c r="H1427" s="14">
        <f t="shared" ref="H1427:H1489" si="69">LN(D1427/D1426)</f>
        <v>-7.2389147546438231E-3</v>
      </c>
    </row>
    <row r="1428" spans="1:8" x14ac:dyDescent="0.3">
      <c r="A1428" s="1">
        <v>43846</v>
      </c>
      <c r="B1428" s="11">
        <v>450.9</v>
      </c>
      <c r="C1428" s="11">
        <v>70.977999999999994</v>
      </c>
      <c r="D1428" s="11">
        <v>58.52</v>
      </c>
      <c r="F1428" s="14">
        <f t="shared" si="67"/>
        <v>-8.0623331408287494E-3</v>
      </c>
      <c r="G1428" s="14">
        <f t="shared" si="68"/>
        <v>3.6415515407306688E-3</v>
      </c>
      <c r="H1428" s="14">
        <f t="shared" si="69"/>
        <v>1.2206805057538914E-2</v>
      </c>
    </row>
    <row r="1429" spans="1:8" x14ac:dyDescent="0.3">
      <c r="A1429" s="1">
        <v>43847</v>
      </c>
      <c r="B1429" s="11">
        <v>455</v>
      </c>
      <c r="C1429" s="11">
        <v>71.078999999999994</v>
      </c>
      <c r="D1429" s="11">
        <v>58.54</v>
      </c>
      <c r="F1429" s="14">
        <f t="shared" si="67"/>
        <v>9.0518335239120097E-3</v>
      </c>
      <c r="G1429" s="14">
        <f t="shared" si="68"/>
        <v>1.4219646623308436E-3</v>
      </c>
      <c r="H1429" s="14">
        <f t="shared" si="69"/>
        <v>3.4170511181608166E-4</v>
      </c>
    </row>
    <row r="1430" spans="1:8" x14ac:dyDescent="0.3">
      <c r="A1430" s="1">
        <v>43850</v>
      </c>
      <c r="B1430" s="11">
        <v>462.45</v>
      </c>
      <c r="C1430" s="11">
        <v>71.040000000000006</v>
      </c>
      <c r="D1430" s="11">
        <v>58.73</v>
      </c>
      <c r="F1430" s="14">
        <f t="shared" si="67"/>
        <v>1.6241024049318539E-2</v>
      </c>
      <c r="G1430" s="14">
        <f t="shared" si="68"/>
        <v>-5.4883584853471169E-4</v>
      </c>
      <c r="H1430" s="14">
        <f t="shared" si="69"/>
        <v>3.240388270688331E-3</v>
      </c>
    </row>
    <row r="1431" spans="1:8" x14ac:dyDescent="0.3">
      <c r="A1431" s="1">
        <v>43851</v>
      </c>
      <c r="B1431" s="11">
        <v>460.3</v>
      </c>
      <c r="C1431" s="11">
        <v>71.17</v>
      </c>
      <c r="D1431" s="11">
        <v>58.34</v>
      </c>
      <c r="F1431" s="14">
        <f t="shared" si="67"/>
        <v>-4.6599921770732015E-3</v>
      </c>
      <c r="G1431" s="14">
        <f t="shared" si="68"/>
        <v>1.8282826272651325E-3</v>
      </c>
      <c r="H1431" s="14">
        <f t="shared" si="69"/>
        <v>-6.6627050948526688E-3</v>
      </c>
    </row>
    <row r="1432" spans="1:8" x14ac:dyDescent="0.3">
      <c r="A1432" s="1">
        <v>43852</v>
      </c>
      <c r="B1432" s="11">
        <v>484.6</v>
      </c>
      <c r="C1432" s="11">
        <v>71.08</v>
      </c>
      <c r="D1432" s="11">
        <v>56.74</v>
      </c>
      <c r="F1432" s="14">
        <f t="shared" si="67"/>
        <v>5.1445357559229681E-2</v>
      </c>
      <c r="G1432" s="14">
        <f t="shared" si="68"/>
        <v>-1.2653780247292006E-3</v>
      </c>
      <c r="H1432" s="14">
        <f t="shared" si="69"/>
        <v>-2.7808535058870085E-2</v>
      </c>
    </row>
    <row r="1433" spans="1:8" x14ac:dyDescent="0.3">
      <c r="A1433" s="1">
        <v>43853</v>
      </c>
      <c r="B1433" s="11">
        <v>492.25</v>
      </c>
      <c r="C1433" s="11">
        <v>71.400000000000006</v>
      </c>
      <c r="D1433" s="11">
        <v>55.59</v>
      </c>
      <c r="F1433" s="14">
        <f t="shared" si="67"/>
        <v>1.5662909136809615E-2</v>
      </c>
      <c r="G1433" s="14">
        <f t="shared" si="68"/>
        <v>4.4918660590882332E-3</v>
      </c>
      <c r="H1433" s="14">
        <f t="shared" si="69"/>
        <v>-2.0476100415327141E-2</v>
      </c>
    </row>
    <row r="1434" spans="1:8" x14ac:dyDescent="0.3">
      <c r="A1434" s="1">
        <v>43854</v>
      </c>
      <c r="B1434" s="11">
        <v>491.75</v>
      </c>
      <c r="C1434" s="11">
        <v>71.33</v>
      </c>
      <c r="D1434" s="11">
        <v>54.19</v>
      </c>
      <c r="F1434" s="14">
        <f t="shared" si="67"/>
        <v>-1.016260250066479E-3</v>
      </c>
      <c r="G1434" s="14">
        <f t="shared" si="68"/>
        <v>-9.8087305559205933E-4</v>
      </c>
      <c r="H1434" s="14">
        <f t="shared" si="69"/>
        <v>-2.5506939387355407E-2</v>
      </c>
    </row>
    <row r="1435" spans="1:8" x14ac:dyDescent="0.3">
      <c r="A1435" s="1">
        <v>43857</v>
      </c>
      <c r="B1435" s="11">
        <v>491.55</v>
      </c>
      <c r="C1435" s="11">
        <v>71.45</v>
      </c>
      <c r="D1435" s="11">
        <v>53.14</v>
      </c>
      <c r="F1435" s="14">
        <f t="shared" si="67"/>
        <v>-4.0679345623511828E-4</v>
      </c>
      <c r="G1435" s="14">
        <f t="shared" si="68"/>
        <v>1.6809080859297193E-3</v>
      </c>
      <c r="H1435" s="14">
        <f t="shared" si="69"/>
        <v>-1.9566449246355318E-2</v>
      </c>
    </row>
    <row r="1436" spans="1:8" x14ac:dyDescent="0.3">
      <c r="A1436" s="1">
        <v>43858</v>
      </c>
      <c r="B1436" s="11">
        <v>492.45</v>
      </c>
      <c r="C1436" s="11">
        <v>71.2</v>
      </c>
      <c r="D1436" s="11">
        <v>53.48</v>
      </c>
      <c r="F1436" s="14">
        <f t="shared" si="67"/>
        <v>1.8292688027780463E-3</v>
      </c>
      <c r="G1436" s="14">
        <f t="shared" si="68"/>
        <v>-3.5050859579463488E-3</v>
      </c>
      <c r="H1436" s="14">
        <f t="shared" si="69"/>
        <v>6.3778119020748546E-3</v>
      </c>
    </row>
    <row r="1437" spans="1:8" x14ac:dyDescent="0.3">
      <c r="A1437" s="1">
        <v>43859</v>
      </c>
      <c r="B1437" s="11">
        <v>490.5</v>
      </c>
      <c r="C1437" s="11">
        <v>71.31</v>
      </c>
      <c r="D1437" s="11">
        <v>53.33</v>
      </c>
      <c r="F1437" s="14">
        <f t="shared" si="67"/>
        <v>-3.9676536102935672E-3</v>
      </c>
      <c r="G1437" s="14">
        <f t="shared" si="68"/>
        <v>1.5437516222820767E-3</v>
      </c>
      <c r="H1437" s="14">
        <f t="shared" si="69"/>
        <v>-2.8087276212315796E-3</v>
      </c>
    </row>
    <row r="1438" spans="1:8" x14ac:dyDescent="0.3">
      <c r="A1438" s="1">
        <v>43860</v>
      </c>
      <c r="B1438" s="11">
        <v>487.25</v>
      </c>
      <c r="C1438" s="11">
        <v>71.55</v>
      </c>
      <c r="D1438" s="11">
        <v>52.14</v>
      </c>
      <c r="F1438" s="14">
        <f t="shared" si="67"/>
        <v>-6.6479406177475291E-3</v>
      </c>
      <c r="G1438" s="14">
        <f t="shared" si="68"/>
        <v>3.3599359622475461E-3</v>
      </c>
      <c r="H1438" s="14">
        <f t="shared" si="69"/>
        <v>-2.2566616107155123E-2</v>
      </c>
    </row>
    <row r="1439" spans="1:8" x14ac:dyDescent="0.3">
      <c r="A1439" s="1">
        <v>43861</v>
      </c>
      <c r="B1439" s="11">
        <v>490.95</v>
      </c>
      <c r="C1439" s="11">
        <v>71.555000000000007</v>
      </c>
      <c r="D1439" s="11">
        <v>51.56</v>
      </c>
      <c r="F1439" s="14">
        <f t="shared" si="67"/>
        <v>7.5649512276289507E-3</v>
      </c>
      <c r="G1439" s="14">
        <f t="shared" si="68"/>
        <v>6.9878760379386785E-5</v>
      </c>
      <c r="H1439" s="14">
        <f t="shared" si="69"/>
        <v>-1.1186230434368987E-2</v>
      </c>
    </row>
    <row r="1440" spans="1:8" x14ac:dyDescent="0.3">
      <c r="A1440" s="1">
        <v>43862</v>
      </c>
      <c r="B1440" s="11">
        <v>481.9</v>
      </c>
      <c r="C1440" s="11">
        <v>71.555000000000007</v>
      </c>
      <c r="D1440" s="11">
        <v>51.56</v>
      </c>
      <c r="F1440" s="14">
        <f t="shared" si="67"/>
        <v>-1.8605665969012176E-2</v>
      </c>
      <c r="G1440" s="14">
        <f t="shared" si="68"/>
        <v>0</v>
      </c>
      <c r="H1440" s="14">
        <f t="shared" si="69"/>
        <v>0</v>
      </c>
    </row>
    <row r="1441" spans="1:8" x14ac:dyDescent="0.3">
      <c r="A1441" s="1">
        <v>43864</v>
      </c>
      <c r="B1441" s="11">
        <v>475.3</v>
      </c>
      <c r="C1441" s="11">
        <v>71.323999999999998</v>
      </c>
      <c r="D1441" s="11">
        <v>50.11</v>
      </c>
      <c r="F1441" s="14">
        <f t="shared" si="67"/>
        <v>-1.3790440026323278E-2</v>
      </c>
      <c r="G1441" s="14">
        <f t="shared" si="68"/>
        <v>-3.2335080910390495E-3</v>
      </c>
      <c r="H1441" s="14">
        <f t="shared" si="69"/>
        <v>-2.8525589099353394E-2</v>
      </c>
    </row>
    <row r="1442" spans="1:8" x14ac:dyDescent="0.3">
      <c r="A1442" s="1">
        <v>43865</v>
      </c>
      <c r="B1442" s="11">
        <v>481.2</v>
      </c>
      <c r="C1442" s="11">
        <v>71.114999999999995</v>
      </c>
      <c r="D1442" s="11">
        <v>49.61</v>
      </c>
      <c r="F1442" s="14">
        <f t="shared" si="67"/>
        <v>1.2336800480559958E-2</v>
      </c>
      <c r="G1442" s="14">
        <f t="shared" si="68"/>
        <v>-2.9345916496088986E-3</v>
      </c>
      <c r="H1442" s="14">
        <f t="shared" si="69"/>
        <v>-1.002816265867572E-2</v>
      </c>
    </row>
    <row r="1443" spans="1:8" x14ac:dyDescent="0.3">
      <c r="A1443" s="1">
        <v>43866</v>
      </c>
      <c r="B1443" s="11">
        <v>485.65</v>
      </c>
      <c r="C1443" s="11">
        <v>71.19</v>
      </c>
      <c r="D1443" s="11">
        <v>50.75</v>
      </c>
      <c r="F1443" s="14">
        <f t="shared" si="67"/>
        <v>9.2052157478157356E-3</v>
      </c>
      <c r="G1443" s="14">
        <f t="shared" si="68"/>
        <v>1.0540740935905237E-3</v>
      </c>
      <c r="H1443" s="14">
        <f t="shared" si="69"/>
        <v>2.2719191608939242E-2</v>
      </c>
    </row>
    <row r="1444" spans="1:8" x14ac:dyDescent="0.3">
      <c r="A1444" s="1">
        <v>43867</v>
      </c>
      <c r="B1444" s="11">
        <v>491.2</v>
      </c>
      <c r="C1444" s="11">
        <v>71.224999999999994</v>
      </c>
      <c r="D1444" s="11">
        <v>50.95</v>
      </c>
      <c r="F1444" s="14">
        <f t="shared" si="67"/>
        <v>1.1363176984593076E-2</v>
      </c>
      <c r="G1444" s="14">
        <f t="shared" si="68"/>
        <v>4.9152126819009066E-4</v>
      </c>
      <c r="H1444" s="14">
        <f t="shared" si="69"/>
        <v>3.9331417468371462E-3</v>
      </c>
    </row>
    <row r="1445" spans="1:8" x14ac:dyDescent="0.3">
      <c r="A1445" s="1">
        <v>43868</v>
      </c>
      <c r="B1445" s="11">
        <v>486.5</v>
      </c>
      <c r="C1445" s="11">
        <v>71.515000000000001</v>
      </c>
      <c r="D1445" s="11">
        <v>50.32</v>
      </c>
      <c r="F1445" s="14">
        <f t="shared" si="67"/>
        <v>-9.614475206872931E-3</v>
      </c>
      <c r="G1445" s="14">
        <f t="shared" si="68"/>
        <v>4.0633375228915584E-3</v>
      </c>
      <c r="H1445" s="14">
        <f t="shared" si="69"/>
        <v>-1.2442147276548743E-2</v>
      </c>
    </row>
    <row r="1446" spans="1:8" x14ac:dyDescent="0.3">
      <c r="A1446" s="1">
        <v>43871</v>
      </c>
      <c r="B1446" s="11">
        <v>468.75</v>
      </c>
      <c r="C1446" s="11">
        <v>71.290000000000006</v>
      </c>
      <c r="D1446" s="11">
        <v>49.57</v>
      </c>
      <c r="F1446" s="14">
        <f t="shared" si="67"/>
        <v>-3.7167324341439212E-2</v>
      </c>
      <c r="G1446" s="14">
        <f t="shared" si="68"/>
        <v>-3.1511527773262029E-3</v>
      </c>
      <c r="H1446" s="14">
        <f t="shared" si="69"/>
        <v>-1.5016800359702523E-2</v>
      </c>
    </row>
    <row r="1447" spans="1:8" x14ac:dyDescent="0.3">
      <c r="A1447" s="1">
        <v>43872</v>
      </c>
      <c r="B1447" s="11">
        <v>471.9</v>
      </c>
      <c r="C1447" s="11">
        <v>71.284999999999997</v>
      </c>
      <c r="D1447" s="11">
        <v>49.94</v>
      </c>
      <c r="F1447" s="14">
        <f t="shared" si="67"/>
        <v>6.6975214477213198E-3</v>
      </c>
      <c r="G1447" s="14">
        <f t="shared" si="68"/>
        <v>-7.0138523612962815E-5</v>
      </c>
      <c r="H1447" s="14">
        <f t="shared" si="69"/>
        <v>7.4364728191445573E-3</v>
      </c>
    </row>
    <row r="1448" spans="1:8" x14ac:dyDescent="0.3">
      <c r="A1448" s="1">
        <v>43873</v>
      </c>
      <c r="B1448" s="11">
        <v>461.3</v>
      </c>
      <c r="C1448" s="11">
        <v>71.305999999999997</v>
      </c>
      <c r="D1448" s="11">
        <v>51.17</v>
      </c>
      <c r="F1448" s="14">
        <f t="shared" si="67"/>
        <v>-2.2718508168566874E-2</v>
      </c>
      <c r="G1448" s="14">
        <f t="shared" si="68"/>
        <v>2.9454874644011778E-4</v>
      </c>
      <c r="H1448" s="14">
        <f t="shared" si="69"/>
        <v>2.4331137965373281E-2</v>
      </c>
    </row>
    <row r="1449" spans="1:8" x14ac:dyDescent="0.3">
      <c r="A1449" s="1">
        <v>43874</v>
      </c>
      <c r="B1449" s="11">
        <v>456.35</v>
      </c>
      <c r="C1449" s="11">
        <v>71.33</v>
      </c>
      <c r="D1449" s="11">
        <v>51.42</v>
      </c>
      <c r="F1449" s="14">
        <f t="shared" si="67"/>
        <v>-1.0788531600888456E-2</v>
      </c>
      <c r="G1449" s="14">
        <f t="shared" si="68"/>
        <v>3.3652093758226767E-4</v>
      </c>
      <c r="H1449" s="14">
        <f t="shared" si="69"/>
        <v>4.873779020742877E-3</v>
      </c>
    </row>
    <row r="1450" spans="1:8" x14ac:dyDescent="0.3">
      <c r="A1450" s="1">
        <v>43875</v>
      </c>
      <c r="B1450" s="11">
        <v>456.05</v>
      </c>
      <c r="C1450" s="11">
        <v>71.528999999999996</v>
      </c>
      <c r="D1450" s="11">
        <v>52.05</v>
      </c>
      <c r="F1450" s="14">
        <f t="shared" si="67"/>
        <v>-6.5760633671887807E-4</v>
      </c>
      <c r="G1450" s="14">
        <f t="shared" si="68"/>
        <v>2.7859655844329938E-3</v>
      </c>
      <c r="H1450" s="14">
        <f t="shared" si="69"/>
        <v>1.2177593223234442E-2</v>
      </c>
    </row>
    <row r="1451" spans="1:8" x14ac:dyDescent="0.3">
      <c r="A1451" s="1">
        <v>43878</v>
      </c>
      <c r="B1451" s="11">
        <v>445.1</v>
      </c>
      <c r="C1451" s="11">
        <v>71.34</v>
      </c>
      <c r="D1451" s="11">
        <v>52.2</v>
      </c>
      <c r="F1451" s="14">
        <f t="shared" si="67"/>
        <v>-2.430347660435871E-2</v>
      </c>
      <c r="G1451" s="14">
        <f t="shared" si="68"/>
        <v>-2.6457819436341932E-3</v>
      </c>
      <c r="H1451" s="14">
        <f t="shared" si="69"/>
        <v>2.8776998276151956E-3</v>
      </c>
    </row>
    <row r="1452" spans="1:8" x14ac:dyDescent="0.3">
      <c r="A1452" s="1">
        <v>43879</v>
      </c>
      <c r="B1452" s="11">
        <v>445.9</v>
      </c>
      <c r="C1452" s="11">
        <v>71.584999999999994</v>
      </c>
      <c r="D1452" s="11">
        <v>52.05</v>
      </c>
      <c r="F1452" s="14">
        <f t="shared" si="67"/>
        <v>1.7957356116222055E-3</v>
      </c>
      <c r="G1452" s="14">
        <f t="shared" si="68"/>
        <v>3.428374881545143E-3</v>
      </c>
      <c r="H1452" s="14">
        <f t="shared" si="69"/>
        <v>-2.8776998276152806E-3</v>
      </c>
    </row>
    <row r="1453" spans="1:8" x14ac:dyDescent="0.3">
      <c r="A1453" s="1">
        <v>43880</v>
      </c>
      <c r="B1453" s="11">
        <v>444.1</v>
      </c>
      <c r="C1453" s="11">
        <v>71.599999999999994</v>
      </c>
      <c r="D1453" s="11">
        <v>53.29</v>
      </c>
      <c r="F1453" s="14">
        <f t="shared" si="67"/>
        <v>-4.0449493353743125E-3</v>
      </c>
      <c r="G1453" s="14">
        <f t="shared" si="68"/>
        <v>2.0951915430904685E-4</v>
      </c>
      <c r="H1453" s="14">
        <f t="shared" si="69"/>
        <v>2.3543901247713047E-2</v>
      </c>
    </row>
    <row r="1454" spans="1:8" x14ac:dyDescent="0.3">
      <c r="A1454" s="1">
        <v>43881</v>
      </c>
      <c r="B1454" s="11">
        <v>438.05</v>
      </c>
      <c r="C1454" s="11">
        <v>71.680000000000007</v>
      </c>
      <c r="D1454" s="11">
        <v>53.78</v>
      </c>
      <c r="F1454" s="14">
        <f t="shared" si="67"/>
        <v>-1.3716703185683814E-2</v>
      </c>
      <c r="G1454" s="14">
        <f t="shared" si="68"/>
        <v>1.1166947000753762E-3</v>
      </c>
      <c r="H1454" s="14">
        <f t="shared" si="69"/>
        <v>9.1529545320276542E-3</v>
      </c>
    </row>
    <row r="1455" spans="1:8" x14ac:dyDescent="0.3">
      <c r="A1455" s="1">
        <v>43885</v>
      </c>
      <c r="B1455" s="11">
        <v>436.55</v>
      </c>
      <c r="C1455" s="11">
        <v>71.935000000000002</v>
      </c>
      <c r="D1455" s="11">
        <v>51.43</v>
      </c>
      <c r="F1455" s="14">
        <f t="shared" si="67"/>
        <v>-3.4301428555561738E-3</v>
      </c>
      <c r="G1455" s="14">
        <f t="shared" si="68"/>
        <v>3.5511648223213147E-3</v>
      </c>
      <c r="H1455" s="14">
        <f t="shared" si="69"/>
        <v>-4.4679991053893788E-2</v>
      </c>
    </row>
    <row r="1456" spans="1:8" x14ac:dyDescent="0.3">
      <c r="A1456" s="1">
        <v>43886</v>
      </c>
      <c r="B1456" s="11">
        <v>434.15</v>
      </c>
      <c r="C1456" s="11">
        <v>71.819999999999993</v>
      </c>
      <c r="D1456" s="11">
        <v>49.9</v>
      </c>
      <c r="F1456" s="14">
        <f t="shared" si="67"/>
        <v>-5.512819750162554E-3</v>
      </c>
      <c r="G1456" s="14">
        <f t="shared" si="68"/>
        <v>-1.5999446910597746E-3</v>
      </c>
      <c r="H1456" s="14">
        <f t="shared" si="69"/>
        <v>-3.0200657029351839E-2</v>
      </c>
    </row>
    <row r="1457" spans="1:8" x14ac:dyDescent="0.3">
      <c r="A1457" s="1">
        <v>43887</v>
      </c>
      <c r="B1457" s="11">
        <v>430.15</v>
      </c>
      <c r="C1457" s="11">
        <v>71.58</v>
      </c>
      <c r="D1457" s="11">
        <v>48.73</v>
      </c>
      <c r="F1457" s="14">
        <f t="shared" si="67"/>
        <v>-9.2561114392970632E-3</v>
      </c>
      <c r="G1457" s="14">
        <f t="shared" si="68"/>
        <v>-3.3472834600569231E-3</v>
      </c>
      <c r="H1457" s="14">
        <f t="shared" si="69"/>
        <v>-2.3726145902058158E-2</v>
      </c>
    </row>
    <row r="1458" spans="1:8" x14ac:dyDescent="0.3">
      <c r="A1458" s="1">
        <v>43888</v>
      </c>
      <c r="B1458" s="11">
        <v>431.1</v>
      </c>
      <c r="C1458" s="11">
        <v>71.655000000000001</v>
      </c>
      <c r="D1458" s="11">
        <v>47.09</v>
      </c>
      <c r="F1458" s="14">
        <f t="shared" si="67"/>
        <v>2.2060966857319398E-3</v>
      </c>
      <c r="G1458" s="14">
        <f t="shared" si="68"/>
        <v>1.0472301721552314E-3</v>
      </c>
      <c r="H1458" s="14">
        <f t="shared" si="69"/>
        <v>-3.4234192599951446E-2</v>
      </c>
    </row>
    <row r="1459" spans="1:8" x14ac:dyDescent="0.3">
      <c r="A1459" s="1">
        <v>43889</v>
      </c>
      <c r="B1459" s="11">
        <v>424.55</v>
      </c>
      <c r="C1459" s="11">
        <v>72.539000000000001</v>
      </c>
      <c r="D1459" s="11">
        <v>44.76</v>
      </c>
      <c r="F1459" s="14">
        <f t="shared" si="67"/>
        <v>-1.5310297307716544E-2</v>
      </c>
      <c r="G1459" s="14">
        <f t="shared" si="68"/>
        <v>1.2261412752044053E-2</v>
      </c>
      <c r="H1459" s="14">
        <f t="shared" si="69"/>
        <v>-5.0745780811738812E-2</v>
      </c>
    </row>
    <row r="1460" spans="1:8" x14ac:dyDescent="0.3">
      <c r="A1460" s="1">
        <v>43892</v>
      </c>
      <c r="B1460" s="11">
        <v>425.8</v>
      </c>
      <c r="C1460" s="11">
        <v>72.882000000000005</v>
      </c>
      <c r="D1460" s="11">
        <v>46.75</v>
      </c>
      <c r="F1460" s="14">
        <f t="shared" si="67"/>
        <v>2.9399680140067192E-3</v>
      </c>
      <c r="G1460" s="14">
        <f t="shared" si="68"/>
        <v>4.7173466841098355E-3</v>
      </c>
      <c r="H1460" s="14">
        <f t="shared" si="69"/>
        <v>4.3499372290971533E-2</v>
      </c>
    </row>
    <row r="1461" spans="1:8" x14ac:dyDescent="0.3">
      <c r="A1461" s="1">
        <v>43893</v>
      </c>
      <c r="B1461" s="11">
        <v>420.05</v>
      </c>
      <c r="C1461" s="11">
        <v>73.05</v>
      </c>
      <c r="D1461" s="11">
        <v>47.18</v>
      </c>
      <c r="F1461" s="14">
        <f t="shared" si="67"/>
        <v>-1.3596000648522989E-2</v>
      </c>
      <c r="G1461" s="14">
        <f t="shared" si="68"/>
        <v>2.3024432505196991E-3</v>
      </c>
      <c r="H1461" s="14">
        <f t="shared" si="69"/>
        <v>9.1558182448330371E-3</v>
      </c>
    </row>
    <row r="1462" spans="1:8" x14ac:dyDescent="0.3">
      <c r="A1462" s="1">
        <v>43894</v>
      </c>
      <c r="B1462" s="11">
        <v>420.9</v>
      </c>
      <c r="C1462" s="11">
        <v>73.540000000000006</v>
      </c>
      <c r="D1462" s="11">
        <v>46.78</v>
      </c>
      <c r="F1462" s="14">
        <f t="shared" si="67"/>
        <v>2.0215239656687597E-3</v>
      </c>
      <c r="G1462" s="14">
        <f t="shared" si="68"/>
        <v>6.6853376764176428E-3</v>
      </c>
      <c r="H1462" s="14">
        <f t="shared" si="69"/>
        <v>-8.5143128234959637E-3</v>
      </c>
    </row>
    <row r="1463" spans="1:8" x14ac:dyDescent="0.3">
      <c r="A1463" s="1">
        <v>43895</v>
      </c>
      <c r="B1463" s="11">
        <v>417.9</v>
      </c>
      <c r="C1463" s="11">
        <v>73.506</v>
      </c>
      <c r="D1463" s="11">
        <v>45.9</v>
      </c>
      <c r="F1463" s="14">
        <f t="shared" si="67"/>
        <v>-7.1531063226552326E-3</v>
      </c>
      <c r="G1463" s="14">
        <f t="shared" si="68"/>
        <v>-4.6244033303753835E-4</v>
      </c>
      <c r="H1463" s="14">
        <f t="shared" si="69"/>
        <v>-1.8990644089533503E-2</v>
      </c>
    </row>
    <row r="1464" spans="1:8" x14ac:dyDescent="0.3">
      <c r="A1464" s="1">
        <v>43896</v>
      </c>
      <c r="B1464" s="11">
        <v>410.75</v>
      </c>
      <c r="C1464" s="11">
        <v>74.004000000000005</v>
      </c>
      <c r="D1464" s="11">
        <v>41.28</v>
      </c>
      <c r="F1464" s="14">
        <f t="shared" si="67"/>
        <v>-1.7257412536492208E-2</v>
      </c>
      <c r="G1464" s="14">
        <f t="shared" si="68"/>
        <v>6.7521102572677223E-3</v>
      </c>
      <c r="H1464" s="14">
        <f t="shared" si="69"/>
        <v>-0.10608699589319215</v>
      </c>
    </row>
    <row r="1465" spans="1:8" x14ac:dyDescent="0.3">
      <c r="A1465" s="1">
        <v>43899</v>
      </c>
      <c r="B1465" s="11">
        <v>390.45</v>
      </c>
      <c r="C1465" s="11">
        <v>74.195999999999998</v>
      </c>
      <c r="D1465" s="11">
        <v>31.13</v>
      </c>
      <c r="F1465" s="14">
        <f t="shared" si="67"/>
        <v>-5.0684836808693449E-2</v>
      </c>
      <c r="G1465" s="14">
        <f t="shared" si="68"/>
        <v>2.5910945670757509E-3</v>
      </c>
      <c r="H1465" s="14">
        <f t="shared" si="69"/>
        <v>-0.28220613671979056</v>
      </c>
    </row>
    <row r="1466" spans="1:8" x14ac:dyDescent="0.3">
      <c r="A1466" s="1">
        <v>43901</v>
      </c>
      <c r="B1466" s="11">
        <v>383.3</v>
      </c>
      <c r="C1466" s="11">
        <v>73.682000000000002</v>
      </c>
      <c r="D1466" s="11">
        <v>32.979999999999997</v>
      </c>
      <c r="F1466" s="14">
        <f t="shared" si="67"/>
        <v>-1.8481947722174555E-2</v>
      </c>
      <c r="G1466" s="14">
        <f t="shared" si="68"/>
        <v>-6.9517043775313495E-3</v>
      </c>
      <c r="H1466" s="14">
        <f t="shared" si="69"/>
        <v>5.7729332677935986E-2</v>
      </c>
    </row>
    <row r="1467" spans="1:8" x14ac:dyDescent="0.3">
      <c r="A1467" s="1">
        <v>43902</v>
      </c>
      <c r="B1467" s="11">
        <v>365</v>
      </c>
      <c r="C1467" s="11">
        <v>74.575999999999993</v>
      </c>
      <c r="D1467" s="11">
        <v>31.5</v>
      </c>
      <c r="F1467" s="14">
        <f t="shared" si="67"/>
        <v>-4.8920618804017969E-2</v>
      </c>
      <c r="G1467" s="14">
        <f t="shared" si="68"/>
        <v>1.2060203643484396E-2</v>
      </c>
      <c r="H1467" s="14">
        <f t="shared" si="69"/>
        <v>-4.5913771299865416E-2</v>
      </c>
    </row>
    <row r="1468" spans="1:8" x14ac:dyDescent="0.3">
      <c r="A1468" s="1">
        <v>43903</v>
      </c>
      <c r="B1468" s="11">
        <v>366.4</v>
      </c>
      <c r="C1468" s="11">
        <v>73.84</v>
      </c>
      <c r="D1468" s="11">
        <v>31.73</v>
      </c>
      <c r="F1468" s="14">
        <f t="shared" si="67"/>
        <v>3.8282792174837046E-3</v>
      </c>
      <c r="G1468" s="14">
        <f t="shared" si="68"/>
        <v>-9.9181494357883076E-3</v>
      </c>
      <c r="H1468" s="14">
        <f t="shared" si="69"/>
        <v>7.2750597635168829E-3</v>
      </c>
    </row>
    <row r="1469" spans="1:8" x14ac:dyDescent="0.3">
      <c r="A1469" s="1">
        <v>43906</v>
      </c>
      <c r="B1469" s="11">
        <v>351.35</v>
      </c>
      <c r="C1469" s="11">
        <v>74.003</v>
      </c>
      <c r="D1469" s="11">
        <v>28.7</v>
      </c>
      <c r="F1469" s="14">
        <f t="shared" si="67"/>
        <v>-4.1942755161768361E-2</v>
      </c>
      <c r="G1469" s="14">
        <f t="shared" si="68"/>
        <v>2.205042728368127E-3</v>
      </c>
      <c r="H1469" s="14">
        <f t="shared" si="69"/>
        <v>-0.10036548282952883</v>
      </c>
    </row>
    <row r="1470" spans="1:8" x14ac:dyDescent="0.3">
      <c r="A1470" s="1">
        <v>43907</v>
      </c>
      <c r="B1470" s="11">
        <v>326.2</v>
      </c>
      <c r="C1470" s="11">
        <v>74.061999999999998</v>
      </c>
      <c r="D1470" s="11">
        <v>26.95</v>
      </c>
      <c r="F1470" s="14">
        <f t="shared" si="67"/>
        <v>-7.4272187451293381E-2</v>
      </c>
      <c r="G1470" s="14">
        <f t="shared" si="68"/>
        <v>7.969473288446839E-4</v>
      </c>
      <c r="H1470" s="14">
        <f t="shared" si="69"/>
        <v>-6.2913825410569321E-2</v>
      </c>
    </row>
    <row r="1471" spans="1:8" x14ac:dyDescent="0.3">
      <c r="A1471" s="1">
        <v>43908</v>
      </c>
      <c r="B1471" s="11">
        <v>302.2</v>
      </c>
      <c r="C1471" s="11">
        <v>74.55</v>
      </c>
      <c r="D1471" s="11">
        <v>20.37</v>
      </c>
      <c r="F1471" s="14">
        <f t="shared" si="67"/>
        <v>-7.6421640348274311E-2</v>
      </c>
      <c r="G1471" s="14">
        <f t="shared" si="68"/>
        <v>6.5674609589378439E-3</v>
      </c>
      <c r="H1471" s="14">
        <f t="shared" si="69"/>
        <v>-0.27992006711629169</v>
      </c>
    </row>
    <row r="1472" spans="1:8" x14ac:dyDescent="0.3">
      <c r="A1472" s="1">
        <v>43909</v>
      </c>
      <c r="B1472" s="11">
        <v>276.05</v>
      </c>
      <c r="C1472" s="11">
        <v>74.786000000000001</v>
      </c>
      <c r="D1472" s="11">
        <v>25.22</v>
      </c>
      <c r="F1472" s="14">
        <f t="shared" si="67"/>
        <v>-9.050704110858547E-2</v>
      </c>
      <c r="G1472" s="14">
        <f t="shared" si="68"/>
        <v>3.1606604765834368E-3</v>
      </c>
      <c r="H1472" s="14">
        <f t="shared" si="69"/>
        <v>0.2135741002980589</v>
      </c>
    </row>
    <row r="1473" spans="1:8" x14ac:dyDescent="0.3">
      <c r="A1473" s="1">
        <v>43910</v>
      </c>
      <c r="B1473" s="11">
        <v>269.14999999999998</v>
      </c>
      <c r="C1473" s="11">
        <v>75.399000000000001</v>
      </c>
      <c r="D1473" s="11">
        <v>22.43</v>
      </c>
      <c r="F1473" s="14">
        <f t="shared" si="67"/>
        <v>-2.5313163723087454E-2</v>
      </c>
      <c r="G1473" s="14">
        <f t="shared" si="68"/>
        <v>8.1633106391608354E-3</v>
      </c>
      <c r="H1473" s="14">
        <f t="shared" si="69"/>
        <v>-0.11723798200465649</v>
      </c>
    </row>
    <row r="1474" spans="1:8" x14ac:dyDescent="0.3">
      <c r="A1474" s="1">
        <v>43913</v>
      </c>
      <c r="B1474" s="11">
        <v>230.25</v>
      </c>
      <c r="C1474" s="11">
        <v>76.334999999999994</v>
      </c>
      <c r="D1474" s="11">
        <v>23.36</v>
      </c>
      <c r="F1474" s="14">
        <f t="shared" si="67"/>
        <v>-0.15610316987155001</v>
      </c>
      <c r="G1474" s="14">
        <f t="shared" si="68"/>
        <v>1.2337536382413646E-2</v>
      </c>
      <c r="H1474" s="14">
        <f t="shared" si="69"/>
        <v>4.062580942790938E-2</v>
      </c>
    </row>
    <row r="1475" spans="1:8" x14ac:dyDescent="0.3">
      <c r="A1475" s="1">
        <v>43914</v>
      </c>
      <c r="B1475" s="11">
        <v>214.7</v>
      </c>
      <c r="C1475" s="11">
        <v>76.379000000000005</v>
      </c>
      <c r="D1475" s="11">
        <v>24.01</v>
      </c>
      <c r="F1475" s="14">
        <f t="shared" si="67"/>
        <v>-6.9923970250680895E-2</v>
      </c>
      <c r="G1475" s="14">
        <f t="shared" si="68"/>
        <v>5.7624057018403996E-4</v>
      </c>
      <c r="H1475" s="14">
        <f t="shared" si="69"/>
        <v>2.7445252273135639E-2</v>
      </c>
    </row>
    <row r="1476" spans="1:8" x14ac:dyDescent="0.3">
      <c r="A1476" s="1">
        <v>43915</v>
      </c>
      <c r="B1476" s="11">
        <v>227.3</v>
      </c>
      <c r="C1476" s="11">
        <v>76.375</v>
      </c>
      <c r="D1476" s="11">
        <v>24.49</v>
      </c>
      <c r="F1476" s="14">
        <f t="shared" ref="F1476:F1539" si="70">LN(B1476/B1475)</f>
        <v>5.7029025973762387E-2</v>
      </c>
      <c r="G1476" s="14">
        <f t="shared" si="68"/>
        <v>-5.2371787330187832E-5</v>
      </c>
      <c r="H1476" s="14">
        <f t="shared" si="69"/>
        <v>1.9794460730914312E-2</v>
      </c>
    </row>
    <row r="1477" spans="1:8" x14ac:dyDescent="0.3">
      <c r="A1477" s="1">
        <v>43916</v>
      </c>
      <c r="B1477" s="11">
        <v>230.1</v>
      </c>
      <c r="C1477" s="11">
        <v>74.888999999999996</v>
      </c>
      <c r="D1477" s="11">
        <v>22.6</v>
      </c>
      <c r="F1477" s="14">
        <f t="shared" si="70"/>
        <v>1.2243266182822642E-2</v>
      </c>
      <c r="G1477" s="14">
        <f t="shared" si="68"/>
        <v>-1.964840023724718E-2</v>
      </c>
      <c r="H1477" s="14">
        <f t="shared" si="69"/>
        <v>-8.0314964685836071E-2</v>
      </c>
    </row>
    <row r="1478" spans="1:8" x14ac:dyDescent="0.3">
      <c r="A1478" s="1">
        <v>43917</v>
      </c>
      <c r="B1478" s="11">
        <v>232.75</v>
      </c>
      <c r="C1478" s="11">
        <v>75.471999999999994</v>
      </c>
      <c r="D1478" s="11">
        <v>21.51</v>
      </c>
      <c r="F1478" s="14">
        <f t="shared" si="70"/>
        <v>1.1450919115856351E-2</v>
      </c>
      <c r="G1478" s="14">
        <f t="shared" si="68"/>
        <v>7.7547092873935606E-3</v>
      </c>
      <c r="H1478" s="14">
        <f t="shared" si="69"/>
        <v>-4.9431962998601489E-2</v>
      </c>
    </row>
    <row r="1479" spans="1:8" x14ac:dyDescent="0.3">
      <c r="A1479" s="1">
        <v>43920</v>
      </c>
      <c r="B1479" s="11">
        <v>217.1</v>
      </c>
      <c r="C1479" s="11">
        <v>75.41</v>
      </c>
      <c r="D1479" s="11">
        <v>20.09</v>
      </c>
      <c r="F1479" s="14">
        <f t="shared" si="70"/>
        <v>-6.9606839272930321E-2</v>
      </c>
      <c r="G1479" s="14">
        <f t="shared" si="68"/>
        <v>-8.2183432735016544E-4</v>
      </c>
      <c r="H1479" s="14">
        <f t="shared" si="69"/>
        <v>-6.8295764452795657E-2</v>
      </c>
    </row>
    <row r="1480" spans="1:8" x14ac:dyDescent="0.3">
      <c r="A1480" s="1">
        <v>43921</v>
      </c>
      <c r="B1480" s="11">
        <v>229.3</v>
      </c>
      <c r="C1480" s="11">
        <v>75.343000000000004</v>
      </c>
      <c r="D1480" s="11">
        <v>20.48</v>
      </c>
      <c r="F1480" s="14">
        <f t="shared" si="70"/>
        <v>5.467311297961263E-2</v>
      </c>
      <c r="G1480" s="14">
        <f t="shared" si="68"/>
        <v>-8.8887125843382453E-4</v>
      </c>
      <c r="H1480" s="14">
        <f t="shared" si="69"/>
        <v>1.9226621344463957E-2</v>
      </c>
    </row>
    <row r="1481" spans="1:8" x14ac:dyDescent="0.3">
      <c r="A1481" s="1">
        <v>43922</v>
      </c>
      <c r="B1481" s="11">
        <v>231.55</v>
      </c>
      <c r="C1481" s="11">
        <v>76.403999999999996</v>
      </c>
      <c r="D1481" s="11">
        <v>20.309999999999999</v>
      </c>
      <c r="F1481" s="14">
        <f t="shared" si="70"/>
        <v>9.7646430629021834E-3</v>
      </c>
      <c r="G1481" s="14">
        <f t="shared" si="68"/>
        <v>1.3984029866766823E-2</v>
      </c>
      <c r="H1481" s="14">
        <f t="shared" si="69"/>
        <v>-8.3354245790138309E-3</v>
      </c>
    </row>
    <row r="1482" spans="1:8" x14ac:dyDescent="0.3">
      <c r="A1482" s="1">
        <v>43924</v>
      </c>
      <c r="B1482" s="11">
        <v>226</v>
      </c>
      <c r="C1482" s="11">
        <v>76.239999999999995</v>
      </c>
      <c r="D1482" s="11">
        <v>28.34</v>
      </c>
      <c r="F1482" s="14">
        <f t="shared" si="70"/>
        <v>-2.4260833654475192E-2</v>
      </c>
      <c r="G1482" s="14">
        <f t="shared" si="68"/>
        <v>-2.1487914769419353E-3</v>
      </c>
      <c r="H1482" s="14">
        <f t="shared" si="69"/>
        <v>0.33316085867024109</v>
      </c>
    </row>
    <row r="1483" spans="1:8" x14ac:dyDescent="0.3">
      <c r="A1483" s="1">
        <v>43928</v>
      </c>
      <c r="B1483" s="11">
        <v>222.3</v>
      </c>
      <c r="C1483" s="11">
        <v>75.644999999999996</v>
      </c>
      <c r="D1483" s="11">
        <v>23.63</v>
      </c>
      <c r="F1483" s="14">
        <f t="shared" si="70"/>
        <v>-1.6507178302134929E-2</v>
      </c>
      <c r="G1483" s="14">
        <f t="shared" si="68"/>
        <v>-7.8349151491483252E-3</v>
      </c>
      <c r="H1483" s="14">
        <f t="shared" si="69"/>
        <v>-0.18175714306371796</v>
      </c>
    </row>
    <row r="1484" spans="1:8" x14ac:dyDescent="0.3">
      <c r="A1484" s="1">
        <v>43929</v>
      </c>
      <c r="B1484" s="11">
        <v>218.8</v>
      </c>
      <c r="C1484" s="11">
        <v>75.944999999999993</v>
      </c>
      <c r="D1484" s="11">
        <v>25.09</v>
      </c>
      <c r="F1484" s="14">
        <f t="shared" si="70"/>
        <v>-1.5869750422324792E-2</v>
      </c>
      <c r="G1484" s="14">
        <f t="shared" si="68"/>
        <v>3.9580498931838836E-3</v>
      </c>
      <c r="H1484" s="14">
        <f t="shared" si="69"/>
        <v>5.9952269179514579E-2</v>
      </c>
    </row>
    <row r="1485" spans="1:8" x14ac:dyDescent="0.3">
      <c r="A1485" s="1">
        <v>43930</v>
      </c>
      <c r="B1485" s="11">
        <v>219.55</v>
      </c>
      <c r="C1485" s="11">
        <v>76.3</v>
      </c>
      <c r="D1485" s="11">
        <v>22.76</v>
      </c>
      <c r="F1485" s="14">
        <f t="shared" si="70"/>
        <v>3.4219264599002503E-3</v>
      </c>
      <c r="G1485" s="14">
        <f t="shared" si="68"/>
        <v>4.6635442004292656E-3</v>
      </c>
      <c r="H1485" s="14">
        <f t="shared" si="69"/>
        <v>-9.7464751120200685E-2</v>
      </c>
    </row>
    <row r="1486" spans="1:8" x14ac:dyDescent="0.3">
      <c r="A1486" s="1">
        <v>43934</v>
      </c>
      <c r="B1486" s="11">
        <v>221.65</v>
      </c>
      <c r="C1486" s="11">
        <v>76.248999999999995</v>
      </c>
      <c r="D1486" s="11">
        <v>22.41</v>
      </c>
      <c r="F1486" s="14">
        <f t="shared" si="70"/>
        <v>9.5195641833360142E-3</v>
      </c>
      <c r="G1486" s="14">
        <f t="shared" si="68"/>
        <v>-6.6863764298781591E-4</v>
      </c>
      <c r="H1486" s="14">
        <f t="shared" si="69"/>
        <v>-1.5497321445294627E-2</v>
      </c>
    </row>
    <row r="1487" spans="1:8" x14ac:dyDescent="0.3">
      <c r="A1487" s="1">
        <v>43936</v>
      </c>
      <c r="B1487" s="11">
        <v>225.1</v>
      </c>
      <c r="C1487" s="11">
        <v>76.563999999999993</v>
      </c>
      <c r="D1487" s="11">
        <v>19.87</v>
      </c>
      <c r="F1487" s="14">
        <f t="shared" si="70"/>
        <v>1.5445186721623962E-2</v>
      </c>
      <c r="G1487" s="14">
        <f t="shared" si="68"/>
        <v>4.122691736439749E-3</v>
      </c>
      <c r="H1487" s="14">
        <f t="shared" si="69"/>
        <v>-0.12029623124911015</v>
      </c>
    </row>
    <row r="1488" spans="1:8" x14ac:dyDescent="0.3">
      <c r="A1488" s="1">
        <v>43937</v>
      </c>
      <c r="B1488" s="11">
        <v>228.6</v>
      </c>
      <c r="C1488" s="11">
        <v>76.805000000000007</v>
      </c>
      <c r="D1488" s="11">
        <v>19.87</v>
      </c>
      <c r="F1488" s="14">
        <f t="shared" si="70"/>
        <v>1.542900344802378E-2</v>
      </c>
      <c r="G1488" s="14">
        <f t="shared" si="68"/>
        <v>3.1427498172456681E-3</v>
      </c>
      <c r="H1488" s="14">
        <f t="shared" si="69"/>
        <v>0</v>
      </c>
    </row>
    <row r="1489" spans="1:8" x14ac:dyDescent="0.3">
      <c r="A1489" s="1">
        <v>43938</v>
      </c>
      <c r="B1489" s="11">
        <v>226.55</v>
      </c>
      <c r="C1489" s="11">
        <v>76.55</v>
      </c>
      <c r="D1489" s="11">
        <v>18.27</v>
      </c>
      <c r="F1489" s="14">
        <f t="shared" si="70"/>
        <v>-9.0080802475630359E-3</v>
      </c>
      <c r="G1489" s="14">
        <f t="shared" si="68"/>
        <v>-3.325620097416188E-3</v>
      </c>
      <c r="H1489" s="14">
        <f t="shared" si="69"/>
        <v>-8.3950686173810143E-2</v>
      </c>
    </row>
    <row r="1490" spans="1:8" x14ac:dyDescent="0.3">
      <c r="A1490" s="1">
        <v>43941</v>
      </c>
      <c r="B1490" s="11">
        <v>235.45</v>
      </c>
      <c r="C1490" s="11">
        <v>76.575000000000003</v>
      </c>
      <c r="D1490" s="11">
        <v>9</v>
      </c>
      <c r="F1490" s="14">
        <f t="shared" si="70"/>
        <v>3.8532905576416254E-2</v>
      </c>
      <c r="G1490" s="14">
        <f t="shared" si="68"/>
        <v>3.2653061514616464E-4</v>
      </c>
      <c r="H1490" s="14">
        <f>LN(D1490/D1489)</f>
        <v>-0.70803579305369591</v>
      </c>
    </row>
    <row r="1491" spans="1:8" x14ac:dyDescent="0.3">
      <c r="A1491" s="1">
        <v>43942</v>
      </c>
      <c r="B1491" s="11">
        <v>223.65</v>
      </c>
      <c r="C1491" s="11">
        <v>76.974999999999994</v>
      </c>
      <c r="D1491" s="11">
        <v>10.01</v>
      </c>
      <c r="F1491" s="14">
        <f t="shared" si="70"/>
        <v>-5.1416246810706376E-2</v>
      </c>
      <c r="G1491" s="14">
        <f t="shared" ref="G1491:G1554" si="71">LN(C1491/C1490)</f>
        <v>5.2100410917250359E-3</v>
      </c>
      <c r="H1491" s="14">
        <f t="shared" ref="H1491:H1554" si="72">LN(D1491/D1490)</f>
        <v>0.10636001599090983</v>
      </c>
    </row>
    <row r="1492" spans="1:8" x14ac:dyDescent="0.3">
      <c r="A1492" s="1">
        <v>43943</v>
      </c>
      <c r="B1492" s="11">
        <v>214.9</v>
      </c>
      <c r="C1492" s="11">
        <v>76.41</v>
      </c>
      <c r="D1492" s="11">
        <v>13.78</v>
      </c>
      <c r="F1492" s="14">
        <f t="shared" si="70"/>
        <v>-3.9909526230392352E-2</v>
      </c>
      <c r="G1492" s="14">
        <f t="shared" si="71"/>
        <v>-7.367116151088743E-3</v>
      </c>
      <c r="H1492" s="14">
        <f t="shared" si="72"/>
        <v>0.31963367225838329</v>
      </c>
    </row>
    <row r="1493" spans="1:8" x14ac:dyDescent="0.3">
      <c r="A1493" s="1">
        <v>43944</v>
      </c>
      <c r="B1493" s="11">
        <v>214.55</v>
      </c>
      <c r="C1493" s="11">
        <v>75.894999999999996</v>
      </c>
      <c r="D1493" s="11">
        <v>16.5</v>
      </c>
      <c r="F1493" s="14">
        <f t="shared" si="70"/>
        <v>-1.6299922109310643E-3</v>
      </c>
      <c r="G1493" s="14">
        <f t="shared" si="71"/>
        <v>-6.7627715806528156E-3</v>
      </c>
      <c r="H1493" s="14">
        <f t="shared" si="72"/>
        <v>0.18014211532102239</v>
      </c>
    </row>
    <row r="1494" spans="1:8" x14ac:dyDescent="0.3">
      <c r="A1494" s="1">
        <v>43945</v>
      </c>
      <c r="B1494" s="11">
        <v>212.75</v>
      </c>
      <c r="C1494" s="11">
        <v>76.27</v>
      </c>
      <c r="D1494" s="11">
        <v>16.940000000000001</v>
      </c>
      <c r="F1494" s="14">
        <f t="shared" si="70"/>
        <v>-8.4250439840502529E-3</v>
      </c>
      <c r="G1494" s="14">
        <f t="shared" si="71"/>
        <v>4.9288700973246684E-3</v>
      </c>
      <c r="H1494" s="14">
        <f t="shared" si="72"/>
        <v>2.6317308317373576E-2</v>
      </c>
    </row>
    <row r="1495" spans="1:8" x14ac:dyDescent="0.3">
      <c r="A1495" s="1">
        <v>43948</v>
      </c>
      <c r="B1495" s="11">
        <v>206.65</v>
      </c>
      <c r="C1495" s="11">
        <v>76.228999999999999</v>
      </c>
      <c r="D1495" s="11">
        <v>12.78</v>
      </c>
      <c r="F1495" s="14">
        <f t="shared" si="70"/>
        <v>-2.9091226495742098E-2</v>
      </c>
      <c r="G1495" s="14">
        <f t="shared" si="71"/>
        <v>-5.3770845694541968E-4</v>
      </c>
      <c r="H1495" s="14">
        <f t="shared" si="72"/>
        <v>-0.28179624027451972</v>
      </c>
    </row>
    <row r="1496" spans="1:8" x14ac:dyDescent="0.3">
      <c r="A1496" s="1">
        <v>43949</v>
      </c>
      <c r="B1496" s="11">
        <v>202.55</v>
      </c>
      <c r="C1496" s="11">
        <v>76.064999999999998</v>
      </c>
      <c r="D1496" s="11">
        <v>12.34</v>
      </c>
      <c r="F1496" s="14">
        <f t="shared" si="70"/>
        <v>-2.0039771309041811E-2</v>
      </c>
      <c r="G1496" s="14">
        <f t="shared" si="71"/>
        <v>-2.1537298041097476E-3</v>
      </c>
      <c r="H1496" s="14">
        <f t="shared" si="72"/>
        <v>-3.5035430472146932E-2</v>
      </c>
    </row>
    <row r="1497" spans="1:8" x14ac:dyDescent="0.3">
      <c r="A1497" s="1">
        <v>43950</v>
      </c>
      <c r="B1497" s="11">
        <v>208</v>
      </c>
      <c r="C1497" s="11">
        <v>75.454999999999998</v>
      </c>
      <c r="D1497" s="11">
        <v>15.06</v>
      </c>
      <c r="F1497" s="14">
        <f t="shared" si="70"/>
        <v>2.6551310052618387E-2</v>
      </c>
      <c r="G1497" s="14">
        <f t="shared" si="71"/>
        <v>-8.0517858445782412E-3</v>
      </c>
      <c r="H1497" s="14">
        <f t="shared" si="72"/>
        <v>0.19919620389450582</v>
      </c>
    </row>
    <row r="1498" spans="1:8" x14ac:dyDescent="0.3">
      <c r="A1498" s="1">
        <v>43951</v>
      </c>
      <c r="B1498" s="11">
        <v>228.35</v>
      </c>
      <c r="C1498" s="11">
        <v>75.08</v>
      </c>
      <c r="D1498" s="11">
        <v>18.84</v>
      </c>
      <c r="F1498" s="14">
        <f t="shared" si="70"/>
        <v>9.3341459929690035E-2</v>
      </c>
      <c r="G1498" s="14">
        <f t="shared" si="71"/>
        <v>-4.9822403522057591E-3</v>
      </c>
      <c r="H1498" s="14">
        <f t="shared" si="72"/>
        <v>0.22394004677646948</v>
      </c>
    </row>
    <row r="1499" spans="1:8" x14ac:dyDescent="0.3">
      <c r="A1499" s="1">
        <v>43955</v>
      </c>
      <c r="B1499" s="11">
        <v>224.2</v>
      </c>
      <c r="C1499" s="11">
        <v>75.64</v>
      </c>
      <c r="D1499" s="11">
        <v>20.39</v>
      </c>
      <c r="F1499" s="14">
        <f t="shared" si="70"/>
        <v>-1.834102899294841E-2</v>
      </c>
      <c r="G1499" s="14">
        <f t="shared" si="71"/>
        <v>7.4310320719486681E-3</v>
      </c>
      <c r="H1499" s="14">
        <f t="shared" si="72"/>
        <v>7.9062315438146846E-2</v>
      </c>
    </row>
    <row r="1500" spans="1:8" x14ac:dyDescent="0.3">
      <c r="A1500" s="1">
        <v>43956</v>
      </c>
      <c r="B1500" s="11">
        <v>221.2</v>
      </c>
      <c r="C1500" s="11">
        <v>75.709999999999994</v>
      </c>
      <c r="D1500" s="11">
        <v>24.56</v>
      </c>
      <c r="F1500" s="14">
        <f t="shared" si="70"/>
        <v>-1.3471240989879825E-2</v>
      </c>
      <c r="G1500" s="14">
        <f t="shared" si="71"/>
        <v>9.2500832495851751E-4</v>
      </c>
      <c r="H1500" s="14">
        <f t="shared" si="72"/>
        <v>0.18607451869257779</v>
      </c>
    </row>
    <row r="1501" spans="1:8" x14ac:dyDescent="0.3">
      <c r="A1501" s="1">
        <v>43957</v>
      </c>
      <c r="B1501" s="11">
        <v>234.8</v>
      </c>
      <c r="C1501" s="11">
        <v>76.105000000000004</v>
      </c>
      <c r="D1501" s="11">
        <v>23.99</v>
      </c>
      <c r="F1501" s="14">
        <f t="shared" si="70"/>
        <v>5.9666818305761718E-2</v>
      </c>
      <c r="G1501" s="14">
        <f t="shared" si="71"/>
        <v>5.2037136164150948E-3</v>
      </c>
      <c r="H1501" s="14">
        <f t="shared" si="72"/>
        <v>-2.3482026427338577E-2</v>
      </c>
    </row>
    <row r="1502" spans="1:8" x14ac:dyDescent="0.3">
      <c r="A1502" s="1">
        <v>43958</v>
      </c>
      <c r="B1502" s="11">
        <v>231.65</v>
      </c>
      <c r="C1502" s="11">
        <v>75.793999999999997</v>
      </c>
      <c r="D1502" s="11">
        <v>23.55</v>
      </c>
      <c r="F1502" s="14">
        <f t="shared" si="70"/>
        <v>-1.3506476091283973E-2</v>
      </c>
      <c r="G1502" s="14">
        <f t="shared" si="71"/>
        <v>-4.0948318891030977E-3</v>
      </c>
      <c r="H1502" s="14">
        <f t="shared" si="72"/>
        <v>-1.851125638917632E-2</v>
      </c>
    </row>
    <row r="1503" spans="1:8" x14ac:dyDescent="0.3">
      <c r="A1503" s="1">
        <v>43959</v>
      </c>
      <c r="B1503" s="11">
        <v>208.5</v>
      </c>
      <c r="C1503" s="11">
        <v>75.534999999999997</v>
      </c>
      <c r="D1503" s="11">
        <v>24.74</v>
      </c>
      <c r="F1503" s="14">
        <f t="shared" si="70"/>
        <v>-0.10528857062380129</v>
      </c>
      <c r="G1503" s="14">
        <f t="shared" si="71"/>
        <v>-3.4230088468388672E-3</v>
      </c>
      <c r="H1503" s="14">
        <f t="shared" si="72"/>
        <v>4.9295546501915075E-2</v>
      </c>
    </row>
    <row r="1504" spans="1:8" x14ac:dyDescent="0.3">
      <c r="A1504" s="1">
        <v>43962</v>
      </c>
      <c r="B1504" s="11">
        <v>201.05</v>
      </c>
      <c r="C1504" s="11">
        <v>75.888000000000005</v>
      </c>
      <c r="D1504" s="11">
        <v>24.14</v>
      </c>
      <c r="F1504" s="14">
        <f t="shared" si="70"/>
        <v>-3.6385407895573089E-2</v>
      </c>
      <c r="G1504" s="14">
        <f t="shared" si="71"/>
        <v>4.6624441395376574E-3</v>
      </c>
      <c r="H1504" s="14">
        <f t="shared" si="72"/>
        <v>-2.4551151294956296E-2</v>
      </c>
    </row>
    <row r="1505" spans="1:8" x14ac:dyDescent="0.3">
      <c r="A1505" s="1">
        <v>43963</v>
      </c>
      <c r="B1505" s="11">
        <v>206.65</v>
      </c>
      <c r="C1505" s="11">
        <v>75.061999999999998</v>
      </c>
      <c r="D1505" s="11">
        <v>25.78</v>
      </c>
      <c r="F1505" s="14">
        <f t="shared" si="70"/>
        <v>2.7472907614458357E-2</v>
      </c>
      <c r="G1505" s="14">
        <f t="shared" si="71"/>
        <v>-1.0944130432945938E-2</v>
      </c>
      <c r="H1505" s="14">
        <f t="shared" si="72"/>
        <v>6.5728781841655926E-2</v>
      </c>
    </row>
    <row r="1506" spans="1:8" x14ac:dyDescent="0.3">
      <c r="A1506" s="1">
        <v>43964</v>
      </c>
      <c r="B1506" s="11">
        <v>207.1</v>
      </c>
      <c r="C1506" s="11">
        <v>75.364999999999995</v>
      </c>
      <c r="D1506" s="11">
        <v>25.29</v>
      </c>
      <c r="F1506" s="14">
        <f t="shared" si="70"/>
        <v>2.1752274437969736E-3</v>
      </c>
      <c r="G1506" s="14">
        <f t="shared" si="71"/>
        <v>4.0285375602124073E-3</v>
      </c>
      <c r="H1506" s="14">
        <f t="shared" si="72"/>
        <v>-1.9189936829167628E-2</v>
      </c>
    </row>
    <row r="1507" spans="1:8" x14ac:dyDescent="0.3">
      <c r="A1507" s="1">
        <v>43965</v>
      </c>
      <c r="B1507" s="11">
        <v>204.55</v>
      </c>
      <c r="C1507" s="11">
        <v>75.495000000000005</v>
      </c>
      <c r="D1507" s="11">
        <v>27.56</v>
      </c>
      <c r="F1507" s="14">
        <f t="shared" si="70"/>
        <v>-1.2389324026130806E-2</v>
      </c>
      <c r="G1507" s="14">
        <f t="shared" si="71"/>
        <v>1.7234526339405642E-3</v>
      </c>
      <c r="H1507" s="14">
        <f t="shared" si="72"/>
        <v>8.5956385463583945E-2</v>
      </c>
    </row>
    <row r="1508" spans="1:8" x14ac:dyDescent="0.3">
      <c r="A1508" s="1">
        <v>43966</v>
      </c>
      <c r="B1508" s="11">
        <v>201.4</v>
      </c>
      <c r="C1508" s="11">
        <v>75.83</v>
      </c>
      <c r="D1508" s="11">
        <v>29.43</v>
      </c>
      <c r="F1508" s="14">
        <f t="shared" si="70"/>
        <v>-1.5519464090945652E-2</v>
      </c>
      <c r="G1508" s="14">
        <f t="shared" si="71"/>
        <v>4.4275638164111451E-3</v>
      </c>
      <c r="H1508" s="14">
        <f t="shared" si="72"/>
        <v>6.5649116099923577E-2</v>
      </c>
    </row>
    <row r="1509" spans="1:8" x14ac:dyDescent="0.3">
      <c r="A1509" s="1">
        <v>43969</v>
      </c>
      <c r="B1509" s="11">
        <v>196.3</v>
      </c>
      <c r="C1509" s="11">
        <v>75.7</v>
      </c>
      <c r="D1509" s="11">
        <v>31.82</v>
      </c>
      <c r="F1509" s="14">
        <f t="shared" si="70"/>
        <v>-2.5648879002046498E-2</v>
      </c>
      <c r="G1509" s="14">
        <f t="shared" si="71"/>
        <v>-1.7158322694410077E-3</v>
      </c>
      <c r="H1509" s="14">
        <f t="shared" si="72"/>
        <v>7.8080460664259374E-2</v>
      </c>
    </row>
    <row r="1510" spans="1:8" x14ac:dyDescent="0.3">
      <c r="A1510" s="1">
        <v>43970</v>
      </c>
      <c r="B1510" s="11">
        <v>192.5</v>
      </c>
      <c r="C1510" s="11">
        <v>75.644999999999996</v>
      </c>
      <c r="D1510" s="11">
        <v>32.5</v>
      </c>
      <c r="F1510" s="14">
        <f t="shared" si="70"/>
        <v>-1.9547947554576568E-2</v>
      </c>
      <c r="G1510" s="14">
        <f t="shared" si="71"/>
        <v>-7.2681624660491013E-4</v>
      </c>
      <c r="H1510" s="14">
        <f t="shared" si="72"/>
        <v>2.1145066426050969E-2</v>
      </c>
    </row>
    <row r="1511" spans="1:8" x14ac:dyDescent="0.3">
      <c r="A1511" s="1">
        <v>43971</v>
      </c>
      <c r="B1511" s="11">
        <v>189.35</v>
      </c>
      <c r="C1511" s="11">
        <v>75.555000000000007</v>
      </c>
      <c r="D1511" s="11">
        <v>33.49</v>
      </c>
      <c r="F1511" s="14">
        <f t="shared" si="70"/>
        <v>-1.6498999380035077E-2</v>
      </c>
      <c r="G1511" s="14">
        <f t="shared" si="71"/>
        <v>-1.1904763310745909E-3</v>
      </c>
      <c r="H1511" s="14">
        <f t="shared" si="72"/>
        <v>3.0006797470421495E-2</v>
      </c>
    </row>
    <row r="1512" spans="1:8" x14ac:dyDescent="0.3">
      <c r="A1512" s="1">
        <v>43972</v>
      </c>
      <c r="B1512" s="11">
        <v>188.4</v>
      </c>
      <c r="C1512" s="11">
        <v>75.62</v>
      </c>
      <c r="D1512" s="11">
        <v>33.92</v>
      </c>
      <c r="F1512" s="14">
        <f t="shared" si="70"/>
        <v>-5.0297922055410858E-3</v>
      </c>
      <c r="G1512" s="14">
        <f t="shared" si="71"/>
        <v>8.5993059706324494E-4</v>
      </c>
      <c r="H1512" s="14">
        <f t="shared" si="72"/>
        <v>1.2757924117589161E-2</v>
      </c>
    </row>
    <row r="1513" spans="1:8" x14ac:dyDescent="0.3">
      <c r="A1513" s="1">
        <v>43973</v>
      </c>
      <c r="B1513" s="11">
        <v>189.15</v>
      </c>
      <c r="C1513" s="11">
        <v>75.95</v>
      </c>
      <c r="D1513" s="11">
        <v>33.25</v>
      </c>
      <c r="F1513" s="14">
        <f t="shared" si="70"/>
        <v>3.9729889367755991E-3</v>
      </c>
      <c r="G1513" s="14">
        <f t="shared" si="71"/>
        <v>4.3544305789951516E-3</v>
      </c>
      <c r="H1513" s="14">
        <f t="shared" si="72"/>
        <v>-1.9950043821839254E-2</v>
      </c>
    </row>
    <row r="1514" spans="1:8" x14ac:dyDescent="0.3">
      <c r="A1514" s="1">
        <v>43977</v>
      </c>
      <c r="B1514" s="11">
        <v>193.15</v>
      </c>
      <c r="C1514" s="11">
        <v>75.459000000000003</v>
      </c>
      <c r="D1514" s="11">
        <v>34.35</v>
      </c>
      <c r="F1514" s="14">
        <f t="shared" si="70"/>
        <v>2.0926738033251981E-2</v>
      </c>
      <c r="G1514" s="14">
        <f t="shared" si="71"/>
        <v>-6.4857666474951326E-3</v>
      </c>
      <c r="H1514" s="14">
        <f t="shared" si="72"/>
        <v>3.2547251566495176E-2</v>
      </c>
    </row>
    <row r="1515" spans="1:8" x14ac:dyDescent="0.3">
      <c r="A1515" s="1">
        <v>43978</v>
      </c>
      <c r="B1515" s="11">
        <v>192.75</v>
      </c>
      <c r="C1515" s="11">
        <v>75.92</v>
      </c>
      <c r="D1515" s="11">
        <v>32.81</v>
      </c>
      <c r="F1515" s="14">
        <f t="shared" si="70"/>
        <v>-2.0730766688514864E-3</v>
      </c>
      <c r="G1515" s="14">
        <f t="shared" si="71"/>
        <v>6.0906919073856784E-3</v>
      </c>
      <c r="H1515" s="14">
        <f t="shared" si="72"/>
        <v>-4.5868671695348015E-2</v>
      </c>
    </row>
    <row r="1516" spans="1:8" x14ac:dyDescent="0.3">
      <c r="A1516" s="1">
        <v>43979</v>
      </c>
      <c r="B1516" s="11">
        <v>196.75</v>
      </c>
      <c r="C1516" s="11">
        <v>75.66</v>
      </c>
      <c r="D1516" s="11">
        <v>33.71</v>
      </c>
      <c r="F1516" s="14">
        <f t="shared" si="70"/>
        <v>2.0539874854073666E-2</v>
      </c>
      <c r="G1516" s="14">
        <f t="shared" si="71"/>
        <v>-3.4305350967892482E-3</v>
      </c>
      <c r="H1516" s="14">
        <f t="shared" si="72"/>
        <v>2.7061182272959138E-2</v>
      </c>
    </row>
    <row r="1517" spans="1:8" x14ac:dyDescent="0.3">
      <c r="A1517" s="1">
        <v>43980</v>
      </c>
      <c r="B1517" s="11">
        <v>199.05</v>
      </c>
      <c r="C1517" s="11">
        <v>75.605000000000004</v>
      </c>
      <c r="D1517" s="11">
        <v>35.49</v>
      </c>
      <c r="F1517" s="14">
        <f t="shared" si="70"/>
        <v>1.1622162148813555E-2</v>
      </c>
      <c r="G1517" s="14">
        <f t="shared" si="71"/>
        <v>-7.2720064025059658E-4</v>
      </c>
      <c r="H1517" s="14">
        <f t="shared" si="72"/>
        <v>5.1456437412435829E-2</v>
      </c>
    </row>
    <row r="1518" spans="1:8" x14ac:dyDescent="0.3">
      <c r="A1518" s="1">
        <v>43983</v>
      </c>
      <c r="B1518" s="11">
        <v>202.1</v>
      </c>
      <c r="C1518" s="11">
        <v>75.504999999999995</v>
      </c>
      <c r="D1518" s="11">
        <v>35.44</v>
      </c>
      <c r="F1518" s="14">
        <f t="shared" si="70"/>
        <v>1.5206574963248946E-2</v>
      </c>
      <c r="G1518" s="14">
        <f t="shared" si="71"/>
        <v>-1.3235393368801335E-3</v>
      </c>
      <c r="H1518" s="14">
        <f t="shared" si="72"/>
        <v>-1.4098409215250684E-3</v>
      </c>
    </row>
    <row r="1519" spans="1:8" x14ac:dyDescent="0.3">
      <c r="A1519" s="1">
        <v>43984</v>
      </c>
      <c r="B1519" s="11">
        <v>211.75</v>
      </c>
      <c r="C1519" s="11">
        <v>75.099999999999994</v>
      </c>
      <c r="D1519" s="11">
        <v>36.81</v>
      </c>
      <c r="F1519" s="14">
        <f t="shared" si="70"/>
        <v>4.6643709122588521E-2</v>
      </c>
      <c r="G1519" s="14">
        <f t="shared" si="71"/>
        <v>-5.3783204576633749E-3</v>
      </c>
      <c r="H1519" s="14">
        <f t="shared" si="72"/>
        <v>3.7928421654049679E-2</v>
      </c>
    </row>
    <row r="1520" spans="1:8" x14ac:dyDescent="0.3">
      <c r="A1520" s="1">
        <v>43985</v>
      </c>
      <c r="B1520" s="11">
        <v>209.3</v>
      </c>
      <c r="C1520" s="11">
        <v>75.325000000000003</v>
      </c>
      <c r="D1520" s="11">
        <v>37.29</v>
      </c>
      <c r="F1520" s="14">
        <f t="shared" si="70"/>
        <v>-1.1637704080209709E-2</v>
      </c>
      <c r="G1520" s="14">
        <f t="shared" si="71"/>
        <v>2.991526246276079E-3</v>
      </c>
      <c r="H1520" s="14">
        <f t="shared" si="72"/>
        <v>1.2955646799799516E-2</v>
      </c>
    </row>
    <row r="1521" spans="1:8" x14ac:dyDescent="0.3">
      <c r="A1521" s="1">
        <v>43986</v>
      </c>
      <c r="B1521" s="11">
        <v>212.35</v>
      </c>
      <c r="C1521" s="11">
        <v>75.459000000000003</v>
      </c>
      <c r="D1521" s="11">
        <v>37.409999999999997</v>
      </c>
      <c r="F1521" s="14">
        <f t="shared" si="70"/>
        <v>1.4467227307326126E-2</v>
      </c>
      <c r="G1521" s="14">
        <f t="shared" si="71"/>
        <v>1.7773773779219241E-3</v>
      </c>
      <c r="H1521" s="14">
        <f t="shared" si="72"/>
        <v>3.212854169325343E-3</v>
      </c>
    </row>
    <row r="1522" spans="1:8" x14ac:dyDescent="0.3">
      <c r="A1522" s="1">
        <v>43987</v>
      </c>
      <c r="B1522" s="11">
        <v>220.25</v>
      </c>
      <c r="C1522" s="11">
        <v>75.56</v>
      </c>
      <c r="D1522" s="11">
        <v>39.549999999999997</v>
      </c>
      <c r="F1522" s="14">
        <f t="shared" si="70"/>
        <v>3.6527408057008839E-2</v>
      </c>
      <c r="G1522" s="14">
        <f t="shared" si="71"/>
        <v>1.3375802390220922E-3</v>
      </c>
      <c r="H1522" s="14">
        <f t="shared" si="72"/>
        <v>5.5627645853608076E-2</v>
      </c>
    </row>
    <row r="1523" spans="1:8" x14ac:dyDescent="0.3">
      <c r="A1523" s="1">
        <v>43990</v>
      </c>
      <c r="B1523" s="11">
        <v>220.5</v>
      </c>
      <c r="C1523" s="11">
        <v>75.400000000000006</v>
      </c>
      <c r="D1523" s="11">
        <v>38.19</v>
      </c>
      <c r="F1523" s="14">
        <f t="shared" si="70"/>
        <v>1.1344300706118218E-3</v>
      </c>
      <c r="G1523" s="14">
        <f t="shared" si="71"/>
        <v>-2.1197676193983376E-3</v>
      </c>
      <c r="H1523" s="14">
        <f t="shared" si="72"/>
        <v>-3.4991992976238055E-2</v>
      </c>
    </row>
    <row r="1524" spans="1:8" x14ac:dyDescent="0.3">
      <c r="A1524" s="1">
        <v>43991</v>
      </c>
      <c r="B1524" s="11">
        <v>220</v>
      </c>
      <c r="C1524" s="11">
        <v>75.504999999999995</v>
      </c>
      <c r="D1524" s="11">
        <v>38.94</v>
      </c>
      <c r="F1524" s="14">
        <f t="shared" si="70"/>
        <v>-2.2701485345391855E-3</v>
      </c>
      <c r="G1524" s="14">
        <f t="shared" si="71"/>
        <v>1.3916042138419518E-3</v>
      </c>
      <c r="H1524" s="14">
        <f t="shared" si="72"/>
        <v>1.9448298706628758E-2</v>
      </c>
    </row>
    <row r="1525" spans="1:8" x14ac:dyDescent="0.3">
      <c r="A1525" s="1">
        <v>43992</v>
      </c>
      <c r="B1525" s="11">
        <v>219.5</v>
      </c>
      <c r="C1525" s="11">
        <v>75.635000000000005</v>
      </c>
      <c r="D1525" s="11">
        <v>39.6</v>
      </c>
      <c r="F1525" s="14">
        <f t="shared" si="70"/>
        <v>-2.2753138371355394E-3</v>
      </c>
      <c r="G1525" s="14">
        <f t="shared" si="71"/>
        <v>1.7202597864102035E-3</v>
      </c>
      <c r="H1525" s="14">
        <f t="shared" si="72"/>
        <v>1.6807118316381407E-2</v>
      </c>
    </row>
    <row r="1526" spans="1:8" x14ac:dyDescent="0.3">
      <c r="A1526" s="1">
        <v>43993</v>
      </c>
      <c r="B1526" s="11">
        <v>219.2</v>
      </c>
      <c r="C1526" s="11">
        <v>75.971000000000004</v>
      </c>
      <c r="D1526" s="11">
        <v>36.340000000000003</v>
      </c>
      <c r="F1526" s="14">
        <f t="shared" si="70"/>
        <v>-1.3676774413656592E-3</v>
      </c>
      <c r="G1526" s="14">
        <f t="shared" si="71"/>
        <v>4.4325495050286491E-3</v>
      </c>
      <c r="H1526" s="14">
        <f t="shared" si="72"/>
        <v>-8.5910055292409651E-2</v>
      </c>
    </row>
    <row r="1527" spans="1:8" x14ac:dyDescent="0.3">
      <c r="A1527" s="1">
        <v>43994</v>
      </c>
      <c r="B1527" s="11">
        <v>213.75</v>
      </c>
      <c r="C1527" s="11">
        <v>76.05</v>
      </c>
      <c r="D1527" s="11">
        <v>36.26</v>
      </c>
      <c r="F1527" s="14">
        <f t="shared" si="70"/>
        <v>-2.5177447256990806E-2</v>
      </c>
      <c r="G1527" s="14">
        <f t="shared" si="71"/>
        <v>1.039330186110517E-3</v>
      </c>
      <c r="H1527" s="14">
        <f t="shared" si="72"/>
        <v>-2.2038576413202825E-3</v>
      </c>
    </row>
    <row r="1528" spans="1:8" x14ac:dyDescent="0.3">
      <c r="A1528" s="1">
        <v>43997</v>
      </c>
      <c r="B1528" s="11">
        <v>210.25</v>
      </c>
      <c r="C1528" s="11">
        <v>75.978999999999999</v>
      </c>
      <c r="D1528" s="11">
        <v>37.119999999999997</v>
      </c>
      <c r="F1528" s="14">
        <f t="shared" si="70"/>
        <v>-1.6509808963812139E-2</v>
      </c>
      <c r="G1528" s="14">
        <f t="shared" si="71"/>
        <v>-9.340323906859132E-4</v>
      </c>
      <c r="H1528" s="14">
        <f t="shared" si="72"/>
        <v>2.3440702591294812E-2</v>
      </c>
    </row>
    <row r="1529" spans="1:8" x14ac:dyDescent="0.3">
      <c r="A1529" s="1">
        <v>43998</v>
      </c>
      <c r="B1529" s="11">
        <v>211.2</v>
      </c>
      <c r="C1529" s="11">
        <v>76.25</v>
      </c>
      <c r="D1529" s="11">
        <v>38.380000000000003</v>
      </c>
      <c r="F1529" s="14">
        <f t="shared" si="70"/>
        <v>4.5082529790489052E-3</v>
      </c>
      <c r="G1529" s="14">
        <f t="shared" si="71"/>
        <v>3.5604291729050188E-3</v>
      </c>
      <c r="H1529" s="14">
        <f t="shared" si="72"/>
        <v>3.3380582661554192E-2</v>
      </c>
    </row>
    <row r="1530" spans="1:8" x14ac:dyDescent="0.3">
      <c r="A1530" s="1">
        <v>43999</v>
      </c>
      <c r="B1530" s="11">
        <v>212</v>
      </c>
      <c r="C1530" s="11">
        <v>76.290000000000006</v>
      </c>
      <c r="D1530" s="11">
        <v>37.96</v>
      </c>
      <c r="F1530" s="14">
        <f t="shared" si="70"/>
        <v>3.7807228399061523E-3</v>
      </c>
      <c r="G1530" s="14">
        <f t="shared" si="71"/>
        <v>5.2445261461710809E-4</v>
      </c>
      <c r="H1530" s="14">
        <f t="shared" si="72"/>
        <v>-1.1003516837826823E-2</v>
      </c>
    </row>
    <row r="1531" spans="1:8" x14ac:dyDescent="0.3">
      <c r="A1531" s="1">
        <v>44000</v>
      </c>
      <c r="B1531" s="11">
        <v>215.65</v>
      </c>
      <c r="C1531" s="11">
        <v>76.400000000000006</v>
      </c>
      <c r="D1531" s="11">
        <v>38.840000000000003</v>
      </c>
      <c r="F1531" s="14">
        <f t="shared" si="70"/>
        <v>1.7070448421839697E-2</v>
      </c>
      <c r="G1531" s="14">
        <f t="shared" si="71"/>
        <v>1.4408280703368773E-3</v>
      </c>
      <c r="H1531" s="14">
        <f t="shared" si="72"/>
        <v>2.2917669681397204E-2</v>
      </c>
    </row>
    <row r="1532" spans="1:8" x14ac:dyDescent="0.3">
      <c r="A1532" s="1">
        <v>44001</v>
      </c>
      <c r="B1532" s="11">
        <v>220.45</v>
      </c>
      <c r="C1532" s="11">
        <v>76.260000000000005</v>
      </c>
      <c r="D1532" s="11">
        <v>39.75</v>
      </c>
      <c r="F1532" s="14">
        <f t="shared" si="70"/>
        <v>2.2014188710094466E-2</v>
      </c>
      <c r="G1532" s="14">
        <f t="shared" si="71"/>
        <v>-1.8341417430570964E-3</v>
      </c>
      <c r="H1532" s="14">
        <f t="shared" si="72"/>
        <v>2.3159197677216626E-2</v>
      </c>
    </row>
    <row r="1533" spans="1:8" x14ac:dyDescent="0.3">
      <c r="A1533" s="1">
        <v>44004</v>
      </c>
      <c r="B1533" s="11">
        <v>224.75</v>
      </c>
      <c r="C1533" s="11">
        <v>75.790000000000006</v>
      </c>
      <c r="D1533" s="11">
        <v>40.46</v>
      </c>
      <c r="F1533" s="14">
        <f t="shared" si="70"/>
        <v>1.9317761547782971E-2</v>
      </c>
      <c r="G1533" s="14">
        <f t="shared" si="71"/>
        <v>-6.1821966054798816E-3</v>
      </c>
      <c r="H1533" s="14">
        <f t="shared" si="72"/>
        <v>1.7703990639258451E-2</v>
      </c>
    </row>
    <row r="1534" spans="1:8" x14ac:dyDescent="0.3">
      <c r="A1534" s="1">
        <v>44005</v>
      </c>
      <c r="B1534" s="11">
        <v>256.2</v>
      </c>
      <c r="C1534" s="11">
        <v>75.503</v>
      </c>
      <c r="D1534" s="11">
        <v>40.369999999999997</v>
      </c>
      <c r="F1534" s="14">
        <f t="shared" si="70"/>
        <v>0.13096971611090422</v>
      </c>
      <c r="G1534" s="14">
        <f t="shared" si="71"/>
        <v>-3.7939672590392346E-3</v>
      </c>
      <c r="H1534" s="14">
        <f t="shared" si="72"/>
        <v>-2.2268968747500887E-3</v>
      </c>
    </row>
    <row r="1535" spans="1:8" x14ac:dyDescent="0.3">
      <c r="A1535" s="1">
        <v>44006</v>
      </c>
      <c r="B1535" s="11">
        <v>256.10000000000002</v>
      </c>
      <c r="C1535" s="11">
        <v>75.665000000000006</v>
      </c>
      <c r="D1535" s="11">
        <v>38.01</v>
      </c>
      <c r="F1535" s="14">
        <f t="shared" si="70"/>
        <v>-3.9039625715420119E-4</v>
      </c>
      <c r="G1535" s="14">
        <f t="shared" si="71"/>
        <v>2.1433115740910678E-3</v>
      </c>
      <c r="H1535" s="14">
        <f t="shared" si="72"/>
        <v>-6.0237651863692017E-2</v>
      </c>
    </row>
    <row r="1536" spans="1:8" x14ac:dyDescent="0.3">
      <c r="A1536" s="1">
        <v>44007</v>
      </c>
      <c r="B1536" s="11">
        <v>277.64999999999998</v>
      </c>
      <c r="C1536" s="11">
        <v>75.587000000000003</v>
      </c>
      <c r="D1536" s="11">
        <v>38.72</v>
      </c>
      <c r="F1536" s="14">
        <f t="shared" si="70"/>
        <v>8.0793334482136547E-2</v>
      </c>
      <c r="G1536" s="14">
        <f t="shared" si="71"/>
        <v>-1.0313914118755256E-3</v>
      </c>
      <c r="H1536" s="14">
        <f t="shared" si="72"/>
        <v>1.850697940721889E-2</v>
      </c>
    </row>
    <row r="1537" spans="1:8" x14ac:dyDescent="0.3">
      <c r="A1537" s="1">
        <v>44008</v>
      </c>
      <c r="B1537" s="11">
        <v>275.5</v>
      </c>
      <c r="C1537" s="11">
        <v>75.62</v>
      </c>
      <c r="D1537" s="11">
        <v>38.49</v>
      </c>
      <c r="F1537" s="14">
        <f t="shared" si="70"/>
        <v>-7.773699094646952E-3</v>
      </c>
      <c r="G1537" s="14">
        <f t="shared" si="71"/>
        <v>4.3648773567265143E-4</v>
      </c>
      <c r="H1537" s="14">
        <f t="shared" si="72"/>
        <v>-5.9577951127213914E-3</v>
      </c>
    </row>
    <row r="1538" spans="1:8" x14ac:dyDescent="0.3">
      <c r="A1538" s="1">
        <v>44011</v>
      </c>
      <c r="B1538" s="11">
        <v>272.7</v>
      </c>
      <c r="C1538" s="11">
        <v>75.510000000000005</v>
      </c>
      <c r="D1538" s="11">
        <v>39.700000000000003</v>
      </c>
      <c r="F1538" s="14">
        <f t="shared" si="70"/>
        <v>-1.0215338741426345E-2</v>
      </c>
      <c r="G1538" s="14">
        <f t="shared" si="71"/>
        <v>-1.4557006474525966E-3</v>
      </c>
      <c r="H1538" s="14">
        <f t="shared" si="72"/>
        <v>3.0952720397489905E-2</v>
      </c>
    </row>
    <row r="1539" spans="1:8" x14ac:dyDescent="0.3">
      <c r="A1539" s="1">
        <v>44012</v>
      </c>
      <c r="B1539" s="11">
        <v>275.8</v>
      </c>
      <c r="C1539" s="11">
        <v>75.545000000000002</v>
      </c>
      <c r="D1539" s="11">
        <v>39.270000000000003</v>
      </c>
      <c r="F1539" s="14">
        <f t="shared" si="70"/>
        <v>1.130367550765872E-2</v>
      </c>
      <c r="G1539" s="14">
        <f t="shared" si="71"/>
        <v>4.6340737647011863E-4</v>
      </c>
      <c r="H1539" s="14">
        <f t="shared" si="72"/>
        <v>-1.0890319103226414E-2</v>
      </c>
    </row>
    <row r="1540" spans="1:8" x14ac:dyDescent="0.3">
      <c r="A1540" s="1">
        <v>44013</v>
      </c>
      <c r="B1540" s="11">
        <v>280</v>
      </c>
      <c r="C1540" s="11">
        <v>75.489999999999995</v>
      </c>
      <c r="D1540" s="11">
        <v>39.82</v>
      </c>
      <c r="F1540" s="14">
        <f t="shared" ref="F1540:F1603" si="73">LN(B1540/B1539)</f>
        <v>1.5113637810048106E-2</v>
      </c>
      <c r="G1540" s="14">
        <f t="shared" si="71"/>
        <v>-7.2830804027092157E-4</v>
      </c>
      <c r="H1540" s="14">
        <f t="shared" si="72"/>
        <v>1.3908430046131931E-2</v>
      </c>
    </row>
    <row r="1541" spans="1:8" x14ac:dyDescent="0.3">
      <c r="A1541" s="1">
        <v>44014</v>
      </c>
      <c r="B1541" s="11">
        <v>274.2</v>
      </c>
      <c r="C1541" s="11">
        <v>74.75</v>
      </c>
      <c r="D1541" s="11">
        <v>40.65</v>
      </c>
      <c r="F1541" s="14">
        <f t="shared" si="73"/>
        <v>-2.0931836041035677E-2</v>
      </c>
      <c r="G1541" s="14">
        <f t="shared" si="71"/>
        <v>-9.8509848807375681E-3</v>
      </c>
      <c r="H1541" s="14">
        <f t="shared" si="72"/>
        <v>2.0629537357769241E-2</v>
      </c>
    </row>
    <row r="1542" spans="1:8" x14ac:dyDescent="0.3">
      <c r="A1542" s="1">
        <v>44015</v>
      </c>
      <c r="B1542" s="11">
        <v>266.95</v>
      </c>
      <c r="C1542" s="11">
        <v>74.635999999999996</v>
      </c>
      <c r="D1542" s="11">
        <v>40.28</v>
      </c>
      <c r="F1542" s="14">
        <f t="shared" si="73"/>
        <v>-2.6796392182018791E-2</v>
      </c>
      <c r="G1542" s="14">
        <f t="shared" si="71"/>
        <v>-1.5262477357932866E-3</v>
      </c>
      <c r="H1542" s="14">
        <f t="shared" si="72"/>
        <v>-9.1437681434580406E-3</v>
      </c>
    </row>
    <row r="1543" spans="1:8" x14ac:dyDescent="0.3">
      <c r="A1543" s="1">
        <v>44018</v>
      </c>
      <c r="B1543" s="11">
        <v>267.45</v>
      </c>
      <c r="C1543" s="11">
        <v>74.635000000000005</v>
      </c>
      <c r="D1543" s="11">
        <v>40.630000000000003</v>
      </c>
      <c r="F1543" s="14">
        <f t="shared" si="73"/>
        <v>1.8712580310638685E-3</v>
      </c>
      <c r="G1543" s="14">
        <f t="shared" si="71"/>
        <v>-1.3398449799378363E-5</v>
      </c>
      <c r="H1543" s="14">
        <f t="shared" si="72"/>
        <v>8.6516421492739345E-3</v>
      </c>
    </row>
    <row r="1544" spans="1:8" x14ac:dyDescent="0.3">
      <c r="A1544" s="1">
        <v>44019</v>
      </c>
      <c r="B1544" s="11">
        <v>269.5</v>
      </c>
      <c r="C1544" s="11">
        <v>74.81</v>
      </c>
      <c r="D1544" s="11">
        <v>40.619999999999997</v>
      </c>
      <c r="F1544" s="14">
        <f t="shared" si="73"/>
        <v>7.6357573717928257E-3</v>
      </c>
      <c r="G1544" s="14">
        <f t="shared" si="71"/>
        <v>2.3419997991105564E-3</v>
      </c>
      <c r="H1544" s="14">
        <f t="shared" si="72"/>
        <v>-2.4615384739683547E-4</v>
      </c>
    </row>
    <row r="1545" spans="1:8" x14ac:dyDescent="0.3">
      <c r="A1545" s="1">
        <v>44020</v>
      </c>
      <c r="B1545" s="11">
        <v>261</v>
      </c>
      <c r="C1545" s="11">
        <v>74.944999999999993</v>
      </c>
      <c r="D1545" s="11">
        <v>40.9</v>
      </c>
      <c r="F1545" s="14">
        <f t="shared" si="73"/>
        <v>-3.2047983026358431E-2</v>
      </c>
      <c r="G1545" s="14">
        <f t="shared" si="71"/>
        <v>1.802945298245431E-3</v>
      </c>
      <c r="H1545" s="14">
        <f t="shared" si="72"/>
        <v>6.8695068965174003E-3</v>
      </c>
    </row>
    <row r="1546" spans="1:8" x14ac:dyDescent="0.3">
      <c r="A1546" s="1">
        <v>44021</v>
      </c>
      <c r="B1546" s="11">
        <v>256.05</v>
      </c>
      <c r="C1546" s="11">
        <v>75.155000000000001</v>
      </c>
      <c r="D1546" s="11">
        <v>39.619999999999997</v>
      </c>
      <c r="F1546" s="14">
        <f t="shared" si="73"/>
        <v>-1.914766941413408E-2</v>
      </c>
      <c r="G1546" s="14">
        <f t="shared" si="71"/>
        <v>2.7981364026305649E-3</v>
      </c>
      <c r="H1546" s="14">
        <f t="shared" si="72"/>
        <v>-3.1796021778351204E-2</v>
      </c>
    </row>
    <row r="1547" spans="1:8" x14ac:dyDescent="0.3">
      <c r="A1547" s="1">
        <v>44022</v>
      </c>
      <c r="B1547" s="11">
        <v>250.3</v>
      </c>
      <c r="C1547" s="11">
        <v>75.194999999999993</v>
      </c>
      <c r="D1547" s="11">
        <v>40.549999999999997</v>
      </c>
      <c r="F1547" s="14">
        <f t="shared" si="73"/>
        <v>-2.2712539470830767E-2</v>
      </c>
      <c r="G1547" s="14">
        <f t="shared" si="71"/>
        <v>5.3209179838685961E-4</v>
      </c>
      <c r="H1547" s="14">
        <f t="shared" si="72"/>
        <v>2.3201739291017157E-2</v>
      </c>
    </row>
    <row r="1548" spans="1:8" x14ac:dyDescent="0.3">
      <c r="A1548" s="1">
        <v>44025</v>
      </c>
      <c r="B1548" s="11">
        <v>266.64999999999998</v>
      </c>
      <c r="C1548" s="11">
        <v>75.212000000000003</v>
      </c>
      <c r="D1548" s="11">
        <v>40.1</v>
      </c>
      <c r="F1548" s="14">
        <f t="shared" si="73"/>
        <v>6.3276738608882541E-2</v>
      </c>
      <c r="G1548" s="14">
        <f t="shared" si="71"/>
        <v>2.2605330965188634E-4</v>
      </c>
      <c r="H1548" s="14">
        <f t="shared" si="72"/>
        <v>-1.1159446248898296E-2</v>
      </c>
    </row>
    <row r="1549" spans="1:8" x14ac:dyDescent="0.3">
      <c r="A1549" s="1">
        <v>44026</v>
      </c>
      <c r="B1549" s="11">
        <v>268.3</v>
      </c>
      <c r="C1549" s="11">
        <v>75.406000000000006</v>
      </c>
      <c r="D1549" s="11">
        <v>40.29</v>
      </c>
      <c r="F1549" s="14">
        <f t="shared" si="73"/>
        <v>6.1688203849672787E-3</v>
      </c>
      <c r="G1549" s="14">
        <f t="shared" si="71"/>
        <v>2.5760547515294341E-3</v>
      </c>
      <c r="H1549" s="14">
        <f t="shared" si="72"/>
        <v>4.7269648907324446E-3</v>
      </c>
    </row>
    <row r="1550" spans="1:8" x14ac:dyDescent="0.3">
      <c r="A1550" s="1">
        <v>44027</v>
      </c>
      <c r="B1550" s="11">
        <v>268.85000000000002</v>
      </c>
      <c r="C1550" s="11">
        <v>75.125</v>
      </c>
      <c r="D1550" s="11">
        <v>41.2</v>
      </c>
      <c r="F1550" s="14">
        <f t="shared" si="73"/>
        <v>2.0478458241087686E-3</v>
      </c>
      <c r="G1550" s="14">
        <f t="shared" si="71"/>
        <v>-3.7334545893859634E-3</v>
      </c>
      <c r="H1550" s="14">
        <f t="shared" si="72"/>
        <v>2.2334957152224805E-2</v>
      </c>
    </row>
    <row r="1551" spans="1:8" x14ac:dyDescent="0.3">
      <c r="A1551" s="1">
        <v>44028</v>
      </c>
      <c r="B1551" s="11">
        <v>284.14999999999998</v>
      </c>
      <c r="C1551" s="11">
        <v>75.180000000000007</v>
      </c>
      <c r="D1551" s="11">
        <v>40.75</v>
      </c>
      <c r="F1551" s="14">
        <f t="shared" si="73"/>
        <v>5.5348664487443147E-2</v>
      </c>
      <c r="G1551" s="14">
        <f t="shared" si="71"/>
        <v>7.3184528066039777E-4</v>
      </c>
      <c r="H1551" s="14">
        <f t="shared" si="72"/>
        <v>-1.0982416668609041E-2</v>
      </c>
    </row>
    <row r="1552" spans="1:8" x14ac:dyDescent="0.3">
      <c r="A1552" s="1">
        <v>44029</v>
      </c>
      <c r="B1552" s="11">
        <v>295.14999999999998</v>
      </c>
      <c r="C1552" s="11">
        <v>74.897999999999996</v>
      </c>
      <c r="D1552" s="11">
        <v>40.590000000000003</v>
      </c>
      <c r="F1552" s="14">
        <f t="shared" si="73"/>
        <v>3.7981433943567837E-2</v>
      </c>
      <c r="G1552" s="14">
        <f t="shared" si="71"/>
        <v>-3.7580502390631805E-3</v>
      </c>
      <c r="H1552" s="14">
        <f t="shared" si="72"/>
        <v>-3.9341088360653077E-3</v>
      </c>
    </row>
    <row r="1553" spans="1:8" x14ac:dyDescent="0.3">
      <c r="A1553" s="1">
        <v>44032</v>
      </c>
      <c r="B1553" s="11">
        <v>296.75</v>
      </c>
      <c r="C1553" s="11">
        <v>74.75</v>
      </c>
      <c r="D1553" s="11">
        <v>40.81</v>
      </c>
      <c r="F1553" s="14">
        <f t="shared" si="73"/>
        <v>5.4063318030792146E-3</v>
      </c>
      <c r="G1553" s="14">
        <f t="shared" si="71"/>
        <v>-1.9779756261731124E-3</v>
      </c>
      <c r="H1553" s="14">
        <f t="shared" si="72"/>
        <v>5.4054185669079819E-3</v>
      </c>
    </row>
    <row r="1554" spans="1:8" x14ac:dyDescent="0.3">
      <c r="A1554" s="1">
        <v>44033</v>
      </c>
      <c r="B1554" s="11">
        <v>299.85000000000002</v>
      </c>
      <c r="C1554" s="11">
        <v>74.540000000000006</v>
      </c>
      <c r="D1554" s="11">
        <v>41.96</v>
      </c>
      <c r="F1554" s="14">
        <f t="shared" si="73"/>
        <v>1.0392316124741346E-2</v>
      </c>
      <c r="G1554" s="14">
        <f t="shared" si="71"/>
        <v>-2.8133182196833661E-3</v>
      </c>
      <c r="H1554" s="14">
        <f t="shared" si="72"/>
        <v>2.7789634110382048E-2</v>
      </c>
    </row>
    <row r="1555" spans="1:8" x14ac:dyDescent="0.3">
      <c r="A1555" s="1">
        <v>44034</v>
      </c>
      <c r="B1555" s="11">
        <v>297.8</v>
      </c>
      <c r="C1555" s="11">
        <v>74.61</v>
      </c>
      <c r="D1555" s="11">
        <v>41.9</v>
      </c>
      <c r="F1555" s="14">
        <f t="shared" si="73"/>
        <v>-6.8602293646101847E-3</v>
      </c>
      <c r="G1555" s="14">
        <f t="shared" ref="G1555:G1618" si="74">LN(C1555/C1554)</f>
        <v>9.3865243231048862E-4</v>
      </c>
      <c r="H1555" s="14">
        <f t="shared" ref="H1555:H1618" si="75">LN(D1555/D1554)</f>
        <v>-1.4309566000044386E-3</v>
      </c>
    </row>
    <row r="1556" spans="1:8" x14ac:dyDescent="0.3">
      <c r="A1556" s="1">
        <v>44035</v>
      </c>
      <c r="B1556" s="11">
        <v>318.55</v>
      </c>
      <c r="C1556" s="11">
        <v>74.814999999999998</v>
      </c>
      <c r="D1556" s="11">
        <v>41.07</v>
      </c>
      <c r="F1556" s="14">
        <f t="shared" si="73"/>
        <v>6.7357328312588644E-2</v>
      </c>
      <c r="G1556" s="14">
        <f t="shared" si="74"/>
        <v>2.7438531519596077E-3</v>
      </c>
      <c r="H1556" s="14">
        <f t="shared" si="75"/>
        <v>-2.0007898959624768E-2</v>
      </c>
    </row>
    <row r="1557" spans="1:8" x14ac:dyDescent="0.3">
      <c r="A1557" s="1">
        <v>44036</v>
      </c>
      <c r="B1557" s="11">
        <v>316.64999999999998</v>
      </c>
      <c r="C1557" s="11">
        <v>74.760000000000005</v>
      </c>
      <c r="D1557" s="11">
        <v>41.29</v>
      </c>
      <c r="F1557" s="14">
        <f t="shared" si="73"/>
        <v>-5.982385600058043E-3</v>
      </c>
      <c r="G1557" s="14">
        <f t="shared" si="74"/>
        <v>-7.3541704802054602E-4</v>
      </c>
      <c r="H1557" s="14">
        <f t="shared" si="75"/>
        <v>5.3424119295316904E-3</v>
      </c>
    </row>
    <row r="1558" spans="1:8" x14ac:dyDescent="0.3">
      <c r="A1558" s="1">
        <v>44039</v>
      </c>
      <c r="B1558" s="11">
        <v>325.25</v>
      </c>
      <c r="C1558" s="11">
        <v>74.8</v>
      </c>
      <c r="D1558" s="11">
        <v>41.6</v>
      </c>
      <c r="F1558" s="14">
        <f t="shared" si="73"/>
        <v>2.6797054430175361E-2</v>
      </c>
      <c r="G1558" s="14">
        <f t="shared" si="74"/>
        <v>5.3490239306928455E-4</v>
      </c>
      <c r="H1558" s="14">
        <f t="shared" si="75"/>
        <v>7.4798273692187603E-3</v>
      </c>
    </row>
    <row r="1559" spans="1:8" x14ac:dyDescent="0.3">
      <c r="A1559" s="1">
        <v>44040</v>
      </c>
      <c r="B1559" s="11">
        <v>329.8</v>
      </c>
      <c r="C1559" s="11">
        <v>74.909000000000006</v>
      </c>
      <c r="D1559" s="11">
        <v>41.04</v>
      </c>
      <c r="F1559" s="14">
        <f t="shared" si="73"/>
        <v>1.3892292732883843E-2</v>
      </c>
      <c r="G1559" s="14">
        <f t="shared" si="74"/>
        <v>1.456158537700411E-3</v>
      </c>
      <c r="H1559" s="14">
        <f t="shared" si="75"/>
        <v>-1.3552966404703569E-2</v>
      </c>
    </row>
    <row r="1560" spans="1:8" x14ac:dyDescent="0.3">
      <c r="A1560" s="1">
        <v>44041</v>
      </c>
      <c r="B1560" s="11">
        <v>325.05</v>
      </c>
      <c r="C1560" s="11">
        <v>74.947999999999993</v>
      </c>
      <c r="D1560" s="11">
        <v>41.27</v>
      </c>
      <c r="F1560" s="14">
        <f t="shared" si="73"/>
        <v>-1.4507393475020726E-2</v>
      </c>
      <c r="G1560" s="14">
        <f t="shared" si="74"/>
        <v>5.2049621813423557E-4</v>
      </c>
      <c r="H1560" s="14">
        <f t="shared" si="75"/>
        <v>5.588642901976513E-3</v>
      </c>
    </row>
    <row r="1561" spans="1:8" x14ac:dyDescent="0.3">
      <c r="A1561" s="1">
        <v>44042</v>
      </c>
      <c r="B1561" s="11">
        <v>325.2</v>
      </c>
      <c r="C1561" s="11">
        <v>74.876000000000005</v>
      </c>
      <c r="D1561" s="11">
        <v>39.92</v>
      </c>
      <c r="F1561" s="14">
        <f t="shared" si="73"/>
        <v>4.613610231776881E-4</v>
      </c>
      <c r="G1561" s="14">
        <f t="shared" si="74"/>
        <v>-9.6112779718318154E-4</v>
      </c>
      <c r="H1561" s="14">
        <f t="shared" si="75"/>
        <v>-3.3258392321227265E-2</v>
      </c>
    </row>
    <row r="1562" spans="1:8" x14ac:dyDescent="0.3">
      <c r="A1562" s="1">
        <v>44043</v>
      </c>
      <c r="B1562" s="11">
        <v>330</v>
      </c>
      <c r="C1562" s="11">
        <v>74.918000000000006</v>
      </c>
      <c r="D1562" s="11">
        <v>40.270000000000003</v>
      </c>
      <c r="F1562" s="14">
        <f t="shared" si="73"/>
        <v>1.4652276786870415E-2</v>
      </c>
      <c r="G1562" s="14">
        <f t="shared" si="74"/>
        <v>5.6077013899927285E-4</v>
      </c>
      <c r="H1562" s="14">
        <f t="shared" si="75"/>
        <v>8.7293234200996779E-3</v>
      </c>
    </row>
    <row r="1563" spans="1:8" x14ac:dyDescent="0.3">
      <c r="A1563" s="1">
        <v>44046</v>
      </c>
      <c r="B1563" s="11">
        <v>325.5</v>
      </c>
      <c r="C1563" s="11">
        <v>75.185000000000002</v>
      </c>
      <c r="D1563" s="11">
        <v>41.01</v>
      </c>
      <c r="F1563" s="14">
        <f t="shared" si="73"/>
        <v>-1.373019281190202E-2</v>
      </c>
      <c r="G1563" s="14">
        <f t="shared" si="74"/>
        <v>3.5575608962015587E-3</v>
      </c>
      <c r="H1563" s="14">
        <f t="shared" si="75"/>
        <v>1.8209164540604963E-2</v>
      </c>
    </row>
    <row r="1564" spans="1:8" x14ac:dyDescent="0.3">
      <c r="A1564" s="1">
        <v>44047</v>
      </c>
      <c r="B1564" s="11">
        <v>325</v>
      </c>
      <c r="C1564" s="11">
        <v>75.061000000000007</v>
      </c>
      <c r="D1564" s="11">
        <v>41.7</v>
      </c>
      <c r="F1564" s="14">
        <f t="shared" si="73"/>
        <v>-1.5372793188864781E-3</v>
      </c>
      <c r="G1564" s="14">
        <f t="shared" si="74"/>
        <v>-1.6506266809614473E-3</v>
      </c>
      <c r="H1564" s="14">
        <f t="shared" si="75"/>
        <v>1.6685189400788045E-2</v>
      </c>
    </row>
    <row r="1565" spans="1:8" x14ac:dyDescent="0.3">
      <c r="A1565" s="1">
        <v>44048</v>
      </c>
      <c r="B1565" s="11">
        <v>336.55</v>
      </c>
      <c r="C1565" s="11">
        <v>74.798000000000002</v>
      </c>
      <c r="D1565" s="11">
        <v>42.19</v>
      </c>
      <c r="F1565" s="14">
        <f t="shared" si="73"/>
        <v>3.4921544126984609E-2</v>
      </c>
      <c r="G1565" s="14">
        <f t="shared" si="74"/>
        <v>-3.5099696382706819E-3</v>
      </c>
      <c r="H1565" s="14">
        <f t="shared" si="75"/>
        <v>1.1682097331491335E-2</v>
      </c>
    </row>
    <row r="1566" spans="1:8" x14ac:dyDescent="0.3">
      <c r="A1566" s="1">
        <v>44049</v>
      </c>
      <c r="B1566" s="11">
        <v>339.8</v>
      </c>
      <c r="C1566" s="11">
        <v>74.900000000000006</v>
      </c>
      <c r="D1566" s="11">
        <v>41.95</v>
      </c>
      <c r="F1566" s="14">
        <f t="shared" si="73"/>
        <v>9.6104827811095347E-3</v>
      </c>
      <c r="G1566" s="14">
        <f t="shared" si="74"/>
        <v>1.3627438681225621E-3</v>
      </c>
      <c r="H1566" s="14">
        <f t="shared" si="75"/>
        <v>-5.7047932230319684E-3</v>
      </c>
    </row>
    <row r="1567" spans="1:8" x14ac:dyDescent="0.3">
      <c r="A1567" s="1">
        <v>44050</v>
      </c>
      <c r="B1567" s="11">
        <v>339.9</v>
      </c>
      <c r="C1567" s="11">
        <v>75.025000000000006</v>
      </c>
      <c r="D1567" s="11">
        <v>41.22</v>
      </c>
      <c r="F1567" s="14">
        <f t="shared" si="73"/>
        <v>2.9424746423852488E-4</v>
      </c>
      <c r="G1567" s="14">
        <f t="shared" si="74"/>
        <v>1.6675008032569266E-3</v>
      </c>
      <c r="H1567" s="14">
        <f t="shared" si="75"/>
        <v>-1.7554857450902312E-2</v>
      </c>
    </row>
    <row r="1568" spans="1:8" x14ac:dyDescent="0.3">
      <c r="A1568" s="1">
        <v>44053</v>
      </c>
      <c r="B1568" s="11">
        <v>359.55</v>
      </c>
      <c r="C1568" s="11">
        <v>74.875</v>
      </c>
      <c r="D1568" s="11">
        <v>41.94</v>
      </c>
      <c r="F1568" s="14">
        <f t="shared" si="73"/>
        <v>5.6201792846432765E-2</v>
      </c>
      <c r="G1568" s="14">
        <f t="shared" si="74"/>
        <v>-2.0013348908174268E-3</v>
      </c>
      <c r="H1568" s="14">
        <f t="shared" si="75"/>
        <v>1.7316450011460958E-2</v>
      </c>
    </row>
    <row r="1569" spans="1:8" x14ac:dyDescent="0.3">
      <c r="A1569" s="1">
        <v>44054</v>
      </c>
      <c r="B1569" s="11">
        <v>369</v>
      </c>
      <c r="C1569" s="11">
        <v>74.62</v>
      </c>
      <c r="D1569" s="11">
        <v>41.61</v>
      </c>
      <c r="F1569" s="14">
        <f t="shared" si="73"/>
        <v>2.594339449202402E-2</v>
      </c>
      <c r="G1569" s="14">
        <f t="shared" si="74"/>
        <v>-3.4114886426015356E-3</v>
      </c>
      <c r="H1569" s="14">
        <f t="shared" si="75"/>
        <v>-7.8995024789239501E-3</v>
      </c>
    </row>
    <row r="1570" spans="1:8" x14ac:dyDescent="0.3">
      <c r="A1570" s="1">
        <v>44055</v>
      </c>
      <c r="B1570" s="11">
        <v>371.05</v>
      </c>
      <c r="C1570" s="11">
        <v>74.795000000000002</v>
      </c>
      <c r="D1570" s="11">
        <v>42.67</v>
      </c>
      <c r="F1570" s="14">
        <f t="shared" si="73"/>
        <v>5.5401803756153509E-3</v>
      </c>
      <c r="G1570" s="14">
        <f t="shared" si="74"/>
        <v>2.3424700334123611E-3</v>
      </c>
      <c r="H1570" s="14">
        <f t="shared" si="75"/>
        <v>2.5155574205058793E-2</v>
      </c>
    </row>
    <row r="1571" spans="1:8" x14ac:dyDescent="0.3">
      <c r="A1571" s="1">
        <v>44056</v>
      </c>
      <c r="B1571" s="11">
        <v>378.8</v>
      </c>
      <c r="C1571" s="11">
        <v>74.811999999999998</v>
      </c>
      <c r="D1571" s="11">
        <v>42.24</v>
      </c>
      <c r="F1571" s="14">
        <f t="shared" si="73"/>
        <v>2.0671536895780641E-2</v>
      </c>
      <c r="G1571" s="14">
        <f t="shared" si="74"/>
        <v>2.2726209432942144E-4</v>
      </c>
      <c r="H1571" s="14">
        <f t="shared" si="75"/>
        <v>-1.0128457801902576E-2</v>
      </c>
    </row>
    <row r="1572" spans="1:8" x14ac:dyDescent="0.3">
      <c r="A1572" s="1">
        <v>44057</v>
      </c>
      <c r="B1572" s="11">
        <v>369.05</v>
      </c>
      <c r="C1572" s="11">
        <v>74.903000000000006</v>
      </c>
      <c r="D1572" s="11">
        <v>42.01</v>
      </c>
      <c r="F1572" s="14">
        <f t="shared" si="73"/>
        <v>-2.6076225095861837E-2</v>
      </c>
      <c r="G1572" s="14">
        <f t="shared" si="74"/>
        <v>1.2156432048434946E-3</v>
      </c>
      <c r="H1572" s="14">
        <f t="shared" si="75"/>
        <v>-5.4599542167153839E-3</v>
      </c>
    </row>
    <row r="1573" spans="1:8" x14ac:dyDescent="0.3">
      <c r="A1573" s="1">
        <v>44060</v>
      </c>
      <c r="B1573" s="11">
        <v>406.35</v>
      </c>
      <c r="C1573" s="11">
        <v>74.744</v>
      </c>
      <c r="D1573" s="11">
        <v>42.89</v>
      </c>
      <c r="F1573" s="14">
        <f t="shared" si="73"/>
        <v>9.6282720983152451E-2</v>
      </c>
      <c r="G1573" s="14">
        <f t="shared" si="74"/>
        <v>-2.1250016349426163E-3</v>
      </c>
      <c r="H1573" s="14">
        <f t="shared" si="75"/>
        <v>2.0731013347498547E-2</v>
      </c>
    </row>
    <row r="1574" spans="1:8" x14ac:dyDescent="0.3">
      <c r="A1574" s="1">
        <v>44061</v>
      </c>
      <c r="B1574" s="11">
        <v>398.75</v>
      </c>
      <c r="C1574" s="11">
        <v>74.575000000000003</v>
      </c>
      <c r="D1574" s="11">
        <v>42.89</v>
      </c>
      <c r="F1574" s="14">
        <f t="shared" si="73"/>
        <v>-1.8880203100159525E-2</v>
      </c>
      <c r="G1574" s="14">
        <f t="shared" si="74"/>
        <v>-2.263611089842286E-3</v>
      </c>
      <c r="H1574" s="14">
        <f t="shared" si="75"/>
        <v>0</v>
      </c>
    </row>
    <row r="1575" spans="1:8" x14ac:dyDescent="0.3">
      <c r="A1575" s="1">
        <v>44062</v>
      </c>
      <c r="B1575" s="11">
        <v>396.5</v>
      </c>
      <c r="C1575" s="11">
        <v>74.846999999999994</v>
      </c>
      <c r="D1575" s="11">
        <v>42.93</v>
      </c>
      <c r="F1575" s="14">
        <f t="shared" si="73"/>
        <v>-5.6586130241517039E-3</v>
      </c>
      <c r="G1575" s="14">
        <f t="shared" si="74"/>
        <v>3.6406995012734089E-3</v>
      </c>
      <c r="H1575" s="14">
        <f t="shared" si="75"/>
        <v>9.3218370768018773E-4</v>
      </c>
    </row>
    <row r="1576" spans="1:8" x14ac:dyDescent="0.3">
      <c r="A1576" s="1">
        <v>44063</v>
      </c>
      <c r="B1576" s="11">
        <v>394.35</v>
      </c>
      <c r="C1576" s="11">
        <v>75.013000000000005</v>
      </c>
      <c r="D1576" s="11">
        <v>42.58</v>
      </c>
      <c r="F1576" s="14">
        <f t="shared" si="73"/>
        <v>-5.4372012309027414E-3</v>
      </c>
      <c r="G1576" s="14">
        <f t="shared" si="74"/>
        <v>2.2154019470717978E-3</v>
      </c>
      <c r="H1576" s="14">
        <f t="shared" si="75"/>
        <v>-8.186222771135801E-3</v>
      </c>
    </row>
    <row r="1577" spans="1:8" x14ac:dyDescent="0.3">
      <c r="A1577" s="1">
        <v>44064</v>
      </c>
      <c r="B1577" s="11">
        <v>389.2</v>
      </c>
      <c r="C1577" s="11">
        <v>74.921999999999997</v>
      </c>
      <c r="D1577" s="11">
        <v>42.34</v>
      </c>
      <c r="F1577" s="14">
        <f t="shared" si="73"/>
        <v>-1.3145489532150034E-2</v>
      </c>
      <c r="G1577" s="14">
        <f t="shared" si="74"/>
        <v>-1.2138594880942715E-3</v>
      </c>
      <c r="H1577" s="14">
        <f t="shared" si="75"/>
        <v>-5.6523937586141632E-3</v>
      </c>
    </row>
    <row r="1578" spans="1:8" x14ac:dyDescent="0.3">
      <c r="A1578" s="1">
        <v>44067</v>
      </c>
      <c r="B1578" s="11">
        <v>381.75</v>
      </c>
      <c r="C1578" s="11">
        <v>74.168999999999997</v>
      </c>
      <c r="D1578" s="11">
        <v>42.62</v>
      </c>
      <c r="F1578" s="14">
        <f t="shared" si="73"/>
        <v>-1.9327406213108189E-2</v>
      </c>
      <c r="G1578" s="14">
        <f t="shared" si="74"/>
        <v>-1.0101299243597137E-2</v>
      </c>
      <c r="H1578" s="14">
        <f t="shared" si="75"/>
        <v>6.5913609637518571E-3</v>
      </c>
    </row>
    <row r="1579" spans="1:8" x14ac:dyDescent="0.3">
      <c r="A1579" s="1">
        <v>44068</v>
      </c>
      <c r="B1579" s="11">
        <v>379.45</v>
      </c>
      <c r="C1579" s="11">
        <v>74.222999999999999</v>
      </c>
      <c r="D1579" s="11">
        <v>43.35</v>
      </c>
      <c r="F1579" s="14">
        <f t="shared" si="73"/>
        <v>-6.0431082488200108E-3</v>
      </c>
      <c r="G1579" s="14">
        <f t="shared" si="74"/>
        <v>7.2780206997181333E-4</v>
      </c>
      <c r="H1579" s="14">
        <f t="shared" si="75"/>
        <v>1.698307655607979E-2</v>
      </c>
    </row>
    <row r="1580" spans="1:8" x14ac:dyDescent="0.3">
      <c r="A1580" s="1">
        <v>44069</v>
      </c>
      <c r="B1580" s="11">
        <v>382.85</v>
      </c>
      <c r="C1580" s="11">
        <v>74.221999999999994</v>
      </c>
      <c r="D1580" s="11">
        <v>43.39</v>
      </c>
      <c r="F1580" s="14">
        <f t="shared" si="73"/>
        <v>8.9204317092106983E-3</v>
      </c>
      <c r="G1580" s="14">
        <f t="shared" si="74"/>
        <v>-1.3473003469537474E-5</v>
      </c>
      <c r="H1580" s="14">
        <f t="shared" si="75"/>
        <v>9.2229658370856366E-4</v>
      </c>
    </row>
    <row r="1581" spans="1:8" x14ac:dyDescent="0.3">
      <c r="A1581" s="1">
        <v>44070</v>
      </c>
      <c r="B1581" s="11">
        <v>394.05</v>
      </c>
      <c r="C1581" s="11">
        <v>73.903999999999996</v>
      </c>
      <c r="D1581" s="11">
        <v>43.04</v>
      </c>
      <c r="F1581" s="14">
        <f t="shared" si="73"/>
        <v>2.8834537240526169E-2</v>
      </c>
      <c r="G1581" s="14">
        <f t="shared" si="74"/>
        <v>-4.2936484957186291E-3</v>
      </c>
      <c r="H1581" s="14">
        <f t="shared" si="75"/>
        <v>-8.0990839567303807E-3</v>
      </c>
    </row>
    <row r="1582" spans="1:8" x14ac:dyDescent="0.3">
      <c r="A1582" s="1">
        <v>44071</v>
      </c>
      <c r="B1582" s="11">
        <v>400.9</v>
      </c>
      <c r="C1582" s="11">
        <v>73.114999999999995</v>
      </c>
      <c r="D1582" s="11">
        <v>42.97</v>
      </c>
      <c r="F1582" s="14">
        <f t="shared" si="73"/>
        <v>1.7234214848802519E-2</v>
      </c>
      <c r="G1582" s="14">
        <f t="shared" si="74"/>
        <v>-1.073340962440723E-2</v>
      </c>
      <c r="H1582" s="14">
        <f t="shared" si="75"/>
        <v>-1.6277180666251923E-3</v>
      </c>
    </row>
    <row r="1583" spans="1:8" x14ac:dyDescent="0.3">
      <c r="A1583" s="1">
        <v>44074</v>
      </c>
      <c r="B1583" s="11">
        <v>388.3</v>
      </c>
      <c r="C1583" s="11">
        <v>73.257000000000005</v>
      </c>
      <c r="D1583" s="11">
        <v>42.61</v>
      </c>
      <c r="F1583" s="14">
        <f t="shared" si="73"/>
        <v>-3.1933782910839578E-2</v>
      </c>
      <c r="G1583" s="14">
        <f t="shared" si="74"/>
        <v>1.9402624074001003E-3</v>
      </c>
      <c r="H1583" s="14">
        <f t="shared" si="75"/>
        <v>-8.4132302750830248E-3</v>
      </c>
    </row>
    <row r="1584" spans="1:8" x14ac:dyDescent="0.3">
      <c r="A1584" s="1">
        <v>44075</v>
      </c>
      <c r="B1584" s="11">
        <v>386.55</v>
      </c>
      <c r="C1584" s="11">
        <v>73.004000000000005</v>
      </c>
      <c r="D1584" s="11">
        <v>42.76</v>
      </c>
      <c r="F1584" s="14">
        <f t="shared" si="73"/>
        <v>-4.5170109711378708E-3</v>
      </c>
      <c r="G1584" s="14">
        <f t="shared" si="74"/>
        <v>-3.4595723034682386E-3</v>
      </c>
      <c r="H1584" s="14">
        <f t="shared" si="75"/>
        <v>3.5141186450238786E-3</v>
      </c>
    </row>
    <row r="1585" spans="1:8" x14ac:dyDescent="0.3">
      <c r="A1585" s="1">
        <v>44076</v>
      </c>
      <c r="B1585" s="11">
        <v>391.9</v>
      </c>
      <c r="C1585" s="11">
        <v>73.269000000000005</v>
      </c>
      <c r="D1585" s="11">
        <v>41.51</v>
      </c>
      <c r="F1585" s="14">
        <f t="shared" si="73"/>
        <v>1.3745479439101866E-2</v>
      </c>
      <c r="G1585" s="14">
        <f t="shared" si="74"/>
        <v>3.6233657602859665E-3</v>
      </c>
      <c r="H1585" s="14">
        <f t="shared" si="75"/>
        <v>-2.9668724091897098E-2</v>
      </c>
    </row>
    <row r="1586" spans="1:8" x14ac:dyDescent="0.3">
      <c r="A1586" s="1">
        <v>44077</v>
      </c>
      <c r="B1586" s="11">
        <v>396</v>
      </c>
      <c r="C1586" s="11">
        <v>73.391000000000005</v>
      </c>
      <c r="D1586" s="11">
        <v>41.37</v>
      </c>
      <c r="F1586" s="14">
        <f t="shared" si="73"/>
        <v>1.0407506048894869E-2</v>
      </c>
      <c r="G1586" s="14">
        <f t="shared" si="74"/>
        <v>1.6637123706627892E-3</v>
      </c>
      <c r="H1586" s="14">
        <f t="shared" si="75"/>
        <v>-3.3783815916273064E-3</v>
      </c>
    </row>
    <row r="1587" spans="1:8" x14ac:dyDescent="0.3">
      <c r="A1587" s="1">
        <v>44078</v>
      </c>
      <c r="B1587" s="11">
        <v>385.5</v>
      </c>
      <c r="C1587" s="11">
        <v>73.290999999999997</v>
      </c>
      <c r="D1587" s="11">
        <v>39.770000000000003</v>
      </c>
      <c r="F1587" s="14">
        <f t="shared" si="73"/>
        <v>-2.687301825109634E-2</v>
      </c>
      <c r="G1587" s="14">
        <f t="shared" si="74"/>
        <v>-1.3634940277967799E-3</v>
      </c>
      <c r="H1587" s="14">
        <f t="shared" si="75"/>
        <v>-3.9443121253720743E-2</v>
      </c>
    </row>
    <row r="1588" spans="1:8" x14ac:dyDescent="0.3">
      <c r="A1588" s="1">
        <v>44081</v>
      </c>
      <c r="B1588" s="11">
        <v>377.3</v>
      </c>
      <c r="C1588" s="11">
        <v>73.447000000000003</v>
      </c>
      <c r="D1588" s="11">
        <v>39.200000000000003</v>
      </c>
      <c r="F1588" s="14">
        <f t="shared" si="73"/>
        <v>-2.1500566033119329E-2</v>
      </c>
      <c r="G1588" s="14">
        <f t="shared" si="74"/>
        <v>2.1262394031760072E-3</v>
      </c>
      <c r="H1588" s="14">
        <f t="shared" si="75"/>
        <v>-1.4436112423182431E-2</v>
      </c>
    </row>
    <row r="1589" spans="1:8" x14ac:dyDescent="0.3">
      <c r="A1589" s="1">
        <v>44082</v>
      </c>
      <c r="B1589" s="11">
        <v>382.3</v>
      </c>
      <c r="C1589" s="11">
        <v>73.75</v>
      </c>
      <c r="D1589" s="11">
        <v>36.76</v>
      </c>
      <c r="F1589" s="14">
        <f t="shared" si="73"/>
        <v>1.3165013732102436E-2</v>
      </c>
      <c r="G1589" s="14">
        <f t="shared" si="74"/>
        <v>4.1169375458269767E-3</v>
      </c>
      <c r="H1589" s="14">
        <f t="shared" si="75"/>
        <v>-6.4266449308930634E-2</v>
      </c>
    </row>
    <row r="1590" spans="1:8" x14ac:dyDescent="0.3">
      <c r="A1590" s="1">
        <v>44083</v>
      </c>
      <c r="B1590" s="11">
        <v>379.3</v>
      </c>
      <c r="C1590" s="11">
        <v>73.31</v>
      </c>
      <c r="D1590" s="11">
        <v>38.049999999999997</v>
      </c>
      <c r="F1590" s="14">
        <f t="shared" si="73"/>
        <v>-7.8781920075138012E-3</v>
      </c>
      <c r="G1590" s="14">
        <f t="shared" si="74"/>
        <v>-5.9839699844339202E-3</v>
      </c>
      <c r="H1590" s="14">
        <f t="shared" si="75"/>
        <v>3.4490786820208619E-2</v>
      </c>
    </row>
    <row r="1591" spans="1:8" x14ac:dyDescent="0.3">
      <c r="A1591" s="1">
        <v>44084</v>
      </c>
      <c r="B1591" s="11">
        <v>390.05</v>
      </c>
      <c r="C1591" s="11">
        <v>73.44</v>
      </c>
      <c r="D1591" s="11">
        <v>37.299999999999997</v>
      </c>
      <c r="F1591" s="14">
        <f t="shared" si="73"/>
        <v>2.7947487339468859E-2</v>
      </c>
      <c r="G1591" s="14">
        <f t="shared" si="74"/>
        <v>1.7717210767396723E-3</v>
      </c>
      <c r="H1591" s="14">
        <f t="shared" si="75"/>
        <v>-1.9907757657924983E-2</v>
      </c>
    </row>
    <row r="1592" spans="1:8" x14ac:dyDescent="0.3">
      <c r="A1592" s="1">
        <v>44085</v>
      </c>
      <c r="B1592" s="11">
        <v>377.5</v>
      </c>
      <c r="C1592" s="11">
        <v>73.44</v>
      </c>
      <c r="D1592" s="11">
        <v>37.33</v>
      </c>
      <c r="F1592" s="14">
        <f t="shared" si="73"/>
        <v>-3.2704367345242819E-2</v>
      </c>
      <c r="G1592" s="14">
        <f t="shared" si="74"/>
        <v>0</v>
      </c>
      <c r="H1592" s="14">
        <f t="shared" si="75"/>
        <v>8.0396627672263876E-4</v>
      </c>
    </row>
    <row r="1593" spans="1:8" x14ac:dyDescent="0.3">
      <c r="A1593" s="1">
        <v>44088</v>
      </c>
      <c r="B1593" s="11">
        <v>403.7</v>
      </c>
      <c r="C1593" s="11">
        <v>73.385000000000005</v>
      </c>
      <c r="D1593" s="11">
        <v>37.26</v>
      </c>
      <c r="F1593" s="14">
        <f t="shared" si="73"/>
        <v>6.7101459169815622E-2</v>
      </c>
      <c r="G1593" s="14">
        <f t="shared" si="74"/>
        <v>-7.4919124907287145E-4</v>
      </c>
      <c r="H1593" s="14">
        <f t="shared" si="75"/>
        <v>-1.8769277530500301E-3</v>
      </c>
    </row>
    <row r="1594" spans="1:8" x14ac:dyDescent="0.3">
      <c r="A1594" s="1">
        <v>44089</v>
      </c>
      <c r="B1594" s="11">
        <v>412.95</v>
      </c>
      <c r="C1594" s="11">
        <v>73.61</v>
      </c>
      <c r="D1594" s="11">
        <v>38.28</v>
      </c>
      <c r="F1594" s="14">
        <f t="shared" si="73"/>
        <v>2.2654492397830881E-2</v>
      </c>
      <c r="G1594" s="14">
        <f t="shared" si="74"/>
        <v>3.0613310074523825E-3</v>
      </c>
      <c r="H1594" s="14">
        <f t="shared" si="75"/>
        <v>2.7007201411311233E-2</v>
      </c>
    </row>
    <row r="1595" spans="1:8" x14ac:dyDescent="0.3">
      <c r="A1595" s="1">
        <v>44090</v>
      </c>
      <c r="B1595" s="11">
        <v>418.2</v>
      </c>
      <c r="C1595" s="11">
        <v>73.545000000000002</v>
      </c>
      <c r="D1595" s="11">
        <v>40.159999999999997</v>
      </c>
      <c r="F1595" s="14">
        <f t="shared" si="73"/>
        <v>1.2633266737807116E-2</v>
      </c>
      <c r="G1595" s="14">
        <f t="shared" si="74"/>
        <v>-8.8342229930826483E-4</v>
      </c>
      <c r="H1595" s="14">
        <f t="shared" si="75"/>
        <v>4.7943908798720097E-2</v>
      </c>
    </row>
    <row r="1596" spans="1:8" x14ac:dyDescent="0.3">
      <c r="A1596" s="1">
        <v>44091</v>
      </c>
      <c r="B1596" s="11">
        <v>417.9</v>
      </c>
      <c r="C1596" s="11">
        <v>73.61</v>
      </c>
      <c r="D1596" s="11">
        <v>40.97</v>
      </c>
      <c r="F1596" s="14">
        <f t="shared" si="73"/>
        <v>-7.1761754066350673E-4</v>
      </c>
      <c r="G1596" s="14">
        <f t="shared" si="74"/>
        <v>8.8342229930832154E-4</v>
      </c>
      <c r="H1596" s="14">
        <f t="shared" si="75"/>
        <v>1.9968616175306098E-2</v>
      </c>
    </row>
    <row r="1597" spans="1:8" x14ac:dyDescent="0.3">
      <c r="A1597" s="1">
        <v>44092</v>
      </c>
      <c r="B1597" s="11">
        <v>422.45</v>
      </c>
      <c r="C1597" s="11">
        <v>73.540000000000006</v>
      </c>
      <c r="D1597" s="11">
        <v>41.11</v>
      </c>
      <c r="F1597" s="14">
        <f t="shared" si="73"/>
        <v>1.082892714498406E-2</v>
      </c>
      <c r="G1597" s="14">
        <f t="shared" si="74"/>
        <v>-9.5141019748857126E-4</v>
      </c>
      <c r="H1597" s="14">
        <f t="shared" si="75"/>
        <v>3.411309351007323E-3</v>
      </c>
    </row>
    <row r="1598" spans="1:8" x14ac:dyDescent="0.3">
      <c r="A1598" s="1">
        <v>44095</v>
      </c>
      <c r="B1598" s="11">
        <v>406.55</v>
      </c>
      <c r="C1598" s="11">
        <v>73.58</v>
      </c>
      <c r="D1598" s="11">
        <v>39.31</v>
      </c>
      <c r="F1598" s="14">
        <f t="shared" si="73"/>
        <v>-3.8364173945007178E-2</v>
      </c>
      <c r="G1598" s="14">
        <f t="shared" si="74"/>
        <v>5.4377380350231872E-4</v>
      </c>
      <c r="H1598" s="14">
        <f t="shared" si="75"/>
        <v>-4.4772461476018016E-2</v>
      </c>
    </row>
    <row r="1599" spans="1:8" x14ac:dyDescent="0.3">
      <c r="A1599" s="1">
        <v>44096</v>
      </c>
      <c r="B1599" s="11">
        <v>395.2</v>
      </c>
      <c r="C1599" s="11">
        <v>73.52</v>
      </c>
      <c r="D1599" s="11">
        <v>39.6</v>
      </c>
      <c r="F1599" s="14">
        <f t="shared" si="73"/>
        <v>-2.8314956780133894E-2</v>
      </c>
      <c r="G1599" s="14">
        <f t="shared" si="74"/>
        <v>-8.1577162919674079E-4</v>
      </c>
      <c r="H1599" s="14">
        <f t="shared" si="75"/>
        <v>7.3501788266658553E-3</v>
      </c>
    </row>
    <row r="1600" spans="1:8" x14ac:dyDescent="0.3">
      <c r="A1600" s="1">
        <v>44097</v>
      </c>
      <c r="B1600" s="11">
        <v>387.95</v>
      </c>
      <c r="C1600" s="11">
        <v>73.58</v>
      </c>
      <c r="D1600" s="11">
        <v>39.93</v>
      </c>
      <c r="F1600" s="14">
        <f t="shared" si="73"/>
        <v>-1.8515500533754531E-2</v>
      </c>
      <c r="G1600" s="14">
        <f t="shared" si="74"/>
        <v>8.1577162919667346E-4</v>
      </c>
      <c r="H1600" s="14">
        <f t="shared" si="75"/>
        <v>8.2988028146950641E-3</v>
      </c>
    </row>
    <row r="1601" spans="1:8" x14ac:dyDescent="0.3">
      <c r="A1601" s="1">
        <v>44098</v>
      </c>
      <c r="B1601" s="11">
        <v>370.1</v>
      </c>
      <c r="C1601" s="11">
        <v>73.91</v>
      </c>
      <c r="D1601" s="11">
        <v>40.31</v>
      </c>
      <c r="F1601" s="14">
        <f t="shared" si="73"/>
        <v>-4.710322594784791E-2</v>
      </c>
      <c r="G1601" s="14">
        <f t="shared" si="74"/>
        <v>4.4748871201669618E-3</v>
      </c>
      <c r="H1601" s="14">
        <f t="shared" si="75"/>
        <v>9.4716560539444758E-3</v>
      </c>
    </row>
    <row r="1602" spans="1:8" x14ac:dyDescent="0.3">
      <c r="A1602" s="1">
        <v>44099</v>
      </c>
      <c r="B1602" s="11">
        <v>384</v>
      </c>
      <c r="C1602" s="11">
        <v>73.685000000000002</v>
      </c>
      <c r="D1602" s="11">
        <v>40.25</v>
      </c>
      <c r="F1602" s="14">
        <f t="shared" si="73"/>
        <v>3.6869313195616427E-2</v>
      </c>
      <c r="G1602" s="14">
        <f t="shared" si="74"/>
        <v>-3.0488861315690415E-3</v>
      </c>
      <c r="H1602" s="14">
        <f t="shared" si="75"/>
        <v>-1.4895732645020799E-3</v>
      </c>
    </row>
    <row r="1603" spans="1:8" x14ac:dyDescent="0.3">
      <c r="A1603" s="1">
        <v>44102</v>
      </c>
      <c r="B1603" s="11">
        <v>392.5</v>
      </c>
      <c r="C1603" s="11">
        <v>73.765000000000001</v>
      </c>
      <c r="D1603" s="11">
        <v>40.6</v>
      </c>
      <c r="F1603" s="14">
        <f t="shared" si="73"/>
        <v>2.1893984634736338E-2</v>
      </c>
      <c r="G1603" s="14">
        <f t="shared" si="74"/>
        <v>1.0851137043039899E-3</v>
      </c>
      <c r="H1603" s="14">
        <f t="shared" si="75"/>
        <v>8.6580627431145311E-3</v>
      </c>
    </row>
    <row r="1604" spans="1:8" x14ac:dyDescent="0.3">
      <c r="A1604" s="1">
        <v>44103</v>
      </c>
      <c r="B1604" s="11">
        <v>394.3</v>
      </c>
      <c r="C1604" s="11">
        <v>73.760000000000005</v>
      </c>
      <c r="D1604" s="11">
        <v>39.29</v>
      </c>
      <c r="F1604" s="14">
        <f t="shared" ref="F1604:F1667" si="76">LN(B1604/B1603)</f>
        <v>4.5755036611183257E-3</v>
      </c>
      <c r="G1604" s="14">
        <f t="shared" si="74"/>
        <v>-6.7785121191770177E-5</v>
      </c>
      <c r="H1604" s="14">
        <f t="shared" si="75"/>
        <v>-3.2798033037318652E-2</v>
      </c>
    </row>
    <row r="1605" spans="1:8" x14ac:dyDescent="0.3">
      <c r="A1605" s="1">
        <v>44104</v>
      </c>
      <c r="B1605" s="11">
        <v>383.5</v>
      </c>
      <c r="C1605" s="11">
        <v>73.569999999999993</v>
      </c>
      <c r="D1605" s="11">
        <v>40.22</v>
      </c>
      <c r="F1605" s="14">
        <f t="shared" si="76"/>
        <v>-2.7772420076270701E-2</v>
      </c>
      <c r="G1605" s="14">
        <f t="shared" si="74"/>
        <v>-2.5792453041655022E-3</v>
      </c>
      <c r="H1605" s="14">
        <f t="shared" si="75"/>
        <v>2.3394350774137568E-2</v>
      </c>
    </row>
    <row r="1606" spans="1:8" x14ac:dyDescent="0.3">
      <c r="A1606" s="1">
        <v>44105</v>
      </c>
      <c r="B1606" s="11">
        <v>379.1</v>
      </c>
      <c r="C1606" s="11">
        <v>73.218000000000004</v>
      </c>
      <c r="D1606" s="11">
        <v>38.72</v>
      </c>
      <c r="F1606" s="14">
        <f t="shared" si="76"/>
        <v>-1.1539598285021643E-2</v>
      </c>
      <c r="G1606" s="14">
        <f t="shared" si="74"/>
        <v>-4.7960415664154198E-3</v>
      </c>
      <c r="H1606" s="14">
        <f t="shared" si="75"/>
        <v>-3.800812193612968E-2</v>
      </c>
    </row>
    <row r="1607" spans="1:8" x14ac:dyDescent="0.3">
      <c r="A1607" s="1">
        <v>44109</v>
      </c>
      <c r="B1607" s="11">
        <v>383.5</v>
      </c>
      <c r="C1607" s="11">
        <v>73.117000000000004</v>
      </c>
      <c r="D1607" s="11">
        <v>39.22</v>
      </c>
      <c r="F1607" s="14">
        <f t="shared" si="76"/>
        <v>1.153959828502164E-2</v>
      </c>
      <c r="G1607" s="14">
        <f t="shared" si="74"/>
        <v>-1.3803945199420812E-3</v>
      </c>
      <c r="H1607" s="14">
        <f t="shared" si="75"/>
        <v>1.2830558359823897E-2</v>
      </c>
    </row>
    <row r="1608" spans="1:8" x14ac:dyDescent="0.3">
      <c r="A1608" s="1">
        <v>44110</v>
      </c>
      <c r="B1608" s="11">
        <v>392.7</v>
      </c>
      <c r="C1608" s="11">
        <v>73.441000000000003</v>
      </c>
      <c r="D1608" s="11">
        <v>40.67</v>
      </c>
      <c r="F1608" s="14">
        <f t="shared" si="76"/>
        <v>2.3706340776653057E-2</v>
      </c>
      <c r="G1608" s="14">
        <f t="shared" si="74"/>
        <v>4.4214649194493881E-3</v>
      </c>
      <c r="H1608" s="14">
        <f t="shared" si="75"/>
        <v>3.63038991509331E-2</v>
      </c>
    </row>
    <row r="1609" spans="1:8" x14ac:dyDescent="0.3">
      <c r="A1609" s="1">
        <v>44111</v>
      </c>
      <c r="B1609" s="11">
        <v>387.25</v>
      </c>
      <c r="C1609" s="11">
        <v>73.334999999999994</v>
      </c>
      <c r="D1609" s="11">
        <v>39.950000000000003</v>
      </c>
      <c r="F1609" s="14">
        <f t="shared" si="76"/>
        <v>-1.3975482286985894E-2</v>
      </c>
      <c r="G1609" s="14">
        <f t="shared" si="74"/>
        <v>-1.444378078546347E-3</v>
      </c>
      <c r="H1609" s="14">
        <f t="shared" si="75"/>
        <v>-1.7862047706849443E-2</v>
      </c>
    </row>
    <row r="1610" spans="1:8" x14ac:dyDescent="0.3">
      <c r="A1610" s="1">
        <v>44112</v>
      </c>
      <c r="B1610" s="11">
        <v>387.8</v>
      </c>
      <c r="C1610" s="11">
        <v>73.3</v>
      </c>
      <c r="D1610" s="11">
        <v>41.19</v>
      </c>
      <c r="F1610" s="14">
        <f t="shared" si="76"/>
        <v>1.4192635115734614E-3</v>
      </c>
      <c r="G1610" s="14">
        <f t="shared" si="74"/>
        <v>-4.7737580611270208E-4</v>
      </c>
      <c r="H1610" s="14">
        <f t="shared" si="75"/>
        <v>3.0566836235705681E-2</v>
      </c>
    </row>
    <row r="1611" spans="1:8" x14ac:dyDescent="0.3">
      <c r="A1611" s="1">
        <v>44113</v>
      </c>
      <c r="B1611" s="11">
        <v>383</v>
      </c>
      <c r="C1611" s="11">
        <v>73.02</v>
      </c>
      <c r="D1611" s="11">
        <v>40.6</v>
      </c>
      <c r="F1611" s="14">
        <f t="shared" si="76"/>
        <v>-1.245475362790549E-2</v>
      </c>
      <c r="G1611" s="14">
        <f t="shared" si="74"/>
        <v>-3.827232665115061E-3</v>
      </c>
      <c r="H1611" s="14">
        <f t="shared" si="75"/>
        <v>-1.4427441840302308E-2</v>
      </c>
    </row>
    <row r="1612" spans="1:8" x14ac:dyDescent="0.3">
      <c r="A1612" s="1">
        <v>44116</v>
      </c>
      <c r="B1612" s="11">
        <v>377.2</v>
      </c>
      <c r="C1612" s="11">
        <v>73.364000000000004</v>
      </c>
      <c r="D1612" s="11">
        <v>39.43</v>
      </c>
      <c r="F1612" s="14">
        <f t="shared" si="76"/>
        <v>-1.5259438421343615E-2</v>
      </c>
      <c r="G1612" s="14">
        <f t="shared" si="74"/>
        <v>4.699975861295393E-3</v>
      </c>
      <c r="H1612" s="14">
        <f t="shared" si="75"/>
        <v>-2.9241118718151233E-2</v>
      </c>
    </row>
    <row r="1613" spans="1:8" x14ac:dyDescent="0.3">
      <c r="A1613" s="1">
        <v>44117</v>
      </c>
      <c r="B1613" s="11">
        <v>376.9</v>
      </c>
      <c r="C1613" s="11">
        <v>73.41</v>
      </c>
      <c r="D1613" s="11">
        <v>40.200000000000003</v>
      </c>
      <c r="F1613" s="14">
        <f t="shared" si="76"/>
        <v>-7.9565048621272748E-4</v>
      </c>
      <c r="G1613" s="14">
        <f t="shared" si="74"/>
        <v>6.268140339036433E-4</v>
      </c>
      <c r="H1613" s="14">
        <f t="shared" si="75"/>
        <v>1.9340047735439705E-2</v>
      </c>
    </row>
    <row r="1614" spans="1:8" x14ac:dyDescent="0.3">
      <c r="A1614" s="1">
        <v>44118</v>
      </c>
      <c r="B1614" s="11">
        <v>374.65</v>
      </c>
      <c r="C1614" s="11">
        <v>73.254999999999995</v>
      </c>
      <c r="D1614" s="11">
        <v>41.04</v>
      </c>
      <c r="F1614" s="14">
        <f t="shared" si="76"/>
        <v>-5.9876434627700193E-3</v>
      </c>
      <c r="G1614" s="14">
        <f t="shared" si="74"/>
        <v>-2.1136611694136599E-3</v>
      </c>
      <c r="H1614" s="14">
        <f t="shared" si="75"/>
        <v>2.0680205237538603E-2</v>
      </c>
    </row>
    <row r="1615" spans="1:8" x14ac:dyDescent="0.3">
      <c r="A1615" s="1">
        <v>44119</v>
      </c>
      <c r="B1615" s="11">
        <v>366.5</v>
      </c>
      <c r="C1615" s="11">
        <v>73.435000000000002</v>
      </c>
      <c r="D1615" s="11">
        <v>40.96</v>
      </c>
      <c r="F1615" s="14">
        <f t="shared" si="76"/>
        <v>-2.1993735483613431E-2</v>
      </c>
      <c r="G1615" s="14">
        <f t="shared" si="74"/>
        <v>2.4541562525495545E-3</v>
      </c>
      <c r="H1615" s="14">
        <f t="shared" si="75"/>
        <v>-1.9512201312616936E-3</v>
      </c>
    </row>
    <row r="1616" spans="1:8" x14ac:dyDescent="0.3">
      <c r="A1616" s="1">
        <v>44120</v>
      </c>
      <c r="B1616" s="11">
        <v>389.5</v>
      </c>
      <c r="C1616" s="11">
        <v>73.444000000000003</v>
      </c>
      <c r="D1616" s="11">
        <v>40.880000000000003</v>
      </c>
      <c r="F1616" s="14">
        <f t="shared" si="76"/>
        <v>6.0865343984096688E-2</v>
      </c>
      <c r="G1616" s="14">
        <f t="shared" si="74"/>
        <v>1.2254985411482963E-4</v>
      </c>
      <c r="H1616" s="14">
        <f t="shared" si="75"/>
        <v>-1.9550348358033506E-3</v>
      </c>
    </row>
    <row r="1617" spans="1:8" x14ac:dyDescent="0.3">
      <c r="A1617" s="1">
        <v>44123</v>
      </c>
      <c r="B1617" s="11">
        <v>395.6</v>
      </c>
      <c r="C1617" s="11">
        <v>73.36</v>
      </c>
      <c r="D1617" s="11">
        <v>40.83</v>
      </c>
      <c r="F1617" s="14">
        <f t="shared" si="76"/>
        <v>1.5539734437754213E-2</v>
      </c>
      <c r="G1617" s="14">
        <f t="shared" si="74"/>
        <v>-1.1443831117311386E-3</v>
      </c>
      <c r="H1617" s="14">
        <f t="shared" si="75"/>
        <v>-1.2238405639646757E-3</v>
      </c>
    </row>
    <row r="1618" spans="1:8" x14ac:dyDescent="0.3">
      <c r="A1618" s="1">
        <v>44124</v>
      </c>
      <c r="B1618" s="11">
        <v>404.9</v>
      </c>
      <c r="C1618" s="11">
        <v>73.45</v>
      </c>
      <c r="D1618" s="11">
        <v>41.46</v>
      </c>
      <c r="F1618" s="14">
        <f t="shared" si="76"/>
        <v>2.3236523289558202E-2</v>
      </c>
      <c r="G1618" s="14">
        <f t="shared" si="74"/>
        <v>1.2260746716769415E-3</v>
      </c>
      <c r="H1618" s="14">
        <f t="shared" si="75"/>
        <v>1.531200167614912E-2</v>
      </c>
    </row>
    <row r="1619" spans="1:8" x14ac:dyDescent="0.3">
      <c r="A1619" s="1">
        <v>44125</v>
      </c>
      <c r="B1619" s="11">
        <v>409.1</v>
      </c>
      <c r="C1619" s="11">
        <v>73.599999999999994</v>
      </c>
      <c r="D1619" s="11">
        <v>40.03</v>
      </c>
      <c r="F1619" s="14">
        <f t="shared" si="76"/>
        <v>1.0319501897237541E-2</v>
      </c>
      <c r="G1619" s="14">
        <f t="shared" ref="G1619:G1682" si="77">LN(C1619/C1618)</f>
        <v>2.0401231149440413E-3</v>
      </c>
      <c r="H1619" s="14">
        <f t="shared" ref="H1619:H1682" si="78">LN(D1619/D1618)</f>
        <v>-3.5099934003151263E-2</v>
      </c>
    </row>
    <row r="1620" spans="1:8" x14ac:dyDescent="0.3">
      <c r="A1620" s="1">
        <v>44126</v>
      </c>
      <c r="B1620" s="11">
        <v>426</v>
      </c>
      <c r="C1620" s="11">
        <v>73.67</v>
      </c>
      <c r="D1620" s="11">
        <v>40.64</v>
      </c>
      <c r="F1620" s="14">
        <f t="shared" si="76"/>
        <v>4.0479721334017518E-2</v>
      </c>
      <c r="G1620" s="14">
        <f t="shared" si="77"/>
        <v>9.5063495989183725E-4</v>
      </c>
      <c r="H1620" s="14">
        <f t="shared" si="78"/>
        <v>1.5123630265744214E-2</v>
      </c>
    </row>
    <row r="1621" spans="1:8" x14ac:dyDescent="0.3">
      <c r="A1621" s="1">
        <v>44127</v>
      </c>
      <c r="B1621" s="11">
        <v>429.5</v>
      </c>
      <c r="C1621" s="11">
        <v>73.841999999999999</v>
      </c>
      <c r="D1621" s="11">
        <v>39.85</v>
      </c>
      <c r="F1621" s="14">
        <f t="shared" si="76"/>
        <v>8.1823951549395927E-3</v>
      </c>
      <c r="G1621" s="14">
        <f t="shared" si="77"/>
        <v>2.3320147235322596E-3</v>
      </c>
      <c r="H1621" s="14">
        <f t="shared" si="78"/>
        <v>-1.9630398034002426E-2</v>
      </c>
    </row>
    <row r="1622" spans="1:8" x14ac:dyDescent="0.3">
      <c r="A1622" s="1">
        <v>44130</v>
      </c>
      <c r="B1622" s="11">
        <v>424.35</v>
      </c>
      <c r="C1622" s="11">
        <v>73.97</v>
      </c>
      <c r="D1622" s="11">
        <v>38.56</v>
      </c>
      <c r="F1622" s="14">
        <f t="shared" si="76"/>
        <v>-1.2063155008624173E-2</v>
      </c>
      <c r="G1622" s="14">
        <f t="shared" si="77"/>
        <v>1.7319301815216044E-3</v>
      </c>
      <c r="H1622" s="14">
        <f t="shared" si="78"/>
        <v>-3.2906935493879186E-2</v>
      </c>
    </row>
    <row r="1623" spans="1:8" x14ac:dyDescent="0.3">
      <c r="A1623" s="1">
        <v>44131</v>
      </c>
      <c r="B1623" s="11">
        <v>418.55</v>
      </c>
      <c r="C1623" s="11">
        <v>73.623999999999995</v>
      </c>
      <c r="D1623" s="11">
        <v>39.57</v>
      </c>
      <c r="F1623" s="14">
        <f t="shared" si="76"/>
        <v>-1.3762229309620528E-2</v>
      </c>
      <c r="G1623" s="14">
        <f t="shared" si="77"/>
        <v>-4.6885460632205287E-3</v>
      </c>
      <c r="H1623" s="14">
        <f t="shared" si="78"/>
        <v>2.5855785654987966E-2</v>
      </c>
    </row>
    <row r="1624" spans="1:8" x14ac:dyDescent="0.3">
      <c r="A1624" s="1">
        <v>44132</v>
      </c>
      <c r="B1624" s="11">
        <v>421.7</v>
      </c>
      <c r="C1624" s="11">
        <v>74.19</v>
      </c>
      <c r="D1624" s="11">
        <v>37.39</v>
      </c>
      <c r="F1624" s="14">
        <f t="shared" si="76"/>
        <v>7.4978036464487963E-3</v>
      </c>
      <c r="G1624" s="14">
        <f t="shared" si="77"/>
        <v>7.6583106648787699E-3</v>
      </c>
      <c r="H1624" s="14">
        <f t="shared" si="78"/>
        <v>-5.6667966408310518E-2</v>
      </c>
    </row>
    <row r="1625" spans="1:8" x14ac:dyDescent="0.3">
      <c r="A1625" s="1">
        <v>44133</v>
      </c>
      <c r="B1625" s="11">
        <v>404.45</v>
      </c>
      <c r="C1625" s="11">
        <v>74.38</v>
      </c>
      <c r="D1625" s="11">
        <v>36.17</v>
      </c>
      <c r="F1625" s="14">
        <f t="shared" si="76"/>
        <v>-4.1766041288552547E-2</v>
      </c>
      <c r="G1625" s="14">
        <f t="shared" si="77"/>
        <v>2.5577182954893522E-3</v>
      </c>
      <c r="H1625" s="14">
        <f t="shared" si="78"/>
        <v>-3.3173243025015772E-2</v>
      </c>
    </row>
    <row r="1626" spans="1:8" x14ac:dyDescent="0.3">
      <c r="A1626" s="1">
        <v>44134</v>
      </c>
      <c r="B1626" s="11">
        <v>394.3</v>
      </c>
      <c r="C1626" s="11">
        <v>74.566999999999993</v>
      </c>
      <c r="D1626" s="11">
        <v>35.79</v>
      </c>
      <c r="F1626" s="14">
        <f t="shared" si="76"/>
        <v>-2.5416078580380027E-2</v>
      </c>
      <c r="G1626" s="14">
        <f t="shared" si="77"/>
        <v>2.5109615937452742E-3</v>
      </c>
      <c r="H1626" s="14">
        <f t="shared" si="78"/>
        <v>-1.0561521186072226E-2</v>
      </c>
    </row>
    <row r="1627" spans="1:8" x14ac:dyDescent="0.3">
      <c r="A1627" s="1">
        <v>44137</v>
      </c>
      <c r="B1627" s="11">
        <v>402.7</v>
      </c>
      <c r="C1627" s="11">
        <v>74.510000000000005</v>
      </c>
      <c r="D1627" s="11">
        <v>36.81</v>
      </c>
      <c r="F1627" s="14">
        <f t="shared" si="76"/>
        <v>2.1079826973826883E-2</v>
      </c>
      <c r="G1627" s="14">
        <f t="shared" si="77"/>
        <v>-7.6470552503291446E-4</v>
      </c>
      <c r="H1627" s="14">
        <f t="shared" si="78"/>
        <v>2.8101022612995429E-2</v>
      </c>
    </row>
    <row r="1628" spans="1:8" x14ac:dyDescent="0.3">
      <c r="A1628" s="1">
        <v>44138</v>
      </c>
      <c r="B1628" s="11">
        <v>409.1</v>
      </c>
      <c r="C1628" s="11">
        <v>74.625</v>
      </c>
      <c r="D1628" s="11">
        <v>37.659999999999997</v>
      </c>
      <c r="F1628" s="14">
        <f t="shared" si="76"/>
        <v>1.5767757077944439E-2</v>
      </c>
      <c r="G1628" s="14">
        <f t="shared" si="77"/>
        <v>1.5422271471298994E-3</v>
      </c>
      <c r="H1628" s="14">
        <f t="shared" si="78"/>
        <v>2.282897583807646E-2</v>
      </c>
    </row>
    <row r="1629" spans="1:8" x14ac:dyDescent="0.3">
      <c r="A1629" s="1">
        <v>44139</v>
      </c>
      <c r="B1629" s="11">
        <v>408.1</v>
      </c>
      <c r="C1629" s="11">
        <v>74.367999999999995</v>
      </c>
      <c r="D1629" s="11">
        <v>39.15</v>
      </c>
      <c r="F1629" s="14">
        <f t="shared" si="76"/>
        <v>-2.4473825235928944E-3</v>
      </c>
      <c r="G1629" s="14">
        <f t="shared" si="77"/>
        <v>-3.4498299233749028E-3</v>
      </c>
      <c r="H1629" s="14">
        <f t="shared" si="78"/>
        <v>3.8801899207805871E-2</v>
      </c>
    </row>
    <row r="1630" spans="1:8" x14ac:dyDescent="0.3">
      <c r="A1630" s="1">
        <v>44140</v>
      </c>
      <c r="B1630" s="11">
        <v>408.45</v>
      </c>
      <c r="C1630" s="11">
        <v>73.924999999999997</v>
      </c>
      <c r="D1630" s="11">
        <v>38.79</v>
      </c>
      <c r="F1630" s="14">
        <f t="shared" si="76"/>
        <v>8.5726537611814516E-4</v>
      </c>
      <c r="G1630" s="14">
        <f t="shared" si="77"/>
        <v>-5.974676050850441E-3</v>
      </c>
      <c r="H1630" s="14">
        <f t="shared" si="78"/>
        <v>-9.2379409849362489E-3</v>
      </c>
    </row>
    <row r="1631" spans="1:8" x14ac:dyDescent="0.3">
      <c r="A1631" s="1">
        <v>44141</v>
      </c>
      <c r="B1631" s="11">
        <v>403.1</v>
      </c>
      <c r="C1631" s="11">
        <v>73.975999999999999</v>
      </c>
      <c r="D1631" s="11">
        <v>37.14</v>
      </c>
      <c r="F1631" s="14">
        <f t="shared" si="76"/>
        <v>-1.3184837664758097E-2</v>
      </c>
      <c r="G1631" s="14">
        <f t="shared" si="77"/>
        <v>6.8965053679661582E-4</v>
      </c>
      <c r="H1631" s="14">
        <f t="shared" si="78"/>
        <v>-4.3467925527316043E-2</v>
      </c>
    </row>
    <row r="1632" spans="1:8" x14ac:dyDescent="0.3">
      <c r="A1632" s="1">
        <v>44144</v>
      </c>
      <c r="B1632" s="11">
        <v>419.7</v>
      </c>
      <c r="C1632" s="11">
        <v>74.034999999999997</v>
      </c>
      <c r="D1632" s="11">
        <v>40.29</v>
      </c>
      <c r="F1632" s="14">
        <f t="shared" si="76"/>
        <v>4.0355500216425054E-2</v>
      </c>
      <c r="G1632" s="14">
        <f t="shared" si="77"/>
        <v>7.972380853447093E-4</v>
      </c>
      <c r="H1632" s="14">
        <f t="shared" si="78"/>
        <v>8.1408743278696183E-2</v>
      </c>
    </row>
    <row r="1633" spans="1:8" x14ac:dyDescent="0.3">
      <c r="A1633" s="1">
        <v>44145</v>
      </c>
      <c r="B1633" s="11">
        <v>419.95</v>
      </c>
      <c r="C1633" s="11">
        <v>74.290000000000006</v>
      </c>
      <c r="D1633" s="11">
        <v>41.36</v>
      </c>
      <c r="F1633" s="14">
        <f t="shared" si="76"/>
        <v>5.9548623209097914E-4</v>
      </c>
      <c r="G1633" s="14">
        <f t="shared" si="77"/>
        <v>3.4383988030327085E-3</v>
      </c>
      <c r="H1633" s="14">
        <f t="shared" si="78"/>
        <v>2.6210930996917809E-2</v>
      </c>
    </row>
    <row r="1634" spans="1:8" x14ac:dyDescent="0.3">
      <c r="A1634" s="1">
        <v>44146</v>
      </c>
      <c r="B1634" s="11">
        <v>429.5</v>
      </c>
      <c r="C1634" s="11">
        <v>74.462000000000003</v>
      </c>
      <c r="D1634" s="11">
        <v>41.45</v>
      </c>
      <c r="F1634" s="14">
        <f t="shared" si="76"/>
        <v>2.2486084852673886E-2</v>
      </c>
      <c r="G1634" s="14">
        <f t="shared" si="77"/>
        <v>2.3125749792230906E-3</v>
      </c>
      <c r="H1634" s="14">
        <f t="shared" si="78"/>
        <v>2.1736513811303803E-3</v>
      </c>
    </row>
    <row r="1635" spans="1:8" x14ac:dyDescent="0.3">
      <c r="A1635" s="1">
        <v>44147</v>
      </c>
      <c r="B1635" s="11">
        <v>428.25</v>
      </c>
      <c r="C1635" s="11">
        <v>74.685000000000002</v>
      </c>
      <c r="D1635" s="11">
        <v>41.12</v>
      </c>
      <c r="F1635" s="14">
        <f t="shared" si="76"/>
        <v>-2.9146042200807825E-3</v>
      </c>
      <c r="G1635" s="14">
        <f t="shared" si="77"/>
        <v>2.9903406193176026E-3</v>
      </c>
      <c r="H1635" s="14">
        <f t="shared" si="78"/>
        <v>-7.9932604343943975E-3</v>
      </c>
    </row>
    <row r="1636" spans="1:8" x14ac:dyDescent="0.3">
      <c r="A1636" s="1">
        <v>44148</v>
      </c>
      <c r="B1636" s="11">
        <v>424.5</v>
      </c>
      <c r="C1636" s="11">
        <v>74.581999999999994</v>
      </c>
      <c r="D1636" s="11">
        <v>40.130000000000003</v>
      </c>
      <c r="F1636" s="14">
        <f t="shared" si="76"/>
        <v>-8.795131452827289E-3</v>
      </c>
      <c r="G1636" s="14">
        <f t="shared" si="77"/>
        <v>-1.3800775301700103E-3</v>
      </c>
      <c r="H1636" s="14">
        <f t="shared" si="78"/>
        <v>-2.4370436868084225E-2</v>
      </c>
    </row>
    <row r="1637" spans="1:8" x14ac:dyDescent="0.3">
      <c r="A1637" s="1">
        <v>44152</v>
      </c>
      <c r="B1637" s="11">
        <v>428.75</v>
      </c>
      <c r="C1637" s="11">
        <v>74.48</v>
      </c>
      <c r="D1637" s="11">
        <v>41.43</v>
      </c>
      <c r="F1637" s="14">
        <f t="shared" si="76"/>
        <v>9.9619927287477351E-3</v>
      </c>
      <c r="G1637" s="14">
        <f t="shared" si="77"/>
        <v>-1.368558263274026E-3</v>
      </c>
      <c r="H1637" s="14">
        <f t="shared" si="78"/>
        <v>3.1881071810485044E-2</v>
      </c>
    </row>
    <row r="1638" spans="1:8" x14ac:dyDescent="0.3">
      <c r="A1638" s="1">
        <v>44153</v>
      </c>
      <c r="B1638" s="11">
        <v>437</v>
      </c>
      <c r="C1638" s="11">
        <v>74.12</v>
      </c>
      <c r="D1638" s="11">
        <v>41.82</v>
      </c>
      <c r="F1638" s="14">
        <f t="shared" si="76"/>
        <v>1.905919661544055E-2</v>
      </c>
      <c r="G1638" s="14">
        <f t="shared" si="77"/>
        <v>-4.8452315516525866E-3</v>
      </c>
      <c r="H1638" s="14">
        <f t="shared" si="78"/>
        <v>9.369437911177168E-3</v>
      </c>
    </row>
    <row r="1639" spans="1:8" x14ac:dyDescent="0.3">
      <c r="A1639" s="1">
        <v>44154</v>
      </c>
      <c r="B1639" s="11">
        <v>450.35</v>
      </c>
      <c r="C1639" s="11">
        <v>74.11</v>
      </c>
      <c r="D1639" s="11">
        <v>41.74</v>
      </c>
      <c r="F1639" s="14">
        <f t="shared" si="76"/>
        <v>3.0091863134161734E-2</v>
      </c>
      <c r="G1639" s="14">
        <f t="shared" si="77"/>
        <v>-1.3492545389159758E-4</v>
      </c>
      <c r="H1639" s="14">
        <f t="shared" si="78"/>
        <v>-1.9147923514327521E-3</v>
      </c>
    </row>
    <row r="1640" spans="1:8" x14ac:dyDescent="0.3">
      <c r="A1640" s="1">
        <v>44155</v>
      </c>
      <c r="B1640" s="11">
        <v>462.6</v>
      </c>
      <c r="C1640" s="11">
        <v>74.12</v>
      </c>
      <c r="D1640" s="11">
        <v>42.15</v>
      </c>
      <c r="F1640" s="14">
        <f t="shared" si="76"/>
        <v>2.683769156758695E-2</v>
      </c>
      <c r="G1640" s="14">
        <f t="shared" si="77"/>
        <v>1.3492545389162262E-4</v>
      </c>
      <c r="H1640" s="14">
        <f t="shared" si="78"/>
        <v>9.7747827988096028E-3</v>
      </c>
    </row>
    <row r="1641" spans="1:8" x14ac:dyDescent="0.3">
      <c r="A1641" s="1">
        <v>44158</v>
      </c>
      <c r="B1641" s="11">
        <v>485.45</v>
      </c>
      <c r="C1641" s="11">
        <v>74.260000000000005</v>
      </c>
      <c r="D1641" s="11">
        <v>43.06</v>
      </c>
      <c r="F1641" s="14">
        <f t="shared" si="76"/>
        <v>4.8213546018814925E-2</v>
      </c>
      <c r="G1641" s="14">
        <f t="shared" si="77"/>
        <v>1.8870473317750514E-3</v>
      </c>
      <c r="H1641" s="14">
        <f t="shared" si="78"/>
        <v>2.1359807488352638E-2</v>
      </c>
    </row>
    <row r="1642" spans="1:8" x14ac:dyDescent="0.3">
      <c r="A1642" s="1">
        <v>44159</v>
      </c>
      <c r="B1642" s="11">
        <v>482.5</v>
      </c>
      <c r="C1642" s="11">
        <v>74.078999999999994</v>
      </c>
      <c r="D1642" s="11">
        <v>44.91</v>
      </c>
      <c r="F1642" s="14">
        <f t="shared" si="76"/>
        <v>-6.0953750371132275E-3</v>
      </c>
      <c r="G1642" s="14">
        <f t="shared" si="77"/>
        <v>-2.4403574222079229E-3</v>
      </c>
      <c r="H1642" s="14">
        <f t="shared" si="78"/>
        <v>4.2065995163429536E-2</v>
      </c>
    </row>
    <row r="1643" spans="1:8" x14ac:dyDescent="0.3">
      <c r="A1643" s="1">
        <v>44160</v>
      </c>
      <c r="B1643" s="11">
        <v>471.4</v>
      </c>
      <c r="C1643" s="11">
        <v>73.789000000000001</v>
      </c>
      <c r="D1643" s="11">
        <v>45.71</v>
      </c>
      <c r="F1643" s="14">
        <f t="shared" si="76"/>
        <v>-2.3273930277009969E-2</v>
      </c>
      <c r="G1643" s="14">
        <f t="shared" si="77"/>
        <v>-3.9224223200915904E-3</v>
      </c>
      <c r="H1643" s="14">
        <f t="shared" si="78"/>
        <v>1.7656605244006432E-2</v>
      </c>
    </row>
    <row r="1644" spans="1:8" x14ac:dyDescent="0.3">
      <c r="A1644" s="1">
        <v>44161</v>
      </c>
      <c r="B1644" s="11">
        <v>456.05</v>
      </c>
      <c r="C1644" s="11">
        <v>73.837000000000003</v>
      </c>
      <c r="D1644" s="11">
        <v>44.98</v>
      </c>
      <c r="F1644" s="14">
        <f t="shared" si="76"/>
        <v>-3.3104537875863288E-2</v>
      </c>
      <c r="G1644" s="14">
        <f t="shared" si="77"/>
        <v>6.502919769080602E-4</v>
      </c>
      <c r="H1644" s="14">
        <f t="shared" si="78"/>
        <v>-1.6099145812483454E-2</v>
      </c>
    </row>
    <row r="1645" spans="1:8" x14ac:dyDescent="0.3">
      <c r="A1645" s="1">
        <v>44162</v>
      </c>
      <c r="B1645" s="11">
        <v>489.15</v>
      </c>
      <c r="C1645" s="11">
        <v>73.935000000000002</v>
      </c>
      <c r="D1645" s="11">
        <v>45.53</v>
      </c>
      <c r="F1645" s="14">
        <f t="shared" si="76"/>
        <v>7.0066738277270404E-2</v>
      </c>
      <c r="G1645" s="14">
        <f t="shared" si="77"/>
        <v>1.3263678419081495E-3</v>
      </c>
      <c r="H1645" s="14">
        <f t="shared" si="78"/>
        <v>1.2153502815521144E-2</v>
      </c>
    </row>
    <row r="1646" spans="1:8" x14ac:dyDescent="0.3">
      <c r="A1646" s="1">
        <v>44166</v>
      </c>
      <c r="B1646" s="11">
        <v>480.2</v>
      </c>
      <c r="C1646" s="11">
        <v>73.5</v>
      </c>
      <c r="D1646" s="11">
        <v>44.55</v>
      </c>
      <c r="F1646" s="14">
        <f t="shared" si="76"/>
        <v>-1.8466507116284989E-2</v>
      </c>
      <c r="G1646" s="14">
        <f t="shared" si="77"/>
        <v>-5.9009226066598025E-3</v>
      </c>
      <c r="H1646" s="14">
        <f t="shared" si="78"/>
        <v>-2.1759295429872504E-2</v>
      </c>
    </row>
    <row r="1647" spans="1:8" x14ac:dyDescent="0.3">
      <c r="A1647" s="1">
        <v>44167</v>
      </c>
      <c r="B1647" s="11">
        <v>474.45</v>
      </c>
      <c r="C1647" s="11">
        <v>73.77</v>
      </c>
      <c r="D1647" s="11">
        <v>45.28</v>
      </c>
      <c r="F1647" s="14">
        <f t="shared" si="76"/>
        <v>-1.2046445367385267E-2</v>
      </c>
      <c r="G1647" s="14">
        <f t="shared" si="77"/>
        <v>3.6667386774199406E-3</v>
      </c>
      <c r="H1647" s="14">
        <f t="shared" si="78"/>
        <v>1.6253279978109259E-2</v>
      </c>
    </row>
    <row r="1648" spans="1:8" x14ac:dyDescent="0.3">
      <c r="A1648" s="1">
        <v>44168</v>
      </c>
      <c r="B1648" s="11">
        <v>482.7</v>
      </c>
      <c r="C1648" s="11">
        <v>73.87</v>
      </c>
      <c r="D1648" s="11">
        <v>45.64</v>
      </c>
      <c r="F1648" s="14">
        <f t="shared" si="76"/>
        <v>1.7239104246679741E-2</v>
      </c>
      <c r="G1648" s="14">
        <f t="shared" si="77"/>
        <v>1.3546466444355118E-3</v>
      </c>
      <c r="H1648" s="14">
        <f t="shared" si="78"/>
        <v>7.9190910989474523E-3</v>
      </c>
    </row>
    <row r="1649" spans="1:8" x14ac:dyDescent="0.3">
      <c r="A1649" s="1">
        <v>44169</v>
      </c>
      <c r="B1649" s="11">
        <v>478.95</v>
      </c>
      <c r="C1649" s="11">
        <v>73.775999999999996</v>
      </c>
      <c r="D1649" s="11">
        <v>46.26</v>
      </c>
      <c r="F1649" s="14">
        <f t="shared" si="76"/>
        <v>-7.7991348375464576E-3</v>
      </c>
      <c r="G1649" s="14">
        <f t="shared" si="77"/>
        <v>-1.2733160762967584E-3</v>
      </c>
      <c r="H1649" s="14">
        <f t="shared" si="78"/>
        <v>1.3493131809418281E-2</v>
      </c>
    </row>
    <row r="1650" spans="1:8" x14ac:dyDescent="0.3">
      <c r="A1650" s="1">
        <v>44172</v>
      </c>
      <c r="B1650" s="11">
        <v>480</v>
      </c>
      <c r="C1650" s="11">
        <v>73.778999999999996</v>
      </c>
      <c r="D1650" s="11">
        <v>45.76</v>
      </c>
      <c r="F1650" s="14">
        <f t="shared" si="76"/>
        <v>2.1898960730359759E-3</v>
      </c>
      <c r="G1650" s="14">
        <f t="shared" si="77"/>
        <v>4.0662803705847654E-5</v>
      </c>
      <c r="H1650" s="14">
        <f t="shared" si="78"/>
        <v>-1.0867309731750624E-2</v>
      </c>
    </row>
    <row r="1651" spans="1:8" x14ac:dyDescent="0.3">
      <c r="A1651" s="1">
        <v>44173</v>
      </c>
      <c r="B1651" s="11">
        <v>474.3</v>
      </c>
      <c r="C1651" s="11">
        <v>73.724999999999994</v>
      </c>
      <c r="D1651" s="11">
        <v>45.6</v>
      </c>
      <c r="F1651" s="14">
        <f t="shared" si="76"/>
        <v>-1.1946071018400556E-2</v>
      </c>
      <c r="G1651" s="14">
        <f t="shared" si="77"/>
        <v>-7.3218356671575795E-4</v>
      </c>
      <c r="H1651" s="14">
        <f t="shared" si="78"/>
        <v>-3.5026305512020003E-3</v>
      </c>
    </row>
    <row r="1652" spans="1:8" x14ac:dyDescent="0.3">
      <c r="A1652" s="1">
        <v>44174</v>
      </c>
      <c r="B1652" s="11">
        <v>476.5</v>
      </c>
      <c r="C1652" s="11">
        <v>73.73</v>
      </c>
      <c r="D1652" s="11">
        <v>45.52</v>
      </c>
      <c r="F1652" s="14">
        <f t="shared" si="76"/>
        <v>4.6276902107207042E-3</v>
      </c>
      <c r="G1652" s="14">
        <f t="shared" si="77"/>
        <v>6.7817300219370934E-5</v>
      </c>
      <c r="H1652" s="14">
        <f t="shared" si="78"/>
        <v>-1.7559267022649199E-3</v>
      </c>
    </row>
    <row r="1653" spans="1:8" x14ac:dyDescent="0.3">
      <c r="A1653" s="1">
        <v>44175</v>
      </c>
      <c r="B1653" s="11">
        <v>478.25</v>
      </c>
      <c r="C1653" s="11">
        <v>73.745000000000005</v>
      </c>
      <c r="D1653" s="11">
        <v>46.78</v>
      </c>
      <c r="F1653" s="14">
        <f t="shared" si="76"/>
        <v>3.6658852261053994E-3</v>
      </c>
      <c r="G1653" s="14">
        <f t="shared" si="77"/>
        <v>2.0342430990650737E-4</v>
      </c>
      <c r="H1653" s="14">
        <f t="shared" si="78"/>
        <v>2.7303971337957481E-2</v>
      </c>
    </row>
    <row r="1654" spans="1:8" x14ac:dyDescent="0.3">
      <c r="A1654" s="1">
        <v>44176</v>
      </c>
      <c r="B1654" s="11">
        <v>496.7</v>
      </c>
      <c r="C1654" s="11">
        <v>73.738</v>
      </c>
      <c r="D1654" s="11">
        <v>46.57</v>
      </c>
      <c r="F1654" s="14">
        <f t="shared" si="76"/>
        <v>3.7852613792942642E-2</v>
      </c>
      <c r="G1654" s="14">
        <f t="shared" si="77"/>
        <v>-9.4926194954804652E-5</v>
      </c>
      <c r="H1654" s="14">
        <f t="shared" si="78"/>
        <v>-4.4992041617471492E-3</v>
      </c>
    </row>
    <row r="1655" spans="1:8" x14ac:dyDescent="0.3">
      <c r="A1655" s="1">
        <v>44179</v>
      </c>
      <c r="B1655" s="11">
        <v>535.15</v>
      </c>
      <c r="C1655" s="11">
        <v>73.64</v>
      </c>
      <c r="D1655" s="11">
        <v>46.99</v>
      </c>
      <c r="F1655" s="14">
        <f t="shared" si="76"/>
        <v>7.4560859317079814E-2</v>
      </c>
      <c r="G1655" s="14">
        <f t="shared" si="77"/>
        <v>-1.3299137516338221E-3</v>
      </c>
      <c r="H1655" s="14">
        <f t="shared" si="78"/>
        <v>8.9782561204385016E-3</v>
      </c>
    </row>
    <row r="1656" spans="1:8" x14ac:dyDescent="0.3">
      <c r="A1656" s="1">
        <v>44180</v>
      </c>
      <c r="B1656" s="11">
        <v>531.1</v>
      </c>
      <c r="C1656" s="11">
        <v>73.558000000000007</v>
      </c>
      <c r="D1656" s="11">
        <v>47.62</v>
      </c>
      <c r="F1656" s="14">
        <f t="shared" si="76"/>
        <v>-7.5967540020310566E-3</v>
      </c>
      <c r="G1656" s="14">
        <f t="shared" si="77"/>
        <v>-1.114145687880993E-3</v>
      </c>
      <c r="H1656" s="14">
        <f t="shared" si="78"/>
        <v>1.3318027943992367E-2</v>
      </c>
    </row>
    <row r="1657" spans="1:8" x14ac:dyDescent="0.3">
      <c r="A1657" s="1">
        <v>44181</v>
      </c>
      <c r="B1657" s="11">
        <v>545.35</v>
      </c>
      <c r="C1657" s="11">
        <v>73.64</v>
      </c>
      <c r="D1657" s="11">
        <v>47.82</v>
      </c>
      <c r="F1657" s="14">
        <f t="shared" si="76"/>
        <v>2.6477462946398418E-2</v>
      </c>
      <c r="G1657" s="14">
        <f t="shared" si="77"/>
        <v>1.1141456878809586E-3</v>
      </c>
      <c r="H1657" s="14">
        <f t="shared" si="78"/>
        <v>4.1911209714621091E-3</v>
      </c>
    </row>
    <row r="1658" spans="1:8" x14ac:dyDescent="0.3">
      <c r="A1658" s="1">
        <v>44182</v>
      </c>
      <c r="B1658" s="11">
        <v>540.70000000000005</v>
      </c>
      <c r="C1658" s="11">
        <v>73.525000000000006</v>
      </c>
      <c r="D1658" s="11">
        <v>48.36</v>
      </c>
      <c r="F1658" s="14">
        <f t="shared" si="76"/>
        <v>-8.5631939867926686E-3</v>
      </c>
      <c r="G1658" s="14">
        <f t="shared" si="77"/>
        <v>-1.5628719248183226E-3</v>
      </c>
      <c r="H1658" s="14">
        <f t="shared" si="78"/>
        <v>1.1229063716413287E-2</v>
      </c>
    </row>
    <row r="1659" spans="1:8" x14ac:dyDescent="0.3">
      <c r="A1659" s="1">
        <v>44183</v>
      </c>
      <c r="B1659" s="11">
        <v>528.29999999999995</v>
      </c>
      <c r="C1659" s="11">
        <v>73.575000000000003</v>
      </c>
      <c r="D1659" s="11">
        <v>49.1</v>
      </c>
      <c r="F1659" s="14">
        <f t="shared" si="76"/>
        <v>-2.3200292217689187E-2</v>
      </c>
      <c r="G1659" s="14">
        <f t="shared" si="77"/>
        <v>6.7980967947770139E-4</v>
      </c>
      <c r="H1659" s="14">
        <f t="shared" si="78"/>
        <v>1.5186009053883058E-2</v>
      </c>
    </row>
    <row r="1660" spans="1:8" x14ac:dyDescent="0.3">
      <c r="A1660" s="1">
        <v>44186</v>
      </c>
      <c r="B1660" s="11">
        <v>490.55</v>
      </c>
      <c r="C1660" s="11">
        <v>74.028000000000006</v>
      </c>
      <c r="D1660" s="11">
        <v>47.74</v>
      </c>
      <c r="F1660" s="14">
        <f t="shared" si="76"/>
        <v>-7.4137093560870254E-2</v>
      </c>
      <c r="G1660" s="14">
        <f t="shared" si="77"/>
        <v>6.138105895965449E-3</v>
      </c>
      <c r="H1660" s="14">
        <f t="shared" si="78"/>
        <v>-2.8089413889790853E-2</v>
      </c>
    </row>
    <row r="1661" spans="1:8" x14ac:dyDescent="0.3">
      <c r="A1661" s="1">
        <v>44187</v>
      </c>
      <c r="B1661" s="11">
        <v>513.9</v>
      </c>
      <c r="C1661" s="11">
        <v>73.853999999999999</v>
      </c>
      <c r="D1661" s="11">
        <v>47.02</v>
      </c>
      <c r="F1661" s="14">
        <f t="shared" si="76"/>
        <v>4.6501483388784071E-2</v>
      </c>
      <c r="G1661" s="14">
        <f t="shared" si="77"/>
        <v>-2.3532286592882613E-3</v>
      </c>
      <c r="H1661" s="14">
        <f t="shared" si="78"/>
        <v>-1.5196577798760538E-2</v>
      </c>
    </row>
    <row r="1662" spans="1:8" x14ac:dyDescent="0.3">
      <c r="A1662" s="1">
        <v>44188</v>
      </c>
      <c r="B1662" s="11">
        <v>518.25</v>
      </c>
      <c r="C1662" s="11">
        <v>73.78</v>
      </c>
      <c r="D1662" s="11">
        <v>48.12</v>
      </c>
      <c r="F1662" s="14">
        <f t="shared" si="76"/>
        <v>8.4290573177051194E-3</v>
      </c>
      <c r="G1662" s="14">
        <f t="shared" si="77"/>
        <v>-1.0024791876841177E-3</v>
      </c>
      <c r="H1662" s="14">
        <f t="shared" si="78"/>
        <v>2.3124847994554512E-2</v>
      </c>
    </row>
    <row r="1663" spans="1:8" x14ac:dyDescent="0.3">
      <c r="A1663" s="1">
        <v>44189</v>
      </c>
      <c r="B1663" s="11">
        <v>508.55</v>
      </c>
      <c r="C1663" s="11">
        <v>73.555000000000007</v>
      </c>
      <c r="D1663" s="11">
        <v>48.23</v>
      </c>
      <c r="F1663" s="14">
        <f t="shared" si="76"/>
        <v>-1.8894212244283719E-2</v>
      </c>
      <c r="G1663" s="14">
        <f t="shared" si="77"/>
        <v>-3.0542664663543531E-3</v>
      </c>
      <c r="H1663" s="14">
        <f t="shared" si="78"/>
        <v>2.2833429744024128E-3</v>
      </c>
    </row>
    <row r="1664" spans="1:8" x14ac:dyDescent="0.3">
      <c r="A1664" s="1">
        <v>44193</v>
      </c>
      <c r="B1664" s="11">
        <v>517.70000000000005</v>
      </c>
      <c r="C1664" s="11">
        <v>73.548000000000002</v>
      </c>
      <c r="D1664" s="11">
        <v>47.62</v>
      </c>
      <c r="F1664" s="14">
        <f t="shared" si="76"/>
        <v>1.7832384836250579E-2</v>
      </c>
      <c r="G1664" s="14">
        <f t="shared" si="77"/>
        <v>-9.5171410580152505E-5</v>
      </c>
      <c r="H1664" s="14">
        <f t="shared" si="78"/>
        <v>-1.2728393022163819E-2</v>
      </c>
    </row>
    <row r="1665" spans="1:8" x14ac:dyDescent="0.3">
      <c r="A1665" s="1">
        <v>44194</v>
      </c>
      <c r="B1665" s="11">
        <v>514.95000000000005</v>
      </c>
      <c r="C1665" s="11">
        <v>73.405000000000001</v>
      </c>
      <c r="D1665" s="11">
        <v>48</v>
      </c>
      <c r="F1665" s="14">
        <f t="shared" si="76"/>
        <v>-5.3261153360449525E-3</v>
      </c>
      <c r="G1665" s="14">
        <f t="shared" si="77"/>
        <v>-1.9462011001713433E-3</v>
      </c>
      <c r="H1665" s="14">
        <f t="shared" si="78"/>
        <v>7.9481698491741561E-3</v>
      </c>
    </row>
    <row r="1666" spans="1:8" x14ac:dyDescent="0.3">
      <c r="A1666" s="1">
        <v>44195</v>
      </c>
      <c r="B1666" s="11">
        <v>514.70000000000005</v>
      </c>
      <c r="C1666" s="11">
        <v>73.144000000000005</v>
      </c>
      <c r="D1666" s="11">
        <v>48.4</v>
      </c>
      <c r="F1666" s="14">
        <f t="shared" si="76"/>
        <v>-4.8560191310195305E-4</v>
      </c>
      <c r="G1666" s="14">
        <f t="shared" si="77"/>
        <v>-3.5619523292981384E-3</v>
      </c>
      <c r="H1666" s="14">
        <f t="shared" si="78"/>
        <v>8.2988028146950641E-3</v>
      </c>
    </row>
    <row r="1667" spans="1:8" x14ac:dyDescent="0.3">
      <c r="A1667" s="1">
        <v>44196</v>
      </c>
      <c r="B1667" s="11">
        <v>513.04999999999995</v>
      </c>
      <c r="C1667" s="11">
        <v>73.054000000000002</v>
      </c>
      <c r="D1667" s="11">
        <v>48.52</v>
      </c>
      <c r="F1667" s="14">
        <f t="shared" si="76"/>
        <v>-3.2109003504908989E-3</v>
      </c>
      <c r="G1667" s="14">
        <f t="shared" si="77"/>
        <v>-1.2312071487850266E-3</v>
      </c>
      <c r="H1667" s="14">
        <f t="shared" si="78"/>
        <v>2.4762703532635053E-3</v>
      </c>
    </row>
    <row r="1668" spans="1:8" x14ac:dyDescent="0.3">
      <c r="A1668" s="1">
        <v>44197</v>
      </c>
      <c r="B1668" s="11">
        <v>513.15</v>
      </c>
      <c r="C1668" s="11">
        <v>73.125</v>
      </c>
      <c r="D1668" s="11">
        <v>48.52</v>
      </c>
      <c r="F1668" s="14">
        <f t="shared" ref="F1668:F1731" si="79">LN(B1668/B1667)</f>
        <v>1.9489378350532872E-4</v>
      </c>
      <c r="G1668" s="14">
        <f t="shared" si="77"/>
        <v>9.7141183868016485E-4</v>
      </c>
      <c r="H1668" s="14">
        <f t="shared" si="78"/>
        <v>0</v>
      </c>
    </row>
    <row r="1669" spans="1:8" x14ac:dyDescent="0.3">
      <c r="A1669" s="1">
        <v>44200</v>
      </c>
      <c r="B1669" s="11">
        <v>525.20000000000005</v>
      </c>
      <c r="C1669" s="11">
        <v>73.08</v>
      </c>
      <c r="D1669" s="11">
        <v>47.62</v>
      </c>
      <c r="F1669" s="14">
        <f t="shared" si="79"/>
        <v>2.3210942336917957E-2</v>
      </c>
      <c r="G1669" s="14">
        <f t="shared" si="77"/>
        <v>-6.155740422146682E-4</v>
      </c>
      <c r="H1669" s="14">
        <f t="shared" si="78"/>
        <v>-1.872324301713281E-2</v>
      </c>
    </row>
    <row r="1670" spans="1:8" x14ac:dyDescent="0.3">
      <c r="A1670" s="1">
        <v>44201</v>
      </c>
      <c r="B1670" s="11">
        <v>548.70000000000005</v>
      </c>
      <c r="C1670" s="11">
        <v>73.13</v>
      </c>
      <c r="D1670" s="11">
        <v>49.93</v>
      </c>
      <c r="F1670" s="14">
        <f t="shared" si="79"/>
        <v>4.3772701636288505E-2</v>
      </c>
      <c r="G1670" s="14">
        <f t="shared" si="77"/>
        <v>6.8394777305384811E-4</v>
      </c>
      <c r="H1670" s="14">
        <f t="shared" si="78"/>
        <v>4.7369183453801325E-2</v>
      </c>
    </row>
    <row r="1671" spans="1:8" x14ac:dyDescent="0.3">
      <c r="A1671" s="1">
        <v>44202</v>
      </c>
      <c r="B1671" s="11">
        <v>537.45000000000005</v>
      </c>
      <c r="C1671" s="11">
        <v>73.135999999999996</v>
      </c>
      <c r="D1671" s="11">
        <v>50.63</v>
      </c>
      <c r="F1671" s="14">
        <f t="shared" si="79"/>
        <v>-2.07161116458572E-2</v>
      </c>
      <c r="G1671" s="14">
        <f t="shared" si="77"/>
        <v>8.2042306528622334E-5</v>
      </c>
      <c r="H1671" s="14">
        <f t="shared" si="78"/>
        <v>1.3922261469299885E-2</v>
      </c>
    </row>
    <row r="1672" spans="1:8" x14ac:dyDescent="0.3">
      <c r="A1672" s="1">
        <v>44203</v>
      </c>
      <c r="B1672" s="11">
        <v>535.20000000000005</v>
      </c>
      <c r="C1672" s="11">
        <v>73.430000000000007</v>
      </c>
      <c r="D1672" s="11">
        <v>50.83</v>
      </c>
      <c r="F1672" s="14">
        <f t="shared" si="79"/>
        <v>-4.1952236050538001E-3</v>
      </c>
      <c r="G1672" s="14">
        <f t="shared" si="77"/>
        <v>4.0118498741307318E-3</v>
      </c>
      <c r="H1672" s="14">
        <f t="shared" si="78"/>
        <v>3.9424454769931552E-3</v>
      </c>
    </row>
    <row r="1673" spans="1:8" x14ac:dyDescent="0.3">
      <c r="A1673" s="1">
        <v>44204</v>
      </c>
      <c r="B1673" s="11">
        <v>535.20000000000005</v>
      </c>
      <c r="C1673" s="11">
        <v>73.34</v>
      </c>
      <c r="D1673" s="11">
        <v>52.24</v>
      </c>
      <c r="F1673" s="14">
        <f t="shared" si="79"/>
        <v>0</v>
      </c>
      <c r="G1673" s="14">
        <f t="shared" si="77"/>
        <v>-1.2264088203391783E-3</v>
      </c>
      <c r="H1673" s="14">
        <f t="shared" si="78"/>
        <v>2.7361753509364491E-2</v>
      </c>
    </row>
    <row r="1674" spans="1:8" x14ac:dyDescent="0.3">
      <c r="A1674" s="1">
        <v>44207</v>
      </c>
      <c r="B1674" s="11">
        <v>535.25</v>
      </c>
      <c r="C1674" s="11">
        <v>73.474000000000004</v>
      </c>
      <c r="D1674" s="11">
        <v>52.25</v>
      </c>
      <c r="F1674" s="14">
        <f t="shared" si="79"/>
        <v>9.341865577332184E-5</v>
      </c>
      <c r="G1674" s="14">
        <f t="shared" si="77"/>
        <v>1.8254394977304609E-3</v>
      </c>
      <c r="H1674" s="14">
        <f t="shared" si="78"/>
        <v>1.9140587674475068E-4</v>
      </c>
    </row>
    <row r="1675" spans="1:8" x14ac:dyDescent="0.3">
      <c r="A1675" s="1">
        <v>44208</v>
      </c>
      <c r="B1675" s="11">
        <v>524.1</v>
      </c>
      <c r="C1675" s="11">
        <v>73.224999999999994</v>
      </c>
      <c r="D1675" s="11">
        <v>53.21</v>
      </c>
      <c r="F1675" s="14">
        <f t="shared" si="79"/>
        <v>-2.1051421661671531E-2</v>
      </c>
      <c r="G1675" s="14">
        <f t="shared" si="77"/>
        <v>-3.3947094271132433E-3</v>
      </c>
      <c r="H1675" s="14">
        <f t="shared" si="78"/>
        <v>1.8206457763357567E-2</v>
      </c>
    </row>
    <row r="1676" spans="1:8" x14ac:dyDescent="0.3">
      <c r="A1676" s="1">
        <v>44209</v>
      </c>
      <c r="B1676" s="11">
        <v>518.4</v>
      </c>
      <c r="C1676" s="11">
        <v>73.17</v>
      </c>
      <c r="D1676" s="11">
        <v>52.91</v>
      </c>
      <c r="F1676" s="14">
        <f t="shared" si="79"/>
        <v>-1.0935360770055675E-2</v>
      </c>
      <c r="G1676" s="14">
        <f t="shared" si="77"/>
        <v>-7.5139181785851216E-4</v>
      </c>
      <c r="H1676" s="14">
        <f t="shared" si="78"/>
        <v>-5.6539916922376792E-3</v>
      </c>
    </row>
    <row r="1677" spans="1:8" x14ac:dyDescent="0.3">
      <c r="A1677" s="1">
        <v>44210</v>
      </c>
      <c r="B1677" s="11">
        <v>505.25</v>
      </c>
      <c r="C1677" s="11">
        <v>73.08</v>
      </c>
      <c r="D1677" s="11">
        <v>53.57</v>
      </c>
      <c r="F1677" s="14">
        <f t="shared" si="79"/>
        <v>-2.5693788754334528E-2</v>
      </c>
      <c r="G1677" s="14">
        <f t="shared" si="77"/>
        <v>-1.2307693861327348E-3</v>
      </c>
      <c r="H1677" s="14">
        <f t="shared" si="78"/>
        <v>1.239685297682872E-2</v>
      </c>
    </row>
    <row r="1678" spans="1:8" x14ac:dyDescent="0.3">
      <c r="A1678" s="1">
        <v>44211</v>
      </c>
      <c r="B1678" s="11">
        <v>493.85</v>
      </c>
      <c r="C1678" s="11">
        <v>73.13</v>
      </c>
      <c r="D1678" s="11">
        <v>52.36</v>
      </c>
      <c r="F1678" s="14">
        <f t="shared" si="79"/>
        <v>-2.2821528929594041E-2</v>
      </c>
      <c r="G1678" s="14">
        <f t="shared" si="77"/>
        <v>6.8394777305384811E-4</v>
      </c>
      <c r="H1678" s="14">
        <f t="shared" si="78"/>
        <v>-2.2846268851169846E-2</v>
      </c>
    </row>
    <row r="1679" spans="1:8" x14ac:dyDescent="0.3">
      <c r="A1679" s="1">
        <v>44214</v>
      </c>
      <c r="B1679" s="11">
        <v>479.8</v>
      </c>
      <c r="C1679" s="11">
        <v>73.188000000000002</v>
      </c>
      <c r="D1679" s="11">
        <v>52.36</v>
      </c>
      <c r="F1679" s="14">
        <f t="shared" si="79"/>
        <v>-2.8862476948542187E-2</v>
      </c>
      <c r="G1679" s="14">
        <f t="shared" si="77"/>
        <v>7.9279381945977279E-4</v>
      </c>
      <c r="H1679" s="14">
        <f t="shared" si="78"/>
        <v>0</v>
      </c>
    </row>
    <row r="1680" spans="1:8" x14ac:dyDescent="0.3">
      <c r="A1680" s="1">
        <v>44215</v>
      </c>
      <c r="B1680" s="11">
        <v>489.5</v>
      </c>
      <c r="C1680" s="11">
        <v>73.191999999999993</v>
      </c>
      <c r="D1680" s="11">
        <v>52.98</v>
      </c>
      <c r="F1680" s="14">
        <f t="shared" si="79"/>
        <v>2.001511156497093E-2</v>
      </c>
      <c r="G1680" s="14">
        <f t="shared" si="77"/>
        <v>5.4652274914427226E-5</v>
      </c>
      <c r="H1680" s="14">
        <f t="shared" si="78"/>
        <v>1.1771542802224325E-2</v>
      </c>
    </row>
    <row r="1681" spans="1:8" x14ac:dyDescent="0.3">
      <c r="A1681" s="1">
        <v>44216</v>
      </c>
      <c r="B1681" s="11">
        <v>501.8</v>
      </c>
      <c r="C1681" s="11">
        <v>72.915000000000006</v>
      </c>
      <c r="D1681" s="11">
        <v>53.24</v>
      </c>
      <c r="F1681" s="14">
        <f t="shared" si="79"/>
        <v>2.4817171961756826E-2</v>
      </c>
      <c r="G1681" s="14">
        <f t="shared" si="77"/>
        <v>-3.7917462117054543E-3</v>
      </c>
      <c r="H1681" s="14">
        <f t="shared" si="78"/>
        <v>4.8955096829872875E-3</v>
      </c>
    </row>
    <row r="1682" spans="1:8" x14ac:dyDescent="0.3">
      <c r="A1682" s="1">
        <v>44217</v>
      </c>
      <c r="B1682" s="11">
        <v>507.8</v>
      </c>
      <c r="C1682" s="11">
        <v>72.97</v>
      </c>
      <c r="D1682" s="11">
        <v>53.13</v>
      </c>
      <c r="F1682" s="14">
        <f t="shared" si="79"/>
        <v>1.1886035338256173E-2</v>
      </c>
      <c r="G1682" s="14">
        <f t="shared" si="77"/>
        <v>7.5401861200005151E-4</v>
      </c>
      <c r="H1682" s="14">
        <f t="shared" si="78"/>
        <v>-2.0682530640589573E-3</v>
      </c>
    </row>
    <row r="1683" spans="1:8" x14ac:dyDescent="0.3">
      <c r="A1683" s="1">
        <v>44218</v>
      </c>
      <c r="B1683" s="11">
        <v>601.4</v>
      </c>
      <c r="C1683" s="11">
        <v>72.984999999999999</v>
      </c>
      <c r="D1683" s="11">
        <v>52.27</v>
      </c>
      <c r="F1683" s="14">
        <f t="shared" si="79"/>
        <v>0.16917260128385053</v>
      </c>
      <c r="G1683" s="14">
        <f t="shared" ref="G1683:G1746" si="80">LN(C1683/C1682)</f>
        <v>2.0554280501269124E-4</v>
      </c>
      <c r="H1683" s="14">
        <f t="shared" ref="H1683:H1746" si="81">LN(D1683/D1682)</f>
        <v>-1.6319147738021397E-2</v>
      </c>
    </row>
    <row r="1684" spans="1:8" x14ac:dyDescent="0.3">
      <c r="A1684" s="1">
        <v>44221</v>
      </c>
      <c r="B1684" s="11">
        <v>573.5</v>
      </c>
      <c r="C1684" s="11">
        <v>72.97</v>
      </c>
      <c r="D1684" s="11">
        <v>52.77</v>
      </c>
      <c r="F1684" s="14">
        <f t="shared" si="79"/>
        <v>-4.7502333985003253E-2</v>
      </c>
      <c r="G1684" s="14">
        <f t="shared" si="80"/>
        <v>-2.0554280501264332E-4</v>
      </c>
      <c r="H1684" s="14">
        <f t="shared" si="81"/>
        <v>9.5202546927461197E-3</v>
      </c>
    </row>
    <row r="1685" spans="1:8" x14ac:dyDescent="0.3">
      <c r="A1685" s="1">
        <v>44223</v>
      </c>
      <c r="B1685" s="11">
        <v>637.9</v>
      </c>
      <c r="C1685" s="11">
        <v>73.069999999999993</v>
      </c>
      <c r="D1685" s="11">
        <v>52.85</v>
      </c>
      <c r="F1685" s="14">
        <f t="shared" si="79"/>
        <v>0.10642359467848431</v>
      </c>
      <c r="G1685" s="14">
        <f t="shared" si="80"/>
        <v>1.3694880255976218E-3</v>
      </c>
      <c r="H1685" s="14">
        <f t="shared" si="81"/>
        <v>1.5148648986702011E-3</v>
      </c>
    </row>
    <row r="1686" spans="1:8" x14ac:dyDescent="0.3">
      <c r="A1686" s="1">
        <v>44224</v>
      </c>
      <c r="B1686" s="11">
        <v>634.85</v>
      </c>
      <c r="C1686" s="11">
        <v>72.944000000000003</v>
      </c>
      <c r="D1686" s="11">
        <v>52.34</v>
      </c>
      <c r="F1686" s="14">
        <f t="shared" si="79"/>
        <v>-4.7927807321091467E-3</v>
      </c>
      <c r="G1686" s="14">
        <f t="shared" si="80"/>
        <v>-1.7258623320407691E-3</v>
      </c>
      <c r="H1686" s="14">
        <f t="shared" si="81"/>
        <v>-9.6968152142468331E-3</v>
      </c>
    </row>
    <row r="1687" spans="1:8" x14ac:dyDescent="0.3">
      <c r="A1687" s="1">
        <v>44225</v>
      </c>
      <c r="B1687" s="11">
        <v>605.6</v>
      </c>
      <c r="C1687" s="11">
        <v>72.906000000000006</v>
      </c>
      <c r="D1687" s="11">
        <v>52.2</v>
      </c>
      <c r="F1687" s="14">
        <f t="shared" si="79"/>
        <v>-4.7169048392561412E-2</v>
      </c>
      <c r="G1687" s="14">
        <f t="shared" si="80"/>
        <v>-5.2108331655581713E-4</v>
      </c>
      <c r="H1687" s="14">
        <f t="shared" si="81"/>
        <v>-2.6784022134067331E-3</v>
      </c>
    </row>
    <row r="1688" spans="1:8" x14ac:dyDescent="0.3">
      <c r="A1688" s="1">
        <v>44228</v>
      </c>
      <c r="B1688" s="11">
        <v>620.6</v>
      </c>
      <c r="C1688" s="11">
        <v>73.12</v>
      </c>
      <c r="D1688" s="11">
        <v>53.55</v>
      </c>
      <c r="F1688" s="14">
        <f t="shared" si="79"/>
        <v>2.4467049891040864E-2</v>
      </c>
      <c r="G1688" s="14">
        <f t="shared" si="80"/>
        <v>2.93098699136485E-3</v>
      </c>
      <c r="H1688" s="14">
        <f t="shared" si="81"/>
        <v>2.5533302005164626E-2</v>
      </c>
    </row>
    <row r="1689" spans="1:8" x14ac:dyDescent="0.3">
      <c r="A1689" s="1">
        <v>44229</v>
      </c>
      <c r="B1689" s="11">
        <v>640.20000000000005</v>
      </c>
      <c r="C1689" s="11">
        <v>72.917000000000002</v>
      </c>
      <c r="D1689" s="11">
        <v>54.76</v>
      </c>
      <c r="F1689" s="14">
        <f t="shared" si="79"/>
        <v>3.1093875521482985E-2</v>
      </c>
      <c r="G1689" s="14">
        <f t="shared" si="80"/>
        <v>-2.7801191581579661E-3</v>
      </c>
      <c r="H1689" s="14">
        <f t="shared" si="81"/>
        <v>2.2344203526490285E-2</v>
      </c>
    </row>
    <row r="1690" spans="1:8" x14ac:dyDescent="0.3">
      <c r="A1690" s="1">
        <v>44230</v>
      </c>
      <c r="B1690" s="11">
        <v>627.95000000000005</v>
      </c>
      <c r="C1690" s="11">
        <v>72.814999999999998</v>
      </c>
      <c r="D1690" s="11">
        <v>55.69</v>
      </c>
      <c r="F1690" s="14">
        <f t="shared" si="79"/>
        <v>-1.9320082071626943E-2</v>
      </c>
      <c r="G1690" s="14">
        <f t="shared" si="80"/>
        <v>-1.3998300531930187E-3</v>
      </c>
      <c r="H1690" s="14">
        <f t="shared" si="81"/>
        <v>1.6840597181329006E-2</v>
      </c>
    </row>
    <row r="1691" spans="1:8" x14ac:dyDescent="0.3">
      <c r="A1691" s="1">
        <v>44231</v>
      </c>
      <c r="B1691" s="11">
        <v>656.25</v>
      </c>
      <c r="C1691" s="11">
        <v>72.954999999999998</v>
      </c>
      <c r="D1691" s="11">
        <v>56.23</v>
      </c>
      <c r="F1691" s="14">
        <f t="shared" si="79"/>
        <v>4.4081268441697623E-2</v>
      </c>
      <c r="G1691" s="14">
        <f t="shared" si="80"/>
        <v>1.9208347814421633E-3</v>
      </c>
      <c r="H1691" s="14">
        <f t="shared" si="81"/>
        <v>9.6498247025329775E-3</v>
      </c>
    </row>
    <row r="1692" spans="1:8" x14ac:dyDescent="0.3">
      <c r="A1692" s="1">
        <v>44232</v>
      </c>
      <c r="B1692" s="11">
        <v>640</v>
      </c>
      <c r="C1692" s="11">
        <v>72.814999999999998</v>
      </c>
      <c r="D1692" s="11">
        <v>56.85</v>
      </c>
      <c r="F1692" s="14">
        <f t="shared" si="79"/>
        <v>-2.5073637552115963E-2</v>
      </c>
      <c r="G1692" s="14">
        <f t="shared" si="80"/>
        <v>-1.9208347814420287E-3</v>
      </c>
      <c r="H1692" s="14">
        <f t="shared" si="81"/>
        <v>1.096579789243469E-2</v>
      </c>
    </row>
    <row r="1693" spans="1:8" x14ac:dyDescent="0.3">
      <c r="A1693" s="1">
        <v>44235</v>
      </c>
      <c r="B1693" s="11">
        <v>645.85</v>
      </c>
      <c r="C1693" s="11">
        <v>72.935000000000002</v>
      </c>
      <c r="D1693" s="11">
        <v>57.97</v>
      </c>
      <c r="F1693" s="14">
        <f t="shared" si="79"/>
        <v>9.099102324307112E-3</v>
      </c>
      <c r="G1693" s="14">
        <f t="shared" si="80"/>
        <v>1.6466556036330022E-3</v>
      </c>
      <c r="H1693" s="14">
        <f t="shared" si="81"/>
        <v>1.9509415155096424E-2</v>
      </c>
    </row>
    <row r="1694" spans="1:8" x14ac:dyDescent="0.3">
      <c r="A1694" s="1">
        <v>44236</v>
      </c>
      <c r="B1694" s="11">
        <v>640.9</v>
      </c>
      <c r="C1694" s="11">
        <v>72.855999999999995</v>
      </c>
      <c r="D1694" s="11">
        <v>58.36</v>
      </c>
      <c r="F1694" s="14">
        <f t="shared" si="79"/>
        <v>-7.6938401678433967E-3</v>
      </c>
      <c r="G1694" s="14">
        <f t="shared" si="80"/>
        <v>-1.0837432726592091E-3</v>
      </c>
      <c r="H1694" s="14">
        <f t="shared" si="81"/>
        <v>6.705088302943492E-3</v>
      </c>
    </row>
    <row r="1695" spans="1:8" x14ac:dyDescent="0.3">
      <c r="A1695" s="1">
        <v>44237</v>
      </c>
      <c r="B1695" s="11">
        <v>634.35</v>
      </c>
      <c r="C1695" s="11">
        <v>72.795000000000002</v>
      </c>
      <c r="D1695" s="11">
        <v>58.68</v>
      </c>
      <c r="F1695" s="14">
        <f t="shared" si="79"/>
        <v>-1.0272585923573795E-2</v>
      </c>
      <c r="G1695" s="14">
        <f t="shared" si="80"/>
        <v>-8.3761874022815919E-4</v>
      </c>
      <c r="H1695" s="14">
        <f t="shared" si="81"/>
        <v>5.4682296201961217E-3</v>
      </c>
    </row>
    <row r="1696" spans="1:8" x14ac:dyDescent="0.3">
      <c r="A1696" s="1">
        <v>44238</v>
      </c>
      <c r="B1696" s="11">
        <v>635.95000000000005</v>
      </c>
      <c r="C1696" s="11">
        <v>72.709999999999994</v>
      </c>
      <c r="D1696" s="11">
        <v>58.24</v>
      </c>
      <c r="F1696" s="14">
        <f t="shared" si="79"/>
        <v>2.5190913108862089E-3</v>
      </c>
      <c r="G1696" s="14">
        <f t="shared" si="80"/>
        <v>-1.1683448633238603E-3</v>
      </c>
      <c r="H1696" s="14">
        <f t="shared" si="81"/>
        <v>-7.5265493863504443E-3</v>
      </c>
    </row>
    <row r="1697" spans="1:8" x14ac:dyDescent="0.3">
      <c r="A1697" s="1">
        <v>44239</v>
      </c>
      <c r="B1697" s="11">
        <v>626.1</v>
      </c>
      <c r="C1697" s="11">
        <v>72.594999999999999</v>
      </c>
      <c r="D1697" s="11">
        <v>59.47</v>
      </c>
      <c r="F1697" s="14">
        <f t="shared" si="79"/>
        <v>-1.5609841146228782E-2</v>
      </c>
      <c r="G1697" s="14">
        <f t="shared" si="80"/>
        <v>-1.5828777263144011E-3</v>
      </c>
      <c r="H1697" s="14">
        <f t="shared" si="81"/>
        <v>2.0899579830071759E-2</v>
      </c>
    </row>
    <row r="1698" spans="1:8" x14ac:dyDescent="0.3">
      <c r="A1698" s="1">
        <v>44242</v>
      </c>
      <c r="B1698" s="11">
        <v>624.04999999999995</v>
      </c>
      <c r="C1698" s="11">
        <v>72.623999999999995</v>
      </c>
      <c r="D1698" s="11">
        <v>60.09</v>
      </c>
      <c r="F1698" s="14">
        <f t="shared" si="79"/>
        <v>-3.2796093868021647E-3</v>
      </c>
      <c r="G1698" s="14">
        <f t="shared" si="80"/>
        <v>3.9939677845870315E-4</v>
      </c>
      <c r="H1698" s="14">
        <f t="shared" si="81"/>
        <v>1.0371454627334275E-2</v>
      </c>
    </row>
    <row r="1699" spans="1:8" x14ac:dyDescent="0.3">
      <c r="A1699" s="1">
        <v>44243</v>
      </c>
      <c r="B1699" s="11">
        <v>619.65</v>
      </c>
      <c r="C1699" s="11">
        <v>72.87</v>
      </c>
      <c r="D1699" s="11">
        <v>60.05</v>
      </c>
      <c r="F1699" s="14">
        <f t="shared" si="79"/>
        <v>-7.0756908535794518E-3</v>
      </c>
      <c r="G1699" s="14">
        <f t="shared" si="80"/>
        <v>3.381585968081185E-3</v>
      </c>
      <c r="H1699" s="14">
        <f t="shared" si="81"/>
        <v>-6.6588981984414485E-4</v>
      </c>
    </row>
    <row r="1700" spans="1:8" x14ac:dyDescent="0.3">
      <c r="A1700" s="1">
        <v>44244</v>
      </c>
      <c r="B1700" s="11">
        <v>618.79999999999995</v>
      </c>
      <c r="C1700" s="11">
        <v>72.834999999999994</v>
      </c>
      <c r="D1700" s="11">
        <v>61.14</v>
      </c>
      <c r="F1700" s="14">
        <f t="shared" si="79"/>
        <v>-1.3726838119722468E-3</v>
      </c>
      <c r="G1700" s="14">
        <f t="shared" si="80"/>
        <v>-4.8042278127996167E-4</v>
      </c>
      <c r="H1700" s="14">
        <f t="shared" si="81"/>
        <v>1.7988767936695887E-2</v>
      </c>
    </row>
    <row r="1701" spans="1:8" x14ac:dyDescent="0.3">
      <c r="A1701" s="1">
        <v>44245</v>
      </c>
      <c r="B1701" s="11">
        <v>616.6</v>
      </c>
      <c r="C1701" s="11">
        <v>72.584999999999994</v>
      </c>
      <c r="D1701" s="11">
        <v>60.52</v>
      </c>
      <c r="F1701" s="14">
        <f t="shared" si="79"/>
        <v>-3.5616032468609483E-3</v>
      </c>
      <c r="G1701" s="14">
        <f t="shared" si="80"/>
        <v>-3.4383199875194881E-3</v>
      </c>
      <c r="H1701" s="14">
        <f t="shared" si="81"/>
        <v>-1.0192427542533257E-2</v>
      </c>
    </row>
    <row r="1702" spans="1:8" x14ac:dyDescent="0.3">
      <c r="A1702" s="1">
        <v>44246</v>
      </c>
      <c r="B1702" s="11">
        <v>595.35</v>
      </c>
      <c r="C1702" s="11">
        <v>72.56</v>
      </c>
      <c r="D1702" s="11">
        <v>59.24</v>
      </c>
      <c r="F1702" s="14">
        <f t="shared" si="79"/>
        <v>-3.507104755486587E-2</v>
      </c>
      <c r="G1702" s="14">
        <f t="shared" si="80"/>
        <v>-3.4448310651025551E-4</v>
      </c>
      <c r="H1702" s="14">
        <f t="shared" si="81"/>
        <v>-2.1376899520557144E-2</v>
      </c>
    </row>
    <row r="1703" spans="1:8" x14ac:dyDescent="0.3">
      <c r="A1703" s="1">
        <v>44249</v>
      </c>
      <c r="B1703" s="11">
        <v>642.20000000000005</v>
      </c>
      <c r="C1703" s="11">
        <v>72.45</v>
      </c>
      <c r="D1703" s="11">
        <v>61.49</v>
      </c>
      <c r="F1703" s="14">
        <f t="shared" si="79"/>
        <v>7.5750313758229451E-2</v>
      </c>
      <c r="G1703" s="14">
        <f t="shared" si="80"/>
        <v>-1.5171370401897547E-3</v>
      </c>
      <c r="H1703" s="14">
        <f t="shared" si="81"/>
        <v>3.7277570565780231E-2</v>
      </c>
    </row>
    <row r="1704" spans="1:8" x14ac:dyDescent="0.3">
      <c r="A1704" s="1">
        <v>44250</v>
      </c>
      <c r="B1704" s="11">
        <v>643.25</v>
      </c>
      <c r="C1704" s="11">
        <v>72.382000000000005</v>
      </c>
      <c r="D1704" s="11">
        <v>61.67</v>
      </c>
      <c r="F1704" s="14">
        <f t="shared" si="79"/>
        <v>1.6336695064400276E-3</v>
      </c>
      <c r="G1704" s="14">
        <f t="shared" si="80"/>
        <v>-9.3901907032450656E-4</v>
      </c>
      <c r="H1704" s="14">
        <f t="shared" si="81"/>
        <v>2.9230290380231087E-3</v>
      </c>
    </row>
    <row r="1705" spans="1:8" x14ac:dyDescent="0.3">
      <c r="A1705" s="1">
        <v>44251</v>
      </c>
      <c r="B1705" s="11">
        <v>654.4</v>
      </c>
      <c r="C1705" s="11">
        <v>72.39</v>
      </c>
      <c r="D1705" s="11">
        <v>63.22</v>
      </c>
      <c r="F1705" s="14">
        <f t="shared" si="79"/>
        <v>1.7185334126683664E-2</v>
      </c>
      <c r="G1705" s="14">
        <f t="shared" si="80"/>
        <v>1.1051860868309717E-4</v>
      </c>
      <c r="H1705" s="14">
        <f t="shared" si="81"/>
        <v>2.4823117784070172E-2</v>
      </c>
    </row>
    <row r="1706" spans="1:8" x14ac:dyDescent="0.3">
      <c r="A1706" s="1">
        <v>44252</v>
      </c>
      <c r="B1706" s="11">
        <v>656.7</v>
      </c>
      <c r="C1706" s="11">
        <v>72.745000000000005</v>
      </c>
      <c r="D1706" s="11">
        <v>63.53</v>
      </c>
      <c r="F1706" s="14">
        <f t="shared" si="79"/>
        <v>3.5085079083896739E-3</v>
      </c>
      <c r="G1706" s="14">
        <f t="shared" si="80"/>
        <v>4.892006862302044E-3</v>
      </c>
      <c r="H1706" s="14">
        <f t="shared" si="81"/>
        <v>4.8915284909702844E-3</v>
      </c>
    </row>
    <row r="1707" spans="1:8" x14ac:dyDescent="0.3">
      <c r="A1707" s="1">
        <v>44253</v>
      </c>
      <c r="B1707" s="11">
        <v>652.45000000000005</v>
      </c>
      <c r="C1707" s="11">
        <v>73.936999999999998</v>
      </c>
      <c r="D1707" s="11">
        <v>61.5</v>
      </c>
      <c r="F1707" s="14">
        <f t="shared" si="79"/>
        <v>-6.4927852886710585E-3</v>
      </c>
      <c r="G1707" s="14">
        <f t="shared" si="80"/>
        <v>1.6253204080086816E-2</v>
      </c>
      <c r="H1707" s="14">
        <f t="shared" si="81"/>
        <v>-3.2475060465969673E-2</v>
      </c>
    </row>
    <row r="1708" spans="1:8" x14ac:dyDescent="0.3">
      <c r="A1708" s="1">
        <v>44256</v>
      </c>
      <c r="B1708" s="11">
        <v>652.4</v>
      </c>
      <c r="C1708" s="11">
        <v>73.405000000000001</v>
      </c>
      <c r="D1708" s="11">
        <v>60.64</v>
      </c>
      <c r="F1708" s="14">
        <f t="shared" si="79"/>
        <v>-7.6637161397177E-5</v>
      </c>
      <c r="G1708" s="14">
        <f t="shared" si="80"/>
        <v>-7.2213260560153548E-3</v>
      </c>
      <c r="H1708" s="14">
        <f t="shared" si="81"/>
        <v>-1.4082433478355905E-2</v>
      </c>
    </row>
    <row r="1709" spans="1:8" x14ac:dyDescent="0.3">
      <c r="A1709" s="1">
        <v>44257</v>
      </c>
      <c r="B1709" s="11">
        <v>650.95000000000005</v>
      </c>
      <c r="C1709" s="11">
        <v>73.260000000000005</v>
      </c>
      <c r="D1709" s="11">
        <v>59.75</v>
      </c>
      <c r="F1709" s="14">
        <f t="shared" si="79"/>
        <v>-2.2250364034525861E-3</v>
      </c>
      <c r="G1709" s="14">
        <f t="shared" si="80"/>
        <v>-1.9772958407552501E-3</v>
      </c>
      <c r="H1709" s="14">
        <f t="shared" si="81"/>
        <v>-1.4785550522496232E-2</v>
      </c>
    </row>
    <row r="1710" spans="1:8" x14ac:dyDescent="0.3">
      <c r="A1710" s="1">
        <v>44258</v>
      </c>
      <c r="B1710" s="11">
        <v>666.1</v>
      </c>
      <c r="C1710" s="11">
        <v>72.94</v>
      </c>
      <c r="D1710" s="11">
        <v>61.28</v>
      </c>
      <c r="F1710" s="14">
        <f t="shared" si="79"/>
        <v>2.300697507572768E-2</v>
      </c>
      <c r="G1710" s="14">
        <f t="shared" si="80"/>
        <v>-4.3775719701342215E-3</v>
      </c>
      <c r="H1710" s="14">
        <f t="shared" si="81"/>
        <v>2.5284334620715797E-2</v>
      </c>
    </row>
    <row r="1711" spans="1:8" x14ac:dyDescent="0.3">
      <c r="A1711" s="1">
        <v>44259</v>
      </c>
      <c r="B1711" s="11">
        <v>659.65</v>
      </c>
      <c r="C1711" s="11">
        <v>72.739000000000004</v>
      </c>
      <c r="D1711" s="11">
        <v>63.83</v>
      </c>
      <c r="F1711" s="14">
        <f t="shared" si="79"/>
        <v>-9.730418089348233E-3</v>
      </c>
      <c r="G1711" s="14">
        <f t="shared" si="80"/>
        <v>-2.7594935103611952E-3</v>
      </c>
      <c r="H1711" s="14">
        <f t="shared" si="81"/>
        <v>4.0769773835629984E-2</v>
      </c>
    </row>
    <row r="1712" spans="1:8" x14ac:dyDescent="0.3">
      <c r="A1712" s="1">
        <v>44260</v>
      </c>
      <c r="B1712" s="11">
        <v>630.45000000000005</v>
      </c>
      <c r="C1712" s="11">
        <v>73.19</v>
      </c>
      <c r="D1712" s="11">
        <v>66.09</v>
      </c>
      <c r="F1712" s="14">
        <f t="shared" si="79"/>
        <v>-4.5275541210550101E-2</v>
      </c>
      <c r="G1712" s="14">
        <f t="shared" si="80"/>
        <v>6.1811077429627858E-3</v>
      </c>
      <c r="H1712" s="14">
        <f t="shared" si="81"/>
        <v>3.4794150214395483E-2</v>
      </c>
    </row>
    <row r="1713" spans="1:8" x14ac:dyDescent="0.3">
      <c r="A1713" s="1">
        <v>44263</v>
      </c>
      <c r="B1713" s="11">
        <v>653.35</v>
      </c>
      <c r="C1713" s="11">
        <v>73.36</v>
      </c>
      <c r="D1713" s="11">
        <v>65.05</v>
      </c>
      <c r="F1713" s="14">
        <f t="shared" si="79"/>
        <v>3.5679123315919749E-2</v>
      </c>
      <c r="G1713" s="14">
        <f t="shared" si="80"/>
        <v>2.3200283350737665E-3</v>
      </c>
      <c r="H1713" s="14">
        <f t="shared" si="81"/>
        <v>-1.5861244523847236E-2</v>
      </c>
    </row>
    <row r="1714" spans="1:8" x14ac:dyDescent="0.3">
      <c r="A1714" s="1">
        <v>44264</v>
      </c>
      <c r="B1714" s="11">
        <v>645.15</v>
      </c>
      <c r="C1714" s="11">
        <v>72.775999999999996</v>
      </c>
      <c r="D1714" s="11">
        <v>64.010000000000005</v>
      </c>
      <c r="F1714" s="14">
        <f t="shared" si="79"/>
        <v>-1.2630125537300195E-2</v>
      </c>
      <c r="G1714" s="14">
        <f t="shared" si="80"/>
        <v>-7.992597428448751E-3</v>
      </c>
      <c r="H1714" s="14">
        <f t="shared" si="81"/>
        <v>-1.6116883804602175E-2</v>
      </c>
    </row>
    <row r="1715" spans="1:8" x14ac:dyDescent="0.3">
      <c r="A1715" s="1">
        <v>44265</v>
      </c>
      <c r="B1715" s="11">
        <v>657.6</v>
      </c>
      <c r="C1715" s="11">
        <v>72.73</v>
      </c>
      <c r="D1715" s="11">
        <v>64.44</v>
      </c>
      <c r="F1715" s="14">
        <f t="shared" si="79"/>
        <v>1.9113995844115165E-2</v>
      </c>
      <c r="G1715" s="14">
        <f t="shared" si="80"/>
        <v>-6.3227635331134793E-4</v>
      </c>
      <c r="H1715" s="14">
        <f t="shared" si="81"/>
        <v>6.6952371548615955E-3</v>
      </c>
    </row>
    <row r="1716" spans="1:8" x14ac:dyDescent="0.3">
      <c r="A1716" s="1">
        <v>44267</v>
      </c>
      <c r="B1716" s="11">
        <v>679.6</v>
      </c>
      <c r="C1716" s="11">
        <v>72.69</v>
      </c>
      <c r="D1716" s="11">
        <v>65.61</v>
      </c>
      <c r="F1716" s="14">
        <f t="shared" si="79"/>
        <v>3.290754605580673E-2</v>
      </c>
      <c r="G1716" s="14">
        <f t="shared" si="80"/>
        <v>-5.5013066990536764E-4</v>
      </c>
      <c r="H1716" s="14">
        <f t="shared" si="81"/>
        <v>1.7993565048012472E-2</v>
      </c>
    </row>
    <row r="1717" spans="1:8" x14ac:dyDescent="0.3">
      <c r="A1717" s="1">
        <v>44270</v>
      </c>
      <c r="B1717" s="11">
        <v>668.2</v>
      </c>
      <c r="C1717" s="11">
        <v>72.534999999999997</v>
      </c>
      <c r="D1717" s="11">
        <v>65.39</v>
      </c>
      <c r="F1717" s="14">
        <f t="shared" si="79"/>
        <v>-1.6916859875120781E-2</v>
      </c>
      <c r="G1717" s="14">
        <f t="shared" si="80"/>
        <v>-2.1346195056785758E-3</v>
      </c>
      <c r="H1717" s="14">
        <f t="shared" si="81"/>
        <v>-3.3587817836015694E-3</v>
      </c>
    </row>
    <row r="1718" spans="1:8" x14ac:dyDescent="0.3">
      <c r="A1718" s="1">
        <v>44271</v>
      </c>
      <c r="B1718" s="11">
        <v>702.05</v>
      </c>
      <c r="C1718" s="11">
        <v>72.515000000000001</v>
      </c>
      <c r="D1718" s="11">
        <v>64.8</v>
      </c>
      <c r="F1718" s="14">
        <f t="shared" si="79"/>
        <v>4.9417096637994908E-2</v>
      </c>
      <c r="G1718" s="14">
        <f t="shared" si="80"/>
        <v>-2.7576697865202209E-4</v>
      </c>
      <c r="H1718" s="14">
        <f t="shared" si="81"/>
        <v>-9.0637382149556297E-3</v>
      </c>
    </row>
    <row r="1719" spans="1:8" x14ac:dyDescent="0.3">
      <c r="A1719" s="1">
        <v>44272</v>
      </c>
      <c r="B1719" s="11">
        <v>673.5</v>
      </c>
      <c r="C1719" s="11">
        <v>72.569999999999993</v>
      </c>
      <c r="D1719" s="11">
        <v>64.599999999999994</v>
      </c>
      <c r="F1719" s="14">
        <f t="shared" si="79"/>
        <v>-4.1516630710232531E-2</v>
      </c>
      <c r="G1719" s="14">
        <f t="shared" si="80"/>
        <v>7.5817627783218093E-4</v>
      </c>
      <c r="H1719" s="14">
        <f t="shared" si="81"/>
        <v>-3.0911925696728579E-3</v>
      </c>
    </row>
    <row r="1720" spans="1:8" x14ac:dyDescent="0.3">
      <c r="A1720" s="1">
        <v>44273</v>
      </c>
      <c r="B1720" s="11">
        <v>660.85</v>
      </c>
      <c r="C1720" s="11">
        <v>72.7</v>
      </c>
      <c r="D1720" s="11">
        <v>60</v>
      </c>
      <c r="F1720" s="14">
        <f t="shared" si="79"/>
        <v>-1.8961110646602903E-2</v>
      </c>
      <c r="G1720" s="14">
        <f t="shared" si="80"/>
        <v>1.7897712494283336E-3</v>
      </c>
      <c r="H1720" s="14">
        <f t="shared" si="81"/>
        <v>-7.3869848566455412E-2</v>
      </c>
    </row>
    <row r="1721" spans="1:8" x14ac:dyDescent="0.3">
      <c r="A1721" s="1">
        <v>44274</v>
      </c>
      <c r="B1721" s="11">
        <v>660.1</v>
      </c>
      <c r="C1721" s="11">
        <v>72.412999999999997</v>
      </c>
      <c r="D1721" s="11">
        <v>61.42</v>
      </c>
      <c r="F1721" s="14">
        <f t="shared" si="79"/>
        <v>-1.1355465090905673E-3</v>
      </c>
      <c r="G1721" s="14">
        <f t="shared" si="80"/>
        <v>-3.9555432553635183E-3</v>
      </c>
      <c r="H1721" s="14">
        <f t="shared" si="81"/>
        <v>2.3390952790575681E-2</v>
      </c>
    </row>
    <row r="1722" spans="1:8" x14ac:dyDescent="0.3">
      <c r="A1722" s="1">
        <v>44277</v>
      </c>
      <c r="B1722" s="11">
        <v>675.95</v>
      </c>
      <c r="C1722" s="11">
        <v>72.38</v>
      </c>
      <c r="D1722" s="11">
        <v>61.55</v>
      </c>
      <c r="F1722" s="14">
        <f t="shared" si="79"/>
        <v>2.3727770115689256E-2</v>
      </c>
      <c r="G1722" s="14">
        <f t="shared" si="80"/>
        <v>-4.5582314851385101E-4</v>
      </c>
      <c r="H1722" s="14">
        <f t="shared" si="81"/>
        <v>2.1143376177861621E-3</v>
      </c>
    </row>
    <row r="1723" spans="1:8" x14ac:dyDescent="0.3">
      <c r="A1723" s="1">
        <v>44278</v>
      </c>
      <c r="B1723" s="11">
        <v>665.5</v>
      </c>
      <c r="C1723" s="11">
        <v>72.555000000000007</v>
      </c>
      <c r="D1723" s="11">
        <v>57.76</v>
      </c>
      <c r="F1723" s="14">
        <f t="shared" si="79"/>
        <v>-1.5580470975248135E-2</v>
      </c>
      <c r="G1723" s="14">
        <f t="shared" si="80"/>
        <v>2.414876807460086E-3</v>
      </c>
      <c r="H1723" s="14">
        <f t="shared" si="81"/>
        <v>-6.355335804589167E-2</v>
      </c>
    </row>
    <row r="1724" spans="1:8" x14ac:dyDescent="0.3">
      <c r="A1724" s="1">
        <v>44279</v>
      </c>
      <c r="B1724" s="11">
        <v>665.15</v>
      </c>
      <c r="C1724" s="11">
        <v>72.594999999999999</v>
      </c>
      <c r="D1724" s="11">
        <v>61.18</v>
      </c>
      <c r="F1724" s="14">
        <f t="shared" si="79"/>
        <v>-5.2605870525164054E-4</v>
      </c>
      <c r="G1724" s="14">
        <f t="shared" si="80"/>
        <v>5.5115399259468914E-4</v>
      </c>
      <c r="H1724" s="14">
        <f t="shared" si="81"/>
        <v>5.752384413818673E-2</v>
      </c>
    </row>
    <row r="1725" spans="1:8" x14ac:dyDescent="0.3">
      <c r="A1725" s="1">
        <v>44280</v>
      </c>
      <c r="B1725" s="11">
        <v>650.70000000000005</v>
      </c>
      <c r="C1725" s="11">
        <v>72.665000000000006</v>
      </c>
      <c r="D1725" s="11">
        <v>58.56</v>
      </c>
      <c r="F1725" s="14">
        <f t="shared" si="79"/>
        <v>-2.1963872628976252E-2</v>
      </c>
      <c r="G1725" s="14">
        <f t="shared" si="80"/>
        <v>9.6378914248286486E-4</v>
      </c>
      <c r="H1725" s="14">
        <f t="shared" si="81"/>
        <v>-4.3768469069701284E-2</v>
      </c>
    </row>
    <row r="1726" spans="1:8" x14ac:dyDescent="0.3">
      <c r="A1726" s="1">
        <v>44281</v>
      </c>
      <c r="B1726" s="11">
        <v>642.79999999999995</v>
      </c>
      <c r="C1726" s="11">
        <v>72.614999999999995</v>
      </c>
      <c r="D1726" s="11">
        <v>60.97</v>
      </c>
      <c r="F1726" s="14">
        <f t="shared" si="79"/>
        <v>-1.2215072637581008E-2</v>
      </c>
      <c r="G1726" s="14">
        <f t="shared" si="80"/>
        <v>-6.8832601836658902E-4</v>
      </c>
      <c r="H1726" s="14">
        <f t="shared" si="81"/>
        <v>4.033007026666853E-2</v>
      </c>
    </row>
    <row r="1727" spans="1:8" x14ac:dyDescent="0.3">
      <c r="A1727" s="1">
        <v>44285</v>
      </c>
      <c r="B1727" s="11">
        <v>643.6</v>
      </c>
      <c r="C1727" s="11">
        <v>73.444999999999993</v>
      </c>
      <c r="D1727" s="11">
        <v>60.55</v>
      </c>
      <c r="F1727" s="14">
        <f t="shared" si="79"/>
        <v>1.2437812548707762E-3</v>
      </c>
      <c r="G1727" s="14">
        <f t="shared" si="80"/>
        <v>1.1365314723610763E-2</v>
      </c>
      <c r="H1727" s="14">
        <f t="shared" si="81"/>
        <v>-6.9124699206234508E-3</v>
      </c>
    </row>
    <row r="1728" spans="1:8" x14ac:dyDescent="0.3">
      <c r="A1728" s="1">
        <v>44286</v>
      </c>
      <c r="B1728" s="11">
        <v>647.45000000000005</v>
      </c>
      <c r="C1728" s="11">
        <v>73.147999999999996</v>
      </c>
      <c r="D1728" s="11">
        <v>59.16</v>
      </c>
      <c r="F1728" s="14">
        <f t="shared" si="79"/>
        <v>5.9641553966210343E-3</v>
      </c>
      <c r="G1728" s="14">
        <f t="shared" si="80"/>
        <v>-4.0520407709916523E-3</v>
      </c>
      <c r="H1728" s="14">
        <f t="shared" si="81"/>
        <v>-2.3223832156502238E-2</v>
      </c>
    </row>
    <row r="1729" spans="1:8" x14ac:dyDescent="0.3">
      <c r="A1729" s="1">
        <v>44287</v>
      </c>
      <c r="B1729" s="11">
        <v>665.65</v>
      </c>
      <c r="C1729" s="11">
        <v>73.331999999999994</v>
      </c>
      <c r="D1729" s="11">
        <v>61.45</v>
      </c>
      <c r="F1729" s="14">
        <f t="shared" si="79"/>
        <v>2.772243636307704E-2</v>
      </c>
      <c r="G1729" s="14">
        <f t="shared" si="80"/>
        <v>2.5122896883921827E-3</v>
      </c>
      <c r="H1729" s="14">
        <f t="shared" si="81"/>
        <v>3.7978198169444949E-2</v>
      </c>
    </row>
    <row r="1730" spans="1:8" x14ac:dyDescent="0.3">
      <c r="A1730" s="1">
        <v>44291</v>
      </c>
      <c r="B1730" s="11">
        <v>667.3</v>
      </c>
      <c r="C1730" s="11">
        <v>73.319000000000003</v>
      </c>
      <c r="D1730" s="11">
        <v>58.65</v>
      </c>
      <c r="F1730" s="14">
        <f t="shared" si="79"/>
        <v>2.475713031634658E-3</v>
      </c>
      <c r="G1730" s="14">
        <f t="shared" si="80"/>
        <v>-1.772916657103026E-4</v>
      </c>
      <c r="H1730" s="14">
        <f t="shared" si="81"/>
        <v>-4.6636260912559471E-2</v>
      </c>
    </row>
    <row r="1731" spans="1:8" x14ac:dyDescent="0.3">
      <c r="A1731" s="1">
        <v>44292</v>
      </c>
      <c r="B1731" s="11">
        <v>679.65</v>
      </c>
      <c r="C1731" s="11">
        <v>73.489999999999995</v>
      </c>
      <c r="D1731" s="11">
        <v>59.33</v>
      </c>
      <c r="F1731" s="14">
        <f t="shared" si="79"/>
        <v>1.8338239871696076E-2</v>
      </c>
      <c r="G1731" s="14">
        <f t="shared" si="80"/>
        <v>2.3295585057114066E-3</v>
      </c>
      <c r="H1731" s="14">
        <f t="shared" si="81"/>
        <v>1.1527505171067414E-2</v>
      </c>
    </row>
    <row r="1732" spans="1:8" x14ac:dyDescent="0.3">
      <c r="A1732" s="1">
        <v>44293</v>
      </c>
      <c r="B1732" s="11">
        <v>690.5</v>
      </c>
      <c r="C1732" s="11">
        <v>74.367999999999995</v>
      </c>
      <c r="D1732" s="11">
        <v>59.77</v>
      </c>
      <c r="F1732" s="14">
        <f t="shared" ref="F1732:F1795" si="82">LN(B1732/B1731)</f>
        <v>1.5838013068089941E-2</v>
      </c>
      <c r="G1732" s="14">
        <f t="shared" si="80"/>
        <v>1.1876399248611494E-2</v>
      </c>
      <c r="H1732" s="14">
        <f t="shared" si="81"/>
        <v>7.3887825656110909E-3</v>
      </c>
    </row>
    <row r="1733" spans="1:8" x14ac:dyDescent="0.3">
      <c r="A1733" s="1">
        <v>44294</v>
      </c>
      <c r="B1733" s="11">
        <v>701.2</v>
      </c>
      <c r="C1733" s="11">
        <v>74.576999999999998</v>
      </c>
      <c r="D1733" s="11">
        <v>59.6</v>
      </c>
      <c r="F1733" s="14">
        <f t="shared" si="82"/>
        <v>1.5377180197732637E-2</v>
      </c>
      <c r="G1733" s="14">
        <f t="shared" si="80"/>
        <v>2.8064068907617495E-3</v>
      </c>
      <c r="H1733" s="14">
        <f t="shared" si="81"/>
        <v>-2.8482887648587241E-3</v>
      </c>
    </row>
    <row r="1734" spans="1:8" x14ac:dyDescent="0.3">
      <c r="A1734" s="1">
        <v>44295</v>
      </c>
      <c r="B1734" s="11">
        <v>702.9</v>
      </c>
      <c r="C1734" s="11">
        <v>74.733999999999995</v>
      </c>
      <c r="D1734" s="11">
        <v>59.32</v>
      </c>
      <c r="F1734" s="14">
        <f t="shared" si="82"/>
        <v>2.4214811347801138E-3</v>
      </c>
      <c r="G1734" s="14">
        <f t="shared" si="80"/>
        <v>2.1029938566096409E-3</v>
      </c>
      <c r="H1734" s="14">
        <f t="shared" si="81"/>
        <v>-4.7090568015727566E-3</v>
      </c>
    </row>
    <row r="1735" spans="1:8" x14ac:dyDescent="0.3">
      <c r="A1735" s="1">
        <v>44298</v>
      </c>
      <c r="B1735" s="11">
        <v>662.55</v>
      </c>
      <c r="C1735" s="11">
        <v>74.989999999999995</v>
      </c>
      <c r="D1735" s="11">
        <v>59.7</v>
      </c>
      <c r="F1735" s="14">
        <f t="shared" si="82"/>
        <v>-5.911860747121455E-2</v>
      </c>
      <c r="G1735" s="14">
        <f t="shared" si="80"/>
        <v>3.4196287765352793E-3</v>
      </c>
      <c r="H1735" s="14">
        <f t="shared" si="81"/>
        <v>6.3855031288252082E-3</v>
      </c>
    </row>
    <row r="1736" spans="1:8" x14ac:dyDescent="0.3">
      <c r="A1736" s="1">
        <v>44299</v>
      </c>
      <c r="B1736" s="11">
        <v>690.65</v>
      </c>
      <c r="C1736" s="11">
        <v>75.27</v>
      </c>
      <c r="D1736" s="11">
        <v>60.18</v>
      </c>
      <c r="F1736" s="14">
        <f t="shared" si="82"/>
        <v>4.1537156435323651E-2</v>
      </c>
      <c r="G1736" s="14">
        <f t="shared" si="80"/>
        <v>3.7268777331426399E-3</v>
      </c>
      <c r="H1736" s="14">
        <f t="shared" si="81"/>
        <v>8.0080508033427509E-3</v>
      </c>
    </row>
    <row r="1737" spans="1:8" x14ac:dyDescent="0.3">
      <c r="A1737" s="1">
        <v>44301</v>
      </c>
      <c r="B1737" s="11">
        <v>687.05</v>
      </c>
      <c r="C1737" s="11">
        <v>74.73</v>
      </c>
      <c r="D1737" s="11">
        <v>63.46</v>
      </c>
      <c r="F1737" s="14">
        <f t="shared" si="82"/>
        <v>-5.2261133681855377E-3</v>
      </c>
      <c r="G1737" s="14">
        <f t="shared" si="80"/>
        <v>-7.2000311042418148E-3</v>
      </c>
      <c r="H1737" s="14">
        <f t="shared" si="81"/>
        <v>5.3069714953150292E-2</v>
      </c>
    </row>
    <row r="1738" spans="1:8" x14ac:dyDescent="0.3">
      <c r="A1738" s="1">
        <v>44302</v>
      </c>
      <c r="B1738" s="11">
        <v>685.15</v>
      </c>
      <c r="C1738" s="11">
        <v>74.540000000000006</v>
      </c>
      <c r="D1738" s="11">
        <v>63.13</v>
      </c>
      <c r="F1738" s="14">
        <f t="shared" si="82"/>
        <v>-2.7692773855733949E-3</v>
      </c>
      <c r="G1738" s="14">
        <f t="shared" si="80"/>
        <v>-2.5457238910864071E-3</v>
      </c>
      <c r="H1738" s="14">
        <f t="shared" si="81"/>
        <v>-5.2136937755152615E-3</v>
      </c>
    </row>
    <row r="1739" spans="1:8" x14ac:dyDescent="0.3">
      <c r="A1739" s="1">
        <v>44305</v>
      </c>
      <c r="B1739" s="11">
        <v>670.35</v>
      </c>
      <c r="C1739" s="11">
        <v>74.86</v>
      </c>
      <c r="D1739" s="11">
        <v>63.38</v>
      </c>
      <c r="F1739" s="14">
        <f t="shared" si="82"/>
        <v>-2.183782834463974E-2</v>
      </c>
      <c r="G1739" s="14">
        <f t="shared" si="80"/>
        <v>4.2838084251703643E-3</v>
      </c>
      <c r="H1739" s="14">
        <f t="shared" si="81"/>
        <v>3.952261883240377E-3</v>
      </c>
    </row>
    <row r="1740" spans="1:8" x14ac:dyDescent="0.3">
      <c r="A1740" s="1">
        <v>44306</v>
      </c>
      <c r="B1740" s="11">
        <v>684.65</v>
      </c>
      <c r="C1740" s="11">
        <v>75.394999999999996</v>
      </c>
      <c r="D1740" s="11">
        <v>62.44</v>
      </c>
      <c r="F1740" s="14">
        <f t="shared" si="82"/>
        <v>2.1107794730672362E-2</v>
      </c>
      <c r="G1740" s="14">
        <f t="shared" si="80"/>
        <v>7.1212573414758942E-3</v>
      </c>
      <c r="H1740" s="14">
        <f t="shared" si="81"/>
        <v>-1.494225861554343E-2</v>
      </c>
    </row>
    <row r="1741" spans="1:8" x14ac:dyDescent="0.3">
      <c r="A1741" s="1">
        <v>44308</v>
      </c>
      <c r="B1741" s="11">
        <v>688.1</v>
      </c>
      <c r="C1741" s="11">
        <v>75.12</v>
      </c>
      <c r="D1741" s="11">
        <v>61.43</v>
      </c>
      <c r="F1741" s="14">
        <f t="shared" si="82"/>
        <v>5.0264174301914736E-3</v>
      </c>
      <c r="G1741" s="14">
        <f t="shared" si="80"/>
        <v>-3.6541249177512634E-3</v>
      </c>
      <c r="H1741" s="14">
        <f t="shared" si="81"/>
        <v>-1.6307780471395233E-2</v>
      </c>
    </row>
    <row r="1742" spans="1:8" x14ac:dyDescent="0.3">
      <c r="A1742" s="1">
        <v>44309</v>
      </c>
      <c r="B1742" s="11">
        <v>686.4</v>
      </c>
      <c r="C1742" s="11">
        <v>74.930000000000007</v>
      </c>
      <c r="D1742" s="11">
        <v>62.14</v>
      </c>
      <c r="F1742" s="14">
        <f t="shared" si="82"/>
        <v>-2.4736280346816918E-3</v>
      </c>
      <c r="G1742" s="14">
        <f t="shared" si="80"/>
        <v>-2.5324905237880391E-3</v>
      </c>
      <c r="H1742" s="14">
        <f t="shared" si="81"/>
        <v>1.1491588789065322E-2</v>
      </c>
    </row>
    <row r="1743" spans="1:8" x14ac:dyDescent="0.3">
      <c r="A1743" s="1">
        <v>44312</v>
      </c>
      <c r="B1743" s="11">
        <v>695.2</v>
      </c>
      <c r="C1743" s="11">
        <v>74.757000000000005</v>
      </c>
      <c r="D1743" s="11">
        <v>61.91</v>
      </c>
      <c r="F1743" s="14">
        <f t="shared" si="82"/>
        <v>1.2739025777429932E-2</v>
      </c>
      <c r="G1743" s="14">
        <f t="shared" si="80"/>
        <v>-2.3114910049384257E-3</v>
      </c>
      <c r="H1743" s="14">
        <f t="shared" si="81"/>
        <v>-3.7081864337606429E-3</v>
      </c>
    </row>
    <row r="1744" spans="1:8" x14ac:dyDescent="0.3">
      <c r="A1744" s="1">
        <v>44313</v>
      </c>
      <c r="B1744" s="11">
        <v>698.75</v>
      </c>
      <c r="C1744" s="11">
        <v>74.59</v>
      </c>
      <c r="D1744" s="11">
        <v>62.94</v>
      </c>
      <c r="F1744" s="14">
        <f t="shared" si="82"/>
        <v>5.093450518126489E-3</v>
      </c>
      <c r="G1744" s="14">
        <f t="shared" si="80"/>
        <v>-2.236403404209096E-3</v>
      </c>
      <c r="H1744" s="14">
        <f t="shared" si="81"/>
        <v>1.6500174105120106E-2</v>
      </c>
    </row>
    <row r="1745" spans="1:8" x14ac:dyDescent="0.3">
      <c r="A1745" s="1">
        <v>44314</v>
      </c>
      <c r="B1745" s="11">
        <v>708.25</v>
      </c>
      <c r="C1745" s="11">
        <v>74.492999999999995</v>
      </c>
      <c r="D1745" s="11">
        <v>63.86</v>
      </c>
      <c r="F1745" s="14">
        <f t="shared" si="82"/>
        <v>1.3504114241317061E-2</v>
      </c>
      <c r="G1745" s="14">
        <f t="shared" si="80"/>
        <v>-1.3012887275938758E-3</v>
      </c>
      <c r="H1745" s="14">
        <f t="shared" si="81"/>
        <v>1.4511295650375143E-2</v>
      </c>
    </row>
    <row r="1746" spans="1:8" x14ac:dyDescent="0.3">
      <c r="A1746" s="1">
        <v>44315</v>
      </c>
      <c r="B1746" s="11">
        <v>734.9</v>
      </c>
      <c r="C1746" s="11">
        <v>74.099999999999994</v>
      </c>
      <c r="D1746" s="11">
        <v>65.010000000000005</v>
      </c>
      <c r="F1746" s="14">
        <f t="shared" si="82"/>
        <v>3.6937296824199592E-2</v>
      </c>
      <c r="G1746" s="14">
        <f t="shared" si="80"/>
        <v>-5.2896289374369555E-3</v>
      </c>
      <c r="H1746" s="14">
        <f t="shared" si="81"/>
        <v>1.7847916929741435E-2</v>
      </c>
    </row>
    <row r="1747" spans="1:8" x14ac:dyDescent="0.3">
      <c r="A1747" s="1">
        <v>44316</v>
      </c>
      <c r="B1747" s="11">
        <v>737.05</v>
      </c>
      <c r="C1747" s="11">
        <v>74.055000000000007</v>
      </c>
      <c r="D1747" s="11">
        <v>63.58</v>
      </c>
      <c r="F1747" s="14">
        <f t="shared" si="82"/>
        <v>2.9212969584615713E-3</v>
      </c>
      <c r="G1747" s="14">
        <f t="shared" ref="G1747:G1810" si="83">LN(C1747/C1746)</f>
        <v>-6.074719231051244E-4</v>
      </c>
      <c r="H1747" s="14">
        <f t="shared" ref="H1747:H1810" si="84">LN(D1747/D1746)</f>
        <v>-2.2242148733720872E-2</v>
      </c>
    </row>
    <row r="1748" spans="1:8" x14ac:dyDescent="0.3">
      <c r="A1748" s="1">
        <v>44319</v>
      </c>
      <c r="B1748" s="11">
        <v>749.65</v>
      </c>
      <c r="C1748" s="11">
        <v>73.819999999999993</v>
      </c>
      <c r="D1748" s="11">
        <v>64.489999999999995</v>
      </c>
      <c r="F1748" s="14">
        <f t="shared" si="82"/>
        <v>1.6950698447624986E-2</v>
      </c>
      <c r="G1748" s="14">
        <f t="shared" si="83"/>
        <v>-3.1783627770835435E-3</v>
      </c>
      <c r="H1748" s="14">
        <f t="shared" si="84"/>
        <v>1.4211217539629294E-2</v>
      </c>
    </row>
    <row r="1749" spans="1:8" x14ac:dyDescent="0.3">
      <c r="A1749" s="1">
        <v>44320</v>
      </c>
      <c r="B1749" s="11">
        <v>785.6</v>
      </c>
      <c r="C1749" s="11">
        <v>73.77</v>
      </c>
      <c r="D1749" s="11">
        <v>65.69</v>
      </c>
      <c r="F1749" s="14">
        <f t="shared" si="82"/>
        <v>4.6841326099344126E-2</v>
      </c>
      <c r="G1749" s="14">
        <f t="shared" si="83"/>
        <v>-6.7755270564157988E-4</v>
      </c>
      <c r="H1749" s="14">
        <f t="shared" si="84"/>
        <v>1.8436533882095651E-2</v>
      </c>
    </row>
    <row r="1750" spans="1:8" x14ac:dyDescent="0.3">
      <c r="A1750" s="1">
        <v>44321</v>
      </c>
      <c r="B1750" s="11">
        <v>763.65</v>
      </c>
      <c r="C1750" s="11">
        <v>73.81</v>
      </c>
      <c r="D1750" s="11">
        <v>65.63</v>
      </c>
      <c r="F1750" s="14">
        <f t="shared" si="82"/>
        <v>-2.8338188023801503E-2</v>
      </c>
      <c r="G1750" s="14">
        <f t="shared" si="83"/>
        <v>5.4207888575026023E-4</v>
      </c>
      <c r="H1750" s="14">
        <f t="shared" si="84"/>
        <v>-9.1379841875020189E-4</v>
      </c>
    </row>
    <row r="1751" spans="1:8" x14ac:dyDescent="0.3">
      <c r="A1751" s="1">
        <v>44322</v>
      </c>
      <c r="B1751" s="11">
        <v>758.75</v>
      </c>
      <c r="C1751" s="11">
        <v>73.605000000000004</v>
      </c>
      <c r="D1751" s="11">
        <v>64.709999999999994</v>
      </c>
      <c r="F1751" s="14">
        <f t="shared" si="82"/>
        <v>-6.4372266427466492E-3</v>
      </c>
      <c r="G1751" s="14">
        <f t="shared" si="83"/>
        <v>-2.7812655719845008E-3</v>
      </c>
      <c r="H1751" s="14">
        <f t="shared" si="84"/>
        <v>-1.4117159416456736E-2</v>
      </c>
    </row>
    <row r="1752" spans="1:8" x14ac:dyDescent="0.3">
      <c r="A1752" s="1">
        <v>44323</v>
      </c>
      <c r="B1752" s="11">
        <v>760.55</v>
      </c>
      <c r="C1752" s="11">
        <v>73.254000000000005</v>
      </c>
      <c r="D1752" s="11">
        <v>64.900000000000006</v>
      </c>
      <c r="F1752" s="14">
        <f t="shared" si="82"/>
        <v>2.3695133840437848E-3</v>
      </c>
      <c r="G1752" s="14">
        <f t="shared" si="83"/>
        <v>-4.7801042952029978E-3</v>
      </c>
      <c r="H1752" s="14">
        <f t="shared" si="84"/>
        <v>2.9318746408697116E-3</v>
      </c>
    </row>
    <row r="1753" spans="1:8" x14ac:dyDescent="0.3">
      <c r="A1753" s="1">
        <v>44326</v>
      </c>
      <c r="B1753" s="11">
        <v>757.05</v>
      </c>
      <c r="C1753" s="11">
        <v>73.459999999999994</v>
      </c>
      <c r="D1753" s="11">
        <v>64.92</v>
      </c>
      <c r="F1753" s="14">
        <f t="shared" si="82"/>
        <v>-4.6125543033708177E-3</v>
      </c>
      <c r="G1753" s="14">
        <f t="shared" si="83"/>
        <v>2.8081864767476746E-3</v>
      </c>
      <c r="H1753" s="14">
        <f t="shared" si="84"/>
        <v>3.0811893634602716E-4</v>
      </c>
    </row>
    <row r="1754" spans="1:8" x14ac:dyDescent="0.3">
      <c r="A1754" s="1">
        <v>44327</v>
      </c>
      <c r="B1754" s="11">
        <v>768.7</v>
      </c>
      <c r="C1754" s="11">
        <v>73.375</v>
      </c>
      <c r="D1754" s="11">
        <v>65.28</v>
      </c>
      <c r="F1754" s="14">
        <f t="shared" si="82"/>
        <v>1.5271474900705424E-2</v>
      </c>
      <c r="G1754" s="14">
        <f t="shared" si="83"/>
        <v>-1.1577622432606374E-3</v>
      </c>
      <c r="H1754" s="14">
        <f t="shared" si="84"/>
        <v>5.5299680094611755E-3</v>
      </c>
    </row>
    <row r="1755" spans="1:8" x14ac:dyDescent="0.3">
      <c r="A1755" s="1">
        <v>44328</v>
      </c>
      <c r="B1755" s="11">
        <v>763.05</v>
      </c>
      <c r="C1755" s="11">
        <v>73.537999999999997</v>
      </c>
      <c r="D1755" s="11">
        <v>66.08</v>
      </c>
      <c r="F1755" s="14">
        <f t="shared" si="82"/>
        <v>-7.3772164182026945E-3</v>
      </c>
      <c r="G1755" s="14">
        <f t="shared" si="83"/>
        <v>2.2190012712812999E-3</v>
      </c>
      <c r="H1755" s="14">
        <f t="shared" si="84"/>
        <v>1.2180418556871013E-2</v>
      </c>
    </row>
    <row r="1756" spans="1:8" x14ac:dyDescent="0.3">
      <c r="A1756" s="1">
        <v>44330</v>
      </c>
      <c r="B1756" s="11">
        <v>774.55</v>
      </c>
      <c r="C1756" s="11">
        <v>73.3</v>
      </c>
      <c r="D1756" s="11">
        <v>65.37</v>
      </c>
      <c r="F1756" s="14">
        <f t="shared" si="82"/>
        <v>1.4958655615488326E-2</v>
      </c>
      <c r="G1756" s="14">
        <f t="shared" si="83"/>
        <v>-3.241670526935973E-3</v>
      </c>
      <c r="H1756" s="14">
        <f t="shared" si="84"/>
        <v>-1.0802691588084357E-2</v>
      </c>
    </row>
    <row r="1757" spans="1:8" x14ac:dyDescent="0.3">
      <c r="A1757" s="1">
        <v>44333</v>
      </c>
      <c r="B1757" s="11">
        <v>778.05</v>
      </c>
      <c r="C1757" s="11">
        <v>73.334999999999994</v>
      </c>
      <c r="D1757" s="11">
        <v>66.27</v>
      </c>
      <c r="F1757" s="14">
        <f t="shared" si="82"/>
        <v>4.5085739131469453E-3</v>
      </c>
      <c r="G1757" s="14">
        <f t="shared" si="83"/>
        <v>4.7737580611274035E-4</v>
      </c>
      <c r="H1757" s="14">
        <f t="shared" si="84"/>
        <v>1.3673868475497153E-2</v>
      </c>
    </row>
    <row r="1758" spans="1:8" x14ac:dyDescent="0.3">
      <c r="A1758" s="1">
        <v>44334</v>
      </c>
      <c r="B1758" s="11">
        <v>804.6</v>
      </c>
      <c r="C1758" s="11">
        <v>73.055000000000007</v>
      </c>
      <c r="D1758" s="11">
        <v>65.489999999999995</v>
      </c>
      <c r="F1758" s="14">
        <f t="shared" si="82"/>
        <v>3.3554470050169094E-2</v>
      </c>
      <c r="G1758" s="14">
        <f t="shared" si="83"/>
        <v>-3.8254025746706746E-3</v>
      </c>
      <c r="H1758" s="14">
        <f t="shared" si="84"/>
        <v>-1.183984687017327E-2</v>
      </c>
    </row>
    <row r="1759" spans="1:8" x14ac:dyDescent="0.3">
      <c r="A1759" s="1">
        <v>44335</v>
      </c>
      <c r="B1759" s="11">
        <v>794</v>
      </c>
      <c r="C1759" s="11">
        <v>73.22</v>
      </c>
      <c r="D1759" s="11">
        <v>63.36</v>
      </c>
      <c r="F1759" s="14">
        <f t="shared" si="82"/>
        <v>-1.3261798268552108E-2</v>
      </c>
      <c r="G1759" s="14">
        <f t="shared" si="83"/>
        <v>2.256025568042381E-3</v>
      </c>
      <c r="H1759" s="14">
        <f t="shared" si="84"/>
        <v>-3.3064711723791766E-2</v>
      </c>
    </row>
    <row r="1760" spans="1:8" x14ac:dyDescent="0.3">
      <c r="A1760" s="1">
        <v>44336</v>
      </c>
      <c r="B1760" s="11">
        <v>827.05</v>
      </c>
      <c r="C1760" s="11">
        <v>73.015000000000001</v>
      </c>
      <c r="D1760" s="11">
        <v>62.05</v>
      </c>
      <c r="F1760" s="14">
        <f t="shared" si="82"/>
        <v>4.0781691441094288E-2</v>
      </c>
      <c r="G1760" s="14">
        <f t="shared" si="83"/>
        <v>-2.8037081996553324E-3</v>
      </c>
      <c r="H1760" s="14">
        <f t="shared" si="84"/>
        <v>-2.0892235855554234E-2</v>
      </c>
    </row>
    <row r="1761" spans="1:8" x14ac:dyDescent="0.3">
      <c r="A1761" s="1">
        <v>44337</v>
      </c>
      <c r="B1761" s="11">
        <v>806.1</v>
      </c>
      <c r="C1761" s="11">
        <v>72.826999999999998</v>
      </c>
      <c r="D1761" s="11">
        <v>63.58</v>
      </c>
      <c r="F1761" s="14">
        <f t="shared" si="82"/>
        <v>-2.5657348398674871E-2</v>
      </c>
      <c r="G1761" s="14">
        <f t="shared" si="83"/>
        <v>-2.5781339275763463E-3</v>
      </c>
      <c r="H1761" s="14">
        <f t="shared" si="84"/>
        <v>2.435844383204044E-2</v>
      </c>
    </row>
    <row r="1762" spans="1:8" x14ac:dyDescent="0.3">
      <c r="A1762" s="1">
        <v>44340</v>
      </c>
      <c r="B1762" s="11">
        <v>803.9</v>
      </c>
      <c r="C1762" s="11">
        <v>72.834999999999994</v>
      </c>
      <c r="D1762" s="11">
        <v>66.05</v>
      </c>
      <c r="F1762" s="14">
        <f t="shared" si="82"/>
        <v>-2.7329209556401501E-3</v>
      </c>
      <c r="G1762" s="14">
        <f t="shared" si="83"/>
        <v>1.0984333605243098E-4</v>
      </c>
      <c r="H1762" s="14">
        <f t="shared" si="84"/>
        <v>3.811307548567764E-2</v>
      </c>
    </row>
    <row r="1763" spans="1:8" x14ac:dyDescent="0.3">
      <c r="A1763" s="1">
        <v>44341</v>
      </c>
      <c r="B1763" s="11">
        <v>809.25</v>
      </c>
      <c r="C1763" s="11">
        <v>72.795000000000002</v>
      </c>
      <c r="D1763" s="11">
        <v>66.069999999999993</v>
      </c>
      <c r="F1763" s="14">
        <f t="shared" si="82"/>
        <v>6.6330094724386E-3</v>
      </c>
      <c r="G1763" s="14">
        <f t="shared" si="83"/>
        <v>-5.493373756217904E-4</v>
      </c>
      <c r="H1763" s="14">
        <f t="shared" si="84"/>
        <v>3.0275507346001057E-4</v>
      </c>
    </row>
    <row r="1764" spans="1:8" x14ac:dyDescent="0.3">
      <c r="A1764" s="1">
        <v>44342</v>
      </c>
      <c r="B1764" s="11">
        <v>813.95</v>
      </c>
      <c r="C1764" s="11">
        <v>72.724999999999994</v>
      </c>
      <c r="D1764" s="11">
        <v>66.209999999999994</v>
      </c>
      <c r="F1764" s="14">
        <f t="shared" si="82"/>
        <v>5.7910462481651761E-3</v>
      </c>
      <c r="G1764" s="14">
        <f t="shared" si="83"/>
        <v>-9.6206714402397118E-4</v>
      </c>
      <c r="H1764" s="14">
        <f t="shared" si="84"/>
        <v>2.1167228949604358E-3</v>
      </c>
    </row>
    <row r="1765" spans="1:8" x14ac:dyDescent="0.3">
      <c r="A1765" s="1">
        <v>44343</v>
      </c>
      <c r="B1765" s="11">
        <v>815.3</v>
      </c>
      <c r="C1765" s="11">
        <v>72.709999999999994</v>
      </c>
      <c r="D1765" s="11">
        <v>66.849999999999994</v>
      </c>
      <c r="F1765" s="14">
        <f t="shared" si="82"/>
        <v>1.6572046143461597E-3</v>
      </c>
      <c r="G1765" s="14">
        <f t="shared" si="83"/>
        <v>-2.062777192999201E-4</v>
      </c>
      <c r="H1765" s="14">
        <f t="shared" si="84"/>
        <v>9.6197946111975345E-3</v>
      </c>
    </row>
    <row r="1766" spans="1:8" x14ac:dyDescent="0.3">
      <c r="A1766" s="1">
        <v>44344</v>
      </c>
      <c r="B1766" s="11">
        <v>816.85</v>
      </c>
      <c r="C1766" s="11">
        <v>72.41</v>
      </c>
      <c r="D1766" s="11">
        <v>66.319999999999993</v>
      </c>
      <c r="F1766" s="14">
        <f t="shared" si="82"/>
        <v>1.8993358036525374E-3</v>
      </c>
      <c r="G1766" s="14">
        <f t="shared" si="83"/>
        <v>-4.1345152612360216E-3</v>
      </c>
      <c r="H1766" s="14">
        <f t="shared" si="84"/>
        <v>-7.9597927209126285E-3</v>
      </c>
    </row>
    <row r="1767" spans="1:8" x14ac:dyDescent="0.3">
      <c r="A1767" s="1">
        <v>44347</v>
      </c>
      <c r="B1767" s="11">
        <v>823.85</v>
      </c>
      <c r="C1767" s="11">
        <v>72.518000000000001</v>
      </c>
      <c r="D1767" s="11">
        <v>66.959999999999994</v>
      </c>
      <c r="F1767" s="14">
        <f t="shared" si="82"/>
        <v>8.5329950309229134E-3</v>
      </c>
      <c r="G1767" s="14">
        <f t="shared" si="83"/>
        <v>1.490395506617233E-3</v>
      </c>
      <c r="H1767" s="14">
        <f t="shared" si="84"/>
        <v>9.6039153541803528E-3</v>
      </c>
    </row>
    <row r="1768" spans="1:8" x14ac:dyDescent="0.3">
      <c r="A1768" s="1">
        <v>44348</v>
      </c>
      <c r="B1768" s="11">
        <v>810.65</v>
      </c>
      <c r="C1768" s="11">
        <v>72.864999999999995</v>
      </c>
      <c r="D1768" s="11">
        <v>67.72</v>
      </c>
      <c r="F1768" s="14">
        <f t="shared" si="82"/>
        <v>-1.6152079507362378E-2</v>
      </c>
      <c r="G1768" s="14">
        <f t="shared" si="83"/>
        <v>4.773607078313283E-3</v>
      </c>
      <c r="H1768" s="14">
        <f t="shared" si="84"/>
        <v>1.12861310837147E-2</v>
      </c>
    </row>
    <row r="1769" spans="1:8" x14ac:dyDescent="0.3">
      <c r="A1769" s="1">
        <v>44349</v>
      </c>
      <c r="B1769" s="11">
        <v>814.3</v>
      </c>
      <c r="C1769" s="11">
        <v>72.959999999999994</v>
      </c>
      <c r="D1769" s="11">
        <v>68.83</v>
      </c>
      <c r="F1769" s="14">
        <f t="shared" si="82"/>
        <v>4.4924534770073958E-3</v>
      </c>
      <c r="G1769" s="14">
        <f t="shared" si="83"/>
        <v>1.3029317804160619E-3</v>
      </c>
      <c r="H1769" s="14">
        <f t="shared" si="84"/>
        <v>1.6258139145338326E-2</v>
      </c>
    </row>
    <row r="1770" spans="1:8" x14ac:dyDescent="0.3">
      <c r="A1770" s="1">
        <v>44350</v>
      </c>
      <c r="B1770" s="11">
        <v>803.1</v>
      </c>
      <c r="C1770" s="11">
        <v>73.045000000000002</v>
      </c>
      <c r="D1770" s="11">
        <v>68.81</v>
      </c>
      <c r="F1770" s="14">
        <f t="shared" si="82"/>
        <v>-1.3849609278669024E-2</v>
      </c>
      <c r="G1770" s="14">
        <f t="shared" si="83"/>
        <v>1.1643438184015711E-3</v>
      </c>
      <c r="H1770" s="14">
        <f t="shared" si="84"/>
        <v>-2.9061319588427137E-4</v>
      </c>
    </row>
    <row r="1771" spans="1:8" x14ac:dyDescent="0.3">
      <c r="A1771" s="1">
        <v>44351</v>
      </c>
      <c r="B1771" s="11">
        <v>803.95</v>
      </c>
      <c r="C1771" s="11">
        <v>72.87</v>
      </c>
      <c r="D1771" s="11">
        <v>69.62</v>
      </c>
      <c r="F1771" s="14">
        <f t="shared" si="82"/>
        <v>1.0578389960041073E-3</v>
      </c>
      <c r="G1771" s="14">
        <f t="shared" si="83"/>
        <v>-2.3986579022864623E-3</v>
      </c>
      <c r="H1771" s="14">
        <f t="shared" si="84"/>
        <v>1.1702799168904354E-2</v>
      </c>
    </row>
    <row r="1772" spans="1:8" x14ac:dyDescent="0.3">
      <c r="A1772" s="1">
        <v>44354</v>
      </c>
      <c r="B1772" s="11">
        <v>804.55</v>
      </c>
      <c r="C1772" s="11">
        <v>72.811000000000007</v>
      </c>
      <c r="D1772" s="11">
        <v>69.23</v>
      </c>
      <c r="F1772" s="14">
        <f t="shared" si="82"/>
        <v>7.4603671473848763E-4</v>
      </c>
      <c r="G1772" s="14">
        <f t="shared" si="83"/>
        <v>-8.0998899274074398E-4</v>
      </c>
      <c r="H1772" s="14">
        <f t="shared" si="84"/>
        <v>-5.6175876933588498E-3</v>
      </c>
    </row>
    <row r="1773" spans="1:8" x14ac:dyDescent="0.3">
      <c r="A1773" s="1">
        <v>44355</v>
      </c>
      <c r="B1773" s="11">
        <v>802.9</v>
      </c>
      <c r="C1773" s="11">
        <v>72.954999999999998</v>
      </c>
      <c r="D1773" s="11">
        <v>70.05</v>
      </c>
      <c r="F1773" s="14">
        <f t="shared" si="82"/>
        <v>-2.0529417145208539E-3</v>
      </c>
      <c r="G1773" s="14">
        <f t="shared" si="83"/>
        <v>1.9757700265355047E-3</v>
      </c>
      <c r="H1773" s="14">
        <f t="shared" si="84"/>
        <v>1.177497809308194E-2</v>
      </c>
    </row>
    <row r="1774" spans="1:8" x14ac:dyDescent="0.3">
      <c r="A1774" s="1">
        <v>44356</v>
      </c>
      <c r="B1774" s="11">
        <v>798.65</v>
      </c>
      <c r="C1774" s="11">
        <v>72.984999999999999</v>
      </c>
      <c r="D1774" s="11">
        <v>69.959999999999994</v>
      </c>
      <c r="F1774" s="14">
        <f t="shared" si="82"/>
        <v>-5.3073709546726799E-3</v>
      </c>
      <c r="G1774" s="14">
        <f t="shared" si="83"/>
        <v>4.1112786655571061E-4</v>
      </c>
      <c r="H1774" s="14">
        <f t="shared" si="84"/>
        <v>-1.2856226326146988E-3</v>
      </c>
    </row>
    <row r="1775" spans="1:8" x14ac:dyDescent="0.3">
      <c r="A1775" s="1">
        <v>44357</v>
      </c>
      <c r="B1775" s="11">
        <v>814.1</v>
      </c>
      <c r="C1775" s="11">
        <v>73.08</v>
      </c>
      <c r="D1775" s="11">
        <v>70.290000000000006</v>
      </c>
      <c r="F1775" s="14">
        <f t="shared" si="82"/>
        <v>1.9160406343966499E-2</v>
      </c>
      <c r="G1775" s="14">
        <f t="shared" si="83"/>
        <v>1.3007909272645113E-3</v>
      </c>
      <c r="H1775" s="14">
        <f t="shared" si="84"/>
        <v>4.705891037412935E-3</v>
      </c>
    </row>
    <row r="1776" spans="1:8" x14ac:dyDescent="0.3">
      <c r="A1776" s="1">
        <v>44358</v>
      </c>
      <c r="B1776" s="11">
        <v>818.2</v>
      </c>
      <c r="C1776" s="11">
        <v>73.245000000000005</v>
      </c>
      <c r="D1776" s="11">
        <v>70.91</v>
      </c>
      <c r="F1776" s="14">
        <f t="shared" si="82"/>
        <v>5.023596915366111E-3</v>
      </c>
      <c r="G1776" s="14">
        <f t="shared" si="83"/>
        <v>2.2552546719274281E-3</v>
      </c>
      <c r="H1776" s="14">
        <f t="shared" si="84"/>
        <v>8.781926128091264E-3</v>
      </c>
    </row>
    <row r="1777" spans="1:8" x14ac:dyDescent="0.3">
      <c r="A1777" s="1">
        <v>44361</v>
      </c>
      <c r="B1777" s="11">
        <v>819.55</v>
      </c>
      <c r="C1777" s="11">
        <v>73.185000000000002</v>
      </c>
      <c r="D1777" s="11">
        <v>70.88</v>
      </c>
      <c r="F1777" s="14">
        <f t="shared" si="82"/>
        <v>1.6486036400707876E-3</v>
      </c>
      <c r="G1777" s="14">
        <f t="shared" si="83"/>
        <v>-8.1950424582309547E-4</v>
      </c>
      <c r="H1777" s="14">
        <f t="shared" si="84"/>
        <v>-4.2316101907984759E-4</v>
      </c>
    </row>
    <row r="1778" spans="1:8" x14ac:dyDescent="0.3">
      <c r="A1778" s="1">
        <v>44362</v>
      </c>
      <c r="B1778" s="11">
        <v>829.55</v>
      </c>
      <c r="C1778" s="11">
        <v>73.36</v>
      </c>
      <c r="D1778" s="11">
        <v>72.12</v>
      </c>
      <c r="F1778" s="14">
        <f t="shared" si="82"/>
        <v>1.21279759539952E-2</v>
      </c>
      <c r="G1778" s="14">
        <f t="shared" si="83"/>
        <v>2.3883460122992519E-3</v>
      </c>
      <c r="H1778" s="14">
        <f t="shared" si="84"/>
        <v>1.7343092038291139E-2</v>
      </c>
    </row>
    <row r="1779" spans="1:8" x14ac:dyDescent="0.3">
      <c r="A1779" s="1">
        <v>44363</v>
      </c>
      <c r="B1779" s="11">
        <v>844.9</v>
      </c>
      <c r="C1779" s="11">
        <v>73.275000000000006</v>
      </c>
      <c r="D1779" s="11">
        <v>72.150000000000006</v>
      </c>
      <c r="F1779" s="14">
        <f t="shared" si="82"/>
        <v>1.8334892069434831E-2</v>
      </c>
      <c r="G1779" s="14">
        <f t="shared" si="83"/>
        <v>-1.1593413512531823E-3</v>
      </c>
      <c r="H1779" s="14">
        <f t="shared" si="84"/>
        <v>4.1588688476335657E-4</v>
      </c>
    </row>
    <row r="1780" spans="1:8" x14ac:dyDescent="0.3">
      <c r="A1780" s="1">
        <v>44364</v>
      </c>
      <c r="B1780" s="11">
        <v>855.6</v>
      </c>
      <c r="C1780" s="11">
        <v>74.186000000000007</v>
      </c>
      <c r="D1780" s="11">
        <v>71.040000000000006</v>
      </c>
      <c r="F1780" s="14">
        <f t="shared" si="82"/>
        <v>1.2584700049451529E-2</v>
      </c>
      <c r="G1780" s="14">
        <f t="shared" si="83"/>
        <v>1.2355966528927431E-2</v>
      </c>
      <c r="H1780" s="14">
        <f t="shared" si="84"/>
        <v>-1.5504186535965199E-2</v>
      </c>
    </row>
    <row r="1781" spans="1:8" x14ac:dyDescent="0.3">
      <c r="A1781" s="1">
        <v>44365</v>
      </c>
      <c r="B1781" s="11">
        <v>862.1</v>
      </c>
      <c r="C1781" s="11">
        <v>74.12</v>
      </c>
      <c r="D1781" s="11">
        <v>71.64</v>
      </c>
      <c r="F1781" s="14">
        <f t="shared" si="82"/>
        <v>7.5682960076287461E-3</v>
      </c>
      <c r="G1781" s="14">
        <f t="shared" si="83"/>
        <v>-8.9005170872466174E-4</v>
      </c>
      <c r="H1781" s="14">
        <f t="shared" si="84"/>
        <v>8.4104785085962926E-3</v>
      </c>
    </row>
    <row r="1782" spans="1:8" x14ac:dyDescent="0.3">
      <c r="A1782" s="1">
        <v>44368</v>
      </c>
      <c r="B1782" s="11">
        <v>879.6</v>
      </c>
      <c r="C1782" s="11">
        <v>74.14</v>
      </c>
      <c r="D1782" s="11">
        <v>73.66</v>
      </c>
      <c r="F1782" s="14">
        <f t="shared" si="82"/>
        <v>2.0095985464726702E-2</v>
      </c>
      <c r="G1782" s="14">
        <f t="shared" si="83"/>
        <v>2.6979630542709203E-4</v>
      </c>
      <c r="H1782" s="14">
        <f t="shared" si="84"/>
        <v>2.780633382440818E-2</v>
      </c>
    </row>
    <row r="1783" spans="1:8" x14ac:dyDescent="0.3">
      <c r="A1783" s="1">
        <v>44369</v>
      </c>
      <c r="B1783" s="11">
        <v>871.9</v>
      </c>
      <c r="C1783" s="11">
        <v>74.34</v>
      </c>
      <c r="D1783" s="11">
        <v>73.06</v>
      </c>
      <c r="F1783" s="14">
        <f t="shared" si="82"/>
        <v>-8.7925202468368789E-3</v>
      </c>
      <c r="G1783" s="14">
        <f t="shared" si="83"/>
        <v>2.6939671465199626E-3</v>
      </c>
      <c r="H1783" s="14">
        <f t="shared" si="84"/>
        <v>-8.1788896497827154E-3</v>
      </c>
    </row>
    <row r="1784" spans="1:8" x14ac:dyDescent="0.3">
      <c r="A1784" s="1">
        <v>44370</v>
      </c>
      <c r="B1784" s="11">
        <v>849.4</v>
      </c>
      <c r="C1784" s="11">
        <v>74.150000000000006</v>
      </c>
      <c r="D1784" s="11">
        <v>73.08</v>
      </c>
      <c r="F1784" s="14">
        <f t="shared" si="82"/>
        <v>-2.6144520554598549E-2</v>
      </c>
      <c r="G1784" s="14">
        <f t="shared" si="83"/>
        <v>-2.5590962851648937E-3</v>
      </c>
      <c r="H1784" s="14">
        <f t="shared" si="84"/>
        <v>2.737101426693944E-4</v>
      </c>
    </row>
    <row r="1785" spans="1:8" x14ac:dyDescent="0.3">
      <c r="A1785" s="1">
        <v>44371</v>
      </c>
      <c r="B1785" s="11">
        <v>848.15</v>
      </c>
      <c r="C1785" s="11">
        <v>74.19</v>
      </c>
      <c r="D1785" s="11">
        <v>73.3</v>
      </c>
      <c r="F1785" s="14">
        <f t="shared" si="82"/>
        <v>-1.4727109374389896E-3</v>
      </c>
      <c r="G1785" s="14">
        <f t="shared" si="83"/>
        <v>5.3930161749342299E-4</v>
      </c>
      <c r="H1785" s="14">
        <f t="shared" si="84"/>
        <v>3.0058773827999308E-3</v>
      </c>
    </row>
    <row r="1786" spans="1:8" x14ac:dyDescent="0.3">
      <c r="A1786" s="1">
        <v>44372</v>
      </c>
      <c r="B1786" s="11">
        <v>839.5</v>
      </c>
      <c r="C1786" s="11">
        <v>74.22</v>
      </c>
      <c r="D1786" s="11">
        <v>74.05</v>
      </c>
      <c r="F1786" s="14">
        <f t="shared" si="82"/>
        <v>-1.0251030424136264E-2</v>
      </c>
      <c r="G1786" s="14">
        <f t="shared" si="83"/>
        <v>4.0428543101699905E-4</v>
      </c>
      <c r="H1786" s="14">
        <f t="shared" si="84"/>
        <v>1.0179931821201924E-2</v>
      </c>
    </row>
    <row r="1787" spans="1:8" x14ac:dyDescent="0.3">
      <c r="A1787" s="1">
        <v>44375</v>
      </c>
      <c r="B1787" s="11">
        <v>830.8</v>
      </c>
      <c r="C1787" s="11">
        <v>74.275000000000006</v>
      </c>
      <c r="D1787" s="11">
        <v>72.91</v>
      </c>
      <c r="F1787" s="14">
        <f t="shared" si="82"/>
        <v>-1.0417384515638329E-2</v>
      </c>
      <c r="G1787" s="14">
        <f t="shared" si="83"/>
        <v>7.4076571621979051E-4</v>
      </c>
      <c r="H1787" s="14">
        <f t="shared" si="84"/>
        <v>-1.5514736895468848E-2</v>
      </c>
    </row>
    <row r="1788" spans="1:8" x14ac:dyDescent="0.3">
      <c r="A1788" s="1">
        <v>44376</v>
      </c>
      <c r="B1788" s="11">
        <v>845.45</v>
      </c>
      <c r="C1788" s="11">
        <v>74.3</v>
      </c>
      <c r="D1788" s="11">
        <v>72.98</v>
      </c>
      <c r="F1788" s="14">
        <f t="shared" si="82"/>
        <v>1.7479937982481097E-2</v>
      </c>
      <c r="G1788" s="14">
        <f t="shared" si="83"/>
        <v>3.3653037504205858E-4</v>
      </c>
      <c r="H1788" s="14">
        <f t="shared" si="84"/>
        <v>9.5962718996274671E-4</v>
      </c>
    </row>
    <row r="1789" spans="1:8" x14ac:dyDescent="0.3">
      <c r="A1789" s="1">
        <v>44377</v>
      </c>
      <c r="B1789" s="11">
        <v>859.6</v>
      </c>
      <c r="C1789" s="11">
        <v>74.364999999999995</v>
      </c>
      <c r="D1789" s="11">
        <v>73.47</v>
      </c>
      <c r="F1789" s="14">
        <f t="shared" si="82"/>
        <v>1.6598134783917303E-2</v>
      </c>
      <c r="G1789" s="14">
        <f t="shared" si="83"/>
        <v>8.7444932084771473E-4</v>
      </c>
      <c r="H1789" s="14">
        <f t="shared" si="84"/>
        <v>6.6917286238843644E-3</v>
      </c>
    </row>
    <row r="1790" spans="1:8" x14ac:dyDescent="0.3">
      <c r="A1790" s="1">
        <v>44378</v>
      </c>
      <c r="B1790" s="11">
        <v>886.1</v>
      </c>
      <c r="C1790" s="11">
        <v>74.564999999999998</v>
      </c>
      <c r="D1790" s="11">
        <v>75.23</v>
      </c>
      <c r="F1790" s="14">
        <f t="shared" si="82"/>
        <v>3.0362646284901419E-2</v>
      </c>
      <c r="G1790" s="14">
        <f t="shared" si="83"/>
        <v>2.685827170184449E-3</v>
      </c>
      <c r="H1790" s="14">
        <f t="shared" si="84"/>
        <v>2.3672927939944213E-2</v>
      </c>
    </row>
    <row r="1791" spans="1:8" x14ac:dyDescent="0.3">
      <c r="A1791" s="1">
        <v>44379</v>
      </c>
      <c r="B1791" s="11">
        <v>875</v>
      </c>
      <c r="C1791" s="11">
        <v>74.518000000000001</v>
      </c>
      <c r="D1791" s="11">
        <v>75.16</v>
      </c>
      <c r="F1791" s="14">
        <f t="shared" si="82"/>
        <v>-1.260592469564231E-2</v>
      </c>
      <c r="G1791" s="14">
        <f t="shared" si="83"/>
        <v>-6.30521274150618E-4</v>
      </c>
      <c r="H1791" s="14">
        <f t="shared" si="84"/>
        <v>-9.3091302686578077E-4</v>
      </c>
    </row>
    <row r="1792" spans="1:8" x14ac:dyDescent="0.3">
      <c r="A1792" s="1">
        <v>44382</v>
      </c>
      <c r="B1792" s="11">
        <v>849.85</v>
      </c>
      <c r="C1792" s="11">
        <v>74.316999999999993</v>
      </c>
      <c r="D1792" s="11">
        <v>76.25</v>
      </c>
      <c r="F1792" s="14">
        <f t="shared" si="82"/>
        <v>-2.9164023034253882E-2</v>
      </c>
      <c r="G1792" s="14">
        <f t="shared" si="83"/>
        <v>-2.7009792346703548E-3</v>
      </c>
      <c r="H1792" s="14">
        <f t="shared" si="84"/>
        <v>1.4398240942256573E-2</v>
      </c>
    </row>
    <row r="1793" spans="1:8" x14ac:dyDescent="0.3">
      <c r="A1793" s="1">
        <v>44383</v>
      </c>
      <c r="B1793" s="11">
        <v>863.6</v>
      </c>
      <c r="C1793" s="11">
        <v>74.590999999999994</v>
      </c>
      <c r="D1793" s="11">
        <v>73.37</v>
      </c>
      <c r="F1793" s="14">
        <f t="shared" si="82"/>
        <v>1.6049835317291809E-2</v>
      </c>
      <c r="G1793" s="14">
        <f t="shared" si="83"/>
        <v>3.6801287941507668E-3</v>
      </c>
      <c r="H1793" s="14">
        <f t="shared" si="84"/>
        <v>-3.8502282761618045E-2</v>
      </c>
    </row>
    <row r="1794" spans="1:8" x14ac:dyDescent="0.3">
      <c r="A1794" s="1">
        <v>44384</v>
      </c>
      <c r="B1794" s="11">
        <v>849</v>
      </c>
      <c r="C1794" s="11">
        <v>74.8</v>
      </c>
      <c r="D1794" s="11">
        <v>72.2</v>
      </c>
      <c r="F1794" s="14">
        <f t="shared" si="82"/>
        <v>-1.7050512329305021E-2</v>
      </c>
      <c r="G1794" s="14">
        <f t="shared" si="83"/>
        <v>2.7980284803560771E-3</v>
      </c>
      <c r="H1794" s="14">
        <f t="shared" si="84"/>
        <v>-1.6075086827122418E-2</v>
      </c>
    </row>
    <row r="1795" spans="1:8" x14ac:dyDescent="0.3">
      <c r="A1795" s="1">
        <v>44385</v>
      </c>
      <c r="B1795" s="11">
        <v>859.6</v>
      </c>
      <c r="C1795" s="11">
        <v>74.739999999999995</v>
      </c>
      <c r="D1795" s="11">
        <v>72.94</v>
      </c>
      <c r="F1795" s="14">
        <f t="shared" si="82"/>
        <v>1.2407978457008121E-2</v>
      </c>
      <c r="G1795" s="14">
        <f t="shared" si="83"/>
        <v>-8.0246092309377011E-4</v>
      </c>
      <c r="H1795" s="14">
        <f t="shared" si="84"/>
        <v>1.0197139481753501E-2</v>
      </c>
    </row>
    <row r="1796" spans="1:8" x14ac:dyDescent="0.3">
      <c r="A1796" s="1">
        <v>44386</v>
      </c>
      <c r="B1796" s="11">
        <v>852.05</v>
      </c>
      <c r="C1796" s="11">
        <v>74.486999999999995</v>
      </c>
      <c r="D1796" s="11">
        <v>74.56</v>
      </c>
      <c r="F1796" s="14">
        <f t="shared" ref="F1796:F1859" si="85">LN(B1796/B1795)</f>
        <v>-8.8219542149538151E-3</v>
      </c>
      <c r="G1796" s="14">
        <f t="shared" si="83"/>
        <v>-3.3908105424300555E-3</v>
      </c>
      <c r="H1796" s="14">
        <f t="shared" si="84"/>
        <v>2.1966984996801563E-2</v>
      </c>
    </row>
    <row r="1797" spans="1:8" x14ac:dyDescent="0.3">
      <c r="A1797" s="1">
        <v>44389</v>
      </c>
      <c r="B1797" s="11">
        <v>851.1</v>
      </c>
      <c r="C1797" s="11">
        <v>74.545000000000002</v>
      </c>
      <c r="D1797" s="11">
        <v>74.099999999999994</v>
      </c>
      <c r="F1797" s="14">
        <f t="shared" si="85"/>
        <v>-1.1155800704862153E-3</v>
      </c>
      <c r="G1797" s="14">
        <f t="shared" si="83"/>
        <v>7.7835636545477594E-4</v>
      </c>
      <c r="H1797" s="14">
        <f t="shared" si="84"/>
        <v>-6.1886380752945967E-3</v>
      </c>
    </row>
    <row r="1798" spans="1:8" x14ac:dyDescent="0.3">
      <c r="A1798" s="1">
        <v>44390</v>
      </c>
      <c r="B1798" s="11">
        <v>856.9</v>
      </c>
      <c r="C1798" s="11">
        <v>74.599999999999994</v>
      </c>
      <c r="D1798" s="11">
        <v>75.25</v>
      </c>
      <c r="F1798" s="14">
        <f t="shared" si="85"/>
        <v>6.7915951921577716E-3</v>
      </c>
      <c r="G1798" s="14">
        <f t="shared" si="83"/>
        <v>7.3753732935266853E-4</v>
      </c>
      <c r="H1798" s="14">
        <f t="shared" si="84"/>
        <v>1.5400371326943886E-2</v>
      </c>
    </row>
    <row r="1799" spans="1:8" x14ac:dyDescent="0.3">
      <c r="A1799" s="1">
        <v>44391</v>
      </c>
      <c r="B1799" s="11">
        <v>874</v>
      </c>
      <c r="C1799" s="11">
        <v>74.47</v>
      </c>
      <c r="D1799" s="11">
        <v>73.13</v>
      </c>
      <c r="F1799" s="14">
        <f t="shared" si="85"/>
        <v>1.9759149980462392E-2</v>
      </c>
      <c r="G1799" s="14">
        <f t="shared" si="83"/>
        <v>-1.7441474871608986E-3</v>
      </c>
      <c r="H1799" s="14">
        <f t="shared" si="84"/>
        <v>-2.8577224346125307E-2</v>
      </c>
    </row>
    <row r="1800" spans="1:8" x14ac:dyDescent="0.3">
      <c r="A1800" s="1">
        <v>44392</v>
      </c>
      <c r="B1800" s="11">
        <v>946.3</v>
      </c>
      <c r="C1800" s="11">
        <v>74.55</v>
      </c>
      <c r="D1800" s="11">
        <v>71.650000000000006</v>
      </c>
      <c r="F1800" s="14">
        <f t="shared" si="85"/>
        <v>7.9479267858651517E-2</v>
      </c>
      <c r="G1800" s="14">
        <f t="shared" si="83"/>
        <v>1.0736814881933301E-3</v>
      </c>
      <c r="H1800" s="14">
        <f t="shared" si="84"/>
        <v>-2.0445525008678786E-2</v>
      </c>
    </row>
    <row r="1801" spans="1:8" x14ac:dyDescent="0.3">
      <c r="A1801" s="1">
        <v>44393</v>
      </c>
      <c r="B1801" s="11">
        <v>1062.5999999999999</v>
      </c>
      <c r="C1801" s="11">
        <v>74.61</v>
      </c>
      <c r="D1801" s="11">
        <v>71.81</v>
      </c>
      <c r="F1801" s="14">
        <f t="shared" si="85"/>
        <v>0.11591437050265588</v>
      </c>
      <c r="G1801" s="14">
        <f t="shared" si="83"/>
        <v>8.0450527267565892E-4</v>
      </c>
      <c r="H1801" s="14">
        <f t="shared" si="84"/>
        <v>2.2305878480453605E-3</v>
      </c>
    </row>
    <row r="1802" spans="1:8" x14ac:dyDescent="0.3">
      <c r="A1802" s="1">
        <v>44396</v>
      </c>
      <c r="B1802" s="11">
        <v>1014.2</v>
      </c>
      <c r="C1802" s="11">
        <v>74.858000000000004</v>
      </c>
      <c r="D1802" s="11">
        <v>66.42</v>
      </c>
      <c r="F1802" s="14">
        <f t="shared" si="85"/>
        <v>-4.6618610655924063E-2</v>
      </c>
      <c r="G1802" s="14">
        <f t="shared" si="83"/>
        <v>3.3184390984301359E-3</v>
      </c>
      <c r="H1802" s="14">
        <f t="shared" si="84"/>
        <v>-7.8025526173625681E-2</v>
      </c>
    </row>
    <row r="1803" spans="1:8" x14ac:dyDescent="0.3">
      <c r="A1803" s="1">
        <v>44397</v>
      </c>
      <c r="B1803" s="11">
        <v>977.8</v>
      </c>
      <c r="C1803" s="11">
        <v>74.534999999999997</v>
      </c>
      <c r="D1803" s="11">
        <v>67.42</v>
      </c>
      <c r="F1803" s="14">
        <f t="shared" si="85"/>
        <v>-3.6550253216373549E-2</v>
      </c>
      <c r="G1803" s="14">
        <f t="shared" si="83"/>
        <v>-4.3241718594596509E-3</v>
      </c>
      <c r="H1803" s="14">
        <f t="shared" si="84"/>
        <v>1.4943493857314116E-2</v>
      </c>
    </row>
    <row r="1804" spans="1:8" x14ac:dyDescent="0.3">
      <c r="A1804" s="1">
        <v>44399</v>
      </c>
      <c r="B1804" s="11">
        <v>1031.75</v>
      </c>
      <c r="C1804" s="11">
        <v>74.454999999999998</v>
      </c>
      <c r="D1804" s="11">
        <v>71.91</v>
      </c>
      <c r="F1804" s="14">
        <f t="shared" si="85"/>
        <v>5.370651848814597E-2</v>
      </c>
      <c r="G1804" s="14">
        <f t="shared" si="83"/>
        <v>-1.0738976802251543E-3</v>
      </c>
      <c r="H1804" s="14">
        <f t="shared" si="84"/>
        <v>6.4473627308487949E-2</v>
      </c>
    </row>
    <row r="1805" spans="1:8" x14ac:dyDescent="0.3">
      <c r="A1805" s="1">
        <v>44400</v>
      </c>
      <c r="B1805" s="11">
        <v>1002.9</v>
      </c>
      <c r="C1805" s="11">
        <v>74.427000000000007</v>
      </c>
      <c r="D1805" s="11">
        <v>72.069999999999993</v>
      </c>
      <c r="F1805" s="14">
        <f t="shared" si="85"/>
        <v>-2.8360586538528611E-2</v>
      </c>
      <c r="G1805" s="14">
        <f t="shared" si="83"/>
        <v>-3.7613681076439389E-4</v>
      </c>
      <c r="H1805" s="14">
        <f t="shared" si="84"/>
        <v>2.2225318219469031E-3</v>
      </c>
    </row>
    <row r="1806" spans="1:8" x14ac:dyDescent="0.3">
      <c r="A1806" s="1">
        <v>44403</v>
      </c>
      <c r="B1806" s="11">
        <v>984.05</v>
      </c>
      <c r="C1806" s="11">
        <v>74.34</v>
      </c>
      <c r="D1806" s="11">
        <v>71.91</v>
      </c>
      <c r="F1806" s="14">
        <f t="shared" si="85"/>
        <v>-1.8974373324716319E-2</v>
      </c>
      <c r="G1806" s="14">
        <f t="shared" si="83"/>
        <v>-1.1696143622978987E-3</v>
      </c>
      <c r="H1806" s="14">
        <f t="shared" si="84"/>
        <v>-2.2225318219468979E-3</v>
      </c>
    </row>
    <row r="1807" spans="1:8" x14ac:dyDescent="0.3">
      <c r="A1807" s="1">
        <v>44404</v>
      </c>
      <c r="B1807" s="11">
        <v>980.9</v>
      </c>
      <c r="C1807" s="11">
        <v>74.504000000000005</v>
      </c>
      <c r="D1807" s="11">
        <v>71.650000000000006</v>
      </c>
      <c r="F1807" s="14">
        <f t="shared" si="85"/>
        <v>-3.2061911991763527E-3</v>
      </c>
      <c r="G1807" s="14">
        <f t="shared" si="83"/>
        <v>2.2036503502506806E-3</v>
      </c>
      <c r="H1807" s="14">
        <f t="shared" si="84"/>
        <v>-3.6221828402216534E-3</v>
      </c>
    </row>
    <row r="1808" spans="1:8" x14ac:dyDescent="0.3">
      <c r="A1808" s="1">
        <v>44405</v>
      </c>
      <c r="B1808" s="11">
        <v>987.7</v>
      </c>
      <c r="C1808" s="11">
        <v>74.5</v>
      </c>
      <c r="D1808" s="11">
        <v>72.39</v>
      </c>
      <c r="F1808" s="14">
        <f t="shared" si="85"/>
        <v>6.9084903438118295E-3</v>
      </c>
      <c r="G1808" s="14">
        <f t="shared" si="83"/>
        <v>-5.3689833842919144E-5</v>
      </c>
      <c r="H1808" s="14">
        <f t="shared" si="84"/>
        <v>1.027501403086912E-2</v>
      </c>
    </row>
    <row r="1809" spans="1:8" x14ac:dyDescent="0.3">
      <c r="A1809" s="1">
        <v>44406</v>
      </c>
      <c r="B1809" s="11">
        <v>999</v>
      </c>
      <c r="C1809" s="11">
        <v>74.248000000000005</v>
      </c>
      <c r="D1809" s="11">
        <v>73.62</v>
      </c>
      <c r="F1809" s="14">
        <f t="shared" si="85"/>
        <v>1.1375770734471793E-2</v>
      </c>
      <c r="G1809" s="14">
        <f t="shared" si="83"/>
        <v>-3.3882840924221217E-3</v>
      </c>
      <c r="H1809" s="14">
        <f t="shared" si="84"/>
        <v>1.6848559645825077E-2</v>
      </c>
    </row>
    <row r="1810" spans="1:8" x14ac:dyDescent="0.3">
      <c r="A1810" s="1">
        <v>44407</v>
      </c>
      <c r="B1810" s="11">
        <v>986.7</v>
      </c>
      <c r="C1810" s="11">
        <v>74.343999999999994</v>
      </c>
      <c r="D1810" s="11">
        <v>73.95</v>
      </c>
      <c r="F1810" s="14">
        <f t="shared" si="85"/>
        <v>-1.2388736785432451E-2</v>
      </c>
      <c r="G1810" s="14">
        <f t="shared" si="83"/>
        <v>1.2921289619463316E-3</v>
      </c>
      <c r="H1810" s="14">
        <f t="shared" si="84"/>
        <v>4.4724612059336734E-3</v>
      </c>
    </row>
    <row r="1811" spans="1:8" x14ac:dyDescent="0.3">
      <c r="A1811" s="1">
        <v>44410</v>
      </c>
      <c r="B1811" s="11">
        <v>990</v>
      </c>
      <c r="C1811" s="11">
        <v>74.355999999999995</v>
      </c>
      <c r="D1811" s="11">
        <v>71.260000000000005</v>
      </c>
      <c r="F1811" s="14">
        <f t="shared" si="85"/>
        <v>3.3389012655146303E-3</v>
      </c>
      <c r="G1811" s="14">
        <f t="shared" ref="G1811:G1874" si="86">LN(C1811/C1810)</f>
        <v>1.6139878985935142E-4</v>
      </c>
      <c r="H1811" s="14">
        <f t="shared" ref="H1811:H1874" si="87">LN(D1811/D1810)</f>
        <v>-3.7054028979118803E-2</v>
      </c>
    </row>
    <row r="1812" spans="1:8" x14ac:dyDescent="0.3">
      <c r="A1812" s="1">
        <v>44411</v>
      </c>
      <c r="B1812" s="11">
        <v>978.6</v>
      </c>
      <c r="C1812" s="11">
        <v>74.251000000000005</v>
      </c>
      <c r="D1812" s="11">
        <v>70.56</v>
      </c>
      <c r="F1812" s="14">
        <f t="shared" si="85"/>
        <v>-1.1581964273612386E-2</v>
      </c>
      <c r="G1812" s="14">
        <f t="shared" si="86"/>
        <v>-1.413123439313388E-3</v>
      </c>
      <c r="H1812" s="14">
        <f t="shared" si="87"/>
        <v>-9.8717484791541171E-3</v>
      </c>
    </row>
    <row r="1813" spans="1:8" x14ac:dyDescent="0.3">
      <c r="A1813" s="1">
        <v>44412</v>
      </c>
      <c r="B1813" s="11">
        <v>969.55</v>
      </c>
      <c r="C1813" s="11">
        <v>74.174999999999997</v>
      </c>
      <c r="D1813" s="11">
        <v>68.150000000000006</v>
      </c>
      <c r="F1813" s="14">
        <f t="shared" si="85"/>
        <v>-9.2909325263962235E-3</v>
      </c>
      <c r="G1813" s="14">
        <f t="shared" si="86"/>
        <v>-1.0240794286987764E-3</v>
      </c>
      <c r="H1813" s="14">
        <f t="shared" si="87"/>
        <v>-3.4752253555994247E-2</v>
      </c>
    </row>
    <row r="1814" spans="1:8" x14ac:dyDescent="0.3">
      <c r="A1814" s="1">
        <v>44413</v>
      </c>
      <c r="B1814" s="11">
        <v>959.35</v>
      </c>
      <c r="C1814" s="11">
        <v>74.099999999999994</v>
      </c>
      <c r="D1814" s="11">
        <v>69.09</v>
      </c>
      <c r="F1814" s="14">
        <f t="shared" si="85"/>
        <v>-1.0576074524518798E-2</v>
      </c>
      <c r="G1814" s="14">
        <f t="shared" si="86"/>
        <v>-1.0116338748443737E-3</v>
      </c>
      <c r="H1814" s="14">
        <f t="shared" si="87"/>
        <v>1.3698844358161927E-2</v>
      </c>
    </row>
    <row r="1815" spans="1:8" x14ac:dyDescent="0.3">
      <c r="A1815" s="1">
        <v>44414</v>
      </c>
      <c r="B1815" s="11">
        <v>967</v>
      </c>
      <c r="C1815" s="11">
        <v>74.242000000000004</v>
      </c>
      <c r="D1815" s="11">
        <v>68.28</v>
      </c>
      <c r="F1815" s="14">
        <f t="shared" si="85"/>
        <v>7.9425236491862516E-3</v>
      </c>
      <c r="G1815" s="14">
        <f t="shared" si="86"/>
        <v>1.9144954682103982E-3</v>
      </c>
      <c r="H1815" s="14">
        <f t="shared" si="87"/>
        <v>-1.1793104574463711E-2</v>
      </c>
    </row>
    <row r="1816" spans="1:8" x14ac:dyDescent="0.3">
      <c r="A1816" s="1">
        <v>44417</v>
      </c>
      <c r="B1816" s="11">
        <v>969.45</v>
      </c>
      <c r="C1816" s="11">
        <v>74.488</v>
      </c>
      <c r="D1816" s="11">
        <v>66.48</v>
      </c>
      <c r="F1816" s="14">
        <f t="shared" si="85"/>
        <v>2.5304049237198979E-3</v>
      </c>
      <c r="G1816" s="14">
        <f t="shared" si="86"/>
        <v>3.308010815977118E-3</v>
      </c>
      <c r="H1816" s="14">
        <f t="shared" si="87"/>
        <v>-2.6715747379047031E-2</v>
      </c>
    </row>
    <row r="1817" spans="1:8" x14ac:dyDescent="0.3">
      <c r="A1817" s="1">
        <v>44418</v>
      </c>
      <c r="B1817" s="11">
        <v>952.2</v>
      </c>
      <c r="C1817" s="11">
        <v>74.435000000000002</v>
      </c>
      <c r="D1817" s="11">
        <v>68.290000000000006</v>
      </c>
      <c r="F1817" s="14">
        <f t="shared" si="85"/>
        <v>-1.795380361659582E-2</v>
      </c>
      <c r="G1817" s="14">
        <f t="shared" si="86"/>
        <v>-7.1177725720803419E-4</v>
      </c>
      <c r="H1817" s="14">
        <f t="shared" si="87"/>
        <v>2.6862192425805224E-2</v>
      </c>
    </row>
    <row r="1818" spans="1:8" x14ac:dyDescent="0.3">
      <c r="A1818" s="1">
        <v>44419</v>
      </c>
      <c r="B1818" s="11">
        <v>945.1</v>
      </c>
      <c r="C1818" s="11">
        <v>74.263000000000005</v>
      </c>
      <c r="D1818" s="11">
        <v>69.25</v>
      </c>
      <c r="F1818" s="14">
        <f t="shared" si="85"/>
        <v>-7.484354759407957E-3</v>
      </c>
      <c r="G1818" s="14">
        <f t="shared" si="86"/>
        <v>-2.3134147965727116E-3</v>
      </c>
      <c r="H1818" s="14">
        <f t="shared" si="87"/>
        <v>1.395980209444999E-2</v>
      </c>
    </row>
    <row r="1819" spans="1:8" x14ac:dyDescent="0.3">
      <c r="A1819" s="1">
        <v>44420</v>
      </c>
      <c r="B1819" s="11">
        <v>969.6</v>
      </c>
      <c r="C1819" s="11">
        <v>74.314999999999998</v>
      </c>
      <c r="D1819" s="11">
        <v>69.09</v>
      </c>
      <c r="F1819" s="14">
        <f t="shared" si="85"/>
        <v>2.5592873314039678E-2</v>
      </c>
      <c r="G1819" s="14">
        <f t="shared" si="86"/>
        <v>6.9996906841038493E-4</v>
      </c>
      <c r="H1819" s="14">
        <f t="shared" si="87"/>
        <v>-2.3131425667443492E-3</v>
      </c>
    </row>
    <row r="1820" spans="1:8" x14ac:dyDescent="0.3">
      <c r="A1820" s="1">
        <v>44421</v>
      </c>
      <c r="B1820" s="11">
        <v>954.55</v>
      </c>
      <c r="C1820" s="11">
        <v>74.242000000000004</v>
      </c>
      <c r="D1820" s="11">
        <v>68.44</v>
      </c>
      <c r="F1820" s="14">
        <f t="shared" si="85"/>
        <v>-1.5643590074381861E-2</v>
      </c>
      <c r="G1820" s="14">
        <f t="shared" si="86"/>
        <v>-9.827878306065982E-4</v>
      </c>
      <c r="H1820" s="14">
        <f t="shared" si="87"/>
        <v>-9.4525534767108243E-3</v>
      </c>
    </row>
    <row r="1821" spans="1:8" x14ac:dyDescent="0.3">
      <c r="A1821" s="1">
        <v>44424</v>
      </c>
      <c r="B1821" s="11">
        <v>969.15</v>
      </c>
      <c r="C1821" s="11">
        <v>74.17</v>
      </c>
      <c r="D1821" s="11">
        <v>67.290000000000006</v>
      </c>
      <c r="F1821" s="14">
        <f t="shared" si="85"/>
        <v>1.5179373431615828E-2</v>
      </c>
      <c r="G1821" s="14">
        <f t="shared" si="86"/>
        <v>-9.7027202178483392E-4</v>
      </c>
      <c r="H1821" s="14">
        <f t="shared" si="87"/>
        <v>-1.6945811823765946E-2</v>
      </c>
    </row>
    <row r="1822" spans="1:8" x14ac:dyDescent="0.3">
      <c r="A1822" s="1">
        <v>44425</v>
      </c>
      <c r="B1822" s="11">
        <v>953.25</v>
      </c>
      <c r="C1822" s="11">
        <v>74.375</v>
      </c>
      <c r="D1822" s="11">
        <v>66.59</v>
      </c>
      <c r="F1822" s="14">
        <f t="shared" si="85"/>
        <v>-1.6542199934611035E-2</v>
      </c>
      <c r="G1822" s="14">
        <f t="shared" si="86"/>
        <v>2.76010811732716E-3</v>
      </c>
      <c r="H1822" s="14">
        <f t="shared" si="87"/>
        <v>-1.0457221077695734E-2</v>
      </c>
    </row>
    <row r="1823" spans="1:8" x14ac:dyDescent="0.3">
      <c r="A1823" s="1">
        <v>44426</v>
      </c>
      <c r="B1823" s="11">
        <v>941.35</v>
      </c>
      <c r="C1823" s="11">
        <v>74.290000000000006</v>
      </c>
      <c r="D1823" s="11">
        <v>65.459999999999994</v>
      </c>
      <c r="F1823" s="14">
        <f t="shared" si="85"/>
        <v>-1.2562183566952261E-2</v>
      </c>
      <c r="G1823" s="14">
        <f t="shared" si="86"/>
        <v>-1.1435107020789379E-3</v>
      </c>
      <c r="H1823" s="14">
        <f t="shared" si="87"/>
        <v>-1.7115147049496723E-2</v>
      </c>
    </row>
    <row r="1824" spans="1:8" x14ac:dyDescent="0.3">
      <c r="A1824" s="1">
        <v>44428</v>
      </c>
      <c r="B1824" s="11">
        <v>914.9</v>
      </c>
      <c r="C1824" s="11">
        <v>74.352000000000004</v>
      </c>
      <c r="D1824" s="11">
        <v>62.32</v>
      </c>
      <c r="F1824" s="14">
        <f t="shared" si="85"/>
        <v>-2.8500245485231269E-2</v>
      </c>
      <c r="G1824" s="14">
        <f t="shared" si="86"/>
        <v>8.3421917890760453E-4</v>
      </c>
      <c r="H1824" s="14">
        <f t="shared" si="87"/>
        <v>-4.9156867510541533E-2</v>
      </c>
    </row>
    <row r="1825" spans="1:8" x14ac:dyDescent="0.3">
      <c r="A1825" s="1">
        <v>44431</v>
      </c>
      <c r="B1825" s="11">
        <v>922.15</v>
      </c>
      <c r="C1825" s="11">
        <v>74.135000000000005</v>
      </c>
      <c r="D1825" s="11">
        <v>65.64</v>
      </c>
      <c r="F1825" s="14">
        <f t="shared" si="85"/>
        <v>7.8931304433253451E-3</v>
      </c>
      <c r="G1825" s="14">
        <f t="shared" si="86"/>
        <v>-2.9228168726330409E-3</v>
      </c>
      <c r="H1825" s="14">
        <f t="shared" si="87"/>
        <v>5.1902864659397356E-2</v>
      </c>
    </row>
    <row r="1826" spans="1:8" x14ac:dyDescent="0.3">
      <c r="A1826" s="1">
        <v>44432</v>
      </c>
      <c r="B1826" s="11">
        <v>950.6</v>
      </c>
      <c r="C1826" s="11">
        <v>74.135999999999996</v>
      </c>
      <c r="D1826" s="11">
        <v>67.540000000000006</v>
      </c>
      <c r="F1826" s="14">
        <f t="shared" si="85"/>
        <v>3.0385464051094227E-2</v>
      </c>
      <c r="G1826" s="14">
        <f t="shared" si="86"/>
        <v>1.3488814400648145E-5</v>
      </c>
      <c r="H1826" s="14">
        <f t="shared" si="87"/>
        <v>2.8534748735531659E-2</v>
      </c>
    </row>
    <row r="1827" spans="1:8" x14ac:dyDescent="0.3">
      <c r="A1827" s="1">
        <v>44433</v>
      </c>
      <c r="B1827" s="11">
        <v>950.15</v>
      </c>
      <c r="C1827" s="11">
        <v>74.12</v>
      </c>
      <c r="D1827" s="11">
        <v>68.36</v>
      </c>
      <c r="F1827" s="14">
        <f t="shared" si="85"/>
        <v>-4.7349731254246757E-4</v>
      </c>
      <c r="G1827" s="14">
        <f t="shared" si="86"/>
        <v>-2.1584286723110108E-4</v>
      </c>
      <c r="H1827" s="14">
        <f t="shared" si="87"/>
        <v>1.2067843289968367E-2</v>
      </c>
    </row>
    <row r="1828" spans="1:8" x14ac:dyDescent="0.3">
      <c r="A1828" s="1">
        <v>44434</v>
      </c>
      <c r="B1828" s="11">
        <v>942.7</v>
      </c>
      <c r="C1828" s="11">
        <v>74.155000000000001</v>
      </c>
      <c r="D1828" s="11">
        <v>67.42</v>
      </c>
      <c r="F1828" s="14">
        <f t="shared" si="85"/>
        <v>-7.8717684652619274E-3</v>
      </c>
      <c r="G1828" s="14">
        <f t="shared" si="86"/>
        <v>4.7209577676678339E-4</v>
      </c>
      <c r="H1828" s="14">
        <f t="shared" si="87"/>
        <v>-1.3846148441475428E-2</v>
      </c>
    </row>
    <row r="1829" spans="1:8" x14ac:dyDescent="0.3">
      <c r="A1829" s="1">
        <v>44435</v>
      </c>
      <c r="B1829" s="11">
        <v>945.25</v>
      </c>
      <c r="C1829" s="11">
        <v>73.474999999999994</v>
      </c>
      <c r="D1829" s="11">
        <v>68.739999999999995</v>
      </c>
      <c r="F1829" s="14">
        <f t="shared" si="85"/>
        <v>2.7013443689374319E-3</v>
      </c>
      <c r="G1829" s="14">
        <f t="shared" si="86"/>
        <v>-9.2122848889448702E-3</v>
      </c>
      <c r="H1829" s="14">
        <f t="shared" si="87"/>
        <v>1.9389561615773005E-2</v>
      </c>
    </row>
    <row r="1830" spans="1:8" x14ac:dyDescent="0.3">
      <c r="A1830" s="1">
        <v>44438</v>
      </c>
      <c r="B1830" s="11">
        <v>937.4</v>
      </c>
      <c r="C1830" s="11">
        <v>73.299000000000007</v>
      </c>
      <c r="D1830" s="11">
        <v>69.209999999999994</v>
      </c>
      <c r="F1830" s="14">
        <f t="shared" si="85"/>
        <v>-8.3393572824364964E-3</v>
      </c>
      <c r="G1830" s="14">
        <f t="shared" si="86"/>
        <v>-2.3982460702379142E-3</v>
      </c>
      <c r="H1830" s="14">
        <f t="shared" si="87"/>
        <v>6.8140894320842171E-3</v>
      </c>
    </row>
    <row r="1831" spans="1:8" x14ac:dyDescent="0.3">
      <c r="A1831" s="1">
        <v>44439</v>
      </c>
      <c r="B1831" s="11">
        <v>977.45</v>
      </c>
      <c r="C1831" s="11">
        <v>72.950999999999993</v>
      </c>
      <c r="D1831" s="11">
        <v>68.5</v>
      </c>
      <c r="F1831" s="14">
        <f t="shared" si="85"/>
        <v>4.1837054167522827E-2</v>
      </c>
      <c r="G1831" s="14">
        <f t="shared" si="86"/>
        <v>-4.7589833407112748E-3</v>
      </c>
      <c r="H1831" s="14">
        <f t="shared" si="87"/>
        <v>-1.0311615585592307E-2</v>
      </c>
    </row>
    <row r="1832" spans="1:8" x14ac:dyDescent="0.3">
      <c r="A1832" s="1">
        <v>44440</v>
      </c>
      <c r="B1832" s="11">
        <v>982.65</v>
      </c>
      <c r="C1832" s="11">
        <v>72.995000000000005</v>
      </c>
      <c r="D1832" s="11">
        <v>68.59</v>
      </c>
      <c r="F1832" s="14">
        <f t="shared" si="85"/>
        <v>5.3058641898664303E-3</v>
      </c>
      <c r="G1832" s="14">
        <f t="shared" si="86"/>
        <v>6.0296275791152723E-4</v>
      </c>
      <c r="H1832" s="14">
        <f t="shared" si="87"/>
        <v>1.3130062430503668E-3</v>
      </c>
    </row>
    <row r="1833" spans="1:8" x14ac:dyDescent="0.3">
      <c r="A1833" s="1">
        <v>44441</v>
      </c>
      <c r="B1833" s="11">
        <v>986.5</v>
      </c>
      <c r="C1833" s="11">
        <v>73.006</v>
      </c>
      <c r="D1833" s="11">
        <v>69.989999999999995</v>
      </c>
      <c r="F1833" s="14">
        <f t="shared" si="85"/>
        <v>3.9103216166751055E-3</v>
      </c>
      <c r="G1833" s="14">
        <f t="shared" si="86"/>
        <v>1.5068389971034234E-4</v>
      </c>
      <c r="H1833" s="14">
        <f t="shared" si="87"/>
        <v>2.0205623190218125E-2</v>
      </c>
    </row>
    <row r="1834" spans="1:8" x14ac:dyDescent="0.3">
      <c r="A1834" s="1">
        <v>44442</v>
      </c>
      <c r="B1834" s="11">
        <v>990.15</v>
      </c>
      <c r="C1834" s="11">
        <v>72.997</v>
      </c>
      <c r="D1834" s="11">
        <v>69.290000000000006</v>
      </c>
      <c r="F1834" s="14">
        <f t="shared" si="85"/>
        <v>3.6931213402194483E-3</v>
      </c>
      <c r="G1834" s="14">
        <f t="shared" si="86"/>
        <v>-1.2328513813280125E-4</v>
      </c>
      <c r="H1834" s="14">
        <f t="shared" si="87"/>
        <v>-1.0051779062158242E-2</v>
      </c>
    </row>
    <row r="1835" spans="1:8" x14ac:dyDescent="0.3">
      <c r="A1835" s="1">
        <v>44445</v>
      </c>
      <c r="B1835" s="11">
        <v>1028.8</v>
      </c>
      <c r="C1835" s="11">
        <v>73.078000000000003</v>
      </c>
      <c r="D1835" s="11">
        <v>68.8</v>
      </c>
      <c r="F1835" s="14">
        <f t="shared" si="85"/>
        <v>3.8291906680465324E-2</v>
      </c>
      <c r="G1835" s="14">
        <f t="shared" si="86"/>
        <v>1.1090194530480439E-3</v>
      </c>
      <c r="H1835" s="14">
        <f t="shared" si="87"/>
        <v>-7.0968506999921147E-3</v>
      </c>
    </row>
    <row r="1836" spans="1:8" x14ac:dyDescent="0.3">
      <c r="A1836" s="1">
        <v>44446</v>
      </c>
      <c r="B1836" s="11">
        <v>1019.25</v>
      </c>
      <c r="C1836" s="11">
        <v>73.441999999999993</v>
      </c>
      <c r="D1836" s="11">
        <v>68.349999999999994</v>
      </c>
      <c r="F1836" s="14">
        <f t="shared" si="85"/>
        <v>-9.3260117839921164E-3</v>
      </c>
      <c r="G1836" s="14">
        <f t="shared" si="86"/>
        <v>4.9686151903199699E-3</v>
      </c>
      <c r="H1836" s="14">
        <f t="shared" si="87"/>
        <v>-6.5621817693394778E-3</v>
      </c>
    </row>
    <row r="1837" spans="1:8" x14ac:dyDescent="0.3">
      <c r="A1837" s="1">
        <v>44447</v>
      </c>
      <c r="B1837" s="11">
        <v>1030.1500000000001</v>
      </c>
      <c r="C1837" s="11">
        <v>73.796000000000006</v>
      </c>
      <c r="D1837" s="11">
        <v>69.3</v>
      </c>
      <c r="F1837" s="14">
        <f t="shared" si="85"/>
        <v>1.0637359989105338E-2</v>
      </c>
      <c r="G1837" s="14">
        <f t="shared" si="86"/>
        <v>4.8085505386301934E-3</v>
      </c>
      <c r="H1837" s="14">
        <f t="shared" si="87"/>
        <v>1.3803343025898984E-2</v>
      </c>
    </row>
    <row r="1838" spans="1:8" x14ac:dyDescent="0.3">
      <c r="A1838" s="1">
        <v>44448</v>
      </c>
      <c r="B1838" s="11">
        <v>1016.7</v>
      </c>
      <c r="C1838" s="11">
        <v>73.546000000000006</v>
      </c>
      <c r="D1838" s="11">
        <v>68.14</v>
      </c>
      <c r="F1838" s="14">
        <f t="shared" si="85"/>
        <v>-1.3142334407352728E-2</v>
      </c>
      <c r="G1838" s="14">
        <f t="shared" si="86"/>
        <v>-3.393468799241513E-3</v>
      </c>
      <c r="H1838" s="14">
        <f t="shared" si="87"/>
        <v>-1.6880493963037022E-2</v>
      </c>
    </row>
    <row r="1839" spans="1:8" x14ac:dyDescent="0.3">
      <c r="A1839" s="1">
        <v>44452</v>
      </c>
      <c r="B1839" s="11">
        <v>1049.95</v>
      </c>
      <c r="C1839" s="11">
        <v>73.564999999999998</v>
      </c>
      <c r="D1839" s="11">
        <v>70.45</v>
      </c>
      <c r="F1839" s="14">
        <f t="shared" si="85"/>
        <v>3.2180455689011886E-2</v>
      </c>
      <c r="G1839" s="14">
        <f t="shared" si="86"/>
        <v>2.5830835363285516E-4</v>
      </c>
      <c r="H1839" s="14">
        <f t="shared" si="87"/>
        <v>3.3338826111868752E-2</v>
      </c>
    </row>
    <row r="1840" spans="1:8" x14ac:dyDescent="0.3">
      <c r="A1840" s="1">
        <v>44453</v>
      </c>
      <c r="B1840" s="11">
        <v>1041.9000000000001</v>
      </c>
      <c r="C1840" s="11">
        <v>73.647000000000006</v>
      </c>
      <c r="D1840" s="11">
        <v>70.459999999999994</v>
      </c>
      <c r="F1840" s="14">
        <f t="shared" si="85"/>
        <v>-7.6965745519890407E-3</v>
      </c>
      <c r="G1840" s="14">
        <f t="shared" si="86"/>
        <v>1.1140397315537892E-3</v>
      </c>
      <c r="H1840" s="14">
        <f t="shared" si="87"/>
        <v>1.4193456840213826E-4</v>
      </c>
    </row>
    <row r="1841" spans="1:8" x14ac:dyDescent="0.3">
      <c r="A1841" s="1">
        <v>44454</v>
      </c>
      <c r="B1841" s="11">
        <v>1111</v>
      </c>
      <c r="C1841" s="11">
        <v>73.444999999999993</v>
      </c>
      <c r="D1841" s="11">
        <v>72.61</v>
      </c>
      <c r="F1841" s="14">
        <f t="shared" si="85"/>
        <v>6.4214541221491936E-2</v>
      </c>
      <c r="G1841" s="14">
        <f t="shared" si="86"/>
        <v>-2.7465820980860796E-3</v>
      </c>
      <c r="H1841" s="14">
        <f t="shared" si="87"/>
        <v>3.0057480479063876E-2</v>
      </c>
    </row>
    <row r="1842" spans="1:8" x14ac:dyDescent="0.3">
      <c r="A1842" s="1">
        <v>44455</v>
      </c>
      <c r="B1842" s="11">
        <v>1099.4000000000001</v>
      </c>
      <c r="C1842" s="11">
        <v>73.575000000000003</v>
      </c>
      <c r="D1842" s="11">
        <v>72.61</v>
      </c>
      <c r="F1842" s="14">
        <f t="shared" si="85"/>
        <v>-1.0495934213069949E-2</v>
      </c>
      <c r="G1842" s="14">
        <f t="shared" si="86"/>
        <v>1.7684673361584669E-3</v>
      </c>
      <c r="H1842" s="14">
        <f t="shared" si="87"/>
        <v>0</v>
      </c>
    </row>
    <row r="1843" spans="1:8" x14ac:dyDescent="0.3">
      <c r="A1843" s="1">
        <v>44456</v>
      </c>
      <c r="B1843" s="11">
        <v>1113.7</v>
      </c>
      <c r="C1843" s="11">
        <v>73.644999999999996</v>
      </c>
      <c r="D1843" s="11">
        <v>71.97</v>
      </c>
      <c r="F1843" s="14">
        <f t="shared" si="85"/>
        <v>1.2923228972494379E-2</v>
      </c>
      <c r="G1843" s="14">
        <f t="shared" si="86"/>
        <v>9.5095782196982369E-4</v>
      </c>
      <c r="H1843" s="14">
        <f t="shared" si="87"/>
        <v>-8.8532878724425206E-3</v>
      </c>
    </row>
    <row r="1844" spans="1:8" x14ac:dyDescent="0.3">
      <c r="A1844" s="1">
        <v>44459</v>
      </c>
      <c r="B1844" s="11">
        <v>1085.1500000000001</v>
      </c>
      <c r="C1844" s="11">
        <v>73.653000000000006</v>
      </c>
      <c r="D1844" s="11">
        <v>70.290000000000006</v>
      </c>
      <c r="F1844" s="14">
        <f t="shared" si="85"/>
        <v>-2.5969579132059509E-2</v>
      </c>
      <c r="G1844" s="14">
        <f t="shared" si="86"/>
        <v>1.0862333511481426E-4</v>
      </c>
      <c r="H1844" s="14">
        <f t="shared" si="87"/>
        <v>-2.3619824331898801E-2</v>
      </c>
    </row>
    <row r="1845" spans="1:8" x14ac:dyDescent="0.3">
      <c r="A1845" s="1">
        <v>44460</v>
      </c>
      <c r="B1845" s="11">
        <v>1073.4000000000001</v>
      </c>
      <c r="C1845" s="11">
        <v>73.745000000000005</v>
      </c>
      <c r="D1845" s="11">
        <v>70.56</v>
      </c>
      <c r="F1845" s="14">
        <f t="shared" si="85"/>
        <v>-1.0887045524266387E-2</v>
      </c>
      <c r="G1845" s="14">
        <f t="shared" si="86"/>
        <v>1.2483210348444322E-3</v>
      </c>
      <c r="H1845" s="14">
        <f t="shared" si="87"/>
        <v>3.8338705107218572E-3</v>
      </c>
    </row>
    <row r="1846" spans="1:8" x14ac:dyDescent="0.3">
      <c r="A1846" s="1">
        <v>44461</v>
      </c>
      <c r="B1846" s="11">
        <v>1090.9000000000001</v>
      </c>
      <c r="C1846" s="11">
        <v>73.825000000000003</v>
      </c>
      <c r="D1846" s="11">
        <v>72.23</v>
      </c>
      <c r="F1846" s="14">
        <f t="shared" si="85"/>
        <v>1.617186286098252E-2</v>
      </c>
      <c r="G1846" s="14">
        <f t="shared" si="86"/>
        <v>1.0842313185206484E-3</v>
      </c>
      <c r="H1846" s="14">
        <f t="shared" si="87"/>
        <v>2.3392060364219529E-2</v>
      </c>
    </row>
    <row r="1847" spans="1:8" x14ac:dyDescent="0.3">
      <c r="A1847" s="1">
        <v>44462</v>
      </c>
      <c r="B1847" s="11">
        <v>1064</v>
      </c>
      <c r="C1847" s="11">
        <v>73.81</v>
      </c>
      <c r="D1847" s="11">
        <v>73.3</v>
      </c>
      <c r="F1847" s="14">
        <f t="shared" si="85"/>
        <v>-2.4967652702121406E-2</v>
      </c>
      <c r="G1847" s="14">
        <f t="shared" si="86"/>
        <v>-2.0320384802541668E-4</v>
      </c>
      <c r="H1847" s="14">
        <f t="shared" si="87"/>
        <v>1.4705136829850265E-2</v>
      </c>
    </row>
    <row r="1848" spans="1:8" x14ac:dyDescent="0.3">
      <c r="A1848" s="1">
        <v>44463</v>
      </c>
      <c r="B1848" s="11">
        <v>1081.8</v>
      </c>
      <c r="C1848" s="11">
        <v>73.820999999999998</v>
      </c>
      <c r="D1848" s="11">
        <v>73.98</v>
      </c>
      <c r="F1848" s="14">
        <f t="shared" si="85"/>
        <v>1.6590929535736813E-2</v>
      </c>
      <c r="G1848" s="14">
        <f t="shared" si="86"/>
        <v>1.4902019251171973E-4</v>
      </c>
      <c r="H1848" s="14">
        <f t="shared" si="87"/>
        <v>9.2341775117021057E-3</v>
      </c>
    </row>
    <row r="1849" spans="1:8" x14ac:dyDescent="0.3">
      <c r="A1849" s="1">
        <v>44466</v>
      </c>
      <c r="B1849" s="11">
        <v>1041.45</v>
      </c>
      <c r="C1849" s="11">
        <v>73.825000000000003</v>
      </c>
      <c r="D1849" s="11">
        <v>75.45</v>
      </c>
      <c r="F1849" s="14">
        <f t="shared" si="85"/>
        <v>-3.8012347569934476E-2</v>
      </c>
      <c r="G1849" s="14">
        <f t="shared" si="86"/>
        <v>5.4183655513550802E-5</v>
      </c>
      <c r="H1849" s="14">
        <f t="shared" si="87"/>
        <v>1.9675398809549969E-2</v>
      </c>
    </row>
    <row r="1850" spans="1:8" x14ac:dyDescent="0.3">
      <c r="A1850" s="1">
        <v>44467</v>
      </c>
      <c r="B1850" s="11">
        <v>997.95</v>
      </c>
      <c r="C1850" s="11">
        <v>74.2</v>
      </c>
      <c r="D1850" s="11">
        <v>75.290000000000006</v>
      </c>
      <c r="F1850" s="14">
        <f t="shared" si="85"/>
        <v>-4.2666077011385896E-2</v>
      </c>
      <c r="G1850" s="14">
        <f t="shared" si="86"/>
        <v>5.0667225433484418E-3</v>
      </c>
      <c r="H1850" s="14">
        <f t="shared" si="87"/>
        <v>-2.1228613518269436E-3</v>
      </c>
    </row>
    <row r="1851" spans="1:8" x14ac:dyDescent="0.3">
      <c r="A1851" s="1">
        <v>44468</v>
      </c>
      <c r="B1851" s="11">
        <v>1053.05</v>
      </c>
      <c r="C1851" s="11">
        <v>74.298000000000002</v>
      </c>
      <c r="D1851" s="11">
        <v>74.83</v>
      </c>
      <c r="F1851" s="14">
        <f t="shared" si="85"/>
        <v>5.3742819531485943E-2</v>
      </c>
      <c r="G1851" s="14">
        <f t="shared" si="86"/>
        <v>1.3198832876817538E-3</v>
      </c>
      <c r="H1851" s="14">
        <f t="shared" si="87"/>
        <v>-6.1284497697638666E-3</v>
      </c>
    </row>
    <row r="1852" spans="1:8" x14ac:dyDescent="0.3">
      <c r="A1852" s="1">
        <v>44469</v>
      </c>
      <c r="B1852" s="11">
        <v>1062.75</v>
      </c>
      <c r="C1852" s="11">
        <v>74.17</v>
      </c>
      <c r="D1852" s="11">
        <v>75.03</v>
      </c>
      <c r="F1852" s="14">
        <f t="shared" si="85"/>
        <v>9.1691728514073662E-3</v>
      </c>
      <c r="G1852" s="14">
        <f t="shared" si="86"/>
        <v>-1.7242777125498208E-3</v>
      </c>
      <c r="H1852" s="14">
        <f t="shared" si="87"/>
        <v>2.6691594653702232E-3</v>
      </c>
    </row>
    <row r="1853" spans="1:8" x14ac:dyDescent="0.3">
      <c r="A1853" s="1">
        <v>44470</v>
      </c>
      <c r="B1853" s="11">
        <v>1062.7</v>
      </c>
      <c r="C1853" s="11">
        <v>74.150000000000006</v>
      </c>
      <c r="D1853" s="11">
        <v>75.88</v>
      </c>
      <c r="F1853" s="14">
        <f t="shared" si="85"/>
        <v>-4.704886025002108E-5</v>
      </c>
      <c r="G1853" s="14">
        <f t="shared" si="86"/>
        <v>-2.6968716452555047E-4</v>
      </c>
      <c r="H1853" s="14">
        <f t="shared" si="87"/>
        <v>1.1265111509176104E-2</v>
      </c>
    </row>
    <row r="1854" spans="1:8" x14ac:dyDescent="0.3">
      <c r="A1854" s="1">
        <v>44473</v>
      </c>
      <c r="B1854" s="11">
        <v>1054.8499999999999</v>
      </c>
      <c r="C1854" s="11">
        <v>74.587999999999994</v>
      </c>
      <c r="D1854" s="11">
        <v>77.62</v>
      </c>
      <c r="F1854" s="14">
        <f t="shared" si="85"/>
        <v>-7.4142626718172594E-3</v>
      </c>
      <c r="G1854" s="14">
        <f t="shared" si="86"/>
        <v>5.8895677779057416E-3</v>
      </c>
      <c r="H1854" s="14">
        <f t="shared" si="87"/>
        <v>2.2671980873946906E-2</v>
      </c>
    </row>
    <row r="1855" spans="1:8" x14ac:dyDescent="0.3">
      <c r="A1855" s="1">
        <v>44474</v>
      </c>
      <c r="B1855" s="11">
        <v>1054.7</v>
      </c>
      <c r="C1855" s="11">
        <v>74.564999999999998</v>
      </c>
      <c r="D1855" s="11">
        <v>78.930000000000007</v>
      </c>
      <c r="F1855" s="14">
        <f t="shared" si="85"/>
        <v>-1.4221042426357483E-4</v>
      </c>
      <c r="G1855" s="14">
        <f t="shared" si="86"/>
        <v>-3.0840814710127141E-4</v>
      </c>
      <c r="H1855" s="14">
        <f t="shared" si="87"/>
        <v>1.6736257779550925E-2</v>
      </c>
    </row>
    <row r="1856" spans="1:8" x14ac:dyDescent="0.3">
      <c r="A1856" s="1">
        <v>44475</v>
      </c>
      <c r="B1856" s="11">
        <v>1078</v>
      </c>
      <c r="C1856" s="11">
        <v>74.778000000000006</v>
      </c>
      <c r="D1856" s="11">
        <v>77.430000000000007</v>
      </c>
      <c r="F1856" s="14">
        <f t="shared" si="85"/>
        <v>2.1851106186373797E-2</v>
      </c>
      <c r="G1856" s="14">
        <f t="shared" si="86"/>
        <v>2.8524958575493046E-3</v>
      </c>
      <c r="H1856" s="14">
        <f t="shared" si="87"/>
        <v>-1.9187081321678894E-2</v>
      </c>
    </row>
    <row r="1857" spans="1:8" x14ac:dyDescent="0.3">
      <c r="A1857" s="1">
        <v>44476</v>
      </c>
      <c r="B1857" s="11">
        <v>1091.1500000000001</v>
      </c>
      <c r="C1857" s="11">
        <v>74.825000000000003</v>
      </c>
      <c r="D1857" s="11">
        <v>78.3</v>
      </c>
      <c r="F1857" s="14">
        <f t="shared" si="85"/>
        <v>1.2124713456066477E-2</v>
      </c>
      <c r="G1857" s="14">
        <f t="shared" si="86"/>
        <v>6.2832966646780993E-4</v>
      </c>
      <c r="H1857" s="14">
        <f t="shared" si="87"/>
        <v>1.1173300598125036E-2</v>
      </c>
    </row>
    <row r="1858" spans="1:8" x14ac:dyDescent="0.3">
      <c r="A1858" s="1">
        <v>44477</v>
      </c>
      <c r="B1858" s="11">
        <v>1117.05</v>
      </c>
      <c r="C1858" s="11">
        <v>75.131</v>
      </c>
      <c r="D1858" s="11">
        <v>79.349999999999994</v>
      </c>
      <c r="F1858" s="14">
        <f t="shared" si="85"/>
        <v>2.345909589975528E-2</v>
      </c>
      <c r="G1858" s="14">
        <f t="shared" si="86"/>
        <v>4.0812028159379274E-3</v>
      </c>
      <c r="H1858" s="14">
        <f t="shared" si="87"/>
        <v>1.3320843975660555E-2</v>
      </c>
    </row>
    <row r="1859" spans="1:8" x14ac:dyDescent="0.3">
      <c r="A1859" s="1">
        <v>44480</v>
      </c>
      <c r="B1859" s="11">
        <v>1096</v>
      </c>
      <c r="C1859" s="11">
        <v>75.403000000000006</v>
      </c>
      <c r="D1859" s="11">
        <v>80.52</v>
      </c>
      <c r="F1859" s="14">
        <f t="shared" si="85"/>
        <v>-1.9024093316803301E-2</v>
      </c>
      <c r="G1859" s="14">
        <f t="shared" si="86"/>
        <v>3.6138054661048746E-3</v>
      </c>
      <c r="H1859" s="14">
        <f t="shared" si="87"/>
        <v>1.4637153799172619E-2</v>
      </c>
    </row>
    <row r="1860" spans="1:8" x14ac:dyDescent="0.3">
      <c r="A1860" s="1">
        <v>44481</v>
      </c>
      <c r="B1860" s="11">
        <v>1092.7</v>
      </c>
      <c r="C1860" s="11">
        <v>75.488</v>
      </c>
      <c r="D1860" s="11">
        <v>80.64</v>
      </c>
      <c r="F1860" s="14">
        <f t="shared" ref="F1860:F1923" si="88">LN(B1860/B1859)</f>
        <v>-3.0154909312611147E-3</v>
      </c>
      <c r="G1860" s="14">
        <f t="shared" si="86"/>
        <v>1.1266412044590095E-3</v>
      </c>
      <c r="H1860" s="14">
        <f t="shared" si="87"/>
        <v>1.4892035514678331E-3</v>
      </c>
    </row>
    <row r="1861" spans="1:8" x14ac:dyDescent="0.3">
      <c r="A1861" s="1">
        <v>44482</v>
      </c>
      <c r="B1861" s="11">
        <v>1079.8499999999999</v>
      </c>
      <c r="C1861" s="11">
        <v>75.305999999999997</v>
      </c>
      <c r="D1861" s="11">
        <v>80.44</v>
      </c>
      <c r="F1861" s="14">
        <f t="shared" si="88"/>
        <v>-1.1829554993278205E-2</v>
      </c>
      <c r="G1861" s="14">
        <f t="shared" si="86"/>
        <v>-2.4138903189003997E-3</v>
      </c>
      <c r="H1861" s="14">
        <f t="shared" si="87"/>
        <v>-2.4832394186071792E-3</v>
      </c>
    </row>
    <row r="1862" spans="1:8" x14ac:dyDescent="0.3">
      <c r="A1862" s="1">
        <v>44483</v>
      </c>
      <c r="B1862" s="11">
        <v>1159.8</v>
      </c>
      <c r="C1862" s="11">
        <v>74.995000000000005</v>
      </c>
      <c r="D1862" s="11">
        <v>81.31</v>
      </c>
      <c r="F1862" s="14">
        <f t="shared" si="88"/>
        <v>7.1425433858918683E-2</v>
      </c>
      <c r="G1862" s="14">
        <f t="shared" si="86"/>
        <v>-4.1383682590413005E-3</v>
      </c>
      <c r="H1862" s="14">
        <f t="shared" si="87"/>
        <v>1.0757445315294859E-2</v>
      </c>
    </row>
    <row r="1863" spans="1:8" x14ac:dyDescent="0.3">
      <c r="A1863" s="1">
        <v>44487</v>
      </c>
      <c r="B1863" s="11">
        <v>1191.8499999999999</v>
      </c>
      <c r="C1863" s="11">
        <v>75.209999999999994</v>
      </c>
      <c r="D1863" s="11">
        <v>82.44</v>
      </c>
      <c r="F1863" s="14">
        <f t="shared" si="88"/>
        <v>2.7259145338398391E-2</v>
      </c>
      <c r="G1863" s="14">
        <f t="shared" si="86"/>
        <v>2.8627561909888824E-3</v>
      </c>
      <c r="H1863" s="14">
        <f t="shared" si="87"/>
        <v>1.3801745802511985E-2</v>
      </c>
    </row>
    <row r="1864" spans="1:8" x14ac:dyDescent="0.3">
      <c r="A1864" s="1">
        <v>44488</v>
      </c>
      <c r="B1864" s="11">
        <v>1227.55</v>
      </c>
      <c r="C1864" s="11">
        <v>75.12</v>
      </c>
      <c r="D1864" s="11">
        <v>82.96</v>
      </c>
      <c r="F1864" s="14">
        <f t="shared" si="88"/>
        <v>2.9513591255918875E-2</v>
      </c>
      <c r="G1864" s="14">
        <f t="shared" si="86"/>
        <v>-1.1973659383041231E-3</v>
      </c>
      <c r="H1864" s="14">
        <f t="shared" si="87"/>
        <v>6.2878078990136338E-3</v>
      </c>
    </row>
    <row r="1865" spans="1:8" x14ac:dyDescent="0.3">
      <c r="A1865" s="1">
        <v>44489</v>
      </c>
      <c r="B1865" s="11">
        <v>1210.3</v>
      </c>
      <c r="C1865" s="11">
        <v>74.81</v>
      </c>
      <c r="D1865" s="11">
        <v>83.87</v>
      </c>
      <c r="F1865" s="14">
        <f t="shared" si="88"/>
        <v>-1.4152050292099422E-2</v>
      </c>
      <c r="G1865" s="14">
        <f t="shared" si="86"/>
        <v>-4.1352690156939232E-3</v>
      </c>
      <c r="H1865" s="14">
        <f t="shared" si="87"/>
        <v>1.090941707504838E-2</v>
      </c>
    </row>
    <row r="1866" spans="1:8" x14ac:dyDescent="0.3">
      <c r="A1866" s="1">
        <v>44490</v>
      </c>
      <c r="B1866" s="11">
        <v>1172.6500000000001</v>
      </c>
      <c r="C1866" s="11">
        <v>74.888999999999996</v>
      </c>
      <c r="D1866" s="11">
        <v>82.5</v>
      </c>
      <c r="F1866" s="14">
        <f t="shared" si="88"/>
        <v>-3.160211783697172E-2</v>
      </c>
      <c r="G1866" s="14">
        <f t="shared" si="86"/>
        <v>1.0554513701986421E-3</v>
      </c>
      <c r="H1866" s="14">
        <f t="shared" si="87"/>
        <v>-1.6469687655684934E-2</v>
      </c>
    </row>
    <row r="1867" spans="1:8" x14ac:dyDescent="0.3">
      <c r="A1867" s="1">
        <v>44491</v>
      </c>
      <c r="B1867" s="11">
        <v>1120.75</v>
      </c>
      <c r="C1867" s="11">
        <v>74.998999999999995</v>
      </c>
      <c r="D1867" s="11">
        <v>83.76</v>
      </c>
      <c r="F1867" s="14">
        <f t="shared" si="88"/>
        <v>-4.5268040872037479E-2</v>
      </c>
      <c r="G1867" s="14">
        <f t="shared" si="86"/>
        <v>1.4677628595752795E-3</v>
      </c>
      <c r="H1867" s="14">
        <f t="shared" si="87"/>
        <v>1.5157273221646167E-2</v>
      </c>
    </row>
    <row r="1868" spans="1:8" x14ac:dyDescent="0.3">
      <c r="A1868" s="1">
        <v>44494</v>
      </c>
      <c r="B1868" s="11">
        <v>1082.2</v>
      </c>
      <c r="C1868" s="11">
        <v>75.022000000000006</v>
      </c>
      <c r="D1868" s="11">
        <v>83.76</v>
      </c>
      <c r="F1868" s="14">
        <f t="shared" si="88"/>
        <v>-3.5002097826913922E-2</v>
      </c>
      <c r="G1868" s="14">
        <f t="shared" si="86"/>
        <v>3.0662374174573814E-4</v>
      </c>
      <c r="H1868" s="14">
        <f t="shared" si="87"/>
        <v>0</v>
      </c>
    </row>
    <row r="1869" spans="1:8" x14ac:dyDescent="0.3">
      <c r="A1869" s="1">
        <v>44495</v>
      </c>
      <c r="B1869" s="11">
        <v>1088.05</v>
      </c>
      <c r="C1869" s="11">
        <v>74.941999999999993</v>
      </c>
      <c r="D1869" s="11">
        <v>84.65</v>
      </c>
      <c r="F1869" s="14">
        <f t="shared" si="88"/>
        <v>5.3910970336666581E-3</v>
      </c>
      <c r="G1869" s="14">
        <f t="shared" si="86"/>
        <v>-1.0669228293302842E-3</v>
      </c>
      <c r="H1869" s="14">
        <f t="shared" si="87"/>
        <v>1.0569542016863005E-2</v>
      </c>
    </row>
    <row r="1870" spans="1:8" x14ac:dyDescent="0.3">
      <c r="A1870" s="1">
        <v>44496</v>
      </c>
      <c r="B1870" s="11">
        <v>1085.5</v>
      </c>
      <c r="C1870" s="11">
        <v>75.069000000000003</v>
      </c>
      <c r="D1870" s="11">
        <v>82.66</v>
      </c>
      <c r="F1870" s="14">
        <f t="shared" si="88"/>
        <v>-2.3463929239551378E-3</v>
      </c>
      <c r="G1870" s="14">
        <f t="shared" si="86"/>
        <v>1.6932095691913486E-3</v>
      </c>
      <c r="H1870" s="14">
        <f t="shared" si="87"/>
        <v>-2.378929949555816E-2</v>
      </c>
    </row>
    <row r="1871" spans="1:8" x14ac:dyDescent="0.3">
      <c r="A1871" s="1">
        <v>44497</v>
      </c>
      <c r="B1871" s="11">
        <v>1069.3</v>
      </c>
      <c r="C1871" s="11">
        <v>74.787999999999997</v>
      </c>
      <c r="D1871" s="11">
        <v>82.81</v>
      </c>
      <c r="F1871" s="14">
        <f t="shared" si="88"/>
        <v>-1.5036481555735615E-2</v>
      </c>
      <c r="G1871" s="14">
        <f t="shared" si="86"/>
        <v>-3.750246292666435E-3</v>
      </c>
      <c r="H1871" s="14">
        <f t="shared" si="87"/>
        <v>1.8130179620225212E-3</v>
      </c>
    </row>
    <row r="1872" spans="1:8" x14ac:dyDescent="0.3">
      <c r="A1872" s="1">
        <v>44498</v>
      </c>
      <c r="B1872" s="11">
        <v>1068.25</v>
      </c>
      <c r="C1872" s="11">
        <v>74.935000000000002</v>
      </c>
      <c r="D1872" s="11">
        <v>83.57</v>
      </c>
      <c r="F1872" s="14">
        <f t="shared" si="88"/>
        <v>-9.8243323847652954E-4</v>
      </c>
      <c r="G1872" s="14">
        <f t="shared" si="86"/>
        <v>1.963626793931797E-3</v>
      </c>
      <c r="H1872" s="14">
        <f t="shared" si="87"/>
        <v>9.1357769677359885E-3</v>
      </c>
    </row>
    <row r="1873" spans="1:8" x14ac:dyDescent="0.3">
      <c r="A1873" s="1">
        <v>44501</v>
      </c>
      <c r="B1873" s="11">
        <v>1072.3</v>
      </c>
      <c r="C1873" s="11">
        <v>74.837000000000003</v>
      </c>
      <c r="D1873" s="11">
        <v>84.05</v>
      </c>
      <c r="F1873" s="14">
        <f t="shared" si="88"/>
        <v>3.7840787019655826E-3</v>
      </c>
      <c r="G1873" s="14">
        <f t="shared" si="86"/>
        <v>-1.3086560102832394E-3</v>
      </c>
      <c r="H1873" s="14">
        <f t="shared" si="87"/>
        <v>5.7272558412798007E-3</v>
      </c>
    </row>
    <row r="1874" spans="1:8" x14ac:dyDescent="0.3">
      <c r="A1874" s="1">
        <v>44502</v>
      </c>
      <c r="B1874" s="11">
        <v>1106.3499999999999</v>
      </c>
      <c r="C1874" s="11">
        <v>74.694999999999993</v>
      </c>
      <c r="D1874" s="11">
        <v>83.91</v>
      </c>
      <c r="F1874" s="14">
        <f t="shared" si="88"/>
        <v>3.1260434490840115E-2</v>
      </c>
      <c r="G1874" s="14">
        <f t="shared" si="86"/>
        <v>-1.8992595923957092E-3</v>
      </c>
      <c r="H1874" s="14">
        <f t="shared" si="87"/>
        <v>-1.6670639726465339E-3</v>
      </c>
    </row>
    <row r="1875" spans="1:8" x14ac:dyDescent="0.3">
      <c r="A1875" s="1">
        <v>44503</v>
      </c>
      <c r="B1875" s="11">
        <v>1105.25</v>
      </c>
      <c r="C1875" s="11">
        <v>74.451999999999998</v>
      </c>
      <c r="D1875" s="11">
        <v>80.86</v>
      </c>
      <c r="F1875" s="14">
        <f t="shared" si="88"/>
        <v>-9.9475501058737532E-4</v>
      </c>
      <c r="G1875" s="14">
        <f t="shared" ref="G1875:G1938" si="89">LN(C1875/C1874)</f>
        <v>-3.2585330581938903E-3</v>
      </c>
      <c r="H1875" s="14">
        <f t="shared" ref="H1875:H1938" si="90">LN(D1875/D1874)</f>
        <v>-3.7025531669353157E-2</v>
      </c>
    </row>
    <row r="1876" spans="1:8" x14ac:dyDescent="0.3">
      <c r="A1876" s="1">
        <v>44504</v>
      </c>
      <c r="B1876" s="11">
        <v>1113.25</v>
      </c>
      <c r="C1876" s="11">
        <v>74.548000000000002</v>
      </c>
      <c r="D1876" s="11">
        <v>78.81</v>
      </c>
      <c r="F1876" s="14">
        <f t="shared" si="88"/>
        <v>7.2121114954592233E-3</v>
      </c>
      <c r="G1876" s="14">
        <f t="shared" si="89"/>
        <v>1.2885907823319536E-3</v>
      </c>
      <c r="H1876" s="14">
        <f t="shared" si="90"/>
        <v>-2.5679371847066555E-2</v>
      </c>
    </row>
    <row r="1877" spans="1:8" x14ac:dyDescent="0.3">
      <c r="A1877" s="1">
        <v>44508</v>
      </c>
      <c r="B1877" s="11">
        <v>1167.9000000000001</v>
      </c>
      <c r="C1877" s="11">
        <v>73.921000000000006</v>
      </c>
      <c r="D1877" s="11">
        <v>81.93</v>
      </c>
      <c r="F1877" s="14">
        <f t="shared" si="88"/>
        <v>4.7923599082707984E-2</v>
      </c>
      <c r="G1877" s="14">
        <f t="shared" si="89"/>
        <v>-8.4462578379661934E-3</v>
      </c>
      <c r="H1877" s="14">
        <f t="shared" si="90"/>
        <v>3.8825331788165267E-2</v>
      </c>
    </row>
    <row r="1878" spans="1:8" x14ac:dyDescent="0.3">
      <c r="A1878" s="1">
        <v>44509</v>
      </c>
      <c r="B1878" s="11">
        <v>1139.6500000000001</v>
      </c>
      <c r="C1878" s="11">
        <v>74.174999999999997</v>
      </c>
      <c r="D1878" s="11">
        <v>84.15</v>
      </c>
      <c r="F1878" s="14">
        <f t="shared" si="88"/>
        <v>-2.4486066579373068E-2</v>
      </c>
      <c r="G1878" s="14">
        <f t="shared" si="89"/>
        <v>3.4302107964330687E-3</v>
      </c>
      <c r="H1878" s="14">
        <f t="shared" si="90"/>
        <v>2.6735696483091678E-2</v>
      </c>
    </row>
    <row r="1879" spans="1:8" x14ac:dyDescent="0.3">
      <c r="A1879" s="1">
        <v>44510</v>
      </c>
      <c r="B1879" s="11">
        <v>1122.95</v>
      </c>
      <c r="C1879" s="11">
        <v>74.415000000000006</v>
      </c>
      <c r="D1879" s="11">
        <v>81.34</v>
      </c>
      <c r="F1879" s="14">
        <f t="shared" si="88"/>
        <v>-1.4762046555414989E-2</v>
      </c>
      <c r="G1879" s="14">
        <f t="shared" si="89"/>
        <v>3.2303682442365953E-3</v>
      </c>
      <c r="H1879" s="14">
        <f t="shared" si="90"/>
        <v>-3.396302015773655E-2</v>
      </c>
    </row>
    <row r="1880" spans="1:8" x14ac:dyDescent="0.3">
      <c r="A1880" s="1">
        <v>44511</v>
      </c>
      <c r="B1880" s="11">
        <v>1104.4000000000001</v>
      </c>
      <c r="C1880" s="11">
        <v>74.311999999999998</v>
      </c>
      <c r="D1880" s="11">
        <v>81.59</v>
      </c>
      <c r="F1880" s="14">
        <f t="shared" si="88"/>
        <v>-1.6656950093732328E-2</v>
      </c>
      <c r="G1880" s="14">
        <f t="shared" si="89"/>
        <v>-1.385088335902309E-3</v>
      </c>
      <c r="H1880" s="14">
        <f t="shared" si="90"/>
        <v>3.0688049616302542E-3</v>
      </c>
    </row>
    <row r="1881" spans="1:8" x14ac:dyDescent="0.3">
      <c r="A1881" s="1">
        <v>44512</v>
      </c>
      <c r="B1881" s="11">
        <v>1099.8</v>
      </c>
      <c r="C1881" s="11">
        <v>74.346999999999994</v>
      </c>
      <c r="D1881" s="11">
        <v>80.790000000000006</v>
      </c>
      <c r="F1881" s="14">
        <f t="shared" si="88"/>
        <v>-4.1738559822851419E-3</v>
      </c>
      <c r="G1881" s="14">
        <f t="shared" si="89"/>
        <v>4.7087630949612421E-4</v>
      </c>
      <c r="H1881" s="14">
        <f t="shared" si="90"/>
        <v>-9.853509949091576E-3</v>
      </c>
    </row>
    <row r="1882" spans="1:8" x14ac:dyDescent="0.3">
      <c r="A1882" s="1">
        <v>44515</v>
      </c>
      <c r="B1882" s="11">
        <v>1079.9000000000001</v>
      </c>
      <c r="C1882" s="11">
        <v>74.403999999999996</v>
      </c>
      <c r="D1882" s="11">
        <v>80.88</v>
      </c>
      <c r="F1882" s="14">
        <f t="shared" si="88"/>
        <v>-1.8259900835000151E-2</v>
      </c>
      <c r="G1882" s="14">
        <f t="shared" si="89"/>
        <v>7.6638143998865251E-4</v>
      </c>
      <c r="H1882" s="14">
        <f t="shared" si="90"/>
        <v>1.1133792205986024E-3</v>
      </c>
    </row>
    <row r="1883" spans="1:8" x14ac:dyDescent="0.3">
      <c r="A1883" s="1">
        <v>44516</v>
      </c>
      <c r="B1883" s="11">
        <v>1130.3</v>
      </c>
      <c r="C1883" s="11">
        <v>74.456999999999994</v>
      </c>
      <c r="D1883" s="11">
        <v>80.760000000000005</v>
      </c>
      <c r="F1883" s="14">
        <f t="shared" si="88"/>
        <v>4.5614639957971249E-2</v>
      </c>
      <c r="G1883" s="14">
        <f t="shared" si="89"/>
        <v>7.1207370956086289E-4</v>
      </c>
      <c r="H1883" s="14">
        <f t="shared" si="90"/>
        <v>-1.4847812675791139E-3</v>
      </c>
    </row>
    <row r="1884" spans="1:8" x14ac:dyDescent="0.3">
      <c r="A1884" s="1">
        <v>44517</v>
      </c>
      <c r="B1884" s="11">
        <v>1132.45</v>
      </c>
      <c r="C1884" s="11">
        <v>74.254999999999995</v>
      </c>
      <c r="D1884" s="11">
        <v>78.36</v>
      </c>
      <c r="F1884" s="14">
        <f t="shared" si="88"/>
        <v>1.9003430754836507E-3</v>
      </c>
      <c r="G1884" s="14">
        <f t="shared" si="89"/>
        <v>-2.716662061356654E-3</v>
      </c>
      <c r="H1884" s="14">
        <f t="shared" si="90"/>
        <v>-3.0168200368296864E-2</v>
      </c>
    </row>
    <row r="1885" spans="1:8" x14ac:dyDescent="0.3">
      <c r="A1885" s="1">
        <v>44518</v>
      </c>
      <c r="B1885" s="11">
        <v>1134.55</v>
      </c>
      <c r="C1885" s="11">
        <v>74.165000000000006</v>
      </c>
      <c r="D1885" s="11">
        <v>79.010000000000005</v>
      </c>
      <c r="F1885" s="14">
        <f t="shared" si="88"/>
        <v>1.8526692551098733E-3</v>
      </c>
      <c r="G1885" s="14">
        <f t="shared" si="89"/>
        <v>-1.2127747073326272E-3</v>
      </c>
      <c r="H1885" s="14">
        <f t="shared" si="90"/>
        <v>8.2608336583020105E-3</v>
      </c>
    </row>
    <row r="1886" spans="1:8" x14ac:dyDescent="0.3">
      <c r="A1886" s="1">
        <v>44522</v>
      </c>
      <c r="B1886" s="11">
        <v>1117.4000000000001</v>
      </c>
      <c r="C1886" s="11">
        <v>74.444999999999993</v>
      </c>
      <c r="D1886" s="11">
        <v>76.75</v>
      </c>
      <c r="F1886" s="14">
        <f t="shared" si="88"/>
        <v>-1.5231538502230406E-2</v>
      </c>
      <c r="G1886" s="14">
        <f t="shared" si="89"/>
        <v>3.7682569319379454E-3</v>
      </c>
      <c r="H1886" s="14">
        <f t="shared" si="90"/>
        <v>-2.9021040267335443E-2</v>
      </c>
    </row>
    <row r="1887" spans="1:8" x14ac:dyDescent="0.3">
      <c r="A1887" s="1">
        <v>44523</v>
      </c>
      <c r="B1887" s="11">
        <v>1124.55</v>
      </c>
      <c r="C1887" s="11">
        <v>74.447000000000003</v>
      </c>
      <c r="D1887" s="11">
        <v>78.5</v>
      </c>
      <c r="F1887" s="14">
        <f t="shared" si="88"/>
        <v>6.3783975921322452E-3</v>
      </c>
      <c r="G1887" s="14">
        <f t="shared" si="89"/>
        <v>2.6865110282963237E-5</v>
      </c>
      <c r="H1887" s="14">
        <f t="shared" si="90"/>
        <v>2.2545238321056222E-2</v>
      </c>
    </row>
    <row r="1888" spans="1:8" x14ac:dyDescent="0.3">
      <c r="A1888" s="1">
        <v>44524</v>
      </c>
      <c r="B1888" s="11">
        <v>1111.8499999999999</v>
      </c>
      <c r="C1888" s="11">
        <v>74.622</v>
      </c>
      <c r="D1888" s="11">
        <v>78.39</v>
      </c>
      <c r="F1888" s="14">
        <f t="shared" si="88"/>
        <v>-1.1357660991739824E-2</v>
      </c>
      <c r="G1888" s="14">
        <f t="shared" si="89"/>
        <v>2.3479070818621483E-3</v>
      </c>
      <c r="H1888" s="14">
        <f t="shared" si="90"/>
        <v>-1.4022565877318928E-3</v>
      </c>
    </row>
    <row r="1889" spans="1:8" x14ac:dyDescent="0.3">
      <c r="A1889" s="1">
        <v>44525</v>
      </c>
      <c r="B1889" s="11">
        <v>1110.95</v>
      </c>
      <c r="C1889" s="11">
        <v>74.501999999999995</v>
      </c>
      <c r="D1889" s="11">
        <v>77.41</v>
      </c>
      <c r="F1889" s="14">
        <f t="shared" si="88"/>
        <v>-8.097894989938239E-4</v>
      </c>
      <c r="G1889" s="14">
        <f t="shared" si="89"/>
        <v>-1.60939923689902E-3</v>
      </c>
      <c r="H1889" s="14">
        <f t="shared" si="90"/>
        <v>-1.258039698400879E-2</v>
      </c>
    </row>
    <row r="1890" spans="1:8" x14ac:dyDescent="0.3">
      <c r="A1890" s="1">
        <v>44526</v>
      </c>
      <c r="B1890" s="11">
        <v>1075</v>
      </c>
      <c r="C1890" s="11">
        <v>75.064999999999998</v>
      </c>
      <c r="D1890" s="11">
        <v>68.150000000000006</v>
      </c>
      <c r="F1890" s="14">
        <f t="shared" si="88"/>
        <v>-3.2894843564683945E-2</v>
      </c>
      <c r="G1890" s="14">
        <f t="shared" si="89"/>
        <v>7.5284342015081718E-3</v>
      </c>
      <c r="H1890" s="14">
        <f t="shared" si="90"/>
        <v>-0.12740481307408028</v>
      </c>
    </row>
    <row r="1891" spans="1:8" x14ac:dyDescent="0.3">
      <c r="A1891" s="1">
        <v>44529</v>
      </c>
      <c r="B1891" s="11">
        <v>1059.05</v>
      </c>
      <c r="C1891" s="11">
        <v>75.05</v>
      </c>
      <c r="D1891" s="11">
        <v>69.95</v>
      </c>
      <c r="F1891" s="14">
        <f t="shared" si="88"/>
        <v>-1.4948381721755832E-2</v>
      </c>
      <c r="G1891" s="14">
        <f t="shared" si="89"/>
        <v>-1.9984678479727775E-4</v>
      </c>
      <c r="H1891" s="14">
        <f t="shared" si="90"/>
        <v>2.6069542968948419E-2</v>
      </c>
    </row>
    <row r="1892" spans="1:8" x14ac:dyDescent="0.3">
      <c r="A1892" s="1">
        <v>44530</v>
      </c>
      <c r="B1892" s="11">
        <v>1012.45</v>
      </c>
      <c r="C1892" s="11">
        <v>75.099999999999994</v>
      </c>
      <c r="D1892" s="11">
        <v>66.180000000000007</v>
      </c>
      <c r="F1892" s="14">
        <f t="shared" si="88"/>
        <v>-4.4999143794728934E-2</v>
      </c>
      <c r="G1892" s="14">
        <f t="shared" si="89"/>
        <v>6.6600069061813812E-4</v>
      </c>
      <c r="H1892" s="14">
        <f t="shared" si="90"/>
        <v>-5.5402398618024047E-2</v>
      </c>
    </row>
    <row r="1893" spans="1:8" x14ac:dyDescent="0.3">
      <c r="A1893" s="1">
        <v>44531</v>
      </c>
      <c r="B1893" s="11">
        <v>1007.2</v>
      </c>
      <c r="C1893" s="11">
        <v>75.021000000000001</v>
      </c>
      <c r="D1893" s="11">
        <v>65.569999999999993</v>
      </c>
      <c r="F1893" s="14">
        <f t="shared" si="88"/>
        <v>-5.1989323151409436E-3</v>
      </c>
      <c r="G1893" s="14">
        <f t="shared" si="89"/>
        <v>-1.0524844264627132E-3</v>
      </c>
      <c r="H1893" s="14">
        <f t="shared" si="90"/>
        <v>-9.260028217938308E-3</v>
      </c>
    </row>
    <row r="1894" spans="1:8" x14ac:dyDescent="0.3">
      <c r="A1894" s="1">
        <v>44532</v>
      </c>
      <c r="B1894" s="11">
        <v>1000.75</v>
      </c>
      <c r="C1894" s="11">
        <v>74.989000000000004</v>
      </c>
      <c r="D1894" s="11">
        <v>66.5</v>
      </c>
      <c r="F1894" s="14">
        <f t="shared" si="88"/>
        <v>-6.4244848574544315E-3</v>
      </c>
      <c r="G1894" s="14">
        <f t="shared" si="89"/>
        <v>-4.2663823058975185E-4</v>
      </c>
      <c r="H1894" s="14">
        <f t="shared" si="90"/>
        <v>1.4083673386280488E-2</v>
      </c>
    </row>
    <row r="1895" spans="1:8" x14ac:dyDescent="0.3">
      <c r="A1895" s="1">
        <v>44533</v>
      </c>
      <c r="B1895" s="11">
        <v>1004.6</v>
      </c>
      <c r="C1895" s="11">
        <v>75.241</v>
      </c>
      <c r="D1895" s="11">
        <v>66.260000000000005</v>
      </c>
      <c r="F1895" s="14">
        <f t="shared" si="88"/>
        <v>3.839733443261347E-3</v>
      </c>
      <c r="G1895" s="14">
        <f t="shared" si="89"/>
        <v>3.3548590342357058E-3</v>
      </c>
      <c r="H1895" s="14">
        <f t="shared" si="90"/>
        <v>-3.6155507900586257E-3</v>
      </c>
    </row>
    <row r="1896" spans="1:8" x14ac:dyDescent="0.3">
      <c r="A1896" s="1">
        <v>44536</v>
      </c>
      <c r="B1896" s="11">
        <v>985.55</v>
      </c>
      <c r="C1896" s="11">
        <v>75.394999999999996</v>
      </c>
      <c r="D1896" s="11">
        <v>69.489999999999995</v>
      </c>
      <c r="F1896" s="14">
        <f t="shared" si="88"/>
        <v>-1.9144870343005931E-2</v>
      </c>
      <c r="G1896" s="14">
        <f t="shared" si="89"/>
        <v>2.0446646704865498E-3</v>
      </c>
      <c r="H1896" s="14">
        <f t="shared" si="90"/>
        <v>4.7596460454486123E-2</v>
      </c>
    </row>
    <row r="1897" spans="1:8" x14ac:dyDescent="0.3">
      <c r="A1897" s="1">
        <v>44537</v>
      </c>
      <c r="B1897" s="11">
        <v>998.9</v>
      </c>
      <c r="C1897" s="11">
        <v>75.409000000000006</v>
      </c>
      <c r="D1897" s="11">
        <v>72.05</v>
      </c>
      <c r="F1897" s="14">
        <f t="shared" si="88"/>
        <v>1.3454812565165661E-2</v>
      </c>
      <c r="G1897" s="14">
        <f t="shared" si="89"/>
        <v>1.8567146813387646E-4</v>
      </c>
      <c r="H1897" s="14">
        <f t="shared" si="90"/>
        <v>3.6177465119295045E-2</v>
      </c>
    </row>
    <row r="1898" spans="1:8" x14ac:dyDescent="0.3">
      <c r="A1898" s="1">
        <v>44538</v>
      </c>
      <c r="B1898" s="11">
        <v>1008.65</v>
      </c>
      <c r="C1898" s="11">
        <v>75.384</v>
      </c>
      <c r="D1898" s="11">
        <v>72.36</v>
      </c>
      <c r="F1898" s="14">
        <f t="shared" si="88"/>
        <v>9.7134085422556221E-3</v>
      </c>
      <c r="G1898" s="14">
        <f t="shared" si="89"/>
        <v>-3.3158038143757022E-4</v>
      </c>
      <c r="H1898" s="14">
        <f t="shared" si="90"/>
        <v>4.2933380815634034E-3</v>
      </c>
    </row>
    <row r="1899" spans="1:8" x14ac:dyDescent="0.3">
      <c r="A1899" s="1">
        <v>44539</v>
      </c>
      <c r="B1899" s="11">
        <v>1000</v>
      </c>
      <c r="C1899" s="11">
        <v>75.599000000000004</v>
      </c>
      <c r="D1899" s="11">
        <v>70.94</v>
      </c>
      <c r="F1899" s="14">
        <f t="shared" si="88"/>
        <v>-8.6128030982226822E-3</v>
      </c>
      <c r="G1899" s="14">
        <f t="shared" si="89"/>
        <v>2.8480046803203026E-3</v>
      </c>
      <c r="H1899" s="14">
        <f t="shared" si="90"/>
        <v>-1.9819211181618692E-2</v>
      </c>
    </row>
    <row r="1900" spans="1:8" x14ac:dyDescent="0.3">
      <c r="A1900" s="1">
        <v>44540</v>
      </c>
      <c r="B1900" s="11">
        <v>990.65</v>
      </c>
      <c r="C1900" s="11">
        <v>75.718000000000004</v>
      </c>
      <c r="D1900" s="11">
        <v>71.67</v>
      </c>
      <c r="F1900" s="14">
        <f t="shared" si="88"/>
        <v>-9.393985641869107E-3</v>
      </c>
      <c r="G1900" s="14">
        <f t="shared" si="89"/>
        <v>1.5728573066163909E-3</v>
      </c>
      <c r="H1900" s="14">
        <f t="shared" si="90"/>
        <v>1.0237800660352125E-2</v>
      </c>
    </row>
    <row r="1901" spans="1:8" x14ac:dyDescent="0.3">
      <c r="A1901" s="1">
        <v>44543</v>
      </c>
      <c r="B1901" s="11">
        <v>989.4</v>
      </c>
      <c r="C1901" s="11">
        <v>75.77</v>
      </c>
      <c r="D1901" s="11">
        <v>71.290000000000006</v>
      </c>
      <c r="F1901" s="14">
        <f t="shared" si="88"/>
        <v>-1.2625945466596539E-3</v>
      </c>
      <c r="G1901" s="14">
        <f t="shared" si="89"/>
        <v>6.8652305189006242E-4</v>
      </c>
      <c r="H1901" s="14">
        <f t="shared" si="90"/>
        <v>-5.3161848762907429E-3</v>
      </c>
    </row>
    <row r="1902" spans="1:8" x14ac:dyDescent="0.3">
      <c r="A1902" s="1">
        <v>44544</v>
      </c>
      <c r="B1902" s="11">
        <v>993.25</v>
      </c>
      <c r="C1902" s="11">
        <v>76.045000000000002</v>
      </c>
      <c r="D1902" s="11">
        <v>70.73</v>
      </c>
      <c r="F1902" s="14">
        <f t="shared" si="88"/>
        <v>3.8836959011000908E-3</v>
      </c>
      <c r="G1902" s="14">
        <f t="shared" si="89"/>
        <v>3.6228343810502106E-3</v>
      </c>
      <c r="H1902" s="14">
        <f t="shared" si="90"/>
        <v>-7.8862540816385367E-3</v>
      </c>
    </row>
    <row r="1903" spans="1:8" x14ac:dyDescent="0.3">
      <c r="A1903" s="1">
        <v>44545</v>
      </c>
      <c r="B1903" s="11">
        <v>986.2</v>
      </c>
      <c r="C1903" s="11">
        <v>76.355000000000004</v>
      </c>
      <c r="D1903" s="11">
        <v>70.87</v>
      </c>
      <c r="F1903" s="14">
        <f t="shared" si="88"/>
        <v>-7.1232209046825342E-3</v>
      </c>
      <c r="G1903" s="14">
        <f t="shared" si="89"/>
        <v>4.0682470808129272E-3</v>
      </c>
      <c r="H1903" s="14">
        <f t="shared" si="90"/>
        <v>1.9774017742660677E-3</v>
      </c>
    </row>
    <row r="1904" spans="1:8" x14ac:dyDescent="0.3">
      <c r="A1904" s="1">
        <v>44546</v>
      </c>
      <c r="B1904" s="11">
        <v>1000.05</v>
      </c>
      <c r="C1904" s="11">
        <v>76.183999999999997</v>
      </c>
      <c r="D1904" s="11">
        <v>72.38</v>
      </c>
      <c r="F1904" s="14">
        <f t="shared" si="88"/>
        <v>1.3946103942152982E-2</v>
      </c>
      <c r="G1904" s="14">
        <f t="shared" si="89"/>
        <v>-2.2420505134000163E-3</v>
      </c>
      <c r="H1904" s="14">
        <f t="shared" si="90"/>
        <v>2.1082805313431621E-2</v>
      </c>
    </row>
    <row r="1905" spans="1:8" x14ac:dyDescent="0.3">
      <c r="A1905" s="1">
        <v>44547</v>
      </c>
      <c r="B1905" s="11">
        <v>984.95</v>
      </c>
      <c r="C1905" s="11">
        <v>76.013000000000005</v>
      </c>
      <c r="D1905" s="11">
        <v>70.86</v>
      </c>
      <c r="F1905" s="14">
        <f t="shared" si="88"/>
        <v>-1.5214399269814133E-2</v>
      </c>
      <c r="G1905" s="14">
        <f t="shared" si="89"/>
        <v>-2.2470886016680417E-3</v>
      </c>
      <c r="H1905" s="14">
        <f t="shared" si="90"/>
        <v>-2.1223918698270432E-2</v>
      </c>
    </row>
    <row r="1906" spans="1:8" x14ac:dyDescent="0.3">
      <c r="A1906" s="1">
        <v>44550</v>
      </c>
      <c r="B1906" s="11">
        <v>958.7</v>
      </c>
      <c r="C1906" s="11">
        <v>75.73</v>
      </c>
      <c r="D1906" s="11">
        <v>68.23</v>
      </c>
      <c r="F1906" s="14">
        <f t="shared" si="88"/>
        <v>-2.70126783794136E-2</v>
      </c>
      <c r="G1906" s="14">
        <f t="shared" si="89"/>
        <v>-3.7299951643454225E-3</v>
      </c>
      <c r="H1906" s="14">
        <f t="shared" si="90"/>
        <v>-3.78217486099936E-2</v>
      </c>
    </row>
    <row r="1907" spans="1:8" x14ac:dyDescent="0.3">
      <c r="A1907" s="1">
        <v>44551</v>
      </c>
      <c r="B1907" s="11">
        <v>963</v>
      </c>
      <c r="C1907" s="11">
        <v>75.704999999999998</v>
      </c>
      <c r="D1907" s="11">
        <v>71.12</v>
      </c>
      <c r="F1907" s="14">
        <f t="shared" si="88"/>
        <v>4.4752117151746641E-3</v>
      </c>
      <c r="G1907" s="14">
        <f t="shared" si="89"/>
        <v>-3.3017466539599202E-4</v>
      </c>
      <c r="H1907" s="14">
        <f t="shared" si="90"/>
        <v>4.1484240378316842E-2</v>
      </c>
    </row>
    <row r="1908" spans="1:8" x14ac:dyDescent="0.3">
      <c r="A1908" s="1">
        <v>44552</v>
      </c>
      <c r="B1908" s="11">
        <v>973.55</v>
      </c>
      <c r="C1908" s="11">
        <v>75.459999999999994</v>
      </c>
      <c r="D1908" s="11">
        <v>72.760000000000005</v>
      </c>
      <c r="F1908" s="14">
        <f t="shared" si="88"/>
        <v>1.0895772763504456E-2</v>
      </c>
      <c r="G1908" s="14">
        <f t="shared" si="89"/>
        <v>-3.2414939241710672E-3</v>
      </c>
      <c r="H1908" s="14">
        <f t="shared" si="90"/>
        <v>2.2797762444272451E-2</v>
      </c>
    </row>
    <row r="1909" spans="1:8" x14ac:dyDescent="0.3">
      <c r="A1909" s="1">
        <v>44553</v>
      </c>
      <c r="B1909" s="11">
        <v>991.05</v>
      </c>
      <c r="C1909" s="11">
        <v>75.034999999999997</v>
      </c>
      <c r="D1909" s="11">
        <v>73.790000000000006</v>
      </c>
      <c r="F1909" s="14">
        <f t="shared" si="88"/>
        <v>1.781580258237422E-2</v>
      </c>
      <c r="G1909" s="14">
        <f t="shared" si="89"/>
        <v>-5.6480431882114188E-3</v>
      </c>
      <c r="H1909" s="14">
        <f t="shared" si="90"/>
        <v>1.4056867420353895E-2</v>
      </c>
    </row>
    <row r="1910" spans="1:8" x14ac:dyDescent="0.3">
      <c r="A1910" s="1">
        <v>44554</v>
      </c>
      <c r="B1910" s="11">
        <v>990.6</v>
      </c>
      <c r="C1910" s="11">
        <v>75.004000000000005</v>
      </c>
      <c r="D1910" s="11">
        <v>73.790000000000006</v>
      </c>
      <c r="F1910" s="14">
        <f t="shared" si="88"/>
        <v>-4.5416698986704411E-4</v>
      </c>
      <c r="G1910" s="14">
        <f t="shared" si="89"/>
        <v>-4.1322590048073086E-4</v>
      </c>
      <c r="H1910" s="14">
        <f t="shared" si="90"/>
        <v>0</v>
      </c>
    </row>
    <row r="1911" spans="1:8" x14ac:dyDescent="0.3">
      <c r="A1911" s="1">
        <v>44557</v>
      </c>
      <c r="B1911" s="11">
        <v>982.9</v>
      </c>
      <c r="C1911" s="11">
        <v>74.98</v>
      </c>
      <c r="D1911" s="11">
        <v>75.569999999999993</v>
      </c>
      <c r="F1911" s="14">
        <f t="shared" si="88"/>
        <v>-7.8034345815537389E-3</v>
      </c>
      <c r="G1911" s="14">
        <f t="shared" si="89"/>
        <v>-3.2003413970615666E-4</v>
      </c>
      <c r="H1911" s="14">
        <f t="shared" si="90"/>
        <v>2.3836157962353065E-2</v>
      </c>
    </row>
    <row r="1912" spans="1:8" x14ac:dyDescent="0.3">
      <c r="A1912" s="1">
        <v>44558</v>
      </c>
      <c r="B1912" s="11">
        <v>986.6</v>
      </c>
      <c r="C1912" s="11">
        <v>74.715000000000003</v>
      </c>
      <c r="D1912" s="11">
        <v>75.98</v>
      </c>
      <c r="F1912" s="14">
        <f t="shared" si="88"/>
        <v>3.757303227054201E-3</v>
      </c>
      <c r="G1912" s="14">
        <f t="shared" si="89"/>
        <v>-3.5405361144095456E-3</v>
      </c>
      <c r="H1912" s="14">
        <f t="shared" si="90"/>
        <v>5.4107687268510661E-3</v>
      </c>
    </row>
    <row r="1913" spans="1:8" x14ac:dyDescent="0.3">
      <c r="A1913" s="1">
        <v>44559</v>
      </c>
      <c r="B1913" s="11">
        <v>983</v>
      </c>
      <c r="C1913" s="11">
        <v>74.569999999999993</v>
      </c>
      <c r="D1913" s="11">
        <v>76.56</v>
      </c>
      <c r="F1913" s="14">
        <f t="shared" si="88"/>
        <v>-3.6555686524713908E-3</v>
      </c>
      <c r="G1913" s="14">
        <f t="shared" si="89"/>
        <v>-1.9425936376530396E-3</v>
      </c>
      <c r="H1913" s="14">
        <f t="shared" si="90"/>
        <v>7.6045993852192125E-3</v>
      </c>
    </row>
    <row r="1914" spans="1:8" x14ac:dyDescent="0.3">
      <c r="A1914" s="1">
        <v>44560</v>
      </c>
      <c r="B1914" s="11">
        <v>998.2</v>
      </c>
      <c r="C1914" s="11">
        <v>74.415000000000006</v>
      </c>
      <c r="D1914" s="11">
        <v>76.989999999999995</v>
      </c>
      <c r="F1914" s="14">
        <f t="shared" si="88"/>
        <v>1.5344536888342374E-2</v>
      </c>
      <c r="G1914" s="14">
        <f t="shared" si="89"/>
        <v>-2.0807471345813716E-3</v>
      </c>
      <c r="H1914" s="14">
        <f t="shared" si="90"/>
        <v>5.6007961452591995E-3</v>
      </c>
    </row>
    <row r="1915" spans="1:8" x14ac:dyDescent="0.3">
      <c r="A1915" s="1">
        <v>44561</v>
      </c>
      <c r="B1915" s="11">
        <v>1023</v>
      </c>
      <c r="C1915" s="11">
        <v>74.486000000000004</v>
      </c>
      <c r="D1915" s="11">
        <v>75.209999999999994</v>
      </c>
      <c r="F1915" s="14">
        <f t="shared" si="88"/>
        <v>2.454110891611766E-2</v>
      </c>
      <c r="G1915" s="14">
        <f t="shared" si="89"/>
        <v>9.536538422298959E-4</v>
      </c>
      <c r="H1915" s="14">
        <f t="shared" si="90"/>
        <v>-2.3391342451646445E-2</v>
      </c>
    </row>
    <row r="1916" spans="1:8" x14ac:dyDescent="0.3">
      <c r="A1916" s="1">
        <v>44564</v>
      </c>
      <c r="B1916" s="11">
        <v>1065.8</v>
      </c>
      <c r="C1916" s="11">
        <v>74.400000000000006</v>
      </c>
      <c r="D1916" s="11">
        <v>76.08</v>
      </c>
      <c r="F1916" s="14">
        <f t="shared" si="88"/>
        <v>4.0986203911055327E-2</v>
      </c>
      <c r="G1916" s="14">
        <f t="shared" si="89"/>
        <v>-1.1552464243057014E-3</v>
      </c>
      <c r="H1916" s="14">
        <f t="shared" si="90"/>
        <v>1.1501217398823293E-2</v>
      </c>
    </row>
    <row r="1917" spans="1:8" x14ac:dyDescent="0.3">
      <c r="A1917" s="1">
        <v>44565</v>
      </c>
      <c r="B1917" s="11">
        <v>1080.8499999999999</v>
      </c>
      <c r="C1917" s="11">
        <v>74.53</v>
      </c>
      <c r="D1917" s="11">
        <v>76.989999999999995</v>
      </c>
      <c r="F1917" s="14">
        <f t="shared" si="88"/>
        <v>1.4022077741379934E-2</v>
      </c>
      <c r="G1917" s="14">
        <f t="shared" si="89"/>
        <v>1.7457870545562412E-3</v>
      </c>
      <c r="H1917" s="14">
        <f t="shared" si="90"/>
        <v>1.1890125052823362E-2</v>
      </c>
    </row>
    <row r="1918" spans="1:8" x14ac:dyDescent="0.3">
      <c r="A1918" s="1">
        <v>44566</v>
      </c>
      <c r="B1918" s="11">
        <v>1067.2</v>
      </c>
      <c r="C1918" s="11">
        <v>74.284999999999997</v>
      </c>
      <c r="D1918" s="11">
        <v>77.849999999999994</v>
      </c>
      <c r="F1918" s="14">
        <f t="shared" si="88"/>
        <v>-1.2709372442702397E-2</v>
      </c>
      <c r="G1918" s="14">
        <f t="shared" si="89"/>
        <v>-3.2926818042862804E-3</v>
      </c>
      <c r="H1918" s="14">
        <f t="shared" si="90"/>
        <v>1.1108354990049111E-2</v>
      </c>
    </row>
    <row r="1919" spans="1:8" x14ac:dyDescent="0.3">
      <c r="A1919" s="1">
        <v>44567</v>
      </c>
      <c r="B1919" s="11">
        <v>1050.45</v>
      </c>
      <c r="C1919" s="11">
        <v>74.385000000000005</v>
      </c>
      <c r="D1919" s="11">
        <v>79.459999999999994</v>
      </c>
      <c r="F1919" s="14">
        <f t="shared" si="88"/>
        <v>-1.5819752391722876E-2</v>
      </c>
      <c r="G1919" s="14">
        <f t="shared" si="89"/>
        <v>1.3452615198907365E-3</v>
      </c>
      <c r="H1919" s="14">
        <f t="shared" si="90"/>
        <v>2.0469852106445544E-2</v>
      </c>
    </row>
    <row r="1920" spans="1:8" x14ac:dyDescent="0.3">
      <c r="A1920" s="1">
        <v>44568</v>
      </c>
      <c r="B1920" s="11">
        <v>1026</v>
      </c>
      <c r="C1920" s="11">
        <v>74.278000000000006</v>
      </c>
      <c r="D1920" s="11">
        <v>78.900000000000006</v>
      </c>
      <c r="F1920" s="14">
        <f t="shared" si="88"/>
        <v>-2.3550897038921662E-2</v>
      </c>
      <c r="G1920" s="14">
        <f t="shared" si="89"/>
        <v>-1.4394976352784079E-3</v>
      </c>
      <c r="H1920" s="14">
        <f t="shared" si="90"/>
        <v>-7.0725225346242046E-3</v>
      </c>
    </row>
    <row r="1921" spans="1:8" x14ac:dyDescent="0.3">
      <c r="A1921" s="1">
        <v>44571</v>
      </c>
      <c r="B1921" s="11">
        <v>1044.9000000000001</v>
      </c>
      <c r="C1921" s="11">
        <v>74.025000000000006</v>
      </c>
      <c r="D1921" s="11">
        <v>78.23</v>
      </c>
      <c r="F1921" s="14">
        <f t="shared" si="88"/>
        <v>1.8253440309350517E-2</v>
      </c>
      <c r="G1921" s="14">
        <f t="shared" si="89"/>
        <v>-3.4119369862734899E-3</v>
      </c>
      <c r="H1921" s="14">
        <f t="shared" si="90"/>
        <v>-8.5280221548393285E-3</v>
      </c>
    </row>
    <row r="1922" spans="1:8" x14ac:dyDescent="0.3">
      <c r="A1922" s="1">
        <v>44572</v>
      </c>
      <c r="B1922" s="11">
        <v>1053.75</v>
      </c>
      <c r="C1922" s="11">
        <v>73.816999999999993</v>
      </c>
      <c r="D1922" s="11">
        <v>81.22</v>
      </c>
      <c r="F1922" s="14">
        <f t="shared" si="88"/>
        <v>8.4340432759998432E-3</v>
      </c>
      <c r="G1922" s="14">
        <f t="shared" si="89"/>
        <v>-2.8138166047235891E-3</v>
      </c>
      <c r="H1922" s="14">
        <f t="shared" si="90"/>
        <v>3.7508316561162408E-2</v>
      </c>
    </row>
    <row r="1923" spans="1:8" x14ac:dyDescent="0.3">
      <c r="A1923" s="1">
        <v>44573</v>
      </c>
      <c r="B1923" s="11">
        <v>1042.05</v>
      </c>
      <c r="C1923" s="11">
        <v>73.796999999999997</v>
      </c>
      <c r="D1923" s="11">
        <v>82.64</v>
      </c>
      <c r="F1923" s="14">
        <f t="shared" si="88"/>
        <v>-1.1165303509065595E-2</v>
      </c>
      <c r="G1923" s="14">
        <f t="shared" si="89"/>
        <v>-2.7097700925896826E-4</v>
      </c>
      <c r="H1923" s="14">
        <f t="shared" si="90"/>
        <v>1.7332302553231392E-2</v>
      </c>
    </row>
    <row r="1924" spans="1:8" x14ac:dyDescent="0.3">
      <c r="A1924" s="1">
        <v>44574</v>
      </c>
      <c r="B1924" s="11">
        <v>1036.1500000000001</v>
      </c>
      <c r="C1924" s="11">
        <v>73.971999999999994</v>
      </c>
      <c r="D1924" s="11">
        <v>82.12</v>
      </c>
      <c r="F1924" s="14">
        <f t="shared" ref="F1924:F1987" si="91">LN(B1924/B1923)</f>
        <v>-5.6780058235028439E-3</v>
      </c>
      <c r="G1924" s="14">
        <f t="shared" si="89"/>
        <v>2.3685628489574532E-3</v>
      </c>
      <c r="H1924" s="14">
        <f t="shared" si="90"/>
        <v>-6.3122326606502238E-3</v>
      </c>
    </row>
    <row r="1925" spans="1:8" x14ac:dyDescent="0.3">
      <c r="A1925" s="1">
        <v>44575</v>
      </c>
      <c r="B1925" s="11">
        <v>1026.0999999999999</v>
      </c>
      <c r="C1925" s="11">
        <v>74.156000000000006</v>
      </c>
      <c r="D1925" s="11">
        <v>83.82</v>
      </c>
      <c r="F1925" s="14">
        <f t="shared" si="91"/>
        <v>-9.7467131153332817E-3</v>
      </c>
      <c r="G1925" s="14">
        <f t="shared" si="89"/>
        <v>2.4843391477159592E-3</v>
      </c>
      <c r="H1925" s="14">
        <f t="shared" si="90"/>
        <v>2.0490050346192577E-2</v>
      </c>
    </row>
    <row r="1926" spans="1:8" x14ac:dyDescent="0.3">
      <c r="A1926" s="1">
        <v>44578</v>
      </c>
      <c r="B1926" s="11">
        <v>1022.65</v>
      </c>
      <c r="C1926" s="11">
        <v>74.254999999999995</v>
      </c>
      <c r="D1926" s="11">
        <v>83.69</v>
      </c>
      <c r="F1926" s="14">
        <f t="shared" si="91"/>
        <v>-3.3679104439880785E-3</v>
      </c>
      <c r="G1926" s="14">
        <f t="shared" si="89"/>
        <v>1.3341331125624417E-3</v>
      </c>
      <c r="H1926" s="14">
        <f t="shared" si="90"/>
        <v>-1.5521464521427043E-3</v>
      </c>
    </row>
    <row r="1927" spans="1:8" x14ac:dyDescent="0.3">
      <c r="A1927" s="1">
        <v>44579</v>
      </c>
      <c r="B1927" s="11">
        <v>1010.65</v>
      </c>
      <c r="C1927" s="11">
        <v>74.564999999999998</v>
      </c>
      <c r="D1927" s="11">
        <v>85.43</v>
      </c>
      <c r="F1927" s="14">
        <f t="shared" si="91"/>
        <v>-1.1803609231168365E-2</v>
      </c>
      <c r="G1927" s="14">
        <f t="shared" si="89"/>
        <v>4.1661127318372224E-3</v>
      </c>
      <c r="H1927" s="14">
        <f t="shared" si="90"/>
        <v>2.0577831118744717E-2</v>
      </c>
    </row>
    <row r="1928" spans="1:8" x14ac:dyDescent="0.3">
      <c r="A1928" s="1">
        <v>44580</v>
      </c>
      <c r="B1928" s="11">
        <v>985.95</v>
      </c>
      <c r="C1928" s="11">
        <v>74.454999999999998</v>
      </c>
      <c r="D1928" s="11">
        <v>86.96</v>
      </c>
      <c r="F1928" s="14">
        <f t="shared" si="91"/>
        <v>-2.4743323815311996E-2</v>
      </c>
      <c r="G1928" s="14">
        <f t="shared" si="89"/>
        <v>-1.4763121725772138E-3</v>
      </c>
      <c r="H1928" s="14">
        <f t="shared" si="90"/>
        <v>1.7750915649426529E-2</v>
      </c>
    </row>
    <row r="1929" spans="1:8" x14ac:dyDescent="0.3">
      <c r="A1929" s="1">
        <v>44581</v>
      </c>
      <c r="B1929" s="11">
        <v>976.15</v>
      </c>
      <c r="C1929" s="11">
        <v>74.468000000000004</v>
      </c>
      <c r="D1929" s="11">
        <v>86.9</v>
      </c>
      <c r="F1929" s="14">
        <f t="shared" si="91"/>
        <v>-9.9893802488837512E-3</v>
      </c>
      <c r="G1929" s="14">
        <f t="shared" si="89"/>
        <v>1.7458686748228003E-4</v>
      </c>
      <c r="H1929" s="14">
        <f t="shared" si="90"/>
        <v>-6.9021054160749314E-4</v>
      </c>
    </row>
    <row r="1930" spans="1:8" x14ac:dyDescent="0.3">
      <c r="A1930" s="1">
        <v>44582</v>
      </c>
      <c r="B1930" s="11">
        <v>958.8</v>
      </c>
      <c r="C1930" s="11">
        <v>74.409000000000006</v>
      </c>
      <c r="D1930" s="11">
        <v>85.14</v>
      </c>
      <c r="F1930" s="14">
        <f t="shared" si="91"/>
        <v>-1.7933760568581945E-2</v>
      </c>
      <c r="G1930" s="14">
        <f t="shared" si="89"/>
        <v>-7.926006446760947E-4</v>
      </c>
      <c r="H1930" s="14">
        <f t="shared" si="90"/>
        <v>-2.0461071871340171E-2</v>
      </c>
    </row>
    <row r="1931" spans="1:8" x14ac:dyDescent="0.3">
      <c r="A1931" s="1">
        <v>44585</v>
      </c>
      <c r="B1931" s="11">
        <v>938.85</v>
      </c>
      <c r="C1931" s="11">
        <v>74.641999999999996</v>
      </c>
      <c r="D1931" s="11">
        <v>83.31</v>
      </c>
      <c r="F1931" s="14">
        <f t="shared" si="91"/>
        <v>-2.1026780521409116E-2</v>
      </c>
      <c r="G1931" s="14">
        <f t="shared" si="89"/>
        <v>3.1264491991567153E-3</v>
      </c>
      <c r="H1931" s="14">
        <f t="shared" si="90"/>
        <v>-2.1728370413188366E-2</v>
      </c>
    </row>
    <row r="1932" spans="1:8" x14ac:dyDescent="0.3">
      <c r="A1932" s="1">
        <v>44586</v>
      </c>
      <c r="B1932" s="11">
        <v>931.5</v>
      </c>
      <c r="C1932" s="11">
        <v>74.787000000000006</v>
      </c>
      <c r="D1932" s="11">
        <v>85.6</v>
      </c>
      <c r="F1932" s="14">
        <f t="shared" si="91"/>
        <v>-7.8595319971770002E-3</v>
      </c>
      <c r="G1932" s="14">
        <f t="shared" si="89"/>
        <v>1.9407216204442477E-3</v>
      </c>
      <c r="H1932" s="14">
        <f t="shared" si="90"/>
        <v>2.7116693160878388E-2</v>
      </c>
    </row>
    <row r="1933" spans="1:8" x14ac:dyDescent="0.3">
      <c r="A1933" s="1">
        <v>44588</v>
      </c>
      <c r="B1933" s="11">
        <v>908.6</v>
      </c>
      <c r="C1933" s="11">
        <v>75.209000000000003</v>
      </c>
      <c r="D1933" s="11">
        <v>86.61</v>
      </c>
      <c r="F1933" s="14">
        <f t="shared" si="91"/>
        <v>-2.4891236716340196E-2</v>
      </c>
      <c r="G1933" s="14">
        <f t="shared" si="89"/>
        <v>5.6268315611010004E-3</v>
      </c>
      <c r="H1933" s="14">
        <f t="shared" si="90"/>
        <v>1.1729999195257112E-2</v>
      </c>
    </row>
    <row r="1934" spans="1:8" x14ac:dyDescent="0.3">
      <c r="A1934" s="1">
        <v>44589</v>
      </c>
      <c r="B1934" s="11">
        <v>917.05</v>
      </c>
      <c r="C1934" s="11">
        <v>75.046000000000006</v>
      </c>
      <c r="D1934" s="11">
        <v>86.82</v>
      </c>
      <c r="F1934" s="14">
        <f t="shared" si="91"/>
        <v>9.2570430717386475E-3</v>
      </c>
      <c r="G1934" s="14">
        <f t="shared" si="89"/>
        <v>-2.1696457880492842E-3</v>
      </c>
      <c r="H1934" s="14">
        <f t="shared" si="90"/>
        <v>2.4217275284939004E-3</v>
      </c>
    </row>
    <row r="1935" spans="1:8" x14ac:dyDescent="0.3">
      <c r="A1935" s="1">
        <v>44592</v>
      </c>
      <c r="B1935" s="11">
        <v>937.85</v>
      </c>
      <c r="C1935" s="11">
        <v>74.555999999999997</v>
      </c>
      <c r="D1935" s="11">
        <v>88.15</v>
      </c>
      <c r="F1935" s="14">
        <f t="shared" si="91"/>
        <v>2.2428025109308736E-2</v>
      </c>
      <c r="G1935" s="14">
        <f t="shared" si="89"/>
        <v>-6.5507379880700156E-3</v>
      </c>
      <c r="H1935" s="14">
        <f t="shared" si="90"/>
        <v>1.5202898972431949E-2</v>
      </c>
    </row>
    <row r="1936" spans="1:8" x14ac:dyDescent="0.3">
      <c r="A1936" s="1">
        <v>44593</v>
      </c>
      <c r="B1936" s="11">
        <v>976.85</v>
      </c>
      <c r="C1936" s="11">
        <v>74.751000000000005</v>
      </c>
      <c r="D1936" s="11">
        <v>88.2</v>
      </c>
      <c r="F1936" s="14">
        <f t="shared" si="91"/>
        <v>4.0743087531294249E-2</v>
      </c>
      <c r="G1936" s="14">
        <f t="shared" si="89"/>
        <v>2.6120692381765742E-3</v>
      </c>
      <c r="H1936" s="14">
        <f t="shared" si="90"/>
        <v>5.6705416886637466E-4</v>
      </c>
    </row>
    <row r="1937" spans="1:8" x14ac:dyDescent="0.3">
      <c r="A1937" s="1">
        <v>44594</v>
      </c>
      <c r="B1937" s="11">
        <v>1003.1</v>
      </c>
      <c r="C1937" s="11">
        <v>74.822999999999993</v>
      </c>
      <c r="D1937" s="11">
        <v>88.26</v>
      </c>
      <c r="F1937" s="14">
        <f t="shared" si="91"/>
        <v>2.6517374851794905E-2</v>
      </c>
      <c r="G1937" s="14">
        <f t="shared" si="89"/>
        <v>9.6273423938829502E-4</v>
      </c>
      <c r="H1937" s="14">
        <f t="shared" si="90"/>
        <v>6.8004082865546665E-4</v>
      </c>
    </row>
    <row r="1938" spans="1:8" x14ac:dyDescent="0.3">
      <c r="A1938" s="1">
        <v>44595</v>
      </c>
      <c r="B1938" s="11">
        <v>966.95</v>
      </c>
      <c r="C1938" s="11">
        <v>74.644000000000005</v>
      </c>
      <c r="D1938" s="11">
        <v>90.27</v>
      </c>
      <c r="F1938" s="14">
        <f t="shared" si="91"/>
        <v>-3.6703696081131977E-2</v>
      </c>
      <c r="G1938" s="14">
        <f t="shared" si="89"/>
        <v>-2.3951786758966134E-3</v>
      </c>
      <c r="H1938" s="14">
        <f t="shared" si="90"/>
        <v>2.2518175468662402E-2</v>
      </c>
    </row>
    <row r="1939" spans="1:8" x14ac:dyDescent="0.3">
      <c r="A1939" s="1">
        <v>44596</v>
      </c>
      <c r="B1939" s="11">
        <v>960.2</v>
      </c>
      <c r="C1939" s="11">
        <v>74.644999999999996</v>
      </c>
      <c r="D1939" s="11">
        <v>92.31</v>
      </c>
      <c r="F1939" s="14">
        <f t="shared" si="91"/>
        <v>-7.0051917114674631E-3</v>
      </c>
      <c r="G1939" s="14">
        <f t="shared" ref="G1939:G2002" si="92">LN(C1939/C1938)</f>
        <v>1.3396834328114526E-5</v>
      </c>
      <c r="H1939" s="14">
        <f t="shared" ref="H1939:H2002" si="93">LN(D1939/D1938)</f>
        <v>2.2347298691996618E-2</v>
      </c>
    </row>
    <row r="1940" spans="1:8" x14ac:dyDescent="0.3">
      <c r="A1940" s="1">
        <v>44599</v>
      </c>
      <c r="B1940" s="11">
        <v>937.15</v>
      </c>
      <c r="C1940" s="11">
        <v>74.655000000000001</v>
      </c>
      <c r="D1940" s="11">
        <v>91.32</v>
      </c>
      <c r="F1940" s="14">
        <f t="shared" si="91"/>
        <v>-2.4298241291846084E-2</v>
      </c>
      <c r="G1940" s="14">
        <f t="shared" si="92"/>
        <v>1.3395847307374217E-4</v>
      </c>
      <c r="H1940" s="14">
        <f t="shared" si="93"/>
        <v>-1.0782656340465503E-2</v>
      </c>
    </row>
    <row r="1941" spans="1:8" x14ac:dyDescent="0.3">
      <c r="A1941" s="1">
        <v>44600</v>
      </c>
      <c r="B1941" s="11">
        <v>915.1</v>
      </c>
      <c r="C1941" s="11">
        <v>74.718999999999994</v>
      </c>
      <c r="D1941" s="11">
        <v>89.36</v>
      </c>
      <c r="F1941" s="14">
        <f t="shared" si="91"/>
        <v>-2.3810005883661504E-2</v>
      </c>
      <c r="G1941" s="14">
        <f t="shared" si="92"/>
        <v>8.5690955475813764E-4</v>
      </c>
      <c r="H1941" s="14">
        <f t="shared" si="93"/>
        <v>-2.1696666900649409E-2</v>
      </c>
    </row>
    <row r="1942" spans="1:8" x14ac:dyDescent="0.3">
      <c r="A1942" s="1">
        <v>44601</v>
      </c>
      <c r="B1942" s="11">
        <v>912.15</v>
      </c>
      <c r="C1942" s="11">
        <v>74.808000000000007</v>
      </c>
      <c r="D1942" s="11">
        <v>89.66</v>
      </c>
      <c r="F1942" s="14">
        <f t="shared" si="91"/>
        <v>-3.2288986871040798E-3</v>
      </c>
      <c r="G1942" s="14">
        <f t="shared" si="92"/>
        <v>1.1904205997602163E-3</v>
      </c>
      <c r="H1942" s="14">
        <f t="shared" si="93"/>
        <v>3.3515839663481842E-3</v>
      </c>
    </row>
    <row r="1943" spans="1:8" x14ac:dyDescent="0.3">
      <c r="A1943" s="1">
        <v>44602</v>
      </c>
      <c r="B1943" s="11">
        <v>901.7</v>
      </c>
      <c r="C1943" s="11">
        <v>75.102000000000004</v>
      </c>
      <c r="D1943" s="11">
        <v>89.88</v>
      </c>
      <c r="F1943" s="14">
        <f t="shared" si="91"/>
        <v>-1.1522579728367288E-2</v>
      </c>
      <c r="G1943" s="14">
        <f t="shared" si="92"/>
        <v>3.9223584407958468E-3</v>
      </c>
      <c r="H1943" s="14">
        <f t="shared" si="93"/>
        <v>2.4507085898350092E-3</v>
      </c>
    </row>
    <row r="1944" spans="1:8" x14ac:dyDescent="0.3">
      <c r="A1944" s="1">
        <v>44603</v>
      </c>
      <c r="B1944" s="11">
        <v>886.55</v>
      </c>
      <c r="C1944" s="11">
        <v>75.347999999999999</v>
      </c>
      <c r="D1944" s="11">
        <v>93.1</v>
      </c>
      <c r="F1944" s="14">
        <f t="shared" si="91"/>
        <v>-1.6944345002863542E-2</v>
      </c>
      <c r="G1944" s="14">
        <f t="shared" si="92"/>
        <v>3.2701923460312543E-3</v>
      </c>
      <c r="H1944" s="14">
        <f t="shared" si="93"/>
        <v>3.519873696589302E-2</v>
      </c>
    </row>
    <row r="1945" spans="1:8" x14ac:dyDescent="0.3">
      <c r="A1945" s="1">
        <v>44606</v>
      </c>
      <c r="B1945" s="11">
        <v>879.15</v>
      </c>
      <c r="C1945" s="11">
        <v>75.686000000000007</v>
      </c>
      <c r="D1945" s="11">
        <v>95.46</v>
      </c>
      <c r="F1945" s="14">
        <f t="shared" si="91"/>
        <v>-8.3819939124495368E-3</v>
      </c>
      <c r="G1945" s="14">
        <f t="shared" si="92"/>
        <v>4.4758208649955883E-3</v>
      </c>
      <c r="H1945" s="14">
        <f t="shared" si="93"/>
        <v>2.5033127294729025E-2</v>
      </c>
    </row>
    <row r="1946" spans="1:8" x14ac:dyDescent="0.3">
      <c r="A1946" s="1">
        <v>44607</v>
      </c>
      <c r="B1946" s="11">
        <v>896.45</v>
      </c>
      <c r="C1946" s="11">
        <v>75.177000000000007</v>
      </c>
      <c r="D1946" s="11">
        <v>92.07</v>
      </c>
      <c r="F1946" s="14">
        <f t="shared" si="91"/>
        <v>1.9486987450888452E-2</v>
      </c>
      <c r="G1946" s="14">
        <f t="shared" si="92"/>
        <v>-6.7478696749795819E-3</v>
      </c>
      <c r="H1946" s="14">
        <f t="shared" si="93"/>
        <v>-3.6158154277996013E-2</v>
      </c>
    </row>
    <row r="1947" spans="1:8" x14ac:dyDescent="0.3">
      <c r="A1947" s="1">
        <v>44608</v>
      </c>
      <c r="B1947" s="11">
        <v>886</v>
      </c>
      <c r="C1947" s="11">
        <v>75.05</v>
      </c>
      <c r="D1947" s="11">
        <v>93.66</v>
      </c>
      <c r="F1947" s="14">
        <f t="shared" si="91"/>
        <v>-1.1725568436355365E-2</v>
      </c>
      <c r="G1947" s="14">
        <f t="shared" si="92"/>
        <v>-1.6907750305177392E-3</v>
      </c>
      <c r="H1947" s="14">
        <f t="shared" si="93"/>
        <v>1.7122046455641332E-2</v>
      </c>
    </row>
    <row r="1948" spans="1:8" x14ac:dyDescent="0.3">
      <c r="A1948" s="1">
        <v>44609</v>
      </c>
      <c r="B1948" s="11">
        <v>874.5</v>
      </c>
      <c r="C1948" s="11">
        <v>75.105000000000004</v>
      </c>
      <c r="D1948" s="11">
        <v>91.76</v>
      </c>
      <c r="F1948" s="14">
        <f t="shared" si="91"/>
        <v>-1.306465614642416E-2</v>
      </c>
      <c r="G1948" s="14">
        <f t="shared" si="92"/>
        <v>7.3257637054692992E-4</v>
      </c>
      <c r="H1948" s="14">
        <f t="shared" si="93"/>
        <v>-2.0494730934280399E-2</v>
      </c>
    </row>
    <row r="1949" spans="1:8" x14ac:dyDescent="0.3">
      <c r="A1949" s="1">
        <v>44610</v>
      </c>
      <c r="B1949" s="11">
        <v>872.25</v>
      </c>
      <c r="C1949" s="11">
        <v>74.686999999999998</v>
      </c>
      <c r="D1949" s="11">
        <v>91.07</v>
      </c>
      <c r="F1949" s="14">
        <f t="shared" si="91"/>
        <v>-2.5762143917732521E-3</v>
      </c>
      <c r="G1949" s="14">
        <f t="shared" si="92"/>
        <v>-5.5810869072661813E-3</v>
      </c>
      <c r="H1949" s="14">
        <f t="shared" si="93"/>
        <v>-7.5480312413882013E-3</v>
      </c>
    </row>
    <row r="1950" spans="1:8" x14ac:dyDescent="0.3">
      <c r="A1950" s="1">
        <v>44613</v>
      </c>
      <c r="B1950" s="11">
        <v>849.25</v>
      </c>
      <c r="C1950" s="11">
        <v>74.524000000000001</v>
      </c>
      <c r="D1950" s="11">
        <v>92.65</v>
      </c>
      <c r="F1950" s="14">
        <f t="shared" si="91"/>
        <v>-2.6722473026190172E-2</v>
      </c>
      <c r="G1950" s="14">
        <f t="shared" si="92"/>
        <v>-2.1848263846442396E-3</v>
      </c>
      <c r="H1950" s="14">
        <f t="shared" si="93"/>
        <v>1.720051115164167E-2</v>
      </c>
    </row>
    <row r="1951" spans="1:8" x14ac:dyDescent="0.3">
      <c r="A1951" s="1">
        <v>44614</v>
      </c>
      <c r="B1951" s="11">
        <v>840.05</v>
      </c>
      <c r="C1951" s="11">
        <v>74.63</v>
      </c>
      <c r="D1951" s="11">
        <v>92.35</v>
      </c>
      <c r="F1951" s="14">
        <f t="shared" si="91"/>
        <v>-1.0892193165281889E-2</v>
      </c>
      <c r="G1951" s="14">
        <f t="shared" si="92"/>
        <v>1.4213499851886691E-3</v>
      </c>
      <c r="H1951" s="14">
        <f t="shared" si="93"/>
        <v>-3.2432460861198916E-3</v>
      </c>
    </row>
    <row r="1952" spans="1:8" x14ac:dyDescent="0.3">
      <c r="A1952" s="1">
        <v>44615</v>
      </c>
      <c r="B1952" s="11">
        <v>831</v>
      </c>
      <c r="C1952" s="11">
        <v>74.64</v>
      </c>
      <c r="D1952" s="11">
        <v>92.1</v>
      </c>
      <c r="F1952" s="14">
        <f t="shared" si="91"/>
        <v>-1.0831619019963261E-2</v>
      </c>
      <c r="G1952" s="14">
        <f t="shared" si="92"/>
        <v>1.3398539579244752E-4</v>
      </c>
      <c r="H1952" s="14">
        <f t="shared" si="93"/>
        <v>-2.7107633839877784E-3</v>
      </c>
    </row>
    <row r="1953" spans="1:8" x14ac:dyDescent="0.3">
      <c r="A1953" s="1">
        <v>44616</v>
      </c>
      <c r="B1953" s="11">
        <v>791.45</v>
      </c>
      <c r="C1953" s="11">
        <v>75.614999999999995</v>
      </c>
      <c r="D1953" s="11">
        <v>92.81</v>
      </c>
      <c r="F1953" s="14">
        <f t="shared" si="91"/>
        <v>-4.8763088723700797E-2</v>
      </c>
      <c r="G1953" s="14">
        <f t="shared" si="92"/>
        <v>1.2978119663615492E-2</v>
      </c>
      <c r="H1953" s="14">
        <f t="shared" si="93"/>
        <v>7.6794493460403263E-3</v>
      </c>
    </row>
    <row r="1954" spans="1:8" x14ac:dyDescent="0.3">
      <c r="A1954" s="1">
        <v>44617</v>
      </c>
      <c r="B1954" s="11">
        <v>810</v>
      </c>
      <c r="C1954" s="11">
        <v>75.075000000000003</v>
      </c>
      <c r="D1954" s="11">
        <v>91.59</v>
      </c>
      <c r="F1954" s="14">
        <f t="shared" si="91"/>
        <v>2.3167541534737008E-2</v>
      </c>
      <c r="G1954" s="14">
        <f t="shared" si="92"/>
        <v>-7.1670623333097523E-3</v>
      </c>
      <c r="H1954" s="14">
        <f t="shared" si="93"/>
        <v>-1.3232297192405302E-2</v>
      </c>
    </row>
    <row r="1955" spans="1:8" x14ac:dyDescent="0.3">
      <c r="A1955" s="1">
        <v>44620</v>
      </c>
      <c r="B1955" s="11">
        <v>817.25</v>
      </c>
      <c r="C1955" s="11">
        <v>75.52</v>
      </c>
      <c r="D1955" s="11">
        <v>95.72</v>
      </c>
      <c r="F1955" s="14">
        <f t="shared" si="91"/>
        <v>8.910797937835566E-3</v>
      </c>
      <c r="G1955" s="14">
        <f t="shared" si="92"/>
        <v>5.9099079678512738E-3</v>
      </c>
      <c r="H1955" s="14">
        <f t="shared" si="93"/>
        <v>4.4105167625276442E-2</v>
      </c>
    </row>
    <row r="1956" spans="1:8" x14ac:dyDescent="0.3">
      <c r="A1956" s="1">
        <v>44622</v>
      </c>
      <c r="B1956" s="11">
        <v>814.95</v>
      </c>
      <c r="C1956" s="11">
        <v>75.638000000000005</v>
      </c>
      <c r="D1956" s="11">
        <v>110.6</v>
      </c>
      <c r="F1956" s="14">
        <f t="shared" si="91"/>
        <v>-2.8182839386782159E-3</v>
      </c>
      <c r="G1956" s="14">
        <f t="shared" si="92"/>
        <v>1.5612805669526324E-3</v>
      </c>
      <c r="H1956" s="14">
        <f t="shared" si="93"/>
        <v>0.14449282604806174</v>
      </c>
    </row>
    <row r="1957" spans="1:8" x14ac:dyDescent="0.3">
      <c r="A1957" s="1">
        <v>44623</v>
      </c>
      <c r="B1957" s="11">
        <v>877.65</v>
      </c>
      <c r="C1957" s="11">
        <v>75.971000000000004</v>
      </c>
      <c r="D1957" s="11">
        <v>107.67</v>
      </c>
      <c r="F1957" s="14">
        <f t="shared" si="91"/>
        <v>7.4121119236712898E-2</v>
      </c>
      <c r="G1957" s="14">
        <f t="shared" si="92"/>
        <v>4.3928861149934596E-3</v>
      </c>
      <c r="H1957" s="14">
        <f t="shared" si="93"/>
        <v>-2.6849095260608784E-2</v>
      </c>
    </row>
    <row r="1958" spans="1:8" x14ac:dyDescent="0.3">
      <c r="A1958" s="1">
        <v>44624</v>
      </c>
      <c r="B1958" s="11">
        <v>879.15</v>
      </c>
      <c r="C1958" s="11">
        <v>76.424999999999997</v>
      </c>
      <c r="D1958" s="11">
        <v>115.68</v>
      </c>
      <c r="F1958" s="14">
        <f t="shared" si="91"/>
        <v>1.7076506881930581E-3</v>
      </c>
      <c r="G1958" s="14">
        <f t="shared" si="92"/>
        <v>5.9581792577069878E-3</v>
      </c>
      <c r="H1958" s="14">
        <f t="shared" si="93"/>
        <v>7.1756764582829105E-2</v>
      </c>
    </row>
    <row r="1959" spans="1:8" x14ac:dyDescent="0.3">
      <c r="A1959" s="1">
        <v>44627</v>
      </c>
      <c r="B1959" s="11">
        <v>919.75</v>
      </c>
      <c r="C1959" s="11">
        <v>76.974999999999994</v>
      </c>
      <c r="D1959" s="11">
        <v>119.4</v>
      </c>
      <c r="F1959" s="14">
        <f t="shared" si="91"/>
        <v>4.5146362394335907E-2</v>
      </c>
      <c r="G1959" s="14">
        <f t="shared" si="92"/>
        <v>7.1708260336658045E-3</v>
      </c>
      <c r="H1959" s="14">
        <f t="shared" si="93"/>
        <v>3.1651442548047047E-2</v>
      </c>
    </row>
    <row r="1960" spans="1:8" x14ac:dyDescent="0.3">
      <c r="A1960" s="1">
        <v>44628</v>
      </c>
      <c r="B1960" s="11">
        <v>915.15</v>
      </c>
      <c r="C1960" s="11">
        <v>76.905000000000001</v>
      </c>
      <c r="D1960" s="11">
        <v>123.7</v>
      </c>
      <c r="F1960" s="14">
        <f t="shared" si="91"/>
        <v>-5.0139077189126453E-3</v>
      </c>
      <c r="G1960" s="14">
        <f t="shared" si="92"/>
        <v>-9.0979990679040305E-4</v>
      </c>
      <c r="H1960" s="14">
        <f t="shared" si="93"/>
        <v>3.5380078439940454E-2</v>
      </c>
    </row>
    <row r="1961" spans="1:8" x14ac:dyDescent="0.3">
      <c r="A1961" s="1">
        <v>44629</v>
      </c>
      <c r="B1961" s="11">
        <v>896.05</v>
      </c>
      <c r="C1961" s="11">
        <v>76.382000000000005</v>
      </c>
      <c r="D1961" s="11">
        <v>108.7</v>
      </c>
      <c r="F1961" s="14">
        <f t="shared" si="91"/>
        <v>-2.1091771276573461E-2</v>
      </c>
      <c r="G1961" s="14">
        <f t="shared" si="92"/>
        <v>-6.8238275840730592E-3</v>
      </c>
      <c r="H1961" s="14">
        <f t="shared" si="93"/>
        <v>-0.1292674852712784</v>
      </c>
    </row>
    <row r="1962" spans="1:8" x14ac:dyDescent="0.3">
      <c r="A1962" s="1">
        <v>44630</v>
      </c>
      <c r="B1962" s="11">
        <v>886.85</v>
      </c>
      <c r="C1962" s="11">
        <v>76.31</v>
      </c>
      <c r="D1962" s="11">
        <v>106.02</v>
      </c>
      <c r="F1962" s="14">
        <f t="shared" si="91"/>
        <v>-1.0320356337802181E-2</v>
      </c>
      <c r="G1962" s="14">
        <f t="shared" si="92"/>
        <v>-9.4307501815874125E-4</v>
      </c>
      <c r="H1962" s="14">
        <f t="shared" si="93"/>
        <v>-2.4964038567503833E-2</v>
      </c>
    </row>
    <row r="1963" spans="1:8" x14ac:dyDescent="0.3">
      <c r="A1963" s="1">
        <v>44631</v>
      </c>
      <c r="B1963" s="11">
        <v>886.5</v>
      </c>
      <c r="C1963" s="11">
        <v>76.510999999999996</v>
      </c>
      <c r="D1963" s="11">
        <v>109.33</v>
      </c>
      <c r="F1963" s="14">
        <f t="shared" si="91"/>
        <v>-3.9473313733281084E-4</v>
      </c>
      <c r="G1963" s="14">
        <f t="shared" si="92"/>
        <v>2.6305300437081077E-3</v>
      </c>
      <c r="H1963" s="14">
        <f t="shared" si="93"/>
        <v>3.0743075886733518E-2</v>
      </c>
    </row>
    <row r="1964" spans="1:8" x14ac:dyDescent="0.3">
      <c r="A1964" s="1">
        <v>44634</v>
      </c>
      <c r="B1964" s="11">
        <v>882.65</v>
      </c>
      <c r="C1964" s="11">
        <v>76.45</v>
      </c>
      <c r="D1964" s="11">
        <v>103.01</v>
      </c>
      <c r="F1964" s="14">
        <f t="shared" si="91"/>
        <v>-4.3523794789705203E-3</v>
      </c>
      <c r="G1964" s="14">
        <f t="shared" si="92"/>
        <v>-7.9758897017860207E-4</v>
      </c>
      <c r="H1964" s="14">
        <f t="shared" si="93"/>
        <v>-5.954476055079129E-2</v>
      </c>
    </row>
    <row r="1965" spans="1:8" x14ac:dyDescent="0.3">
      <c r="A1965" s="1">
        <v>44635</v>
      </c>
      <c r="B1965" s="11">
        <v>895.25</v>
      </c>
      <c r="C1965" s="11">
        <v>76.42</v>
      </c>
      <c r="D1965" s="11">
        <v>96.44</v>
      </c>
      <c r="F1965" s="14">
        <f t="shared" si="91"/>
        <v>1.4174262843250025E-2</v>
      </c>
      <c r="G1965" s="14">
        <f t="shared" si="92"/>
        <v>-3.9249035631742978E-4</v>
      </c>
      <c r="H1965" s="14">
        <f t="shared" si="93"/>
        <v>-6.5905017582631759E-2</v>
      </c>
    </row>
    <row r="1966" spans="1:8" x14ac:dyDescent="0.3">
      <c r="A1966" s="1">
        <v>44636</v>
      </c>
      <c r="B1966" s="11">
        <v>899.65</v>
      </c>
      <c r="C1966" s="11">
        <v>76.2</v>
      </c>
      <c r="D1966" s="11">
        <v>95.04</v>
      </c>
      <c r="F1966" s="14">
        <f t="shared" si="91"/>
        <v>4.9027899199855923E-3</v>
      </c>
      <c r="G1966" s="14">
        <f t="shared" si="92"/>
        <v>-2.8829793261533339E-3</v>
      </c>
      <c r="H1966" s="14">
        <f t="shared" si="93"/>
        <v>-1.4623197698635411E-2</v>
      </c>
    </row>
    <row r="1967" spans="1:8" x14ac:dyDescent="0.3">
      <c r="A1967" s="1">
        <v>44637</v>
      </c>
      <c r="B1967" s="11">
        <v>897.4</v>
      </c>
      <c r="C1967" s="11">
        <v>75.936999999999998</v>
      </c>
      <c r="D1967" s="11">
        <v>102.98</v>
      </c>
      <c r="F1967" s="14">
        <f t="shared" si="91"/>
        <v>-2.5041052566447939E-3</v>
      </c>
      <c r="G1967" s="14">
        <f t="shared" si="92"/>
        <v>-3.4574135415499628E-3</v>
      </c>
      <c r="H1967" s="14">
        <f t="shared" si="93"/>
        <v>8.023693900366044E-2</v>
      </c>
    </row>
    <row r="1968" spans="1:8" x14ac:dyDescent="0.3">
      <c r="A1968" s="1">
        <v>44641</v>
      </c>
      <c r="B1968" s="11">
        <v>901</v>
      </c>
      <c r="C1968" s="11">
        <v>76.284999999999997</v>
      </c>
      <c r="D1968" s="11">
        <v>112.12</v>
      </c>
      <c r="F1968" s="14">
        <f t="shared" si="91"/>
        <v>4.0035640664550761E-3</v>
      </c>
      <c r="G1968" s="14">
        <f t="shared" si="92"/>
        <v>4.572277414114808E-3</v>
      </c>
      <c r="H1968" s="14">
        <f t="shared" si="93"/>
        <v>8.5034931678592302E-2</v>
      </c>
    </row>
    <row r="1969" spans="1:8" x14ac:dyDescent="0.3">
      <c r="A1969" s="1">
        <v>44642</v>
      </c>
      <c r="B1969" s="11">
        <v>950</v>
      </c>
      <c r="C1969" s="11">
        <v>76.159000000000006</v>
      </c>
      <c r="D1969" s="11">
        <v>111.76</v>
      </c>
      <c r="F1969" s="14">
        <f t="shared" si="91"/>
        <v>5.2956726986248565E-2</v>
      </c>
      <c r="G1969" s="14">
        <f t="shared" si="92"/>
        <v>-1.6530664203587609E-3</v>
      </c>
      <c r="H1969" s="14">
        <f t="shared" si="93"/>
        <v>-3.2160113478811245E-3</v>
      </c>
    </row>
    <row r="1970" spans="1:8" x14ac:dyDescent="0.3">
      <c r="A1970" s="1">
        <v>44643</v>
      </c>
      <c r="B1970" s="11">
        <v>937.6</v>
      </c>
      <c r="C1970" s="11">
        <v>76.53</v>
      </c>
      <c r="D1970" s="11">
        <v>114.93</v>
      </c>
      <c r="F1970" s="14">
        <f t="shared" si="91"/>
        <v>-1.3138565771838296E-2</v>
      </c>
      <c r="G1970" s="14">
        <f t="shared" si="92"/>
        <v>4.859560677023065E-3</v>
      </c>
      <c r="H1970" s="14">
        <f t="shared" si="93"/>
        <v>2.796953243196084E-2</v>
      </c>
    </row>
    <row r="1971" spans="1:8" x14ac:dyDescent="0.3">
      <c r="A1971" s="1">
        <v>44644</v>
      </c>
      <c r="B1971" s="11">
        <v>921.65</v>
      </c>
      <c r="C1971" s="11">
        <v>76.305000000000007</v>
      </c>
      <c r="D1971" s="11">
        <v>112.34</v>
      </c>
      <c r="F1971" s="14">
        <f t="shared" si="91"/>
        <v>-1.7157876880565606E-2</v>
      </c>
      <c r="G1971" s="14">
        <f t="shared" si="92"/>
        <v>-2.9443538789915963E-3</v>
      </c>
      <c r="H1971" s="14">
        <f t="shared" si="93"/>
        <v>-2.2793260276380633E-2</v>
      </c>
    </row>
    <row r="1972" spans="1:8" x14ac:dyDescent="0.3">
      <c r="A1972" s="1">
        <v>44645</v>
      </c>
      <c r="B1972" s="11">
        <v>914.55</v>
      </c>
      <c r="C1972" s="11">
        <v>76.284999999999997</v>
      </c>
      <c r="D1972" s="11">
        <v>113.9</v>
      </c>
      <c r="F1972" s="14">
        <f t="shared" si="91"/>
        <v>-7.7334009202478073E-3</v>
      </c>
      <c r="G1972" s="14">
        <f t="shared" si="92"/>
        <v>-2.6214037767275739E-4</v>
      </c>
      <c r="H1972" s="14">
        <f t="shared" si="93"/>
        <v>1.3790883348849826E-2</v>
      </c>
    </row>
    <row r="1973" spans="1:8" x14ac:dyDescent="0.3">
      <c r="A1973" s="1">
        <v>44648</v>
      </c>
      <c r="B1973" s="11">
        <v>910.6</v>
      </c>
      <c r="C1973" s="11">
        <v>76.09</v>
      </c>
      <c r="D1973" s="11">
        <v>105.96</v>
      </c>
      <c r="F1973" s="14">
        <f t="shared" si="91"/>
        <v>-4.3284181212530151E-3</v>
      </c>
      <c r="G1973" s="14">
        <f t="shared" si="92"/>
        <v>-2.5594763767340096E-3</v>
      </c>
      <c r="H1973" s="14">
        <f t="shared" si="93"/>
        <v>-7.2259206049267652E-2</v>
      </c>
    </row>
    <row r="1974" spans="1:8" x14ac:dyDescent="0.3">
      <c r="A1974" s="1">
        <v>44649</v>
      </c>
      <c r="B1974" s="11">
        <v>913.45</v>
      </c>
      <c r="C1974" s="11">
        <v>75.665999999999997</v>
      </c>
      <c r="D1974" s="11">
        <v>104.24</v>
      </c>
      <c r="F1974" s="14">
        <f t="shared" si="91"/>
        <v>3.124916881897141E-3</v>
      </c>
      <c r="G1974" s="14">
        <f t="shared" si="92"/>
        <v>-5.5879319866390803E-3</v>
      </c>
      <c r="H1974" s="14">
        <f t="shared" si="93"/>
        <v>-1.636573158727931E-2</v>
      </c>
    </row>
    <row r="1975" spans="1:8" x14ac:dyDescent="0.3">
      <c r="A1975" s="1">
        <v>44650</v>
      </c>
      <c r="B1975" s="11">
        <v>915.15</v>
      </c>
      <c r="C1975" s="11">
        <v>75.822999999999993</v>
      </c>
      <c r="D1975" s="11">
        <v>107.82</v>
      </c>
      <c r="F1975" s="14">
        <f t="shared" si="91"/>
        <v>1.859346483392375E-3</v>
      </c>
      <c r="G1975" s="14">
        <f t="shared" si="92"/>
        <v>2.0727585000927767E-3</v>
      </c>
      <c r="H1975" s="14">
        <f t="shared" si="93"/>
        <v>3.3767237206933046E-2</v>
      </c>
    </row>
    <row r="1976" spans="1:8" x14ac:dyDescent="0.3">
      <c r="A1976" s="1">
        <v>44651</v>
      </c>
      <c r="B1976" s="11">
        <v>927.75</v>
      </c>
      <c r="C1976" s="11">
        <v>75.927999999999997</v>
      </c>
      <c r="D1976" s="11">
        <v>100.28</v>
      </c>
      <c r="F1976" s="14">
        <f t="shared" si="91"/>
        <v>1.3674313674735936E-2</v>
      </c>
      <c r="G1976" s="14">
        <f t="shared" si="92"/>
        <v>1.3838461263058659E-3</v>
      </c>
      <c r="H1976" s="14">
        <f t="shared" si="93"/>
        <v>-7.2496896733429989E-2</v>
      </c>
    </row>
    <row r="1977" spans="1:8" x14ac:dyDescent="0.3">
      <c r="A1977" s="1">
        <v>44652</v>
      </c>
      <c r="B1977" s="11">
        <v>923.75</v>
      </c>
      <c r="C1977" s="11">
        <v>75.995000000000005</v>
      </c>
      <c r="D1977" s="11">
        <v>99.27</v>
      </c>
      <c r="F1977" s="14">
        <f t="shared" si="91"/>
        <v>-4.3208276782954885E-3</v>
      </c>
      <c r="G1977" s="14">
        <f t="shared" si="92"/>
        <v>8.8202582023346084E-4</v>
      </c>
      <c r="H1977" s="14">
        <f t="shared" si="93"/>
        <v>-1.0122862688462176E-2</v>
      </c>
    </row>
    <row r="1978" spans="1:8" x14ac:dyDescent="0.3">
      <c r="A1978" s="1">
        <v>44655</v>
      </c>
      <c r="B1978" s="11">
        <v>944.05</v>
      </c>
      <c r="C1978" s="11">
        <v>75.450999999999993</v>
      </c>
      <c r="D1978" s="11">
        <v>103.28</v>
      </c>
      <c r="F1978" s="14">
        <f t="shared" si="91"/>
        <v>2.1737658582129629E-2</v>
      </c>
      <c r="G1978" s="14">
        <f t="shared" si="92"/>
        <v>-7.1841097119272569E-3</v>
      </c>
      <c r="H1978" s="14">
        <f t="shared" si="93"/>
        <v>3.9600335936756562E-2</v>
      </c>
    </row>
    <row r="1979" spans="1:8" x14ac:dyDescent="0.3">
      <c r="A1979" s="1">
        <v>44656</v>
      </c>
      <c r="B1979" s="11">
        <v>933.75</v>
      </c>
      <c r="C1979" s="11">
        <v>75.465000000000003</v>
      </c>
      <c r="D1979" s="11">
        <v>101.96</v>
      </c>
      <c r="F1979" s="14">
        <f t="shared" si="91"/>
        <v>-1.0970394397514072E-2</v>
      </c>
      <c r="G1979" s="14">
        <f t="shared" si="92"/>
        <v>1.8553367489422629E-4</v>
      </c>
      <c r="H1979" s="14">
        <f t="shared" si="93"/>
        <v>-1.2863167030472486E-2</v>
      </c>
    </row>
    <row r="1980" spans="1:8" x14ac:dyDescent="0.3">
      <c r="A1980" s="1">
        <v>44657</v>
      </c>
      <c r="B1980" s="11">
        <v>930.4</v>
      </c>
      <c r="C1980" s="11">
        <v>75.947000000000003</v>
      </c>
      <c r="D1980" s="11">
        <v>96.23</v>
      </c>
      <c r="F1980" s="14">
        <f t="shared" si="91"/>
        <v>-3.5941352425724643E-3</v>
      </c>
      <c r="G1980" s="14">
        <f t="shared" si="92"/>
        <v>6.3667559794216011E-3</v>
      </c>
      <c r="H1980" s="14">
        <f t="shared" si="93"/>
        <v>-5.7839420139605122E-2</v>
      </c>
    </row>
    <row r="1981" spans="1:8" x14ac:dyDescent="0.3">
      <c r="A1981" s="1">
        <v>44658</v>
      </c>
      <c r="B1981" s="11">
        <v>913.25</v>
      </c>
      <c r="C1981" s="11">
        <v>75.912999999999997</v>
      </c>
      <c r="D1981" s="11">
        <v>96.03</v>
      </c>
      <c r="F1981" s="14">
        <f t="shared" si="91"/>
        <v>-1.8604935529062748E-2</v>
      </c>
      <c r="G1981" s="14">
        <f t="shared" si="92"/>
        <v>-4.4778085826565841E-4</v>
      </c>
      <c r="H1981" s="14">
        <f t="shared" si="93"/>
        <v>-2.0805167184280902E-3</v>
      </c>
    </row>
    <row r="1982" spans="1:8" x14ac:dyDescent="0.3">
      <c r="A1982" s="1">
        <v>44659</v>
      </c>
      <c r="B1982" s="11">
        <v>905.5</v>
      </c>
      <c r="C1982" s="11">
        <v>75.959999999999994</v>
      </c>
      <c r="D1982" s="11">
        <v>98.26</v>
      </c>
      <c r="F1982" s="14">
        <f t="shared" si="91"/>
        <v>-8.5223883519238083E-3</v>
      </c>
      <c r="G1982" s="14">
        <f t="shared" si="92"/>
        <v>6.1893821153744704E-4</v>
      </c>
      <c r="H1982" s="14">
        <f t="shared" si="93"/>
        <v>2.2956384090620899E-2</v>
      </c>
    </row>
    <row r="1983" spans="1:8" x14ac:dyDescent="0.3">
      <c r="A1983" s="1">
        <v>44662</v>
      </c>
      <c r="B1983" s="11">
        <v>894.15</v>
      </c>
      <c r="C1983" s="11">
        <v>75.835999999999999</v>
      </c>
      <c r="D1983" s="11">
        <v>94.29</v>
      </c>
      <c r="F1983" s="14">
        <f t="shared" si="91"/>
        <v>-1.2613730989422806E-2</v>
      </c>
      <c r="G1983" s="14">
        <f t="shared" si="92"/>
        <v>-1.6337720042931749E-3</v>
      </c>
      <c r="H1983" s="14">
        <f t="shared" si="93"/>
        <v>-4.1241887262916228E-2</v>
      </c>
    </row>
    <row r="1984" spans="1:8" x14ac:dyDescent="0.3">
      <c r="A1984" s="1">
        <v>44663</v>
      </c>
      <c r="B1984" s="11">
        <v>864.9</v>
      </c>
      <c r="C1984" s="11">
        <v>76.081999999999994</v>
      </c>
      <c r="D1984" s="11">
        <v>100.6</v>
      </c>
      <c r="F1984" s="14">
        <f t="shared" si="91"/>
        <v>-3.3259653021579016E-2</v>
      </c>
      <c r="G1984" s="14">
        <f t="shared" si="92"/>
        <v>3.2385920695870468E-3</v>
      </c>
      <c r="H1984" s="14">
        <f t="shared" si="93"/>
        <v>6.4777118188052707E-2</v>
      </c>
    </row>
    <row r="1985" spans="1:8" x14ac:dyDescent="0.3">
      <c r="A1985" s="1">
        <v>44664</v>
      </c>
      <c r="B1985" s="11">
        <v>867.95</v>
      </c>
      <c r="C1985" s="11">
        <v>76.122</v>
      </c>
      <c r="D1985" s="11">
        <v>104.25</v>
      </c>
      <c r="F1985" s="14">
        <f t="shared" si="91"/>
        <v>3.5202160020921464E-3</v>
      </c>
      <c r="G1985" s="14">
        <f t="shared" si="92"/>
        <v>5.2561037713720648E-4</v>
      </c>
      <c r="H1985" s="14">
        <f t="shared" si="93"/>
        <v>3.5639603013272098E-2</v>
      </c>
    </row>
    <row r="1986" spans="1:8" x14ac:dyDescent="0.3">
      <c r="A1986" s="1">
        <v>44669</v>
      </c>
      <c r="B1986" s="11">
        <v>836.3</v>
      </c>
      <c r="C1986" s="11">
        <v>76.284000000000006</v>
      </c>
      <c r="D1986" s="11">
        <v>108.21</v>
      </c>
      <c r="F1986" s="14">
        <f t="shared" si="91"/>
        <v>-3.7146708927078192E-2</v>
      </c>
      <c r="G1986" s="14">
        <f t="shared" si="92"/>
        <v>2.1259013557559715E-3</v>
      </c>
      <c r="H1986" s="14">
        <f t="shared" si="93"/>
        <v>3.7281922904646395E-2</v>
      </c>
    </row>
    <row r="1987" spans="1:8" x14ac:dyDescent="0.3">
      <c r="A1987" s="1">
        <v>44670</v>
      </c>
      <c r="B1987" s="11">
        <v>828.45</v>
      </c>
      <c r="C1987" s="11">
        <v>76.444999999999993</v>
      </c>
      <c r="D1987" s="11">
        <v>102.56</v>
      </c>
      <c r="F1987" s="14">
        <f t="shared" si="91"/>
        <v>-9.4309153721737708E-3</v>
      </c>
      <c r="G1987" s="14">
        <f t="shared" si="92"/>
        <v>2.1083102703047234E-3</v>
      </c>
      <c r="H1987" s="14">
        <f t="shared" si="93"/>
        <v>-5.3625790411197354E-2</v>
      </c>
    </row>
    <row r="1988" spans="1:8" x14ac:dyDescent="0.3">
      <c r="A1988" s="1">
        <v>44671</v>
      </c>
      <c r="B1988" s="11">
        <v>805.65</v>
      </c>
      <c r="C1988" s="11">
        <v>76.269000000000005</v>
      </c>
      <c r="D1988" s="11">
        <v>102.75</v>
      </c>
      <c r="F1988" s="14">
        <f t="shared" ref="F1988:F2051" si="94">LN(B1988/B1987)</f>
        <v>-2.7907079995728338E-2</v>
      </c>
      <c r="G1988" s="14">
        <f t="shared" si="92"/>
        <v>-2.3049632374485545E-3</v>
      </c>
      <c r="H1988" s="14">
        <f t="shared" si="93"/>
        <v>1.850860203983982E-3</v>
      </c>
    </row>
    <row r="1989" spans="1:8" x14ac:dyDescent="0.3">
      <c r="A1989" s="1">
        <v>44672</v>
      </c>
      <c r="B1989" s="11">
        <v>831.45</v>
      </c>
      <c r="C1989" s="11">
        <v>76.262</v>
      </c>
      <c r="D1989" s="11">
        <v>103.79</v>
      </c>
      <c r="F1989" s="14">
        <f t="shared" si="94"/>
        <v>3.1521759514345479E-2</v>
      </c>
      <c r="G1989" s="14">
        <f t="shared" si="92"/>
        <v>-9.1784620895636325E-5</v>
      </c>
      <c r="H1989" s="14">
        <f t="shared" si="93"/>
        <v>1.0070773600853698E-2</v>
      </c>
    </row>
    <row r="1990" spans="1:8" x14ac:dyDescent="0.3">
      <c r="A1990" s="1">
        <v>44673</v>
      </c>
      <c r="B1990" s="11">
        <v>917.2</v>
      </c>
      <c r="C1990" s="11">
        <v>76.474999999999994</v>
      </c>
      <c r="D1990" s="11">
        <v>102.07</v>
      </c>
      <c r="F1990" s="14">
        <f t="shared" si="94"/>
        <v>9.8154386449825951E-2</v>
      </c>
      <c r="G1990" s="14">
        <f t="shared" si="92"/>
        <v>2.789109882734312E-3</v>
      </c>
      <c r="H1990" s="14">
        <f t="shared" si="93"/>
        <v>-1.6710774561790705E-2</v>
      </c>
    </row>
    <row r="1991" spans="1:8" x14ac:dyDescent="0.3">
      <c r="A1991" s="1">
        <v>44676</v>
      </c>
      <c r="B1991" s="11">
        <v>899</v>
      </c>
      <c r="C1991" s="11">
        <v>76.748000000000005</v>
      </c>
      <c r="D1991" s="11">
        <v>98.54</v>
      </c>
      <c r="F1991" s="14">
        <f t="shared" si="94"/>
        <v>-2.0042516512129186E-2</v>
      </c>
      <c r="G1991" s="14">
        <f t="shared" si="92"/>
        <v>3.5634374588856712E-3</v>
      </c>
      <c r="H1991" s="14">
        <f t="shared" si="93"/>
        <v>-3.5196295299589876E-2</v>
      </c>
    </row>
    <row r="1992" spans="1:8" x14ac:dyDescent="0.3">
      <c r="A1992" s="1">
        <v>44677</v>
      </c>
      <c r="B1992" s="11">
        <v>908.85</v>
      </c>
      <c r="C1992" s="11">
        <v>76.680000000000007</v>
      </c>
      <c r="D1992" s="11">
        <v>101.7</v>
      </c>
      <c r="F1992" s="14">
        <f t="shared" si="94"/>
        <v>1.0897029587487398E-2</v>
      </c>
      <c r="G1992" s="14">
        <f t="shared" si="92"/>
        <v>-8.8640931840890797E-4</v>
      </c>
      <c r="H1992" s="14">
        <f t="shared" si="93"/>
        <v>3.1564745938697118E-2</v>
      </c>
    </row>
    <row r="1993" spans="1:8" x14ac:dyDescent="0.3">
      <c r="A1993" s="1">
        <v>44678</v>
      </c>
      <c r="B1993" s="11">
        <v>897.4</v>
      </c>
      <c r="C1993" s="11">
        <v>76.632000000000005</v>
      </c>
      <c r="D1993" s="11">
        <v>102.02</v>
      </c>
      <c r="F1993" s="14">
        <f t="shared" si="94"/>
        <v>-1.2678370517224825E-2</v>
      </c>
      <c r="G1993" s="14">
        <f t="shared" si="92"/>
        <v>-6.2617409685314883E-4</v>
      </c>
      <c r="H1993" s="14">
        <f t="shared" si="93"/>
        <v>3.1415694402661541E-3</v>
      </c>
    </row>
    <row r="1994" spans="1:8" x14ac:dyDescent="0.3">
      <c r="A1994" s="1">
        <v>44679</v>
      </c>
      <c r="B1994" s="11">
        <v>897.2</v>
      </c>
      <c r="C1994" s="11">
        <v>76.67</v>
      </c>
      <c r="D1994" s="11">
        <v>105.36</v>
      </c>
      <c r="F1994" s="14">
        <f t="shared" si="94"/>
        <v>-2.2289089582960188E-4</v>
      </c>
      <c r="G1994" s="14">
        <f t="shared" si="92"/>
        <v>4.9575349021239567E-4</v>
      </c>
      <c r="H1994" s="14">
        <f t="shared" si="93"/>
        <v>3.2214184940245139E-2</v>
      </c>
    </row>
    <row r="1995" spans="1:8" x14ac:dyDescent="0.3">
      <c r="A1995" s="1">
        <v>44680</v>
      </c>
      <c r="B1995" s="11">
        <v>885.15</v>
      </c>
      <c r="C1995" s="11">
        <v>76.534999999999997</v>
      </c>
      <c r="D1995" s="11">
        <v>104.69</v>
      </c>
      <c r="F1995" s="14">
        <f t="shared" si="94"/>
        <v>-1.352168047476586E-2</v>
      </c>
      <c r="G1995" s="14">
        <f t="shared" si="92"/>
        <v>-1.7623450271326397E-3</v>
      </c>
      <c r="H1995" s="14">
        <f t="shared" si="93"/>
        <v>-6.3794551037620762E-3</v>
      </c>
    </row>
    <row r="1996" spans="1:8" x14ac:dyDescent="0.3">
      <c r="A1996" s="1">
        <v>44683</v>
      </c>
      <c r="B1996" s="11">
        <v>866.2</v>
      </c>
      <c r="C1996" s="11">
        <v>76.484999999999999</v>
      </c>
      <c r="D1996" s="11">
        <v>105.17</v>
      </c>
      <c r="F1996" s="14">
        <f t="shared" si="94"/>
        <v>-2.1641293390761051E-2</v>
      </c>
      <c r="G1996" s="14">
        <f t="shared" si="92"/>
        <v>-6.5350936844174156E-4</v>
      </c>
      <c r="H1996" s="14">
        <f t="shared" si="93"/>
        <v>4.5744862006735715E-3</v>
      </c>
    </row>
    <row r="1997" spans="1:8" x14ac:dyDescent="0.3">
      <c r="A1997" s="1">
        <v>44685</v>
      </c>
      <c r="B1997" s="11">
        <v>869</v>
      </c>
      <c r="C1997" s="11">
        <v>76.281999999999996</v>
      </c>
      <c r="D1997" s="11">
        <v>107.81</v>
      </c>
      <c r="F1997" s="14">
        <f t="shared" si="94"/>
        <v>3.2272964848657059E-3</v>
      </c>
      <c r="G1997" s="14">
        <f t="shared" si="92"/>
        <v>-2.6576435942786401E-3</v>
      </c>
      <c r="H1997" s="14">
        <f t="shared" si="93"/>
        <v>2.4792330019089599E-2</v>
      </c>
    </row>
    <row r="1998" spans="1:8" x14ac:dyDescent="0.3">
      <c r="A1998" s="1">
        <v>44686</v>
      </c>
      <c r="B1998" s="11">
        <v>872.2</v>
      </c>
      <c r="C1998" s="11">
        <v>76.513999999999996</v>
      </c>
      <c r="D1998" s="11">
        <v>108.26</v>
      </c>
      <c r="F1998" s="14">
        <f t="shared" si="94"/>
        <v>3.6756301432739947E-3</v>
      </c>
      <c r="G1998" s="14">
        <f t="shared" si="92"/>
        <v>3.0367310438344391E-3</v>
      </c>
      <c r="H1998" s="14">
        <f t="shared" si="93"/>
        <v>4.1653228178053668E-3</v>
      </c>
    </row>
    <row r="1999" spans="1:8" x14ac:dyDescent="0.3">
      <c r="A1999" s="1">
        <v>44687</v>
      </c>
      <c r="B1999" s="11">
        <v>865.1</v>
      </c>
      <c r="C1999" s="11">
        <v>76.978999999999999</v>
      </c>
      <c r="D1999" s="11">
        <v>109.77</v>
      </c>
      <c r="F1999" s="14">
        <f t="shared" si="94"/>
        <v>-8.173648222337437E-3</v>
      </c>
      <c r="G1999" s="14">
        <f t="shared" si="92"/>
        <v>6.0589267593261307E-3</v>
      </c>
      <c r="H1999" s="14">
        <f t="shared" si="93"/>
        <v>1.3851526330393164E-2</v>
      </c>
    </row>
    <row r="2000" spans="1:8" x14ac:dyDescent="0.3">
      <c r="A2000" s="1">
        <v>44690</v>
      </c>
      <c r="B2000" s="11">
        <v>860.25</v>
      </c>
      <c r="C2000" s="11">
        <v>77.364999999999995</v>
      </c>
      <c r="D2000" s="11">
        <v>103.09</v>
      </c>
      <c r="F2000" s="14">
        <f t="shared" si="94"/>
        <v>-5.6220625087389283E-3</v>
      </c>
      <c r="G2000" s="14">
        <f t="shared" si="92"/>
        <v>5.0018245575252588E-3</v>
      </c>
      <c r="H2000" s="14">
        <f t="shared" si="93"/>
        <v>-6.2784874590931655E-2</v>
      </c>
    </row>
    <row r="2001" spans="1:8" x14ac:dyDescent="0.3">
      <c r="A2001" s="1">
        <v>44691</v>
      </c>
      <c r="B2001" s="11">
        <v>827.05</v>
      </c>
      <c r="C2001" s="11">
        <v>77.224999999999994</v>
      </c>
      <c r="D2001" s="11">
        <v>99.76</v>
      </c>
      <c r="F2001" s="14">
        <f t="shared" si="94"/>
        <v>-3.9357891989359697E-2</v>
      </c>
      <c r="G2001" s="14">
        <f t="shared" si="92"/>
        <v>-1.8112431369906095E-3</v>
      </c>
      <c r="H2001" s="14">
        <f t="shared" si="93"/>
        <v>-3.2835091736512306E-2</v>
      </c>
    </row>
    <row r="2002" spans="1:8" x14ac:dyDescent="0.3">
      <c r="A2002" s="1">
        <v>44692</v>
      </c>
      <c r="B2002" s="11">
        <v>798.45</v>
      </c>
      <c r="C2002" s="11">
        <v>77.424999999999997</v>
      </c>
      <c r="D2002" s="11">
        <v>105.71</v>
      </c>
      <c r="F2002" s="14">
        <f t="shared" si="94"/>
        <v>-3.5192804401353972E-2</v>
      </c>
      <c r="G2002" s="14">
        <f t="shared" si="92"/>
        <v>2.5864870546211706E-3</v>
      </c>
      <c r="H2002" s="14">
        <f t="shared" si="93"/>
        <v>5.7932194408790466E-2</v>
      </c>
    </row>
    <row r="2003" spans="1:8" x14ac:dyDescent="0.3">
      <c r="A2003" s="1">
        <v>44693</v>
      </c>
      <c r="B2003" s="11">
        <v>785.45</v>
      </c>
      <c r="C2003" s="11">
        <v>77.435000000000002</v>
      </c>
      <c r="D2003" s="11">
        <v>106.13</v>
      </c>
      <c r="F2003" s="14">
        <f t="shared" si="94"/>
        <v>-1.6415546340927359E-2</v>
      </c>
      <c r="G2003" s="14">
        <f t="shared" ref="G2003:G2066" si="95">LN(C2003/C2002)</f>
        <v>1.291489088712084E-4</v>
      </c>
      <c r="H2003" s="14">
        <f t="shared" ref="H2003:H2066" si="96">LN(D2003/D2002)</f>
        <v>3.9652619931593866E-3</v>
      </c>
    </row>
    <row r="2004" spans="1:8" x14ac:dyDescent="0.3">
      <c r="A2004" s="1">
        <v>44694</v>
      </c>
      <c r="B2004" s="11">
        <v>789.35</v>
      </c>
      <c r="C2004" s="11">
        <v>77.48</v>
      </c>
      <c r="D2004" s="11">
        <v>110.49</v>
      </c>
      <c r="F2004" s="14">
        <f t="shared" si="94"/>
        <v>4.953020031787032E-3</v>
      </c>
      <c r="G2004" s="14">
        <f t="shared" si="95"/>
        <v>5.8096377065748606E-4</v>
      </c>
      <c r="H2004" s="14">
        <f t="shared" si="96"/>
        <v>4.026026135135255E-2</v>
      </c>
    </row>
    <row r="2005" spans="1:8" x14ac:dyDescent="0.3">
      <c r="A2005" s="1">
        <v>44697</v>
      </c>
      <c r="B2005" s="11">
        <v>776.5</v>
      </c>
      <c r="C2005" s="11">
        <v>77.832999999999998</v>
      </c>
      <c r="D2005" s="11">
        <v>114.2</v>
      </c>
      <c r="F2005" s="14">
        <f t="shared" si="94"/>
        <v>-1.6413179388994122E-2</v>
      </c>
      <c r="G2005" s="14">
        <f t="shared" si="95"/>
        <v>4.5456672376301714E-3</v>
      </c>
      <c r="H2005" s="14">
        <f t="shared" si="96"/>
        <v>3.3026278096826366E-2</v>
      </c>
    </row>
    <row r="2006" spans="1:8" x14ac:dyDescent="0.3">
      <c r="A2006" s="1">
        <v>44698</v>
      </c>
      <c r="B2006" s="11">
        <v>783.55</v>
      </c>
      <c r="C2006" s="11">
        <v>77.475999999999999</v>
      </c>
      <c r="D2006" s="11">
        <v>112.4</v>
      </c>
      <c r="F2006" s="14">
        <f t="shared" si="94"/>
        <v>9.0382333804832453E-3</v>
      </c>
      <c r="G2006" s="14">
        <f t="shared" si="95"/>
        <v>-4.5972947964326837E-3</v>
      </c>
      <c r="H2006" s="14">
        <f t="shared" si="96"/>
        <v>-1.5887359762319066E-2</v>
      </c>
    </row>
    <row r="2007" spans="1:8" x14ac:dyDescent="0.3">
      <c r="A2007" s="1">
        <v>44699</v>
      </c>
      <c r="B2007" s="11">
        <v>785</v>
      </c>
      <c r="C2007" s="11">
        <v>77.81</v>
      </c>
      <c r="D2007" s="11">
        <v>109.59</v>
      </c>
      <c r="F2007" s="14">
        <f t="shared" si="94"/>
        <v>1.8488418131833897E-3</v>
      </c>
      <c r="G2007" s="14">
        <f t="shared" si="95"/>
        <v>4.3017466488460615E-3</v>
      </c>
      <c r="H2007" s="14">
        <f t="shared" si="96"/>
        <v>-2.5317807984289897E-2</v>
      </c>
    </row>
    <row r="2008" spans="1:8" x14ac:dyDescent="0.3">
      <c r="A2008" s="1">
        <v>44700</v>
      </c>
      <c r="B2008" s="11">
        <v>775.45</v>
      </c>
      <c r="C2008" s="11">
        <v>77.415000000000006</v>
      </c>
      <c r="D2008" s="11">
        <v>112.21</v>
      </c>
      <c r="F2008" s="14">
        <f t="shared" si="94"/>
        <v>-1.2240211776946494E-2</v>
      </c>
      <c r="G2008" s="14">
        <f t="shared" si="95"/>
        <v>-5.0893973600385969E-3</v>
      </c>
      <c r="H2008" s="14">
        <f t="shared" si="96"/>
        <v>2.3625986201473909E-2</v>
      </c>
    </row>
    <row r="2009" spans="1:8" x14ac:dyDescent="0.3">
      <c r="A2009" s="1">
        <v>44701</v>
      </c>
      <c r="B2009" s="11">
        <v>786.1</v>
      </c>
      <c r="C2009" s="11">
        <v>77.864999999999995</v>
      </c>
      <c r="D2009" s="11">
        <v>113.23</v>
      </c>
      <c r="F2009" s="14">
        <f t="shared" si="94"/>
        <v>1.3640504794248907E-2</v>
      </c>
      <c r="G2009" s="14">
        <f t="shared" si="95"/>
        <v>5.7959976785016982E-3</v>
      </c>
      <c r="H2009" s="14">
        <f t="shared" si="96"/>
        <v>9.0490326491734375E-3</v>
      </c>
    </row>
    <row r="2010" spans="1:8" x14ac:dyDescent="0.3">
      <c r="A2010" s="1">
        <v>44704</v>
      </c>
      <c r="B2010" s="11">
        <v>783.8</v>
      </c>
      <c r="C2010" s="11">
        <v>77.545000000000002</v>
      </c>
      <c r="D2010" s="11">
        <v>110.29</v>
      </c>
      <c r="F2010" s="14">
        <f t="shared" si="94"/>
        <v>-2.9301250341798005E-3</v>
      </c>
      <c r="G2010" s="14">
        <f t="shared" si="95"/>
        <v>-4.1181449358857923E-3</v>
      </c>
      <c r="H2010" s="14">
        <f t="shared" si="96"/>
        <v>-2.6307888007892587E-2</v>
      </c>
    </row>
    <row r="2011" spans="1:8" x14ac:dyDescent="0.3">
      <c r="A2011" s="1">
        <v>44705</v>
      </c>
      <c r="B2011" s="11">
        <v>778</v>
      </c>
      <c r="C2011" s="11">
        <v>77.474999999999994</v>
      </c>
      <c r="D2011" s="11">
        <v>109.77</v>
      </c>
      <c r="F2011" s="14">
        <f t="shared" si="94"/>
        <v>-7.4273615871394538E-3</v>
      </c>
      <c r="G2011" s="14">
        <f t="shared" si="95"/>
        <v>-9.0310933760428722E-4</v>
      </c>
      <c r="H2011" s="14">
        <f t="shared" si="96"/>
        <v>-4.7259926188305511E-3</v>
      </c>
    </row>
    <row r="2012" spans="1:8" x14ac:dyDescent="0.3">
      <c r="A2012" s="1">
        <v>44706</v>
      </c>
      <c r="B2012" s="11">
        <v>746.6</v>
      </c>
      <c r="C2012" s="11">
        <v>77.531000000000006</v>
      </c>
      <c r="D2012" s="11">
        <v>110.33</v>
      </c>
      <c r="F2012" s="14">
        <f t="shared" si="94"/>
        <v>-4.119695769790805E-2</v>
      </c>
      <c r="G2012" s="14">
        <f t="shared" si="95"/>
        <v>7.2255270681656405E-4</v>
      </c>
      <c r="H2012" s="14">
        <f t="shared" si="96"/>
        <v>5.0886070729896362E-3</v>
      </c>
    </row>
    <row r="2013" spans="1:8" x14ac:dyDescent="0.3">
      <c r="A2013" s="1">
        <v>44707</v>
      </c>
      <c r="B2013" s="11">
        <v>751.8</v>
      </c>
      <c r="C2013" s="11">
        <v>77.635999999999996</v>
      </c>
      <c r="D2013" s="11">
        <v>114.09</v>
      </c>
      <c r="F2013" s="14">
        <f t="shared" si="94"/>
        <v>6.9407646495939839E-3</v>
      </c>
      <c r="G2013" s="14">
        <f t="shared" si="95"/>
        <v>1.3533807578522297E-3</v>
      </c>
      <c r="H2013" s="14">
        <f t="shared" si="96"/>
        <v>3.3511735836063379E-2</v>
      </c>
    </row>
    <row r="2014" spans="1:8" x14ac:dyDescent="0.3">
      <c r="A2014" s="1">
        <v>44708</v>
      </c>
      <c r="B2014" s="11">
        <v>780.8</v>
      </c>
      <c r="C2014" s="11">
        <v>77.623999999999995</v>
      </c>
      <c r="D2014" s="11">
        <v>115.07</v>
      </c>
      <c r="F2014" s="14">
        <f t="shared" si="94"/>
        <v>3.7848703968805159E-2</v>
      </c>
      <c r="G2014" s="14">
        <f t="shared" si="95"/>
        <v>-1.5457941548239058E-4</v>
      </c>
      <c r="H2014" s="14">
        <f t="shared" si="96"/>
        <v>8.5530282270890792E-3</v>
      </c>
    </row>
    <row r="2015" spans="1:8" x14ac:dyDescent="0.3">
      <c r="A2015" s="1">
        <v>44711</v>
      </c>
      <c r="B2015" s="11">
        <v>808.85</v>
      </c>
      <c r="C2015" s="11">
        <v>77.554000000000002</v>
      </c>
      <c r="D2015" s="11">
        <v>117.61</v>
      </c>
      <c r="F2015" s="14">
        <f t="shared" si="94"/>
        <v>3.5294450676820327E-2</v>
      </c>
      <c r="G2015" s="14">
        <f t="shared" si="95"/>
        <v>-9.0218980458587901E-4</v>
      </c>
      <c r="H2015" s="14">
        <f t="shared" si="96"/>
        <v>2.1833427027578133E-2</v>
      </c>
    </row>
    <row r="2016" spans="1:8" x14ac:dyDescent="0.3">
      <c r="A2016" s="1">
        <v>44712</v>
      </c>
      <c r="B2016" s="11">
        <v>783.4</v>
      </c>
      <c r="C2016" s="11">
        <v>77.597999999999999</v>
      </c>
      <c r="D2016" s="11">
        <v>114.67</v>
      </c>
      <c r="F2016" s="14">
        <f t="shared" si="94"/>
        <v>-3.1970064543972151E-2</v>
      </c>
      <c r="G2016" s="14">
        <f t="shared" si="95"/>
        <v>5.671857427497868E-4</v>
      </c>
      <c r="H2016" s="14">
        <f t="shared" si="96"/>
        <v>-2.5315627812732212E-2</v>
      </c>
    </row>
    <row r="2017" spans="1:8" x14ac:dyDescent="0.3">
      <c r="A2017" s="1">
        <v>44713</v>
      </c>
      <c r="B2017" s="11">
        <v>798.95</v>
      </c>
      <c r="C2017" s="11">
        <v>77.56</v>
      </c>
      <c r="D2017" s="11">
        <v>115.26</v>
      </c>
      <c r="F2017" s="14">
        <f t="shared" si="94"/>
        <v>1.9654944353666774E-2</v>
      </c>
      <c r="G2017" s="14">
        <f t="shared" si="95"/>
        <v>-4.8982328671111472E-4</v>
      </c>
      <c r="H2017" s="14">
        <f t="shared" si="96"/>
        <v>5.1320079583072591E-3</v>
      </c>
    </row>
    <row r="2018" spans="1:8" x14ac:dyDescent="0.3">
      <c r="A2018" s="1">
        <v>44714</v>
      </c>
      <c r="B2018" s="11">
        <v>796.6</v>
      </c>
      <c r="C2018" s="11">
        <v>77.399000000000001</v>
      </c>
      <c r="D2018" s="11">
        <v>116.87</v>
      </c>
      <c r="F2018" s="14">
        <f t="shared" si="94"/>
        <v>-2.9456948378537118E-3</v>
      </c>
      <c r="G2018" s="14">
        <f t="shared" si="95"/>
        <v>-2.077969758873064E-3</v>
      </c>
      <c r="H2018" s="14">
        <f t="shared" si="96"/>
        <v>1.3871759936545434E-2</v>
      </c>
    </row>
    <row r="2019" spans="1:8" x14ac:dyDescent="0.3">
      <c r="A2019" s="1">
        <v>44715</v>
      </c>
      <c r="B2019" s="11">
        <v>796.35</v>
      </c>
      <c r="C2019" s="11">
        <v>77.614999999999995</v>
      </c>
      <c r="D2019" s="11">
        <v>118.87</v>
      </c>
      <c r="F2019" s="14">
        <f t="shared" si="94"/>
        <v>-3.1388304975370245E-4</v>
      </c>
      <c r="G2019" s="14">
        <f t="shared" si="95"/>
        <v>2.7868468628285247E-3</v>
      </c>
      <c r="H2019" s="14">
        <f t="shared" si="96"/>
        <v>1.6968253047467345E-2</v>
      </c>
    </row>
    <row r="2020" spans="1:8" x14ac:dyDescent="0.3">
      <c r="A2020" s="1">
        <v>44718</v>
      </c>
      <c r="B2020" s="11">
        <v>790.35</v>
      </c>
      <c r="C2020" s="11">
        <v>77.813999999999993</v>
      </c>
      <c r="D2020" s="11">
        <v>118.5</v>
      </c>
      <c r="F2020" s="14">
        <f t="shared" si="94"/>
        <v>-7.5629023743857453E-3</v>
      </c>
      <c r="G2020" s="14">
        <f t="shared" si="95"/>
        <v>2.5606561032527684E-3</v>
      </c>
      <c r="H2020" s="14">
        <f t="shared" si="96"/>
        <v>-3.1174984173471328E-3</v>
      </c>
    </row>
    <row r="2021" spans="1:8" x14ac:dyDescent="0.3">
      <c r="A2021" s="1">
        <v>44719</v>
      </c>
      <c r="B2021" s="11">
        <v>829.9</v>
      </c>
      <c r="C2021" s="11">
        <v>77.664000000000001</v>
      </c>
      <c r="D2021" s="11">
        <v>119.41</v>
      </c>
      <c r="F2021" s="14">
        <f t="shared" si="94"/>
        <v>4.8829326280997655E-2</v>
      </c>
      <c r="G2021" s="14">
        <f t="shared" si="95"/>
        <v>-1.9295340374684145E-3</v>
      </c>
      <c r="H2021" s="14">
        <f t="shared" si="96"/>
        <v>7.6499889701074544E-3</v>
      </c>
    </row>
    <row r="2022" spans="1:8" x14ac:dyDescent="0.3">
      <c r="A2022" s="1">
        <v>44720</v>
      </c>
      <c r="B2022" s="11">
        <v>837.65</v>
      </c>
      <c r="C2022" s="11">
        <v>77.709000000000003</v>
      </c>
      <c r="D2022" s="11">
        <v>122.11</v>
      </c>
      <c r="F2022" s="14">
        <f t="shared" si="94"/>
        <v>9.2951405351390671E-3</v>
      </c>
      <c r="G2022" s="14">
        <f t="shared" si="95"/>
        <v>5.7925123745117236E-4</v>
      </c>
      <c r="H2022" s="14">
        <f t="shared" si="96"/>
        <v>2.235932829963733E-2</v>
      </c>
    </row>
    <row r="2023" spans="1:8" x14ac:dyDescent="0.3">
      <c r="A2023" s="1">
        <v>44721</v>
      </c>
      <c r="B2023" s="11">
        <v>819</v>
      </c>
      <c r="C2023" s="11">
        <v>77.814999999999998</v>
      </c>
      <c r="D2023" s="11">
        <v>121.51</v>
      </c>
      <c r="F2023" s="14">
        <f t="shared" si="94"/>
        <v>-2.2516268286471929E-2</v>
      </c>
      <c r="G2023" s="14">
        <f t="shared" si="95"/>
        <v>1.363133875331211E-3</v>
      </c>
      <c r="H2023" s="14">
        <f t="shared" si="96"/>
        <v>-4.9257139244100138E-3</v>
      </c>
    </row>
    <row r="2024" spans="1:8" x14ac:dyDescent="0.3">
      <c r="A2024" s="1">
        <v>44722</v>
      </c>
      <c r="B2024" s="11">
        <v>808.85</v>
      </c>
      <c r="C2024" s="11">
        <v>78.144000000000005</v>
      </c>
      <c r="D2024" s="11">
        <v>120.67</v>
      </c>
      <c r="F2024" s="14">
        <f t="shared" si="94"/>
        <v>-1.247059807736634E-2</v>
      </c>
      <c r="G2024" s="14">
        <f t="shared" si="95"/>
        <v>4.2190638312661751E-3</v>
      </c>
      <c r="H2024" s="14">
        <f t="shared" si="96"/>
        <v>-6.9370168350110393E-3</v>
      </c>
    </row>
    <row r="2025" spans="1:8" x14ac:dyDescent="0.3">
      <c r="A2025" s="1">
        <v>44725</v>
      </c>
      <c r="B2025" s="11">
        <v>786.95</v>
      </c>
      <c r="C2025" s="11">
        <v>78.103999999999999</v>
      </c>
      <c r="D2025" s="11">
        <v>120.93</v>
      </c>
      <c r="F2025" s="14">
        <f t="shared" si="94"/>
        <v>-2.7448771778093108E-2</v>
      </c>
      <c r="G2025" s="14">
        <f t="shared" si="95"/>
        <v>-5.1200656486920834E-4</v>
      </c>
      <c r="H2025" s="14">
        <f t="shared" si="96"/>
        <v>2.1523187116746453E-3</v>
      </c>
    </row>
    <row r="2026" spans="1:8" x14ac:dyDescent="0.3">
      <c r="A2026" s="1">
        <v>44726</v>
      </c>
      <c r="B2026" s="11">
        <v>790.55</v>
      </c>
      <c r="C2026" s="11">
        <v>78.022000000000006</v>
      </c>
      <c r="D2026" s="11">
        <v>118.93</v>
      </c>
      <c r="F2026" s="14">
        <f t="shared" si="94"/>
        <v>4.5641917585440049E-3</v>
      </c>
      <c r="G2026" s="14">
        <f t="shared" si="95"/>
        <v>-1.0504337207124081E-3</v>
      </c>
      <c r="H2026" s="14">
        <f t="shared" si="96"/>
        <v>-1.6676781058030127E-2</v>
      </c>
    </row>
    <row r="2027" spans="1:8" x14ac:dyDescent="0.3">
      <c r="A2027" s="1">
        <v>44727</v>
      </c>
      <c r="B2027" s="11">
        <v>801.15</v>
      </c>
      <c r="C2027" s="11">
        <v>78.171000000000006</v>
      </c>
      <c r="D2027" s="11">
        <v>115.31</v>
      </c>
      <c r="F2027" s="14">
        <f t="shared" si="94"/>
        <v>1.3319289697734856E-2</v>
      </c>
      <c r="G2027" s="14">
        <f t="shared" si="95"/>
        <v>1.9078965792004399E-3</v>
      </c>
      <c r="H2027" s="14">
        <f t="shared" si="96"/>
        <v>-3.0910930956129196E-2</v>
      </c>
    </row>
    <row r="2028" spans="1:8" x14ac:dyDescent="0.3">
      <c r="A2028" s="1">
        <v>44728</v>
      </c>
      <c r="B2028" s="11">
        <v>775.1</v>
      </c>
      <c r="C2028" s="11">
        <v>77.977000000000004</v>
      </c>
      <c r="D2028" s="11">
        <v>117.59</v>
      </c>
      <c r="F2028" s="14">
        <f t="shared" si="94"/>
        <v>-3.3056142166423205E-2</v>
      </c>
      <c r="G2028" s="14">
        <f t="shared" si="95"/>
        <v>-2.4848233703742852E-3</v>
      </c>
      <c r="H2028" s="14">
        <f t="shared" si="96"/>
        <v>1.9579844052299629E-2</v>
      </c>
    </row>
    <row r="2029" spans="1:8" x14ac:dyDescent="0.3">
      <c r="A2029" s="1">
        <v>44729</v>
      </c>
      <c r="B2029" s="11">
        <v>766.25</v>
      </c>
      <c r="C2029" s="11">
        <v>77.951999999999998</v>
      </c>
      <c r="D2029" s="11">
        <v>109.56</v>
      </c>
      <c r="F2029" s="14">
        <f t="shared" si="94"/>
        <v>-1.1483566037044557E-2</v>
      </c>
      <c r="G2029" s="14">
        <f t="shared" si="95"/>
        <v>-3.206587641070021E-4</v>
      </c>
      <c r="H2029" s="14">
        <f t="shared" si="96"/>
        <v>-7.0731653440447059E-2</v>
      </c>
    </row>
    <row r="2030" spans="1:8" x14ac:dyDescent="0.3">
      <c r="A2030" s="1">
        <v>44732</v>
      </c>
      <c r="B2030" s="11">
        <v>773</v>
      </c>
      <c r="C2030" s="11">
        <v>77.927000000000007</v>
      </c>
      <c r="D2030" s="11">
        <v>108.84</v>
      </c>
      <c r="F2030" s="14">
        <f t="shared" si="94"/>
        <v>8.7705613370008331E-3</v>
      </c>
      <c r="G2030" s="14">
        <f t="shared" si="95"/>
        <v>-3.2076161913202508E-4</v>
      </c>
      <c r="H2030" s="14">
        <f t="shared" si="96"/>
        <v>-6.5934304798318452E-3</v>
      </c>
    </row>
    <row r="2031" spans="1:8" x14ac:dyDescent="0.3">
      <c r="A2031" s="1">
        <v>44733</v>
      </c>
      <c r="B2031" s="11">
        <v>799.95</v>
      </c>
      <c r="C2031" s="11">
        <v>78.132999999999996</v>
      </c>
      <c r="D2031" s="11">
        <v>110.65</v>
      </c>
      <c r="F2031" s="14">
        <f t="shared" si="94"/>
        <v>3.4270177127299101E-2</v>
      </c>
      <c r="G2031" s="14">
        <f t="shared" si="95"/>
        <v>2.6400117857983425E-3</v>
      </c>
      <c r="H2031" s="14">
        <f t="shared" si="96"/>
        <v>1.6493152582013171E-2</v>
      </c>
    </row>
    <row r="2032" spans="1:8" x14ac:dyDescent="0.3">
      <c r="A2032" s="1">
        <v>44734</v>
      </c>
      <c r="B2032" s="11">
        <v>792.1</v>
      </c>
      <c r="C2032" s="11">
        <v>78.180000000000007</v>
      </c>
      <c r="D2032" s="11">
        <v>106.19</v>
      </c>
      <c r="F2032" s="14">
        <f t="shared" si="94"/>
        <v>-9.8615792444869017E-3</v>
      </c>
      <c r="G2032" s="14">
        <f t="shared" si="95"/>
        <v>6.0135755076550044E-4</v>
      </c>
      <c r="H2032" s="14">
        <f t="shared" si="96"/>
        <v>-4.1142124081304507E-2</v>
      </c>
    </row>
    <row r="2033" spans="1:8" x14ac:dyDescent="0.3">
      <c r="A2033" s="1">
        <v>44735</v>
      </c>
      <c r="B2033" s="11">
        <v>793</v>
      </c>
      <c r="C2033" s="11">
        <v>78.144999999999996</v>
      </c>
      <c r="D2033" s="11">
        <v>104.27</v>
      </c>
      <c r="F2033" s="14">
        <f t="shared" si="94"/>
        <v>1.1355751646140023E-3</v>
      </c>
      <c r="G2033" s="14">
        <f t="shared" si="95"/>
        <v>-4.477850706519748E-4</v>
      </c>
      <c r="H2033" s="14">
        <f t="shared" si="96"/>
        <v>-1.8246253614252434E-2</v>
      </c>
    </row>
    <row r="2034" spans="1:8" x14ac:dyDescent="0.3">
      <c r="A2034" s="1">
        <v>44736</v>
      </c>
      <c r="B2034" s="11">
        <v>781.2</v>
      </c>
      <c r="C2034" s="11">
        <v>78.254999999999995</v>
      </c>
      <c r="D2034" s="11">
        <v>107.62</v>
      </c>
      <c r="F2034" s="14">
        <f t="shared" si="94"/>
        <v>-1.4992022632324024E-2</v>
      </c>
      <c r="G2034" s="14">
        <f t="shared" si="95"/>
        <v>1.4066498483088204E-3</v>
      </c>
      <c r="H2034" s="14">
        <f t="shared" si="96"/>
        <v>3.1622815259771828E-2</v>
      </c>
    </row>
    <row r="2035" spans="1:8" x14ac:dyDescent="0.3">
      <c r="A2035" s="1">
        <v>44739</v>
      </c>
      <c r="B2035" s="11">
        <v>792</v>
      </c>
      <c r="C2035" s="11">
        <v>78.44</v>
      </c>
      <c r="D2035" s="11">
        <v>109.57</v>
      </c>
      <c r="F2035" s="14">
        <f t="shared" si="94"/>
        <v>1.3730192811902037E-2</v>
      </c>
      <c r="G2035" s="14">
        <f t="shared" si="95"/>
        <v>2.361276185679907E-3</v>
      </c>
      <c r="H2035" s="14">
        <f t="shared" si="96"/>
        <v>1.7957110356028243E-2</v>
      </c>
    </row>
    <row r="2036" spans="1:8" x14ac:dyDescent="0.3">
      <c r="A2036" s="1">
        <v>44740</v>
      </c>
      <c r="B2036" s="11">
        <v>775.7</v>
      </c>
      <c r="C2036" s="11">
        <v>78.995000000000005</v>
      </c>
      <c r="D2036" s="11">
        <v>111.76</v>
      </c>
      <c r="F2036" s="14">
        <f t="shared" si="94"/>
        <v>-2.0795544317599852E-2</v>
      </c>
      <c r="G2036" s="14">
        <f t="shared" si="95"/>
        <v>7.0505579966669832E-3</v>
      </c>
      <c r="H2036" s="14">
        <f t="shared" si="96"/>
        <v>1.9790100531404668E-2</v>
      </c>
    </row>
    <row r="2037" spans="1:8" x14ac:dyDescent="0.3">
      <c r="A2037" s="1">
        <v>44741</v>
      </c>
      <c r="B2037" s="11">
        <v>763</v>
      </c>
      <c r="C2037" s="11">
        <v>78.944999999999993</v>
      </c>
      <c r="D2037" s="11">
        <v>109.78</v>
      </c>
      <c r="F2037" s="14">
        <f t="shared" si="94"/>
        <v>-1.6507816212368936E-2</v>
      </c>
      <c r="G2037" s="14">
        <f t="shared" si="95"/>
        <v>-6.3315185096052783E-4</v>
      </c>
      <c r="H2037" s="14">
        <f t="shared" si="96"/>
        <v>-1.7875351826963308E-2</v>
      </c>
    </row>
    <row r="2038" spans="1:8" x14ac:dyDescent="0.3">
      <c r="A2038" s="1">
        <v>44742</v>
      </c>
      <c r="B2038" s="11">
        <v>756.65</v>
      </c>
      <c r="C2038" s="11">
        <v>78.965000000000003</v>
      </c>
      <c r="D2038" s="11">
        <v>105.76</v>
      </c>
      <c r="F2038" s="14">
        <f t="shared" si="94"/>
        <v>-8.357236151421827E-3</v>
      </c>
      <c r="G2038" s="14">
        <f t="shared" si="95"/>
        <v>2.5330884816604721E-4</v>
      </c>
      <c r="H2038" s="14">
        <f t="shared" si="96"/>
        <v>-3.7305987018366932E-2</v>
      </c>
    </row>
    <row r="2039" spans="1:8" x14ac:dyDescent="0.3">
      <c r="A2039" s="1">
        <v>44743</v>
      </c>
      <c r="B2039" s="11">
        <v>760.5</v>
      </c>
      <c r="C2039" s="11">
        <v>78.956000000000003</v>
      </c>
      <c r="D2039" s="11">
        <v>108.43</v>
      </c>
      <c r="F2039" s="14">
        <f t="shared" si="94"/>
        <v>5.0753165663124091E-3</v>
      </c>
      <c r="G2039" s="14">
        <f t="shared" si="95"/>
        <v>-1.1398104127693882E-4</v>
      </c>
      <c r="H2039" s="14">
        <f t="shared" si="96"/>
        <v>2.4932427380714384E-2</v>
      </c>
    </row>
    <row r="2040" spans="1:8" x14ac:dyDescent="0.3">
      <c r="A2040" s="1">
        <v>44746</v>
      </c>
      <c r="B2040" s="11">
        <v>763.65</v>
      </c>
      <c r="C2040" s="11">
        <v>78.938999999999993</v>
      </c>
      <c r="D2040" s="11">
        <v>110.4</v>
      </c>
      <c r="F2040" s="14">
        <f t="shared" si="94"/>
        <v>4.1334573171070256E-3</v>
      </c>
      <c r="G2040" s="14">
        <f t="shared" si="95"/>
        <v>-2.1533297527726573E-4</v>
      </c>
      <c r="H2040" s="14">
        <f t="shared" si="96"/>
        <v>1.8005330358904264E-2</v>
      </c>
    </row>
    <row r="2041" spans="1:8" x14ac:dyDescent="0.3">
      <c r="A2041" s="1">
        <v>44747</v>
      </c>
      <c r="B2041" s="11">
        <v>763</v>
      </c>
      <c r="C2041" s="11">
        <v>79.298000000000002</v>
      </c>
      <c r="D2041" s="11">
        <v>99.5</v>
      </c>
      <c r="F2041" s="14">
        <f t="shared" si="94"/>
        <v>-8.5153773199765572E-4</v>
      </c>
      <c r="G2041" s="14">
        <f t="shared" si="95"/>
        <v>4.5375053363332996E-3</v>
      </c>
      <c r="H2041" s="14">
        <f t="shared" si="96"/>
        <v>-0.1039524896784479</v>
      </c>
    </row>
    <row r="2042" spans="1:8" x14ac:dyDescent="0.3">
      <c r="A2042" s="1">
        <v>44748</v>
      </c>
      <c r="B2042" s="11">
        <v>736.2</v>
      </c>
      <c r="C2042" s="11">
        <v>79.046999999999997</v>
      </c>
      <c r="D2042" s="11">
        <v>98.53</v>
      </c>
      <c r="F2042" s="14">
        <f t="shared" si="94"/>
        <v>-3.5756210339536153E-2</v>
      </c>
      <c r="G2042" s="14">
        <f t="shared" si="95"/>
        <v>-3.1702953705975714E-3</v>
      </c>
      <c r="H2042" s="14">
        <f t="shared" si="96"/>
        <v>-9.7965738301638416E-3</v>
      </c>
    </row>
    <row r="2043" spans="1:8" x14ac:dyDescent="0.3">
      <c r="A2043" s="1">
        <v>44749</v>
      </c>
      <c r="B2043" s="11">
        <v>734.45</v>
      </c>
      <c r="C2043" s="11">
        <v>79.174999999999997</v>
      </c>
      <c r="D2043" s="11">
        <v>102.73</v>
      </c>
      <c r="F2043" s="14">
        <f t="shared" si="94"/>
        <v>-2.37990116749685E-3</v>
      </c>
      <c r="G2043" s="14">
        <f t="shared" si="95"/>
        <v>1.6179801535037143E-3</v>
      </c>
      <c r="H2043" s="14">
        <f t="shared" si="96"/>
        <v>4.1743116893789192E-2</v>
      </c>
    </row>
    <row r="2044" spans="1:8" x14ac:dyDescent="0.3">
      <c r="A2044" s="1">
        <v>44750</v>
      </c>
      <c r="B2044" s="11">
        <v>769.35</v>
      </c>
      <c r="C2044" s="11">
        <v>79.260000000000005</v>
      </c>
      <c r="D2044" s="11">
        <v>104.79</v>
      </c>
      <c r="F2044" s="14">
        <f t="shared" si="94"/>
        <v>4.6424082725963212E-2</v>
      </c>
      <c r="G2044" s="14">
        <f t="shared" si="95"/>
        <v>1.0729953375856187E-3</v>
      </c>
      <c r="H2044" s="14">
        <f t="shared" si="96"/>
        <v>1.9854160258678061E-2</v>
      </c>
    </row>
    <row r="2045" spans="1:8" x14ac:dyDescent="0.3">
      <c r="A2045" s="1">
        <v>44753</v>
      </c>
      <c r="B2045" s="11">
        <v>780.65</v>
      </c>
      <c r="C2045" s="11">
        <v>79.41</v>
      </c>
      <c r="D2045" s="11">
        <v>104.09</v>
      </c>
      <c r="F2045" s="14">
        <f t="shared" si="94"/>
        <v>1.4580903484141972E-2</v>
      </c>
      <c r="G2045" s="14">
        <f t="shared" si="95"/>
        <v>1.8907171448305838E-3</v>
      </c>
      <c r="H2045" s="14">
        <f t="shared" si="96"/>
        <v>-6.7024379594733275E-3</v>
      </c>
    </row>
    <row r="2046" spans="1:8" x14ac:dyDescent="0.3">
      <c r="A2046" s="1">
        <v>44754</v>
      </c>
      <c r="B2046" s="11">
        <v>771.45</v>
      </c>
      <c r="C2046" s="11">
        <v>79.45</v>
      </c>
      <c r="D2046" s="11">
        <v>95.84</v>
      </c>
      <c r="F2046" s="14">
        <f t="shared" si="94"/>
        <v>-1.1855045098494265E-2</v>
      </c>
      <c r="G2046" s="14">
        <f t="shared" si="95"/>
        <v>5.0358807560541767E-4</v>
      </c>
      <c r="H2046" s="14">
        <f t="shared" si="96"/>
        <v>-8.2575775160237813E-2</v>
      </c>
    </row>
    <row r="2047" spans="1:8" x14ac:dyDescent="0.3">
      <c r="A2047" s="1">
        <v>44755</v>
      </c>
      <c r="B2047" s="11">
        <v>774.4</v>
      </c>
      <c r="C2047" s="11">
        <v>79.650000000000006</v>
      </c>
      <c r="D2047" s="11">
        <v>96.3</v>
      </c>
      <c r="F2047" s="14">
        <f t="shared" si="94"/>
        <v>3.8166750733322776E-3</v>
      </c>
      <c r="G2047" s="14">
        <f t="shared" si="95"/>
        <v>2.5141433733326273E-3</v>
      </c>
      <c r="H2047" s="14">
        <f t="shared" si="96"/>
        <v>4.7881844369406894E-3</v>
      </c>
    </row>
    <row r="2048" spans="1:8" x14ac:dyDescent="0.3">
      <c r="A2048" s="1">
        <v>44756</v>
      </c>
      <c r="B2048" s="11">
        <v>769.55</v>
      </c>
      <c r="C2048" s="11">
        <v>79.89</v>
      </c>
      <c r="D2048" s="11">
        <v>95.78</v>
      </c>
      <c r="F2048" s="14">
        <f t="shared" si="94"/>
        <v>-6.2826075364042621E-3</v>
      </c>
      <c r="G2048" s="14">
        <f t="shared" si="95"/>
        <v>3.0086521378928769E-3</v>
      </c>
      <c r="H2048" s="14">
        <f t="shared" si="96"/>
        <v>-5.4144238896165079E-3</v>
      </c>
    </row>
    <row r="2049" spans="1:8" x14ac:dyDescent="0.3">
      <c r="A2049" s="1">
        <v>44757</v>
      </c>
      <c r="B2049" s="11">
        <v>770.3</v>
      </c>
      <c r="C2049" s="11">
        <v>79.760000000000005</v>
      </c>
      <c r="D2049" s="11">
        <v>97.59</v>
      </c>
      <c r="F2049" s="14">
        <f t="shared" si="94"/>
        <v>9.7412093295708667E-4</v>
      </c>
      <c r="G2049" s="14">
        <f t="shared" si="95"/>
        <v>-1.62856284036759E-3</v>
      </c>
      <c r="H2049" s="14">
        <f t="shared" si="96"/>
        <v>1.8721134238906419E-2</v>
      </c>
    </row>
    <row r="2050" spans="1:8" x14ac:dyDescent="0.3">
      <c r="A2050" s="1">
        <v>44760</v>
      </c>
      <c r="B2050" s="11">
        <v>769.95</v>
      </c>
      <c r="C2050" s="11">
        <v>79.989999999999995</v>
      </c>
      <c r="D2050" s="11">
        <v>102.6</v>
      </c>
      <c r="F2050" s="14">
        <f t="shared" si="94"/>
        <v>-4.5447168449816515E-4</v>
      </c>
      <c r="G2050" s="14">
        <f t="shared" si="95"/>
        <v>2.8795012071475179E-3</v>
      </c>
      <c r="H2050" s="14">
        <f t="shared" si="96"/>
        <v>5.0062903583299213E-2</v>
      </c>
    </row>
    <row r="2051" spans="1:8" x14ac:dyDescent="0.3">
      <c r="A2051" s="1">
        <v>44761</v>
      </c>
      <c r="B2051" s="11">
        <v>763.2</v>
      </c>
      <c r="C2051" s="11">
        <v>79.849999999999994</v>
      </c>
      <c r="D2051" s="11">
        <v>104.22</v>
      </c>
      <c r="F2051" s="14">
        <f t="shared" si="94"/>
        <v>-8.8054575403450422E-3</v>
      </c>
      <c r="G2051" s="14">
        <f t="shared" si="95"/>
        <v>-1.7517521997090575E-3</v>
      </c>
      <c r="H2051" s="14">
        <f t="shared" si="96"/>
        <v>1.5666116744399456E-2</v>
      </c>
    </row>
    <row r="2052" spans="1:8" x14ac:dyDescent="0.3">
      <c r="A2052" s="1">
        <v>44762</v>
      </c>
      <c r="B2052" s="11">
        <v>797.8</v>
      </c>
      <c r="C2052" s="11">
        <v>79.98</v>
      </c>
      <c r="D2052" s="11">
        <v>102.26</v>
      </c>
      <c r="F2052" s="14">
        <f t="shared" ref="F2052:F2115" si="97">LN(B2052/B2051)</f>
        <v>4.4337819337229425E-2</v>
      </c>
      <c r="G2052" s="14">
        <f t="shared" si="95"/>
        <v>1.6267287576509761E-3</v>
      </c>
      <c r="H2052" s="14">
        <f t="shared" si="96"/>
        <v>-1.898545982921537E-2</v>
      </c>
    </row>
    <row r="2053" spans="1:8" x14ac:dyDescent="0.3">
      <c r="A2053" s="1">
        <v>44763</v>
      </c>
      <c r="B2053" s="11">
        <v>799.25</v>
      </c>
      <c r="C2053" s="11">
        <v>79.849999999999994</v>
      </c>
      <c r="D2053" s="11">
        <v>96.35</v>
      </c>
      <c r="F2053" s="14">
        <f t="shared" si="97"/>
        <v>1.8158484686446111E-3</v>
      </c>
      <c r="G2053" s="14">
        <f t="shared" si="95"/>
        <v>-1.6267287576509975E-3</v>
      </c>
      <c r="H2053" s="14">
        <f t="shared" si="96"/>
        <v>-5.9531194791477914E-2</v>
      </c>
    </row>
    <row r="2054" spans="1:8" x14ac:dyDescent="0.3">
      <c r="A2054" s="1">
        <v>44764</v>
      </c>
      <c r="B2054" s="11">
        <v>780.45</v>
      </c>
      <c r="C2054" s="11">
        <v>79.83</v>
      </c>
      <c r="D2054" s="11">
        <v>94.7</v>
      </c>
      <c r="F2054" s="14">
        <f t="shared" si="97"/>
        <v>-2.3803111535528571E-2</v>
      </c>
      <c r="G2054" s="14">
        <f t="shared" si="95"/>
        <v>-2.5050100331383324E-4</v>
      </c>
      <c r="H2054" s="14">
        <f t="shared" si="96"/>
        <v>-1.7273394668342729E-2</v>
      </c>
    </row>
    <row r="2055" spans="1:8" x14ac:dyDescent="0.3">
      <c r="A2055" s="1">
        <v>44767</v>
      </c>
      <c r="B2055" s="11">
        <v>780.3</v>
      </c>
      <c r="C2055" s="11">
        <v>79.691000000000003</v>
      </c>
      <c r="D2055" s="11">
        <v>96.7</v>
      </c>
      <c r="F2055" s="14">
        <f t="shared" si="97"/>
        <v>-1.922152817067822E-4</v>
      </c>
      <c r="G2055" s="14">
        <f t="shared" si="95"/>
        <v>-1.7427177008586207E-3</v>
      </c>
      <c r="H2055" s="14">
        <f t="shared" si="96"/>
        <v>2.0899402267215993E-2</v>
      </c>
    </row>
    <row r="2056" spans="1:8" x14ac:dyDescent="0.3">
      <c r="A2056" s="1">
        <v>44768</v>
      </c>
      <c r="B2056" s="11">
        <v>790.7</v>
      </c>
      <c r="C2056" s="11">
        <v>79.843000000000004</v>
      </c>
      <c r="D2056" s="11">
        <v>94.98</v>
      </c>
      <c r="F2056" s="14">
        <f t="shared" si="97"/>
        <v>1.3240167954165917E-2</v>
      </c>
      <c r="G2056" s="14">
        <f t="shared" si="95"/>
        <v>1.9055504907319614E-3</v>
      </c>
      <c r="H2056" s="14">
        <f t="shared" si="96"/>
        <v>-1.7947059338272838E-2</v>
      </c>
    </row>
    <row r="2057" spans="1:8" x14ac:dyDescent="0.3">
      <c r="A2057" s="1">
        <v>44769</v>
      </c>
      <c r="B2057" s="11">
        <v>788.55</v>
      </c>
      <c r="C2057" s="11">
        <v>79.844999999999999</v>
      </c>
      <c r="D2057" s="11">
        <v>97.26</v>
      </c>
      <c r="F2057" s="14">
        <f t="shared" si="97"/>
        <v>-2.7228131433146945E-3</v>
      </c>
      <c r="G2057" s="14">
        <f t="shared" si="95"/>
        <v>2.5048845249444775E-5</v>
      </c>
      <c r="H2057" s="14">
        <f t="shared" si="96"/>
        <v>2.3721461854663867E-2</v>
      </c>
    </row>
    <row r="2058" spans="1:8" x14ac:dyDescent="0.3">
      <c r="A2058" s="1">
        <v>44770</v>
      </c>
      <c r="B2058" s="11">
        <v>795.35</v>
      </c>
      <c r="C2058" s="11">
        <v>79.626000000000005</v>
      </c>
      <c r="D2058" s="11">
        <v>96.42</v>
      </c>
      <c r="F2058" s="14">
        <f t="shared" si="97"/>
        <v>8.5864534108027243E-3</v>
      </c>
      <c r="G2058" s="14">
        <f t="shared" si="95"/>
        <v>-2.7465826096631433E-3</v>
      </c>
      <c r="H2058" s="14">
        <f t="shared" si="96"/>
        <v>-8.6741559981635668E-3</v>
      </c>
    </row>
    <row r="2059" spans="1:8" x14ac:dyDescent="0.3">
      <c r="A2059" s="1">
        <v>44771</v>
      </c>
      <c r="B2059" s="11">
        <v>826.2</v>
      </c>
      <c r="C2059" s="11">
        <v>79.335999999999999</v>
      </c>
      <c r="D2059" s="11">
        <v>98.62</v>
      </c>
      <c r="F2059" s="14">
        <f t="shared" si="97"/>
        <v>3.8054605618294622E-2</v>
      </c>
      <c r="G2059" s="14">
        <f t="shared" si="95"/>
        <v>-3.6486747993432728E-3</v>
      </c>
      <c r="H2059" s="14">
        <f t="shared" si="96"/>
        <v>2.2560431818503764E-2</v>
      </c>
    </row>
    <row r="2060" spans="1:8" x14ac:dyDescent="0.3">
      <c r="A2060" s="1">
        <v>44774</v>
      </c>
      <c r="B2060" s="11">
        <v>829</v>
      </c>
      <c r="C2060" s="11">
        <v>78.959000000000003</v>
      </c>
      <c r="D2060" s="11">
        <v>93.89</v>
      </c>
      <c r="F2060" s="14">
        <f t="shared" si="97"/>
        <v>3.3832801726307836E-3</v>
      </c>
      <c r="G2060" s="14">
        <f t="shared" si="95"/>
        <v>-4.7632674791192355E-3</v>
      </c>
      <c r="H2060" s="14">
        <f t="shared" si="96"/>
        <v>-4.9150196525523979E-2</v>
      </c>
    </row>
    <row r="2061" spans="1:8" x14ac:dyDescent="0.3">
      <c r="A2061" s="1">
        <v>44775</v>
      </c>
      <c r="B2061" s="11">
        <v>814.6</v>
      </c>
      <c r="C2061" s="11">
        <v>78.587000000000003</v>
      </c>
      <c r="D2061" s="11">
        <v>94.42</v>
      </c>
      <c r="F2061" s="14">
        <f t="shared" si="97"/>
        <v>-1.752295992098276E-2</v>
      </c>
      <c r="G2061" s="14">
        <f t="shared" si="95"/>
        <v>-4.722439050741877E-3</v>
      </c>
      <c r="H2061" s="14">
        <f t="shared" si="96"/>
        <v>5.6290308476845399E-3</v>
      </c>
    </row>
    <row r="2062" spans="1:8" x14ac:dyDescent="0.3">
      <c r="A2062" s="1">
        <v>44776</v>
      </c>
      <c r="B2062" s="11">
        <v>820.45</v>
      </c>
      <c r="C2062" s="11">
        <v>79.108000000000004</v>
      </c>
      <c r="D2062" s="11">
        <v>90.66</v>
      </c>
      <c r="F2062" s="14">
        <f t="shared" si="97"/>
        <v>7.1557750068472498E-3</v>
      </c>
      <c r="G2062" s="14">
        <f t="shared" si="95"/>
        <v>6.6077161058156848E-3</v>
      </c>
      <c r="H2062" s="14">
        <f t="shared" si="96"/>
        <v>-4.0636669605437485E-2</v>
      </c>
    </row>
    <row r="2063" spans="1:8" x14ac:dyDescent="0.3">
      <c r="A2063" s="1">
        <v>44777</v>
      </c>
      <c r="B2063" s="11">
        <v>823.25</v>
      </c>
      <c r="C2063" s="11">
        <v>79.16</v>
      </c>
      <c r="D2063" s="11">
        <v>88.54</v>
      </c>
      <c r="F2063" s="14">
        <f t="shared" si="97"/>
        <v>3.4069510353143422E-3</v>
      </c>
      <c r="G2063" s="14">
        <f t="shared" si="95"/>
        <v>6.5711327458624748E-4</v>
      </c>
      <c r="H2063" s="14">
        <f t="shared" si="96"/>
        <v>-2.3661818208708163E-2</v>
      </c>
    </row>
    <row r="2064" spans="1:8" x14ac:dyDescent="0.3">
      <c r="A2064" s="1">
        <v>44778</v>
      </c>
      <c r="B2064" s="11">
        <v>820.9</v>
      </c>
      <c r="C2064" s="11">
        <v>79.36</v>
      </c>
      <c r="D2064" s="11">
        <v>89.01</v>
      </c>
      <c r="F2064" s="14">
        <f t="shared" si="97"/>
        <v>-2.8586219022531923E-3</v>
      </c>
      <c r="G2064" s="14">
        <f t="shared" si="95"/>
        <v>2.523342242252407E-3</v>
      </c>
      <c r="H2064" s="14">
        <f t="shared" si="96"/>
        <v>5.2942956668451703E-3</v>
      </c>
    </row>
    <row r="2065" spans="1:8" x14ac:dyDescent="0.3">
      <c r="A2065" s="1">
        <v>44781</v>
      </c>
      <c r="B2065" s="11">
        <v>829.9</v>
      </c>
      <c r="C2065" s="11">
        <v>79.584000000000003</v>
      </c>
      <c r="D2065" s="11">
        <v>90.76</v>
      </c>
      <c r="F2065" s="14">
        <f t="shared" si="97"/>
        <v>1.0903912250181882E-2</v>
      </c>
      <c r="G2065" s="14">
        <f t="shared" si="95"/>
        <v>2.8186046443769049E-3</v>
      </c>
      <c r="H2065" s="14">
        <f t="shared" si="96"/>
        <v>1.9469936940800847E-2</v>
      </c>
    </row>
    <row r="2066" spans="1:8" x14ac:dyDescent="0.3">
      <c r="A2066" s="1">
        <v>44783</v>
      </c>
      <c r="B2066" s="11">
        <v>829.75</v>
      </c>
      <c r="C2066" s="11">
        <v>79.09</v>
      </c>
      <c r="D2066" s="11">
        <v>91.93</v>
      </c>
      <c r="F2066" s="14">
        <f t="shared" si="97"/>
        <v>-1.807610043183117E-4</v>
      </c>
      <c r="G2066" s="14">
        <f t="shared" si="95"/>
        <v>-6.2266230896682864E-3</v>
      </c>
      <c r="H2066" s="14">
        <f t="shared" si="96"/>
        <v>1.2808757964022281E-2</v>
      </c>
    </row>
    <row r="2067" spans="1:8" x14ac:dyDescent="0.3">
      <c r="A2067" s="1">
        <v>44784</v>
      </c>
      <c r="B2067" s="11">
        <v>826.2</v>
      </c>
      <c r="C2067" s="11">
        <v>79.58</v>
      </c>
      <c r="D2067" s="11">
        <v>94.34</v>
      </c>
      <c r="F2067" s="14">
        <f t="shared" si="97"/>
        <v>-4.2875756374198158E-3</v>
      </c>
      <c r="G2067" s="14">
        <f t="shared" ref="G2067:G2130" si="98">LN(C2067/C2066)</f>
        <v>6.1763604674566954E-3</v>
      </c>
      <c r="H2067" s="14">
        <f t="shared" ref="H2067:H2130" si="99">LN(D2067/D2066)</f>
        <v>2.5877859980452347E-2</v>
      </c>
    </row>
    <row r="2068" spans="1:8" x14ac:dyDescent="0.3">
      <c r="A2068" s="1">
        <v>44785</v>
      </c>
      <c r="B2068" s="11">
        <v>826.15</v>
      </c>
      <c r="C2068" s="11">
        <v>79.641000000000005</v>
      </c>
      <c r="D2068" s="11">
        <v>92.09</v>
      </c>
      <c r="F2068" s="14">
        <f t="shared" si="97"/>
        <v>-6.0519865664472797E-5</v>
      </c>
      <c r="G2068" s="14">
        <f t="shared" si="98"/>
        <v>7.6623062264993683E-4</v>
      </c>
      <c r="H2068" s="14">
        <f t="shared" si="99"/>
        <v>-2.4138918122839973E-2</v>
      </c>
    </row>
    <row r="2069" spans="1:8" x14ac:dyDescent="0.3">
      <c r="A2069" s="1">
        <v>44789</v>
      </c>
      <c r="B2069" s="11">
        <v>820.75</v>
      </c>
      <c r="C2069" s="11">
        <v>79.248000000000005</v>
      </c>
      <c r="D2069" s="11">
        <v>86.53</v>
      </c>
      <c r="F2069" s="14">
        <f t="shared" si="97"/>
        <v>-6.5577987152976892E-3</v>
      </c>
      <c r="G2069" s="14">
        <f t="shared" si="98"/>
        <v>-4.9468597755506286E-3</v>
      </c>
      <c r="H2069" s="14">
        <f t="shared" si="99"/>
        <v>-6.2275185114628269E-2</v>
      </c>
    </row>
    <row r="2070" spans="1:8" x14ac:dyDescent="0.3">
      <c r="A2070" s="1">
        <v>44790</v>
      </c>
      <c r="B2070" s="11">
        <v>822.4</v>
      </c>
      <c r="C2070" s="11">
        <v>79.349999999999994</v>
      </c>
      <c r="D2070" s="11">
        <v>88.11</v>
      </c>
      <c r="F2070" s="14">
        <f t="shared" si="97"/>
        <v>2.0083383191985883E-3</v>
      </c>
      <c r="G2070" s="14">
        <f t="shared" si="98"/>
        <v>1.2862711265361399E-3</v>
      </c>
      <c r="H2070" s="14">
        <f t="shared" si="99"/>
        <v>1.8094859259990839E-2</v>
      </c>
    </row>
    <row r="2071" spans="1:8" x14ac:dyDescent="0.3">
      <c r="A2071" s="1">
        <v>44791</v>
      </c>
      <c r="B2071" s="11">
        <v>832.45</v>
      </c>
      <c r="C2071" s="11">
        <v>79.75</v>
      </c>
      <c r="D2071" s="11">
        <v>90.5</v>
      </c>
      <c r="F2071" s="14">
        <f t="shared" si="97"/>
        <v>1.2146265289960555E-2</v>
      </c>
      <c r="G2071" s="14">
        <f t="shared" si="98"/>
        <v>5.0282946925358472E-3</v>
      </c>
      <c r="H2071" s="14">
        <f t="shared" si="99"/>
        <v>2.6763816827241986E-2</v>
      </c>
    </row>
    <row r="2072" spans="1:8" x14ac:dyDescent="0.3">
      <c r="A2072" s="1">
        <v>44792</v>
      </c>
      <c r="B2072" s="11">
        <v>847.85</v>
      </c>
      <c r="C2072" s="11">
        <v>79.92</v>
      </c>
      <c r="D2072" s="11">
        <v>90.77</v>
      </c>
      <c r="F2072" s="14">
        <f t="shared" si="97"/>
        <v>1.8330573362275289E-2</v>
      </c>
      <c r="G2072" s="14">
        <f t="shared" si="98"/>
        <v>2.1293926753442392E-3</v>
      </c>
      <c r="H2072" s="14">
        <f t="shared" si="99"/>
        <v>2.9789838326553797E-3</v>
      </c>
    </row>
    <row r="2073" spans="1:8" x14ac:dyDescent="0.3">
      <c r="A2073" s="1">
        <v>44795</v>
      </c>
      <c r="B2073" s="11">
        <v>829.95</v>
      </c>
      <c r="C2073" s="11">
        <v>79.849999999999994</v>
      </c>
      <c r="D2073" s="11">
        <v>90.23</v>
      </c>
      <c r="F2073" s="14">
        <f t="shared" si="97"/>
        <v>-2.1338275340908028E-2</v>
      </c>
      <c r="G2073" s="14">
        <f t="shared" si="98"/>
        <v>-8.7625967927677144E-4</v>
      </c>
      <c r="H2073" s="14">
        <f t="shared" si="99"/>
        <v>-5.9668685321264863E-3</v>
      </c>
    </row>
    <row r="2074" spans="1:8" x14ac:dyDescent="0.3">
      <c r="A2074" s="1">
        <v>44796</v>
      </c>
      <c r="B2074" s="11">
        <v>825.95</v>
      </c>
      <c r="C2074" s="11">
        <v>79.846999999999994</v>
      </c>
      <c r="D2074" s="11">
        <v>93.74</v>
      </c>
      <c r="F2074" s="14">
        <f t="shared" si="97"/>
        <v>-4.8312190110788213E-3</v>
      </c>
      <c r="G2074" s="14">
        <f t="shared" si="98"/>
        <v>-3.7571150370465432E-5</v>
      </c>
      <c r="H2074" s="14">
        <f t="shared" si="99"/>
        <v>3.816302648815055E-2</v>
      </c>
    </row>
    <row r="2075" spans="1:8" x14ac:dyDescent="0.3">
      <c r="A2075" s="1">
        <v>44797</v>
      </c>
      <c r="B2075" s="11">
        <v>839.4</v>
      </c>
      <c r="C2075" s="11">
        <v>79.78</v>
      </c>
      <c r="D2075" s="11">
        <v>94.89</v>
      </c>
      <c r="F2075" s="14">
        <f t="shared" si="97"/>
        <v>1.6153111898340747E-2</v>
      </c>
      <c r="G2075" s="14">
        <f t="shared" si="98"/>
        <v>-8.3945703339040703E-4</v>
      </c>
      <c r="H2075" s="14">
        <f t="shared" si="99"/>
        <v>1.2193333491107253E-2</v>
      </c>
    </row>
    <row r="2076" spans="1:8" x14ac:dyDescent="0.3">
      <c r="A2076" s="1">
        <v>44798</v>
      </c>
      <c r="B2076" s="11">
        <v>841.9</v>
      </c>
      <c r="C2076" s="11">
        <v>79.861999999999995</v>
      </c>
      <c r="D2076" s="11">
        <v>92.52</v>
      </c>
      <c r="F2076" s="14">
        <f t="shared" si="97"/>
        <v>2.9738914441277704E-3</v>
      </c>
      <c r="G2076" s="14">
        <f t="shared" si="98"/>
        <v>1.027298670919926E-3</v>
      </c>
      <c r="H2076" s="14">
        <f t="shared" si="99"/>
        <v>-2.5293488622428816E-2</v>
      </c>
    </row>
    <row r="2077" spans="1:8" x14ac:dyDescent="0.3">
      <c r="A2077" s="1">
        <v>44799</v>
      </c>
      <c r="B2077" s="11">
        <v>853.05</v>
      </c>
      <c r="C2077" s="11">
        <v>79.960999999999999</v>
      </c>
      <c r="D2077" s="11">
        <v>93.06</v>
      </c>
      <c r="F2077" s="14">
        <f t="shared" si="97"/>
        <v>1.3156920077300146E-2</v>
      </c>
      <c r="G2077" s="14">
        <f t="shared" si="98"/>
        <v>1.2388706589428144E-3</v>
      </c>
      <c r="H2077" s="14">
        <f t="shared" si="99"/>
        <v>5.8196090532640025E-3</v>
      </c>
    </row>
    <row r="2078" spans="1:8" x14ac:dyDescent="0.3">
      <c r="A2078" s="1">
        <v>44802</v>
      </c>
      <c r="B2078" s="11">
        <v>839.5</v>
      </c>
      <c r="C2078" s="11">
        <v>79.953999999999994</v>
      </c>
      <c r="D2078" s="11">
        <v>97.01</v>
      </c>
      <c r="F2078" s="14">
        <f t="shared" si="97"/>
        <v>-1.6011685903322755E-2</v>
      </c>
      <c r="G2078" s="14">
        <f t="shared" si="98"/>
        <v>-8.7546509138932056E-5</v>
      </c>
      <c r="H2078" s="14">
        <f t="shared" si="99"/>
        <v>4.1569619556689731E-2</v>
      </c>
    </row>
    <row r="2079" spans="1:8" x14ac:dyDescent="0.3">
      <c r="A2079" s="1">
        <v>44803</v>
      </c>
      <c r="B2079" s="11">
        <v>844.95</v>
      </c>
      <c r="C2079" s="11">
        <v>79.665000000000006</v>
      </c>
      <c r="D2079" s="11">
        <v>91.64</v>
      </c>
      <c r="F2079" s="14">
        <f t="shared" si="97"/>
        <v>6.4709774912371119E-3</v>
      </c>
      <c r="G2079" s="14">
        <f t="shared" si="98"/>
        <v>-3.6211267555121764E-3</v>
      </c>
      <c r="H2079" s="14">
        <f t="shared" si="99"/>
        <v>-5.6946208387897462E-2</v>
      </c>
    </row>
    <row r="2080" spans="1:8" x14ac:dyDescent="0.3">
      <c r="A2080" s="1">
        <v>44805</v>
      </c>
      <c r="B2080" s="11">
        <v>833.95</v>
      </c>
      <c r="C2080" s="11">
        <v>79.673000000000002</v>
      </c>
      <c r="D2080" s="11">
        <v>86.61</v>
      </c>
      <c r="F2080" s="14">
        <f t="shared" si="97"/>
        <v>-1.3104005485650501E-2</v>
      </c>
      <c r="G2080" s="14">
        <f t="shared" si="98"/>
        <v>1.0041546908723689E-4</v>
      </c>
      <c r="H2080" s="14">
        <f t="shared" si="99"/>
        <v>-5.6452575242341367E-2</v>
      </c>
    </row>
    <row r="2081" spans="1:8" x14ac:dyDescent="0.3">
      <c r="A2081" s="1">
        <v>44806</v>
      </c>
      <c r="B2081" s="11">
        <v>834.55</v>
      </c>
      <c r="C2081" s="11">
        <v>79.716999999999999</v>
      </c>
      <c r="D2081" s="11">
        <v>86.87</v>
      </c>
      <c r="F2081" s="14">
        <f t="shared" si="97"/>
        <v>7.1920890124420182E-4</v>
      </c>
      <c r="G2081" s="14">
        <f t="shared" si="98"/>
        <v>5.5210491395524426E-4</v>
      </c>
      <c r="H2081" s="14">
        <f t="shared" si="99"/>
        <v>2.9974659288758481E-3</v>
      </c>
    </row>
    <row r="2082" spans="1:8" x14ac:dyDescent="0.3">
      <c r="A2082" s="1">
        <v>44809</v>
      </c>
      <c r="B2082" s="11">
        <v>835.2</v>
      </c>
      <c r="C2082" s="11">
        <v>79.783000000000001</v>
      </c>
      <c r="D2082" s="11">
        <v>88.96</v>
      </c>
      <c r="F2082" s="14">
        <f t="shared" si="97"/>
        <v>7.7855970394781764E-4</v>
      </c>
      <c r="G2082" s="14">
        <f t="shared" si="98"/>
        <v>8.275862541310381E-4</v>
      </c>
      <c r="H2082" s="14">
        <f t="shared" si="99"/>
        <v>2.3774082230443069E-2</v>
      </c>
    </row>
    <row r="2083" spans="1:8" x14ac:dyDescent="0.3">
      <c r="A2083" s="1">
        <v>44810</v>
      </c>
      <c r="B2083" s="11">
        <v>845.9</v>
      </c>
      <c r="C2083" s="11">
        <v>79.87</v>
      </c>
      <c r="D2083" s="11">
        <v>86.88</v>
      </c>
      <c r="F2083" s="14">
        <f t="shared" si="97"/>
        <v>1.2729932181594491E-2</v>
      </c>
      <c r="G2083" s="14">
        <f t="shared" si="98"/>
        <v>1.0898637496517172E-3</v>
      </c>
      <c r="H2083" s="14">
        <f t="shared" si="99"/>
        <v>-2.3658974316646902E-2</v>
      </c>
    </row>
    <row r="2084" spans="1:8" x14ac:dyDescent="0.3">
      <c r="A2084" s="1">
        <v>44811</v>
      </c>
      <c r="B2084" s="11">
        <v>849.15</v>
      </c>
      <c r="C2084" s="11">
        <v>79.63</v>
      </c>
      <c r="D2084" s="11">
        <v>81.94</v>
      </c>
      <c r="F2084" s="14">
        <f t="shared" si="97"/>
        <v>3.8346998408097712E-3</v>
      </c>
      <c r="G2084" s="14">
        <f t="shared" si="98"/>
        <v>-3.0094066599441775E-3</v>
      </c>
      <c r="H2084" s="14">
        <f t="shared" si="99"/>
        <v>-5.8540584066900242E-2</v>
      </c>
    </row>
    <row r="2085" spans="1:8" x14ac:dyDescent="0.3">
      <c r="A2085" s="1">
        <v>44812</v>
      </c>
      <c r="B2085" s="11">
        <v>853.05</v>
      </c>
      <c r="C2085" s="11">
        <v>79.667000000000002</v>
      </c>
      <c r="D2085" s="11">
        <v>83.54</v>
      </c>
      <c r="F2085" s="14">
        <f t="shared" si="97"/>
        <v>4.5823132701397033E-3</v>
      </c>
      <c r="G2085" s="14">
        <f t="shared" si="98"/>
        <v>4.6454108571270745E-4</v>
      </c>
      <c r="H2085" s="14">
        <f t="shared" si="99"/>
        <v>1.9338286950304411E-2</v>
      </c>
    </row>
    <row r="2086" spans="1:8" x14ac:dyDescent="0.3">
      <c r="A2086" s="1">
        <v>44813</v>
      </c>
      <c r="B2086" s="11">
        <v>856.3</v>
      </c>
      <c r="C2086" s="11">
        <v>79.635000000000005</v>
      </c>
      <c r="D2086" s="11">
        <v>86.79</v>
      </c>
      <c r="F2086" s="14">
        <f t="shared" si="97"/>
        <v>3.8026196112279495E-3</v>
      </c>
      <c r="G2086" s="14">
        <f t="shared" si="98"/>
        <v>-4.0175265132157096E-4</v>
      </c>
      <c r="H2086" s="14">
        <f t="shared" si="99"/>
        <v>3.8165848587124129E-2</v>
      </c>
    </row>
    <row r="2087" spans="1:8" x14ac:dyDescent="0.3">
      <c r="A2087" s="1">
        <v>44816</v>
      </c>
      <c r="B2087" s="11">
        <v>871.3</v>
      </c>
      <c r="C2087" s="11">
        <v>79.349999999999994</v>
      </c>
      <c r="D2087" s="11">
        <v>87.78</v>
      </c>
      <c r="F2087" s="14">
        <f t="shared" si="97"/>
        <v>1.7365567205094787E-2</v>
      </c>
      <c r="G2087" s="14">
        <f t="shared" si="98"/>
        <v>-3.5852477313265628E-3</v>
      </c>
      <c r="H2087" s="14">
        <f t="shared" si="99"/>
        <v>1.134227660393451E-2</v>
      </c>
    </row>
    <row r="2088" spans="1:8" x14ac:dyDescent="0.3">
      <c r="A2088" s="1">
        <v>44817</v>
      </c>
      <c r="B2088" s="11">
        <v>868.9</v>
      </c>
      <c r="C2088" s="11">
        <v>79.576999999999998</v>
      </c>
      <c r="D2088" s="11">
        <v>87.31</v>
      </c>
      <c r="F2088" s="14">
        <f t="shared" si="97"/>
        <v>-2.7583053920807823E-3</v>
      </c>
      <c r="G2088" s="14">
        <f t="shared" si="98"/>
        <v>2.8566594017315401E-3</v>
      </c>
      <c r="H2088" s="14">
        <f t="shared" si="99"/>
        <v>-5.3686804373716205E-3</v>
      </c>
    </row>
    <row r="2089" spans="1:8" x14ac:dyDescent="0.3">
      <c r="A2089" s="1">
        <v>44818</v>
      </c>
      <c r="B2089" s="11">
        <v>845.05</v>
      </c>
      <c r="C2089" s="11">
        <v>79.430999999999997</v>
      </c>
      <c r="D2089" s="11">
        <v>88.48</v>
      </c>
      <c r="F2089" s="14">
        <f t="shared" si="97"/>
        <v>-2.7832246640923274E-2</v>
      </c>
      <c r="G2089" s="14">
        <f t="shared" si="98"/>
        <v>-1.8363861067344494E-3</v>
      </c>
      <c r="H2089" s="14">
        <f t="shared" si="99"/>
        <v>1.3311533951308508E-2</v>
      </c>
    </row>
    <row r="2090" spans="1:8" x14ac:dyDescent="0.3">
      <c r="A2090" s="1">
        <v>44819</v>
      </c>
      <c r="B2090" s="11">
        <v>839</v>
      </c>
      <c r="C2090" s="11">
        <v>79.838999999999999</v>
      </c>
      <c r="D2090" s="11">
        <v>85.1</v>
      </c>
      <c r="F2090" s="14">
        <f t="shared" si="97"/>
        <v>-7.1850907370308789E-3</v>
      </c>
      <c r="G2090" s="14">
        <f t="shared" si="98"/>
        <v>5.1233866072541105E-3</v>
      </c>
      <c r="H2090" s="14">
        <f t="shared" si="99"/>
        <v>-3.8949502194696346E-2</v>
      </c>
    </row>
    <row r="2091" spans="1:8" x14ac:dyDescent="0.3">
      <c r="A2091" s="1">
        <v>44820</v>
      </c>
      <c r="B2091" s="11">
        <v>827.15</v>
      </c>
      <c r="C2091" s="11">
        <v>79.686000000000007</v>
      </c>
      <c r="D2091" s="11">
        <v>85.11</v>
      </c>
      <c r="F2091" s="14">
        <f t="shared" si="97"/>
        <v>-1.42246494141812E-2</v>
      </c>
      <c r="G2091" s="14">
        <f t="shared" si="98"/>
        <v>-1.9181952285005225E-3</v>
      </c>
      <c r="H2091" s="14">
        <f t="shared" si="99"/>
        <v>1.1750190954131596E-4</v>
      </c>
    </row>
    <row r="2092" spans="1:8" x14ac:dyDescent="0.3">
      <c r="A2092" s="1">
        <v>44823</v>
      </c>
      <c r="B2092" s="11">
        <v>826.6</v>
      </c>
      <c r="C2092" s="11">
        <v>79.692999999999998</v>
      </c>
      <c r="D2092" s="11">
        <v>85.73</v>
      </c>
      <c r="F2092" s="14">
        <f t="shared" si="97"/>
        <v>-6.651549753929327E-4</v>
      </c>
      <c r="G2092" s="14">
        <f t="shared" si="98"/>
        <v>8.7840932676010844E-5</v>
      </c>
      <c r="H2092" s="14">
        <f t="shared" si="99"/>
        <v>7.258285201794972E-3</v>
      </c>
    </row>
    <row r="2093" spans="1:8" x14ac:dyDescent="0.3">
      <c r="A2093" s="1">
        <v>44824</v>
      </c>
      <c r="B2093" s="11">
        <v>822.5</v>
      </c>
      <c r="C2093" s="11">
        <v>79.751000000000005</v>
      </c>
      <c r="D2093" s="11">
        <v>84.45</v>
      </c>
      <c r="F2093" s="14">
        <f t="shared" si="97"/>
        <v>-4.9724194381050857E-3</v>
      </c>
      <c r="G2093" s="14">
        <f t="shared" si="98"/>
        <v>7.2752819244716862E-4</v>
      </c>
      <c r="H2093" s="14">
        <f t="shared" si="99"/>
        <v>-1.5043179436855457E-2</v>
      </c>
    </row>
    <row r="2094" spans="1:8" x14ac:dyDescent="0.3">
      <c r="A2094" s="1">
        <v>44825</v>
      </c>
      <c r="B2094" s="11">
        <v>811.35</v>
      </c>
      <c r="C2094" s="11">
        <v>79.906999999999996</v>
      </c>
      <c r="D2094" s="11">
        <v>82.94</v>
      </c>
      <c r="F2094" s="14">
        <f t="shared" si="97"/>
        <v>-1.3648955653981271E-2</v>
      </c>
      <c r="G2094" s="14">
        <f t="shared" si="98"/>
        <v>1.9541776753376279E-3</v>
      </c>
      <c r="H2094" s="14">
        <f t="shared" si="99"/>
        <v>-1.804218843557389E-2</v>
      </c>
    </row>
    <row r="2095" spans="1:8" x14ac:dyDescent="0.3">
      <c r="A2095" s="1">
        <v>44826</v>
      </c>
      <c r="B2095" s="11">
        <v>811.45</v>
      </c>
      <c r="C2095" s="11">
        <v>81.046999999999997</v>
      </c>
      <c r="D2095" s="11">
        <v>83.49</v>
      </c>
      <c r="F2095" s="14">
        <f t="shared" si="97"/>
        <v>1.2324377634532311E-4</v>
      </c>
      <c r="G2095" s="14">
        <f t="shared" si="98"/>
        <v>1.4165774861240979E-2</v>
      </c>
      <c r="H2095" s="14">
        <f t="shared" si="99"/>
        <v>6.6094093876738072E-3</v>
      </c>
    </row>
    <row r="2096" spans="1:8" x14ac:dyDescent="0.3">
      <c r="A2096" s="1">
        <v>44827</v>
      </c>
      <c r="B2096" s="11">
        <v>803.85</v>
      </c>
      <c r="C2096" s="11">
        <v>81.25</v>
      </c>
      <c r="D2096" s="11">
        <v>78.739999999999995</v>
      </c>
      <c r="F2096" s="14">
        <f t="shared" si="97"/>
        <v>-9.410086152922003E-3</v>
      </c>
      <c r="G2096" s="14">
        <f t="shared" si="98"/>
        <v>2.501587901976183E-3</v>
      </c>
      <c r="H2096" s="14">
        <f t="shared" si="99"/>
        <v>-5.8575578690317619E-2</v>
      </c>
    </row>
    <row r="2097" spans="1:8" x14ac:dyDescent="0.3">
      <c r="A2097" s="1">
        <v>44830</v>
      </c>
      <c r="B2097" s="11">
        <v>799</v>
      </c>
      <c r="C2097" s="11">
        <v>81.61</v>
      </c>
      <c r="D2097" s="11">
        <v>76.709999999999994</v>
      </c>
      <c r="F2097" s="14">
        <f t="shared" si="97"/>
        <v>-6.0517388426942998E-3</v>
      </c>
      <c r="G2097" s="14">
        <f t="shared" si="98"/>
        <v>4.4209822713046406E-3</v>
      </c>
      <c r="H2097" s="14">
        <f t="shared" si="99"/>
        <v>-2.6119207544386479E-2</v>
      </c>
    </row>
    <row r="2098" spans="1:8" x14ac:dyDescent="0.3">
      <c r="A2098" s="1">
        <v>44831</v>
      </c>
      <c r="B2098" s="11">
        <v>790.55</v>
      </c>
      <c r="C2098" s="11">
        <v>81.704999999999998</v>
      </c>
      <c r="D2098" s="11">
        <v>78.5</v>
      </c>
      <c r="F2098" s="14">
        <f t="shared" si="97"/>
        <v>-1.0632040010120608E-2</v>
      </c>
      <c r="G2098" s="14">
        <f t="shared" si="98"/>
        <v>1.1633960225958602E-3</v>
      </c>
      <c r="H2098" s="14">
        <f t="shared" si="99"/>
        <v>2.3066546817157901E-2</v>
      </c>
    </row>
    <row r="2099" spans="1:8" x14ac:dyDescent="0.3">
      <c r="A2099" s="1">
        <v>44832</v>
      </c>
      <c r="B2099" s="11">
        <v>793.55</v>
      </c>
      <c r="C2099" s="11">
        <v>81.406000000000006</v>
      </c>
      <c r="D2099" s="11">
        <v>82.15</v>
      </c>
      <c r="F2099" s="14">
        <f t="shared" si="97"/>
        <v>3.787644197413299E-3</v>
      </c>
      <c r="G2099" s="14">
        <f t="shared" si="98"/>
        <v>-3.6662191379967335E-3</v>
      </c>
      <c r="H2099" s="14">
        <f t="shared" si="99"/>
        <v>4.5448219694914437E-2</v>
      </c>
    </row>
    <row r="2100" spans="1:8" x14ac:dyDescent="0.3">
      <c r="A2100" s="1">
        <v>44833</v>
      </c>
      <c r="B2100" s="11">
        <v>783.15</v>
      </c>
      <c r="C2100" s="11">
        <v>81.460999999999999</v>
      </c>
      <c r="D2100" s="11">
        <v>81.23</v>
      </c>
      <c r="F2100" s="14">
        <f t="shared" si="97"/>
        <v>-1.3192301428896451E-2</v>
      </c>
      <c r="G2100" s="14">
        <f t="shared" si="98"/>
        <v>6.7539774282984473E-4</v>
      </c>
      <c r="H2100" s="14">
        <f t="shared" si="99"/>
        <v>-1.1262207420414613E-2</v>
      </c>
    </row>
    <row r="2101" spans="1:8" x14ac:dyDescent="0.3">
      <c r="A2101" s="1">
        <v>44834</v>
      </c>
      <c r="B2101" s="11">
        <v>792.9</v>
      </c>
      <c r="C2101" s="11">
        <v>81.509</v>
      </c>
      <c r="D2101" s="11">
        <v>79.489999999999995</v>
      </c>
      <c r="F2101" s="14">
        <f t="shared" si="97"/>
        <v>1.2372861753682048E-2</v>
      </c>
      <c r="G2101" s="14">
        <f t="shared" si="98"/>
        <v>5.8906548920656041E-4</v>
      </c>
      <c r="H2101" s="14">
        <f t="shared" si="99"/>
        <v>-2.16534094778413E-2</v>
      </c>
    </row>
    <row r="2102" spans="1:8" x14ac:dyDescent="0.3">
      <c r="A2102" s="1">
        <v>44837</v>
      </c>
      <c r="B2102" s="11">
        <v>779.95</v>
      </c>
      <c r="C2102" s="11">
        <v>81.494</v>
      </c>
      <c r="D2102" s="11">
        <v>83.63</v>
      </c>
      <c r="F2102" s="14">
        <f t="shared" si="97"/>
        <v>-1.6467295213475473E-2</v>
      </c>
      <c r="G2102" s="14">
        <f t="shared" si="98"/>
        <v>-1.8404569293008357E-4</v>
      </c>
      <c r="H2102" s="14">
        <f t="shared" si="99"/>
        <v>5.0771079808413125E-2</v>
      </c>
    </row>
    <row r="2103" spans="1:8" x14ac:dyDescent="0.3">
      <c r="A2103" s="1">
        <v>44838</v>
      </c>
      <c r="B2103" s="11">
        <v>785</v>
      </c>
      <c r="C2103" s="11">
        <v>81.450999999999993</v>
      </c>
      <c r="D2103" s="11">
        <v>86.52</v>
      </c>
      <c r="F2103" s="14">
        <f t="shared" si="97"/>
        <v>6.4539027175307415E-3</v>
      </c>
      <c r="G2103" s="14">
        <f t="shared" si="98"/>
        <v>-5.2778546132951703E-4</v>
      </c>
      <c r="H2103" s="14">
        <f t="shared" si="99"/>
        <v>3.3973293691423552E-2</v>
      </c>
    </row>
    <row r="2104" spans="1:8" x14ac:dyDescent="0.3">
      <c r="A2104" s="1">
        <v>44840</v>
      </c>
      <c r="B2104" s="11">
        <v>798.8</v>
      </c>
      <c r="C2104" s="11">
        <v>82.06</v>
      </c>
      <c r="D2104" s="11">
        <v>88.45</v>
      </c>
      <c r="F2104" s="14">
        <f t="shared" si="97"/>
        <v>1.7426883759251582E-2</v>
      </c>
      <c r="G2104" s="14">
        <f t="shared" si="98"/>
        <v>7.4490745705124489E-3</v>
      </c>
      <c r="H2104" s="14">
        <f t="shared" si="99"/>
        <v>2.2061819520936436E-2</v>
      </c>
    </row>
    <row r="2105" spans="1:8" x14ac:dyDescent="0.3">
      <c r="A2105" s="1">
        <v>44841</v>
      </c>
      <c r="B2105" s="11">
        <v>799.15</v>
      </c>
      <c r="C2105" s="11">
        <v>82.82</v>
      </c>
      <c r="D2105" s="11">
        <v>92.64</v>
      </c>
      <c r="F2105" s="14">
        <f t="shared" si="97"/>
        <v>4.3806127300235407E-4</v>
      </c>
      <c r="G2105" s="14">
        <f t="shared" si="98"/>
        <v>9.2188911033809946E-3</v>
      </c>
      <c r="H2105" s="14">
        <f t="shared" si="99"/>
        <v>4.6283593218890751E-2</v>
      </c>
    </row>
    <row r="2106" spans="1:8" x14ac:dyDescent="0.3">
      <c r="A2106" s="1">
        <v>44844</v>
      </c>
      <c r="B2106" s="11">
        <v>797.45</v>
      </c>
      <c r="C2106" s="11">
        <v>82.37</v>
      </c>
      <c r="D2106" s="11">
        <v>91.13</v>
      </c>
      <c r="F2106" s="14">
        <f t="shared" si="97"/>
        <v>-2.1295260458992445E-3</v>
      </c>
      <c r="G2106" s="14">
        <f t="shared" si="98"/>
        <v>-5.4482851642637161E-3</v>
      </c>
      <c r="H2106" s="14">
        <f t="shared" si="99"/>
        <v>-1.6433955316649675E-2</v>
      </c>
    </row>
    <row r="2107" spans="1:8" x14ac:dyDescent="0.3">
      <c r="A2107" s="1">
        <v>44845</v>
      </c>
      <c r="B2107" s="11">
        <v>776.65</v>
      </c>
      <c r="C2107" s="11">
        <v>82.256</v>
      </c>
      <c r="D2107" s="11">
        <v>89.35</v>
      </c>
      <c r="F2107" s="14">
        <f t="shared" si="97"/>
        <v>-2.6429338334846991E-2</v>
      </c>
      <c r="G2107" s="14">
        <f t="shared" si="98"/>
        <v>-1.3849576400085399E-3</v>
      </c>
      <c r="H2107" s="14">
        <f t="shared" si="99"/>
        <v>-1.9725816902598409E-2</v>
      </c>
    </row>
    <row r="2108" spans="1:8" x14ac:dyDescent="0.3">
      <c r="A2108" s="1">
        <v>44846</v>
      </c>
      <c r="B2108" s="11">
        <v>780.5</v>
      </c>
      <c r="C2108" s="11">
        <v>82.159000000000006</v>
      </c>
      <c r="D2108" s="11">
        <v>87.27</v>
      </c>
      <c r="F2108" s="14">
        <f t="shared" si="97"/>
        <v>4.9449415215705875E-3</v>
      </c>
      <c r="G2108" s="14">
        <f t="shared" si="98"/>
        <v>-1.1799411398486367E-3</v>
      </c>
      <c r="H2108" s="14">
        <f t="shared" si="99"/>
        <v>-2.355448043021709E-2</v>
      </c>
    </row>
    <row r="2109" spans="1:8" x14ac:dyDescent="0.3">
      <c r="A2109" s="1">
        <v>44847</v>
      </c>
      <c r="B2109" s="11">
        <v>772.65</v>
      </c>
      <c r="C2109" s="11">
        <v>82.171999999999997</v>
      </c>
      <c r="D2109" s="11">
        <v>89.11</v>
      </c>
      <c r="F2109" s="14">
        <f t="shared" si="97"/>
        <v>-1.0108575275782829E-2</v>
      </c>
      <c r="G2109" s="14">
        <f t="shared" si="98"/>
        <v>1.5821725696451073E-4</v>
      </c>
      <c r="H2109" s="14">
        <f t="shared" si="99"/>
        <v>2.0864800449408537E-2</v>
      </c>
    </row>
    <row r="2110" spans="1:8" x14ac:dyDescent="0.3">
      <c r="A2110" s="1">
        <v>44848</v>
      </c>
      <c r="B2110" s="11">
        <v>759.95</v>
      </c>
      <c r="C2110" s="11">
        <v>82.34</v>
      </c>
      <c r="D2110" s="11">
        <v>85.61</v>
      </c>
      <c r="F2110" s="14">
        <f t="shared" si="97"/>
        <v>-1.6573523037233587E-2</v>
      </c>
      <c r="G2110" s="14">
        <f t="shared" si="98"/>
        <v>2.0424049114940845E-3</v>
      </c>
      <c r="H2110" s="14">
        <f t="shared" si="99"/>
        <v>-4.0069462870234114E-2</v>
      </c>
    </row>
    <row r="2111" spans="1:8" x14ac:dyDescent="0.3">
      <c r="A2111" s="1">
        <v>44851</v>
      </c>
      <c r="B2111" s="11">
        <v>762.1</v>
      </c>
      <c r="C2111" s="11">
        <v>82.171000000000006</v>
      </c>
      <c r="D2111" s="11">
        <v>85.46</v>
      </c>
      <c r="F2111" s="14">
        <f t="shared" si="97"/>
        <v>2.8251390296015998E-3</v>
      </c>
      <c r="G2111" s="14">
        <f t="shared" si="98"/>
        <v>-2.0545745810266803E-3</v>
      </c>
      <c r="H2111" s="14">
        <f t="shared" si="99"/>
        <v>-1.7536685385154433E-3</v>
      </c>
    </row>
    <row r="2112" spans="1:8" x14ac:dyDescent="0.3">
      <c r="A2112" s="1">
        <v>44852</v>
      </c>
      <c r="B2112" s="11">
        <v>762.1</v>
      </c>
      <c r="C2112" s="11">
        <v>82.290999999999997</v>
      </c>
      <c r="D2112" s="11">
        <v>82.82</v>
      </c>
      <c r="F2112" s="14">
        <f t="shared" si="97"/>
        <v>0</v>
      </c>
      <c r="G2112" s="14">
        <f t="shared" si="98"/>
        <v>1.4593039279063003E-3</v>
      </c>
      <c r="H2112" s="14">
        <f t="shared" si="99"/>
        <v>-3.1378852098457657E-2</v>
      </c>
    </row>
    <row r="2113" spans="1:8" x14ac:dyDescent="0.3">
      <c r="A2113" s="1">
        <v>44853</v>
      </c>
      <c r="B2113" s="11">
        <v>754.7</v>
      </c>
      <c r="C2113" s="11">
        <v>83.013000000000005</v>
      </c>
      <c r="D2113" s="11">
        <v>85.55</v>
      </c>
      <c r="F2113" s="14">
        <f t="shared" si="97"/>
        <v>-9.7574613812490638E-3</v>
      </c>
      <c r="G2113" s="14">
        <f t="shared" si="98"/>
        <v>8.735476349333169E-3</v>
      </c>
      <c r="H2113" s="14">
        <f t="shared" si="99"/>
        <v>3.2431422220781318E-2</v>
      </c>
    </row>
    <row r="2114" spans="1:8" x14ac:dyDescent="0.3">
      <c r="A2114" s="1">
        <v>44854</v>
      </c>
      <c r="B2114" s="11">
        <v>762.4</v>
      </c>
      <c r="C2114" s="11">
        <v>82.82</v>
      </c>
      <c r="D2114" s="11">
        <v>85.98</v>
      </c>
      <c r="F2114" s="14">
        <f t="shared" si="97"/>
        <v>1.0151033049169604E-2</v>
      </c>
      <c r="G2114" s="14">
        <f t="shared" si="98"/>
        <v>-2.3276439205503676E-3</v>
      </c>
      <c r="H2114" s="14">
        <f t="shared" si="99"/>
        <v>5.0137107299330795E-3</v>
      </c>
    </row>
    <row r="2115" spans="1:8" x14ac:dyDescent="0.3">
      <c r="A2115" s="1">
        <v>44855</v>
      </c>
      <c r="B2115" s="11">
        <v>756.1</v>
      </c>
      <c r="C2115" s="11">
        <v>82.528999999999996</v>
      </c>
      <c r="D2115" s="11">
        <v>85.05</v>
      </c>
      <c r="F2115" s="14">
        <f t="shared" si="97"/>
        <v>-8.2977097757680838E-3</v>
      </c>
      <c r="G2115" s="14">
        <f t="shared" si="98"/>
        <v>-3.519831392247358E-3</v>
      </c>
      <c r="H2115" s="14">
        <f t="shared" si="99"/>
        <v>-1.0875392226264786E-2</v>
      </c>
    </row>
    <row r="2116" spans="1:8" x14ac:dyDescent="0.3">
      <c r="A2116" s="1">
        <v>44858</v>
      </c>
      <c r="B2116" s="11">
        <v>769.25</v>
      </c>
      <c r="C2116" s="11">
        <v>82.744</v>
      </c>
      <c r="D2116" s="11">
        <v>84.58</v>
      </c>
      <c r="F2116" s="14">
        <f t="shared" ref="F2116:F2179" si="100">LN(B2116/B2115)</f>
        <v>1.7242371637926898E-2</v>
      </c>
      <c r="G2116" s="14">
        <f t="shared" si="98"/>
        <v>2.6017573503288025E-3</v>
      </c>
      <c r="H2116" s="14">
        <f t="shared" si="99"/>
        <v>-5.5414867975282726E-3</v>
      </c>
    </row>
    <row r="2117" spans="1:8" x14ac:dyDescent="0.3">
      <c r="A2117" s="1">
        <v>44859</v>
      </c>
      <c r="B2117" s="11">
        <v>754.95</v>
      </c>
      <c r="C2117" s="11">
        <v>82.515000000000001</v>
      </c>
      <c r="D2117" s="11">
        <v>85.32</v>
      </c>
      <c r="F2117" s="14">
        <f t="shared" si="100"/>
        <v>-1.8764492311672498E-2</v>
      </c>
      <c r="G2117" s="14">
        <f t="shared" si="98"/>
        <v>-2.7714090799714321E-3</v>
      </c>
      <c r="H2117" s="14">
        <f t="shared" si="99"/>
        <v>8.7110615588071698E-3</v>
      </c>
    </row>
    <row r="2118" spans="1:8" x14ac:dyDescent="0.3">
      <c r="A2118" s="1">
        <v>44861</v>
      </c>
      <c r="B2118" s="11">
        <v>747.5</v>
      </c>
      <c r="C2118" s="11">
        <v>82.367999999999995</v>
      </c>
      <c r="D2118" s="11">
        <v>89.08</v>
      </c>
      <c r="F2118" s="14">
        <f t="shared" si="100"/>
        <v>-9.9172166256372585E-3</v>
      </c>
      <c r="G2118" s="14">
        <f t="shared" si="98"/>
        <v>-1.7830830218697252E-3</v>
      </c>
      <c r="H2118" s="14">
        <f t="shared" si="99"/>
        <v>4.3125948786017061E-2</v>
      </c>
    </row>
    <row r="2119" spans="1:8" x14ac:dyDescent="0.3">
      <c r="A2119" s="1">
        <v>44862</v>
      </c>
      <c r="B2119" s="11">
        <v>747</v>
      </c>
      <c r="C2119" s="11">
        <v>82.260999999999996</v>
      </c>
      <c r="D2119" s="11">
        <v>87.9</v>
      </c>
      <c r="F2119" s="14">
        <f t="shared" si="100"/>
        <v>-6.6912013202420758E-4</v>
      </c>
      <c r="G2119" s="14">
        <f t="shared" si="98"/>
        <v>-1.2998926685659847E-3</v>
      </c>
      <c r="H2119" s="14">
        <f t="shared" si="99"/>
        <v>-1.3335037698035462E-2</v>
      </c>
    </row>
    <row r="2120" spans="1:8" x14ac:dyDescent="0.3">
      <c r="A2120" s="1">
        <v>44865</v>
      </c>
      <c r="B2120" s="11">
        <v>749.3</v>
      </c>
      <c r="C2120" s="11">
        <v>82.77</v>
      </c>
      <c r="D2120" s="11">
        <v>86.53</v>
      </c>
      <c r="F2120" s="14">
        <f t="shared" si="100"/>
        <v>3.0742522374475945E-3</v>
      </c>
      <c r="G2120" s="14">
        <f t="shared" si="98"/>
        <v>6.1685575922088834E-3</v>
      </c>
      <c r="H2120" s="14">
        <f t="shared" si="99"/>
        <v>-1.5708630072483964E-2</v>
      </c>
    </row>
    <row r="2121" spans="1:8" x14ac:dyDescent="0.3">
      <c r="A2121" s="1">
        <v>44866</v>
      </c>
      <c r="B2121" s="11">
        <v>741.6</v>
      </c>
      <c r="C2121" s="11">
        <v>82.65</v>
      </c>
      <c r="D2121" s="11">
        <v>88.37</v>
      </c>
      <c r="F2121" s="14">
        <f t="shared" si="100"/>
        <v>-1.0329423118619592E-2</v>
      </c>
      <c r="G2121" s="14">
        <f t="shared" si="98"/>
        <v>-1.4508526302711112E-3</v>
      </c>
      <c r="H2121" s="14">
        <f t="shared" si="99"/>
        <v>2.1041370911265539E-2</v>
      </c>
    </row>
    <row r="2122" spans="1:8" x14ac:dyDescent="0.3">
      <c r="A2122" s="1">
        <v>44867</v>
      </c>
      <c r="B2122" s="11">
        <v>730.75</v>
      </c>
      <c r="C2122" s="11">
        <v>82.712000000000003</v>
      </c>
      <c r="D2122" s="11">
        <v>90</v>
      </c>
      <c r="F2122" s="14">
        <f t="shared" si="100"/>
        <v>-1.4738610260290143E-2</v>
      </c>
      <c r="G2122" s="14">
        <f t="shared" si="98"/>
        <v>7.4987001735871367E-4</v>
      </c>
      <c r="H2122" s="14">
        <f t="shared" si="99"/>
        <v>1.8277124800351961E-2</v>
      </c>
    </row>
    <row r="2123" spans="1:8" x14ac:dyDescent="0.3">
      <c r="A2123" s="1">
        <v>44868</v>
      </c>
      <c r="B2123" s="11">
        <v>731.25</v>
      </c>
      <c r="C2123" s="11">
        <v>82.730999999999995</v>
      </c>
      <c r="D2123" s="11">
        <v>88.17</v>
      </c>
      <c r="F2123" s="14">
        <f t="shared" si="100"/>
        <v>6.8399455471098716E-4</v>
      </c>
      <c r="G2123" s="14">
        <f t="shared" si="98"/>
        <v>2.296863582443782E-4</v>
      </c>
      <c r="H2123" s="14">
        <f t="shared" si="99"/>
        <v>-2.0542901231329371E-2</v>
      </c>
    </row>
    <row r="2124" spans="1:8" x14ac:dyDescent="0.3">
      <c r="A2124" s="1">
        <v>44869</v>
      </c>
      <c r="B2124" s="11">
        <v>733.3</v>
      </c>
      <c r="C2124" s="11">
        <v>81.962000000000003</v>
      </c>
      <c r="D2124" s="11">
        <v>92.61</v>
      </c>
      <c r="F2124" s="14">
        <f t="shared" si="100"/>
        <v>2.7994965536874976E-3</v>
      </c>
      <c r="G2124" s="14">
        <f t="shared" si="98"/>
        <v>-9.3386554222760661E-3</v>
      </c>
      <c r="H2124" s="14">
        <f t="shared" si="99"/>
        <v>4.9130358083242003E-2</v>
      </c>
    </row>
    <row r="2125" spans="1:8" x14ac:dyDescent="0.3">
      <c r="A2125" s="1">
        <v>44872</v>
      </c>
      <c r="B2125" s="11">
        <v>739.3</v>
      </c>
      <c r="C2125" s="11">
        <v>81.804000000000002</v>
      </c>
      <c r="D2125" s="11">
        <v>91.79</v>
      </c>
      <c r="F2125" s="14">
        <f t="shared" si="100"/>
        <v>8.1488974633005737E-3</v>
      </c>
      <c r="G2125" s="14">
        <f t="shared" si="98"/>
        <v>-1.9295830517118801E-3</v>
      </c>
      <c r="H2125" s="14">
        <f t="shared" si="99"/>
        <v>-8.893767951177892E-3</v>
      </c>
    </row>
    <row r="2126" spans="1:8" x14ac:dyDescent="0.3">
      <c r="A2126" s="1">
        <v>44874</v>
      </c>
      <c r="B2126" s="11">
        <v>741.25</v>
      </c>
      <c r="C2126" s="11">
        <v>81.334999999999994</v>
      </c>
      <c r="D2126" s="11">
        <v>85.83</v>
      </c>
      <c r="F2126" s="14">
        <f t="shared" si="100"/>
        <v>2.6341577488808296E-3</v>
      </c>
      <c r="G2126" s="14">
        <f t="shared" si="98"/>
        <v>-5.7497139502319088E-3</v>
      </c>
      <c r="H2126" s="14">
        <f t="shared" si="99"/>
        <v>-6.7134763500871067E-2</v>
      </c>
    </row>
    <row r="2127" spans="1:8" x14ac:dyDescent="0.3">
      <c r="A2127" s="1">
        <v>44875</v>
      </c>
      <c r="B2127" s="11">
        <v>740.75</v>
      </c>
      <c r="C2127" s="11">
        <v>80.63</v>
      </c>
      <c r="D2127" s="11">
        <v>86.47</v>
      </c>
      <c r="F2127" s="14">
        <f t="shared" si="100"/>
        <v>-6.7476385826055192E-4</v>
      </c>
      <c r="G2127" s="14">
        <f t="shared" si="98"/>
        <v>-8.705639521486017E-3</v>
      </c>
      <c r="H2127" s="14">
        <f t="shared" si="99"/>
        <v>7.4289372422101973E-3</v>
      </c>
    </row>
    <row r="2128" spans="1:8" x14ac:dyDescent="0.3">
      <c r="A2128" s="1">
        <v>44876</v>
      </c>
      <c r="B2128" s="11">
        <v>742.7</v>
      </c>
      <c r="C2128" s="11">
        <v>80.477000000000004</v>
      </c>
      <c r="D2128" s="11">
        <v>88.96</v>
      </c>
      <c r="F2128" s="14">
        <f t="shared" si="100"/>
        <v>2.6290082215761281E-3</v>
      </c>
      <c r="G2128" s="14">
        <f t="shared" si="98"/>
        <v>-1.8993593822299185E-3</v>
      </c>
      <c r="H2128" s="14">
        <f t="shared" si="99"/>
        <v>2.838929752993324E-2</v>
      </c>
    </row>
    <row r="2129" spans="1:8" x14ac:dyDescent="0.3">
      <c r="A2129" s="1">
        <v>44879</v>
      </c>
      <c r="B2129" s="11">
        <v>760.35</v>
      </c>
      <c r="C2129" s="11">
        <v>80.965000000000003</v>
      </c>
      <c r="D2129" s="11">
        <v>85.87</v>
      </c>
      <c r="F2129" s="14">
        <f t="shared" si="100"/>
        <v>2.3486658911217234E-2</v>
      </c>
      <c r="G2129" s="14">
        <f t="shared" si="98"/>
        <v>6.0455332107333679E-3</v>
      </c>
      <c r="H2129" s="14">
        <f t="shared" si="99"/>
        <v>-3.5352305817878772E-2</v>
      </c>
    </row>
    <row r="2130" spans="1:8" x14ac:dyDescent="0.3">
      <c r="A2130" s="1">
        <v>44880</v>
      </c>
      <c r="B2130" s="11">
        <v>769.85</v>
      </c>
      <c r="C2130" s="11">
        <v>81.061000000000007</v>
      </c>
      <c r="D2130" s="11">
        <v>86.92</v>
      </c>
      <c r="F2130" s="14">
        <f t="shared" si="100"/>
        <v>1.2416837089459665E-2</v>
      </c>
      <c r="G2130" s="14">
        <f t="shared" si="98"/>
        <v>1.1849951394678141E-3</v>
      </c>
      <c r="H2130" s="14">
        <f t="shared" si="99"/>
        <v>1.2153630703835499E-2</v>
      </c>
    </row>
    <row r="2131" spans="1:8" x14ac:dyDescent="0.3">
      <c r="A2131" s="1">
        <v>44881</v>
      </c>
      <c r="B2131" s="11">
        <v>808.75</v>
      </c>
      <c r="C2131" s="11">
        <v>81.48</v>
      </c>
      <c r="D2131" s="11">
        <v>85.59</v>
      </c>
      <c r="F2131" s="14">
        <f t="shared" si="100"/>
        <v>4.9294155139182429E-2</v>
      </c>
      <c r="G2131" s="14">
        <f t="shared" ref="G2131:G2194" si="101">LN(C2131/C2130)</f>
        <v>5.1556336937031511E-3</v>
      </c>
      <c r="H2131" s="14">
        <f t="shared" ref="H2131:H2194" si="102">LN(D2131/D2130)</f>
        <v>-1.5419701494710581E-2</v>
      </c>
    </row>
    <row r="2132" spans="1:8" x14ac:dyDescent="0.3">
      <c r="A2132" s="1">
        <v>44882</v>
      </c>
      <c r="B2132" s="11">
        <v>824.55</v>
      </c>
      <c r="C2132" s="11">
        <v>81.510000000000005</v>
      </c>
      <c r="D2132" s="11">
        <v>81.64</v>
      </c>
      <c r="F2132" s="14">
        <f t="shared" si="100"/>
        <v>1.9347937159668642E-2</v>
      </c>
      <c r="G2132" s="14">
        <f t="shared" si="101"/>
        <v>3.6812074776099277E-4</v>
      </c>
      <c r="H2132" s="14">
        <f t="shared" si="102"/>
        <v>-4.7249115951874351E-2</v>
      </c>
    </row>
    <row r="2133" spans="1:8" x14ac:dyDescent="0.3">
      <c r="A2133" s="1">
        <v>44883</v>
      </c>
      <c r="B2133" s="11">
        <v>794.45</v>
      </c>
      <c r="C2133" s="11">
        <v>81.617000000000004</v>
      </c>
      <c r="D2133" s="11">
        <v>80.08</v>
      </c>
      <c r="F2133" s="14">
        <f t="shared" si="100"/>
        <v>-3.7187731640402948E-2</v>
      </c>
      <c r="G2133" s="14">
        <f t="shared" si="101"/>
        <v>1.3118614986533305E-3</v>
      </c>
      <c r="H2133" s="14">
        <f t="shared" si="102"/>
        <v>-1.9293202934678896E-2</v>
      </c>
    </row>
    <row r="2134" spans="1:8" x14ac:dyDescent="0.3">
      <c r="A2134" s="1">
        <v>44886</v>
      </c>
      <c r="B2134" s="11">
        <v>800.5</v>
      </c>
      <c r="C2134" s="11">
        <v>81.698999999999998</v>
      </c>
      <c r="D2134" s="11">
        <v>79.73</v>
      </c>
      <c r="F2134" s="14">
        <f t="shared" si="100"/>
        <v>7.586481102393421E-3</v>
      </c>
      <c r="G2134" s="14">
        <f t="shared" si="101"/>
        <v>1.0041882839487292E-3</v>
      </c>
      <c r="H2134" s="14">
        <f t="shared" si="102"/>
        <v>-4.3802084925609617E-3</v>
      </c>
    </row>
    <row r="2135" spans="1:8" x14ac:dyDescent="0.3">
      <c r="A2135" s="1">
        <v>44887</v>
      </c>
      <c r="B2135" s="11">
        <v>815.05</v>
      </c>
      <c r="C2135" s="11">
        <v>81.713999999999999</v>
      </c>
      <c r="D2135" s="11">
        <v>80.95</v>
      </c>
      <c r="F2135" s="14">
        <f t="shared" si="100"/>
        <v>1.8012928615529371E-2</v>
      </c>
      <c r="G2135" s="14">
        <f t="shared" si="101"/>
        <v>1.8358392590704477E-4</v>
      </c>
      <c r="H2135" s="14">
        <f t="shared" si="102"/>
        <v>1.518575360923995E-2</v>
      </c>
    </row>
    <row r="2136" spans="1:8" x14ac:dyDescent="0.3">
      <c r="A2136" s="1">
        <v>44888</v>
      </c>
      <c r="B2136" s="11">
        <v>803.1</v>
      </c>
      <c r="C2136" s="11">
        <v>81.603999999999999</v>
      </c>
      <c r="D2136" s="11">
        <v>77.94</v>
      </c>
      <c r="F2136" s="14">
        <f t="shared" si="100"/>
        <v>-1.4770221857882154E-2</v>
      </c>
      <c r="G2136" s="14">
        <f t="shared" si="101"/>
        <v>-1.3470654383925345E-3</v>
      </c>
      <c r="H2136" s="14">
        <f t="shared" si="102"/>
        <v>-3.7892380213081014E-2</v>
      </c>
    </row>
    <row r="2137" spans="1:8" x14ac:dyDescent="0.3">
      <c r="A2137" s="1">
        <v>44889</v>
      </c>
      <c r="B2137" s="11">
        <v>799.55</v>
      </c>
      <c r="C2137" s="11">
        <v>81.613</v>
      </c>
      <c r="D2137" s="11">
        <v>77.95</v>
      </c>
      <c r="F2137" s="14">
        <f t="shared" si="100"/>
        <v>-4.430169788965533E-3</v>
      </c>
      <c r="G2137" s="14">
        <f t="shared" si="101"/>
        <v>1.102826299849884E-4</v>
      </c>
      <c r="H2137" s="14">
        <f t="shared" si="102"/>
        <v>1.2829559322249511E-4</v>
      </c>
    </row>
    <row r="2138" spans="1:8" x14ac:dyDescent="0.3">
      <c r="A2138" s="1">
        <v>44890</v>
      </c>
      <c r="B2138" s="11">
        <v>796.7</v>
      </c>
      <c r="C2138" s="11">
        <v>81.685000000000002</v>
      </c>
      <c r="D2138" s="11">
        <v>76.28</v>
      </c>
      <c r="F2138" s="14">
        <f t="shared" si="100"/>
        <v>-3.5708730191306198E-3</v>
      </c>
      <c r="G2138" s="14">
        <f t="shared" si="101"/>
        <v>8.8182347200426272E-4</v>
      </c>
      <c r="H2138" s="14">
        <f t="shared" si="102"/>
        <v>-2.1656814771567178E-2</v>
      </c>
    </row>
    <row r="2139" spans="1:8" x14ac:dyDescent="0.3">
      <c r="A2139" s="1">
        <v>44893</v>
      </c>
      <c r="B2139" s="11">
        <v>807.8</v>
      </c>
      <c r="C2139" s="11">
        <v>81.64</v>
      </c>
      <c r="D2139" s="11">
        <v>77.239999999999995</v>
      </c>
      <c r="F2139" s="14">
        <f t="shared" si="100"/>
        <v>1.3836306742992034E-2</v>
      </c>
      <c r="G2139" s="14">
        <f t="shared" si="101"/>
        <v>-5.5104853682786151E-4</v>
      </c>
      <c r="H2139" s="14">
        <f t="shared" si="102"/>
        <v>1.2506676828095382E-2</v>
      </c>
    </row>
    <row r="2140" spans="1:8" x14ac:dyDescent="0.3">
      <c r="A2140" s="1">
        <v>44894</v>
      </c>
      <c r="B2140" s="11">
        <v>822.9</v>
      </c>
      <c r="C2140" s="11">
        <v>81.616</v>
      </c>
      <c r="D2140" s="11">
        <v>78.2</v>
      </c>
      <c r="F2140" s="14">
        <f t="shared" si="100"/>
        <v>1.8520183482354687E-2</v>
      </c>
      <c r="G2140" s="14">
        <f t="shared" si="101"/>
        <v>-2.9401676107326184E-4</v>
      </c>
      <c r="H2140" s="14">
        <f t="shared" si="102"/>
        <v>1.235218999095181E-2</v>
      </c>
    </row>
    <row r="2141" spans="1:8" x14ac:dyDescent="0.3">
      <c r="A2141" s="1">
        <v>44895</v>
      </c>
      <c r="B2141" s="11">
        <v>837.3</v>
      </c>
      <c r="C2141" s="11">
        <v>81.358999999999995</v>
      </c>
      <c r="D2141" s="11">
        <v>80.55</v>
      </c>
      <c r="F2141" s="14">
        <f t="shared" si="100"/>
        <v>1.7347742598718914E-2</v>
      </c>
      <c r="G2141" s="14">
        <f t="shared" si="101"/>
        <v>-3.1538605679159496E-3</v>
      </c>
      <c r="H2141" s="14">
        <f t="shared" si="102"/>
        <v>2.9608462071717981E-2</v>
      </c>
    </row>
    <row r="2142" spans="1:8" x14ac:dyDescent="0.3">
      <c r="A2142" s="1">
        <v>44896</v>
      </c>
      <c r="B2142" s="11">
        <v>862.1</v>
      </c>
      <c r="C2142" s="11">
        <v>81.12</v>
      </c>
      <c r="D2142" s="11">
        <v>81.22</v>
      </c>
      <c r="F2142" s="14">
        <f t="shared" si="100"/>
        <v>2.9188844005493309E-2</v>
      </c>
      <c r="G2142" s="14">
        <f t="shared" si="101"/>
        <v>-2.9419207697817273E-3</v>
      </c>
      <c r="H2142" s="14">
        <f t="shared" si="102"/>
        <v>8.283412635168283E-3</v>
      </c>
    </row>
    <row r="2143" spans="1:8" x14ac:dyDescent="0.3">
      <c r="A2143" s="1">
        <v>44897</v>
      </c>
      <c r="B2143" s="11">
        <v>844.3</v>
      </c>
      <c r="C2143" s="11">
        <v>81.41</v>
      </c>
      <c r="D2143" s="11">
        <v>79.98</v>
      </c>
      <c r="F2143" s="14">
        <f t="shared" si="100"/>
        <v>-2.0863391540425127E-2</v>
      </c>
      <c r="G2143" s="14">
        <f t="shared" si="101"/>
        <v>3.5685757430133332E-3</v>
      </c>
      <c r="H2143" s="14">
        <f t="shared" si="102"/>
        <v>-1.5384918839479343E-2</v>
      </c>
    </row>
    <row r="2144" spans="1:8" x14ac:dyDescent="0.3">
      <c r="A2144" s="1">
        <v>44900</v>
      </c>
      <c r="B2144" s="11">
        <v>855.25</v>
      </c>
      <c r="C2144" s="11">
        <v>81.89</v>
      </c>
      <c r="D2144" s="11">
        <v>76.930000000000007</v>
      </c>
      <c r="F2144" s="14">
        <f t="shared" si="100"/>
        <v>1.2885942182259948E-2</v>
      </c>
      <c r="G2144" s="14">
        <f t="shared" si="101"/>
        <v>5.878767696210479E-3</v>
      </c>
      <c r="H2144" s="14">
        <f t="shared" si="102"/>
        <v>-3.8880685947829001E-2</v>
      </c>
    </row>
    <row r="2145" spans="1:8" x14ac:dyDescent="0.3">
      <c r="A2145" s="1">
        <v>44901</v>
      </c>
      <c r="B2145" s="11">
        <v>849.25</v>
      </c>
      <c r="C2145" s="11">
        <v>82.48</v>
      </c>
      <c r="D2145" s="11">
        <v>74.25</v>
      </c>
      <c r="F2145" s="14">
        <f t="shared" si="100"/>
        <v>-7.0402168170207611E-3</v>
      </c>
      <c r="G2145" s="14">
        <f t="shared" si="101"/>
        <v>7.1789564266076973E-3</v>
      </c>
      <c r="H2145" s="14">
        <f t="shared" si="102"/>
        <v>-3.5458139788034429E-2</v>
      </c>
    </row>
    <row r="2146" spans="1:8" x14ac:dyDescent="0.3">
      <c r="A2146" s="1">
        <v>44902</v>
      </c>
      <c r="B2146" s="11">
        <v>841.6</v>
      </c>
      <c r="C2146" s="11">
        <v>82.203999999999994</v>
      </c>
      <c r="D2146" s="11">
        <v>72.010000000000005</v>
      </c>
      <c r="F2146" s="14">
        <f t="shared" si="100"/>
        <v>-9.0487650572479063E-3</v>
      </c>
      <c r="G2146" s="14">
        <f t="shared" si="101"/>
        <v>-3.3518770300307878E-3</v>
      </c>
      <c r="H2146" s="14">
        <f t="shared" si="102"/>
        <v>-3.0632779422033456E-2</v>
      </c>
    </row>
    <row r="2147" spans="1:8" x14ac:dyDescent="0.3">
      <c r="A2147" s="1">
        <v>44903</v>
      </c>
      <c r="B2147" s="11">
        <v>839.05</v>
      </c>
      <c r="C2147" s="11">
        <v>82.28</v>
      </c>
      <c r="D2147" s="11">
        <v>71.459999999999994</v>
      </c>
      <c r="F2147" s="14">
        <f t="shared" si="100"/>
        <v>-3.0345425362746908E-3</v>
      </c>
      <c r="G2147" s="14">
        <f t="shared" si="101"/>
        <v>9.2410210608259073E-4</v>
      </c>
      <c r="H2147" s="14">
        <f t="shared" si="102"/>
        <v>-7.6671456655118759E-3</v>
      </c>
    </row>
    <row r="2148" spans="1:8" x14ac:dyDescent="0.3">
      <c r="A2148" s="1">
        <v>44904</v>
      </c>
      <c r="B2148" s="11">
        <v>821.75</v>
      </c>
      <c r="C2148" s="11">
        <v>82.41</v>
      </c>
      <c r="D2148" s="11">
        <v>71.02</v>
      </c>
      <c r="F2148" s="14">
        <f t="shared" si="100"/>
        <v>-2.0834086902841914E-2</v>
      </c>
      <c r="G2148" s="14">
        <f t="shared" si="101"/>
        <v>1.5787239905356027E-3</v>
      </c>
      <c r="H2148" s="14">
        <f t="shared" si="102"/>
        <v>-6.1763250803219226E-3</v>
      </c>
    </row>
    <row r="2149" spans="1:8" x14ac:dyDescent="0.3">
      <c r="A2149" s="1">
        <v>44907</v>
      </c>
      <c r="B2149" s="11">
        <v>832.8</v>
      </c>
      <c r="C2149" s="11">
        <v>82.634</v>
      </c>
      <c r="D2149" s="11">
        <v>73.17</v>
      </c>
      <c r="F2149" s="14">
        <f t="shared" si="100"/>
        <v>1.3357304756430394E-2</v>
      </c>
      <c r="G2149" s="14">
        <f t="shared" si="101"/>
        <v>2.7144293344605976E-3</v>
      </c>
      <c r="H2149" s="14">
        <f t="shared" si="102"/>
        <v>2.9823973380996849E-2</v>
      </c>
    </row>
    <row r="2150" spans="1:8" x14ac:dyDescent="0.3">
      <c r="A2150" s="1">
        <v>44908</v>
      </c>
      <c r="B2150" s="11">
        <v>815.1</v>
      </c>
      <c r="C2150" s="11">
        <v>82.375</v>
      </c>
      <c r="D2150" s="11">
        <v>75.39</v>
      </c>
      <c r="F2150" s="14">
        <f t="shared" si="100"/>
        <v>-2.1482712200347337E-2</v>
      </c>
      <c r="G2150" s="14">
        <f t="shared" si="101"/>
        <v>-3.139225287081349E-3</v>
      </c>
      <c r="H2150" s="14">
        <f t="shared" si="102"/>
        <v>2.9889139327671926E-2</v>
      </c>
    </row>
    <row r="2151" spans="1:8" x14ac:dyDescent="0.3">
      <c r="A2151" s="1">
        <v>44909</v>
      </c>
      <c r="B2151" s="11">
        <v>828.75</v>
      </c>
      <c r="C2151" s="11">
        <v>82.474000000000004</v>
      </c>
      <c r="D2151" s="11">
        <v>77.28</v>
      </c>
      <c r="F2151" s="14">
        <f t="shared" si="100"/>
        <v>1.6607736399660546E-2</v>
      </c>
      <c r="G2151" s="14">
        <f t="shared" si="101"/>
        <v>1.2010993321377402E-3</v>
      </c>
      <c r="H2151" s="14">
        <f t="shared" si="102"/>
        <v>2.4760549680652118E-2</v>
      </c>
    </row>
    <row r="2152" spans="1:8" x14ac:dyDescent="0.3">
      <c r="A2152" s="1">
        <v>44910</v>
      </c>
      <c r="B2152" s="11">
        <v>822.55</v>
      </c>
      <c r="C2152" s="11">
        <v>82.843000000000004</v>
      </c>
      <c r="D2152" s="11">
        <v>76.11</v>
      </c>
      <c r="F2152" s="14">
        <f t="shared" si="100"/>
        <v>-7.5092704346429381E-3</v>
      </c>
      <c r="G2152" s="14">
        <f t="shared" si="101"/>
        <v>4.4641581060334218E-3</v>
      </c>
      <c r="H2152" s="14">
        <f t="shared" si="102"/>
        <v>-1.5255527624962338E-2</v>
      </c>
    </row>
    <row r="2153" spans="1:8" x14ac:dyDescent="0.3">
      <c r="A2153" s="1">
        <v>44911</v>
      </c>
      <c r="B2153" s="11">
        <v>847.85</v>
      </c>
      <c r="C2153" s="11">
        <v>82.706000000000003</v>
      </c>
      <c r="D2153" s="11">
        <v>74.290000000000006</v>
      </c>
      <c r="F2153" s="14">
        <f t="shared" si="100"/>
        <v>3.0294462287707255E-2</v>
      </c>
      <c r="G2153" s="14">
        <f t="shared" si="101"/>
        <v>-1.6550994723531318E-3</v>
      </c>
      <c r="H2153" s="14">
        <f t="shared" si="102"/>
        <v>-2.4203309115585291E-2</v>
      </c>
    </row>
    <row r="2154" spans="1:8" x14ac:dyDescent="0.3">
      <c r="A2154" s="1">
        <v>44914</v>
      </c>
      <c r="B2154" s="11">
        <v>847.55</v>
      </c>
      <c r="C2154" s="11">
        <v>82.649000000000001</v>
      </c>
      <c r="D2154" s="11">
        <v>75.19</v>
      </c>
      <c r="F2154" s="14">
        <f t="shared" si="100"/>
        <v>-3.5389878864119082E-4</v>
      </c>
      <c r="G2154" s="14">
        <f t="shared" si="101"/>
        <v>-6.8942580820311513E-4</v>
      </c>
      <c r="H2154" s="14">
        <f t="shared" si="102"/>
        <v>1.204189022622054E-2</v>
      </c>
    </row>
    <row r="2155" spans="1:8" x14ac:dyDescent="0.3">
      <c r="A2155" s="1">
        <v>44915</v>
      </c>
      <c r="B2155" s="11">
        <v>826.6</v>
      </c>
      <c r="C2155" s="11">
        <v>82.6</v>
      </c>
      <c r="D2155" s="11">
        <v>76.09</v>
      </c>
      <c r="F2155" s="14">
        <f t="shared" si="100"/>
        <v>-2.5028932486863269E-2</v>
      </c>
      <c r="G2155" s="14">
        <f t="shared" si="101"/>
        <v>-5.930444533536872E-4</v>
      </c>
      <c r="H2155" s="14">
        <f t="shared" si="102"/>
        <v>1.1898606798496024E-2</v>
      </c>
    </row>
    <row r="2156" spans="1:8" x14ac:dyDescent="0.3">
      <c r="A2156" s="1">
        <v>44916</v>
      </c>
      <c r="B2156" s="11">
        <v>819.35</v>
      </c>
      <c r="C2156" s="11">
        <v>82.88</v>
      </c>
      <c r="D2156" s="11">
        <v>78.290000000000006</v>
      </c>
      <c r="F2156" s="14">
        <f t="shared" si="100"/>
        <v>-8.8095590853989481E-3</v>
      </c>
      <c r="G2156" s="14">
        <f t="shared" si="101"/>
        <v>3.3840979842404942E-3</v>
      </c>
      <c r="H2156" s="14">
        <f t="shared" si="102"/>
        <v>2.8503030731391547E-2</v>
      </c>
    </row>
    <row r="2157" spans="1:8" x14ac:dyDescent="0.3">
      <c r="A2157" s="1">
        <v>44917</v>
      </c>
      <c r="B2157" s="11">
        <v>814.95</v>
      </c>
      <c r="C2157" s="11">
        <v>82.96</v>
      </c>
      <c r="D2157" s="11">
        <v>77.489999999999995</v>
      </c>
      <c r="F2157" s="14">
        <f t="shared" si="100"/>
        <v>-5.3845813265913003E-3</v>
      </c>
      <c r="G2157" s="14">
        <f t="shared" si="101"/>
        <v>9.6478541009890331E-4</v>
      </c>
      <c r="H2157" s="14">
        <f t="shared" si="102"/>
        <v>-1.02709851439642E-2</v>
      </c>
    </row>
    <row r="2158" spans="1:8" x14ac:dyDescent="0.3">
      <c r="A2158" s="1">
        <v>44918</v>
      </c>
      <c r="B2158" s="11">
        <v>788.9</v>
      </c>
      <c r="C2158" s="11">
        <v>82.78</v>
      </c>
      <c r="D2158" s="11">
        <v>79.56</v>
      </c>
      <c r="F2158" s="14">
        <f t="shared" si="100"/>
        <v>-3.2487191564597881E-2</v>
      </c>
      <c r="G2158" s="14">
        <f t="shared" si="101"/>
        <v>-2.1720776006854117E-3</v>
      </c>
      <c r="H2158" s="14">
        <f t="shared" si="102"/>
        <v>2.6362558209912637E-2</v>
      </c>
    </row>
    <row r="2159" spans="1:8" x14ac:dyDescent="0.3">
      <c r="A2159" s="1">
        <v>44921</v>
      </c>
      <c r="B2159" s="11">
        <v>814.5</v>
      </c>
      <c r="C2159" s="11">
        <v>82.65</v>
      </c>
      <c r="D2159" s="11">
        <v>80.97</v>
      </c>
      <c r="F2159" s="14">
        <f t="shared" si="100"/>
        <v>3.1934857941056015E-2</v>
      </c>
      <c r="G2159" s="14">
        <f t="shared" si="101"/>
        <v>-1.5716620535531222E-3</v>
      </c>
      <c r="H2159" s="14">
        <f t="shared" si="102"/>
        <v>1.7567261712251467E-2</v>
      </c>
    </row>
    <row r="2160" spans="1:8" x14ac:dyDescent="0.3">
      <c r="A2160" s="1">
        <v>44922</v>
      </c>
      <c r="B2160" s="11">
        <v>816.55</v>
      </c>
      <c r="C2160" s="11">
        <v>82.83</v>
      </c>
      <c r="D2160" s="11">
        <v>79.53</v>
      </c>
      <c r="F2160" s="14">
        <f t="shared" si="100"/>
        <v>2.513719480652443E-3</v>
      </c>
      <c r="G2160" s="14">
        <f t="shared" si="101"/>
        <v>2.1754903431394912E-3</v>
      </c>
      <c r="H2160" s="14">
        <f t="shared" si="102"/>
        <v>-1.7944406728979088E-2</v>
      </c>
    </row>
    <row r="2161" spans="1:8" x14ac:dyDescent="0.3">
      <c r="A2161" s="1">
        <v>44923</v>
      </c>
      <c r="B2161" s="11">
        <v>821.2</v>
      </c>
      <c r="C2161" s="11">
        <v>82.736000000000004</v>
      </c>
      <c r="D2161" s="11">
        <v>78.959999999999994</v>
      </c>
      <c r="F2161" s="14">
        <f t="shared" si="100"/>
        <v>5.6785376220262413E-3</v>
      </c>
      <c r="G2161" s="14">
        <f t="shared" si="101"/>
        <v>-1.1354989563070669E-3</v>
      </c>
      <c r="H2161" s="14">
        <f t="shared" si="102"/>
        <v>-7.1929138438178667E-3</v>
      </c>
    </row>
    <row r="2162" spans="1:8" x14ac:dyDescent="0.3">
      <c r="A2162" s="1">
        <v>44924</v>
      </c>
      <c r="B2162" s="11">
        <v>817.05</v>
      </c>
      <c r="C2162" s="11">
        <v>82.757999999999996</v>
      </c>
      <c r="D2162" s="11">
        <v>78.400000000000006</v>
      </c>
      <c r="F2162" s="14">
        <f t="shared" si="100"/>
        <v>-5.0663926469854369E-3</v>
      </c>
      <c r="G2162" s="14">
        <f t="shared" si="101"/>
        <v>2.6587066757200232E-4</v>
      </c>
      <c r="H2162" s="14">
        <f t="shared" si="102"/>
        <v>-7.1174677688638785E-3</v>
      </c>
    </row>
    <row r="2163" spans="1:8" x14ac:dyDescent="0.3">
      <c r="A2163" s="1">
        <v>44925</v>
      </c>
      <c r="B2163" s="11">
        <v>811.05</v>
      </c>
      <c r="C2163" s="11">
        <v>82.716999999999999</v>
      </c>
      <c r="D2163" s="11">
        <v>80.260000000000005</v>
      </c>
      <c r="F2163" s="14">
        <f t="shared" si="100"/>
        <v>-7.3705880016695898E-3</v>
      </c>
      <c r="G2163" s="14">
        <f t="shared" si="101"/>
        <v>-4.9554314354442535E-4</v>
      </c>
      <c r="H2163" s="14">
        <f t="shared" si="102"/>
        <v>2.3447437482408483E-2</v>
      </c>
    </row>
    <row r="2164" spans="1:8" x14ac:dyDescent="0.3">
      <c r="A2164" s="1">
        <v>44928</v>
      </c>
      <c r="B2164" s="11">
        <v>816.4</v>
      </c>
      <c r="C2164" s="11">
        <v>82.745000000000005</v>
      </c>
      <c r="D2164" s="11">
        <v>80.47</v>
      </c>
      <c r="F2164" s="14">
        <f t="shared" si="100"/>
        <v>6.5747264395662284E-3</v>
      </c>
      <c r="G2164" s="14">
        <f t="shared" si="101"/>
        <v>3.3844629301326502E-4</v>
      </c>
      <c r="H2164" s="14">
        <f t="shared" si="102"/>
        <v>2.613079319270714E-3</v>
      </c>
    </row>
    <row r="2165" spans="1:8" x14ac:dyDescent="0.3">
      <c r="A2165" s="1">
        <v>44929</v>
      </c>
      <c r="B2165" s="11">
        <v>820</v>
      </c>
      <c r="C2165" s="11">
        <v>82.774000000000001</v>
      </c>
      <c r="D2165" s="11">
        <v>76.930000000000007</v>
      </c>
      <c r="F2165" s="14">
        <f t="shared" si="100"/>
        <v>4.3999093226092037E-3</v>
      </c>
      <c r="G2165" s="14">
        <f t="shared" si="101"/>
        <v>3.5041294711458091E-4</v>
      </c>
      <c r="H2165" s="14">
        <f t="shared" si="102"/>
        <v>-4.4988526687198049E-2</v>
      </c>
    </row>
    <row r="2166" spans="1:8" x14ac:dyDescent="0.3">
      <c r="A2166" s="1">
        <v>44930</v>
      </c>
      <c r="B2166" s="11">
        <v>807.35</v>
      </c>
      <c r="C2166" s="11">
        <v>82.641000000000005</v>
      </c>
      <c r="D2166" s="11">
        <v>72.84</v>
      </c>
      <c r="F2166" s="14">
        <f t="shared" si="100"/>
        <v>-1.5547060930668693E-2</v>
      </c>
      <c r="G2166" s="14">
        <f t="shared" si="101"/>
        <v>-1.6080770022127459E-3</v>
      </c>
      <c r="H2166" s="14">
        <f t="shared" si="102"/>
        <v>-5.4630662611436176E-2</v>
      </c>
    </row>
    <row r="2167" spans="1:8" x14ac:dyDescent="0.3">
      <c r="A2167" s="1">
        <v>44931</v>
      </c>
      <c r="B2167" s="11">
        <v>818.3</v>
      </c>
      <c r="C2167" s="11">
        <v>82.567999999999998</v>
      </c>
      <c r="D2167" s="11">
        <v>73.67</v>
      </c>
      <c r="F2167" s="14">
        <f t="shared" si="100"/>
        <v>1.3471738205705934E-2</v>
      </c>
      <c r="G2167" s="14">
        <f t="shared" si="101"/>
        <v>-8.8372915217638584E-4</v>
      </c>
      <c r="H2167" s="14">
        <f t="shared" si="102"/>
        <v>1.1330405835314918E-2</v>
      </c>
    </row>
    <row r="2168" spans="1:8" x14ac:dyDescent="0.3">
      <c r="A2168" s="1">
        <v>44932</v>
      </c>
      <c r="B2168" s="11">
        <v>812.55</v>
      </c>
      <c r="C2168" s="11">
        <v>82.27</v>
      </c>
      <c r="D2168" s="11">
        <v>73.77</v>
      </c>
      <c r="F2168" s="14">
        <f t="shared" si="100"/>
        <v>-7.0515667613184445E-3</v>
      </c>
      <c r="G2168" s="14">
        <f t="shared" si="101"/>
        <v>-3.6156750827932051E-3</v>
      </c>
      <c r="H2168" s="14">
        <f t="shared" si="102"/>
        <v>1.35648420148849E-3</v>
      </c>
    </row>
    <row r="2169" spans="1:8" x14ac:dyDescent="0.3">
      <c r="A2169" s="1">
        <v>44935</v>
      </c>
      <c r="B2169" s="11">
        <v>830.3</v>
      </c>
      <c r="C2169" s="11">
        <v>82.17</v>
      </c>
      <c r="D2169" s="11">
        <v>74.63</v>
      </c>
      <c r="F2169" s="14">
        <f t="shared" si="100"/>
        <v>2.1609630495967366E-2</v>
      </c>
      <c r="G2169" s="14">
        <f t="shared" si="101"/>
        <v>-1.2162492377423397E-3</v>
      </c>
      <c r="H2169" s="14">
        <f t="shared" si="102"/>
        <v>1.1590426247085058E-2</v>
      </c>
    </row>
    <row r="2170" spans="1:8" x14ac:dyDescent="0.3">
      <c r="A2170" s="1">
        <v>44936</v>
      </c>
      <c r="B2170" s="11">
        <v>841.25</v>
      </c>
      <c r="C2170" s="11">
        <v>81.602000000000004</v>
      </c>
      <c r="D2170" s="11">
        <v>75.12</v>
      </c>
      <c r="F2170" s="14">
        <f t="shared" si="100"/>
        <v>1.3101799690952761E-2</v>
      </c>
      <c r="G2170" s="14">
        <f t="shared" si="101"/>
        <v>-6.9365004694739033E-3</v>
      </c>
      <c r="H2170" s="14">
        <f t="shared" si="102"/>
        <v>6.5442637567114841E-3</v>
      </c>
    </row>
    <row r="2171" spans="1:8" x14ac:dyDescent="0.3">
      <c r="A2171" s="1">
        <v>44937</v>
      </c>
      <c r="B2171" s="11">
        <v>847.45</v>
      </c>
      <c r="C2171" s="11">
        <v>81.637</v>
      </c>
      <c r="D2171" s="11">
        <v>77.41</v>
      </c>
      <c r="F2171" s="14">
        <f t="shared" si="100"/>
        <v>7.342959505125919E-3</v>
      </c>
      <c r="G2171" s="14">
        <f t="shared" si="101"/>
        <v>4.2881910004756029E-4</v>
      </c>
      <c r="H2171" s="14">
        <f t="shared" si="102"/>
        <v>3.0029136316614458E-2</v>
      </c>
    </row>
    <row r="2172" spans="1:8" x14ac:dyDescent="0.3">
      <c r="A2172" s="1">
        <v>44938</v>
      </c>
      <c r="B2172" s="11">
        <v>883.3</v>
      </c>
      <c r="C2172" s="11">
        <v>81.099999999999994</v>
      </c>
      <c r="D2172" s="11">
        <v>78.39</v>
      </c>
      <c r="F2172" s="14">
        <f t="shared" si="100"/>
        <v>4.1433053287023042E-2</v>
      </c>
      <c r="G2172" s="14">
        <f t="shared" si="101"/>
        <v>-6.5996294523029998E-3</v>
      </c>
      <c r="H2172" s="14">
        <f t="shared" si="102"/>
        <v>1.258039698400887E-2</v>
      </c>
    </row>
    <row r="2173" spans="1:8" x14ac:dyDescent="0.3">
      <c r="A2173" s="1">
        <v>44939</v>
      </c>
      <c r="B2173" s="11">
        <v>877.5</v>
      </c>
      <c r="C2173" s="11">
        <v>81.28</v>
      </c>
      <c r="D2173" s="11">
        <v>79.86</v>
      </c>
      <c r="F2173" s="14">
        <f t="shared" si="100"/>
        <v>-6.5879384110655624E-3</v>
      </c>
      <c r="G2173" s="14">
        <f t="shared" si="101"/>
        <v>2.2170227088046095E-3</v>
      </c>
      <c r="H2173" s="14">
        <f t="shared" si="102"/>
        <v>1.8578733434444498E-2</v>
      </c>
    </row>
    <row r="2174" spans="1:8" x14ac:dyDescent="0.3">
      <c r="A2174" s="1">
        <v>44942</v>
      </c>
      <c r="B2174" s="11">
        <v>890.4</v>
      </c>
      <c r="C2174" s="11">
        <v>81.628</v>
      </c>
      <c r="D2174" s="11">
        <v>79.040000000000006</v>
      </c>
      <c r="F2174" s="14">
        <f t="shared" si="100"/>
        <v>1.4593844621314191E-2</v>
      </c>
      <c r="G2174" s="14">
        <f t="shared" si="101"/>
        <v>4.2723565366676571E-3</v>
      </c>
      <c r="H2174" s="14">
        <f t="shared" si="102"/>
        <v>-1.0321048195462841E-2</v>
      </c>
    </row>
    <row r="2175" spans="1:8" x14ac:dyDescent="0.3">
      <c r="A2175" s="1">
        <v>44943</v>
      </c>
      <c r="B2175" s="11">
        <v>886.2</v>
      </c>
      <c r="C2175" s="11">
        <v>81.63</v>
      </c>
      <c r="D2175" s="11">
        <v>80.180000000000007</v>
      </c>
      <c r="F2175" s="14">
        <f t="shared" si="100"/>
        <v>-4.7281411959459001E-3</v>
      </c>
      <c r="G2175" s="14">
        <f t="shared" si="101"/>
        <v>2.4501096425298201E-5</v>
      </c>
      <c r="H2175" s="14">
        <f t="shared" si="102"/>
        <v>1.4320053774748471E-2</v>
      </c>
    </row>
    <row r="2176" spans="1:8" x14ac:dyDescent="0.3">
      <c r="A2176" s="1">
        <v>44944</v>
      </c>
      <c r="B2176" s="11">
        <v>881.3</v>
      </c>
      <c r="C2176" s="11">
        <v>81.44</v>
      </c>
      <c r="D2176" s="11">
        <v>79.48</v>
      </c>
      <c r="F2176" s="14">
        <f t="shared" si="100"/>
        <v>-5.5445686597744058E-3</v>
      </c>
      <c r="G2176" s="14">
        <f t="shared" si="101"/>
        <v>-2.3302886610519495E-3</v>
      </c>
      <c r="H2176" s="14">
        <f t="shared" si="102"/>
        <v>-8.768689530744847E-3</v>
      </c>
    </row>
    <row r="2177" spans="1:8" x14ac:dyDescent="0.3">
      <c r="A2177" s="1">
        <v>44945</v>
      </c>
      <c r="B2177" s="11">
        <v>874.85</v>
      </c>
      <c r="C2177" s="11">
        <v>81.239999999999995</v>
      </c>
      <c r="D2177" s="11">
        <v>80.33</v>
      </c>
      <c r="F2177" s="14">
        <f t="shared" si="100"/>
        <v>-7.3456470149858748E-3</v>
      </c>
      <c r="G2177" s="14">
        <f t="shared" si="101"/>
        <v>-2.4588160900287028E-3</v>
      </c>
      <c r="H2177" s="14">
        <f t="shared" si="102"/>
        <v>1.0637732502104936E-2</v>
      </c>
    </row>
    <row r="2178" spans="1:8" x14ac:dyDescent="0.3">
      <c r="A2178" s="1">
        <v>44946</v>
      </c>
      <c r="B2178" s="11">
        <v>873.9</v>
      </c>
      <c r="C2178" s="11">
        <v>80.978999999999999</v>
      </c>
      <c r="D2178" s="11">
        <v>81.31</v>
      </c>
      <c r="F2178" s="14">
        <f t="shared" si="100"/>
        <v>-1.0864904571302432E-3</v>
      </c>
      <c r="G2178" s="14">
        <f t="shared" si="101"/>
        <v>-3.2178749124960469E-3</v>
      </c>
      <c r="H2178" s="14">
        <f t="shared" si="102"/>
        <v>1.2125860034025125E-2</v>
      </c>
    </row>
    <row r="2179" spans="1:8" x14ac:dyDescent="0.3">
      <c r="A2179" s="1">
        <v>44949</v>
      </c>
      <c r="B2179" s="11">
        <v>875.15</v>
      </c>
      <c r="C2179" s="11">
        <v>81.477999999999994</v>
      </c>
      <c r="D2179" s="11">
        <v>81.62</v>
      </c>
      <c r="F2179" s="14">
        <f t="shared" si="100"/>
        <v>1.429347603345987E-3</v>
      </c>
      <c r="G2179" s="14">
        <f t="shared" si="101"/>
        <v>6.1431833568270549E-3</v>
      </c>
      <c r="H2179" s="14">
        <f t="shared" si="102"/>
        <v>3.8053197579134088E-3</v>
      </c>
    </row>
    <row r="2180" spans="1:8" x14ac:dyDescent="0.3">
      <c r="A2180" s="1">
        <v>44950</v>
      </c>
      <c r="B2180" s="11">
        <v>868.95</v>
      </c>
      <c r="C2180" s="11">
        <v>81.593999999999994</v>
      </c>
      <c r="D2180" s="11">
        <v>80.13</v>
      </c>
      <c r="F2180" s="14">
        <f t="shared" ref="F2180:F2243" si="103">LN(B2180/B2179)</f>
        <v>-7.10971402610165E-3</v>
      </c>
      <c r="G2180" s="14">
        <f t="shared" si="101"/>
        <v>1.4226846983619397E-3</v>
      </c>
      <c r="H2180" s="14">
        <f t="shared" si="102"/>
        <v>-1.8424014187680589E-2</v>
      </c>
    </row>
    <row r="2181" spans="1:8" x14ac:dyDescent="0.3">
      <c r="A2181" s="1">
        <v>44951</v>
      </c>
      <c r="B2181" s="11">
        <v>849.2</v>
      </c>
      <c r="C2181" s="11">
        <v>81.491</v>
      </c>
      <c r="D2181" s="11">
        <v>80.150000000000006</v>
      </c>
      <c r="F2181" s="14">
        <f t="shared" si="103"/>
        <v>-2.299085638164184E-2</v>
      </c>
      <c r="G2181" s="14">
        <f t="shared" si="101"/>
        <v>-1.2631451536929631E-3</v>
      </c>
      <c r="H2181" s="14">
        <f t="shared" si="102"/>
        <v>2.495632655829834E-4</v>
      </c>
    </row>
    <row r="2182" spans="1:8" x14ac:dyDescent="0.3">
      <c r="A2182" s="1">
        <v>44953</v>
      </c>
      <c r="B2182" s="11">
        <v>856.2</v>
      </c>
      <c r="C2182" s="11">
        <v>81.510000000000005</v>
      </c>
      <c r="D2182" s="11">
        <v>79.680000000000007</v>
      </c>
      <c r="F2182" s="14">
        <f t="shared" si="103"/>
        <v>8.2092638817448122E-3</v>
      </c>
      <c r="G2182" s="14">
        <f t="shared" si="101"/>
        <v>2.3312740518220833E-4</v>
      </c>
      <c r="H2182" s="14">
        <f t="shared" si="102"/>
        <v>-5.8812657792191676E-3</v>
      </c>
    </row>
    <row r="2183" spans="1:8" x14ac:dyDescent="0.3">
      <c r="A2183" s="1">
        <v>44956</v>
      </c>
      <c r="B2183" s="11">
        <v>838.55</v>
      </c>
      <c r="C2183" s="11">
        <v>81.52</v>
      </c>
      <c r="D2183" s="11">
        <v>77.900000000000006</v>
      </c>
      <c r="F2183" s="14">
        <f t="shared" si="103"/>
        <v>-2.0829783933209077E-2</v>
      </c>
      <c r="G2183" s="14">
        <f t="shared" si="101"/>
        <v>1.2267680810315999E-4</v>
      </c>
      <c r="H2183" s="14">
        <f t="shared" si="102"/>
        <v>-2.2592660399640273E-2</v>
      </c>
    </row>
    <row r="2184" spans="1:8" x14ac:dyDescent="0.3">
      <c r="A2184" s="1">
        <v>44957</v>
      </c>
      <c r="B2184" s="11">
        <v>879.85</v>
      </c>
      <c r="C2184" s="11">
        <v>81.739000000000004</v>
      </c>
      <c r="D2184" s="11">
        <v>78.87</v>
      </c>
      <c r="F2184" s="14">
        <f t="shared" si="103"/>
        <v>4.8077228620133902E-2</v>
      </c>
      <c r="G2184" s="14">
        <f t="shared" si="101"/>
        <v>2.6828552344218761E-3</v>
      </c>
      <c r="H2184" s="14">
        <f t="shared" si="102"/>
        <v>1.2374974533197046E-2</v>
      </c>
    </row>
    <row r="2185" spans="1:8" x14ac:dyDescent="0.3">
      <c r="A2185" s="1">
        <v>44958</v>
      </c>
      <c r="B2185" s="11">
        <v>861.15</v>
      </c>
      <c r="C2185" s="11">
        <v>81.73</v>
      </c>
      <c r="D2185" s="11">
        <v>76.41</v>
      </c>
      <c r="F2185" s="14">
        <f t="shared" si="103"/>
        <v>-2.1482733116015066E-2</v>
      </c>
      <c r="G2185" s="14">
        <f t="shared" si="101"/>
        <v>-1.1011262085283779E-4</v>
      </c>
      <c r="H2185" s="14">
        <f t="shared" si="102"/>
        <v>-3.1687349750424317E-2</v>
      </c>
    </row>
    <row r="2186" spans="1:8" x14ac:dyDescent="0.3">
      <c r="A2186" s="1">
        <v>44959</v>
      </c>
      <c r="B2186" s="11">
        <v>891.05</v>
      </c>
      <c r="C2186" s="11">
        <v>82.039000000000001</v>
      </c>
      <c r="D2186" s="11">
        <v>75.88</v>
      </c>
      <c r="F2186" s="14">
        <f t="shared" si="103"/>
        <v>3.4131837337352866E-2</v>
      </c>
      <c r="G2186" s="14">
        <f t="shared" si="101"/>
        <v>3.7736124258411631E-3</v>
      </c>
      <c r="H2186" s="14">
        <f t="shared" si="102"/>
        <v>-6.960432592661837E-3</v>
      </c>
    </row>
    <row r="2187" spans="1:8" x14ac:dyDescent="0.3">
      <c r="A2187" s="1">
        <v>44960</v>
      </c>
      <c r="B2187" s="11">
        <v>897.85</v>
      </c>
      <c r="C2187" s="11">
        <v>82.206000000000003</v>
      </c>
      <c r="D2187" s="11">
        <v>73.39</v>
      </c>
      <c r="F2187" s="14">
        <f t="shared" si="103"/>
        <v>7.6024738687985784E-3</v>
      </c>
      <c r="G2187" s="14">
        <f t="shared" si="101"/>
        <v>2.0335481451470884E-3</v>
      </c>
      <c r="H2187" s="14">
        <f t="shared" si="102"/>
        <v>-3.3365458509841919E-2</v>
      </c>
    </row>
    <row r="2188" spans="1:8" x14ac:dyDescent="0.3">
      <c r="A2188" s="1">
        <v>44963</v>
      </c>
      <c r="B2188" s="11">
        <v>922.6</v>
      </c>
      <c r="C2188" s="11">
        <v>82.74</v>
      </c>
      <c r="D2188" s="11">
        <v>74.11</v>
      </c>
      <c r="F2188" s="14">
        <f t="shared" si="103"/>
        <v>2.7192754635813325E-2</v>
      </c>
      <c r="G2188" s="14">
        <f t="shared" si="101"/>
        <v>6.4748689342388347E-3</v>
      </c>
      <c r="H2188" s="14">
        <f t="shared" si="102"/>
        <v>9.7627894062960654E-3</v>
      </c>
    </row>
    <row r="2189" spans="1:8" x14ac:dyDescent="0.3">
      <c r="A2189" s="1">
        <v>44964</v>
      </c>
      <c r="B2189" s="11">
        <v>886.9</v>
      </c>
      <c r="C2189" s="11">
        <v>82.86</v>
      </c>
      <c r="D2189" s="11">
        <v>77.14</v>
      </c>
      <c r="F2189" s="14">
        <f t="shared" si="103"/>
        <v>-3.9463534741313547E-2</v>
      </c>
      <c r="G2189" s="14">
        <f t="shared" si="101"/>
        <v>1.4492756159904376E-3</v>
      </c>
      <c r="H2189" s="14">
        <f t="shared" si="102"/>
        <v>4.007147681681416E-2</v>
      </c>
    </row>
    <row r="2190" spans="1:8" x14ac:dyDescent="0.3">
      <c r="A2190" s="1">
        <v>44965</v>
      </c>
      <c r="B2190" s="11">
        <v>909.95</v>
      </c>
      <c r="C2190" s="11">
        <v>82.65</v>
      </c>
      <c r="D2190" s="11">
        <v>78.47</v>
      </c>
      <c r="F2190" s="14">
        <f t="shared" si="103"/>
        <v>2.565741656400922E-2</v>
      </c>
      <c r="G2190" s="14">
        <f t="shared" si="101"/>
        <v>-2.5376123822225317E-3</v>
      </c>
      <c r="H2190" s="14">
        <f t="shared" si="102"/>
        <v>1.709443335930004E-2</v>
      </c>
    </row>
    <row r="2191" spans="1:8" x14ac:dyDescent="0.3">
      <c r="A2191" s="1">
        <v>44966</v>
      </c>
      <c r="B2191" s="11">
        <v>918.25</v>
      </c>
      <c r="C2191" s="11">
        <v>82.510999999999996</v>
      </c>
      <c r="D2191" s="11">
        <v>78.06</v>
      </c>
      <c r="F2191" s="14">
        <f t="shared" si="103"/>
        <v>9.0800317533606956E-3</v>
      </c>
      <c r="G2191" s="14">
        <f t="shared" si="101"/>
        <v>-1.683206481163463E-3</v>
      </c>
      <c r="H2191" s="14">
        <f t="shared" si="102"/>
        <v>-5.238624386912848E-3</v>
      </c>
    </row>
    <row r="2192" spans="1:8" x14ac:dyDescent="0.3">
      <c r="A2192" s="1">
        <v>44967</v>
      </c>
      <c r="B2192" s="11">
        <v>923</v>
      </c>
      <c r="C2192" s="11">
        <v>82.51</v>
      </c>
      <c r="D2192" s="11">
        <v>79.72</v>
      </c>
      <c r="F2192" s="14">
        <f t="shared" si="103"/>
        <v>5.1595498030753834E-3</v>
      </c>
      <c r="G2192" s="14">
        <f t="shared" si="101"/>
        <v>-1.2119669617874499E-5</v>
      </c>
      <c r="H2192" s="14">
        <f t="shared" si="102"/>
        <v>2.1042733592125024E-2</v>
      </c>
    </row>
    <row r="2193" spans="1:8" x14ac:dyDescent="0.3">
      <c r="A2193" s="1">
        <v>44970</v>
      </c>
      <c r="B2193" s="11">
        <v>891</v>
      </c>
      <c r="C2193" s="11">
        <v>82.591999999999999</v>
      </c>
      <c r="D2193" s="11">
        <v>80.14</v>
      </c>
      <c r="F2193" s="14">
        <f t="shared" si="103"/>
        <v>-3.5284807032042856E-2</v>
      </c>
      <c r="G2193" s="14">
        <f t="shared" si="101"/>
        <v>9.9332541995142301E-4</v>
      </c>
      <c r="H2193" s="14">
        <f t="shared" si="102"/>
        <v>5.2546098634045878E-3</v>
      </c>
    </row>
    <row r="2194" spans="1:8" x14ac:dyDescent="0.3">
      <c r="A2194" s="1">
        <v>44971</v>
      </c>
      <c r="B2194" s="11">
        <v>917.5</v>
      </c>
      <c r="C2194" s="11">
        <v>82.91</v>
      </c>
      <c r="D2194" s="11">
        <v>79.06</v>
      </c>
      <c r="F2194" s="14">
        <f t="shared" si="103"/>
        <v>2.9308152457916056E-2</v>
      </c>
      <c r="G2194" s="14">
        <f t="shared" si="101"/>
        <v>3.8428585919240469E-3</v>
      </c>
      <c r="H2194" s="14">
        <f t="shared" si="102"/>
        <v>-1.3568047339459063E-2</v>
      </c>
    </row>
    <row r="2195" spans="1:8" x14ac:dyDescent="0.3">
      <c r="A2195" s="1">
        <v>44972</v>
      </c>
      <c r="B2195" s="11">
        <v>917.05</v>
      </c>
      <c r="C2195" s="11">
        <v>82.75</v>
      </c>
      <c r="D2195" s="11">
        <v>78.59</v>
      </c>
      <c r="F2195" s="14">
        <f t="shared" si="103"/>
        <v>-4.9058353168380815E-4</v>
      </c>
      <c r="G2195" s="14">
        <f t="shared" ref="G2195:G2258" si="104">LN(C2195/C2194)</f>
        <v>-1.9316678709550214E-3</v>
      </c>
      <c r="H2195" s="14">
        <f t="shared" ref="H2195:H2258" si="105">LN(D2195/D2194)</f>
        <v>-5.9625929904559248E-3</v>
      </c>
    </row>
    <row r="2196" spans="1:8" x14ac:dyDescent="0.3">
      <c r="A2196" s="1">
        <v>44973</v>
      </c>
      <c r="B2196" s="11">
        <v>910.3</v>
      </c>
      <c r="C2196" s="11">
        <v>82.71</v>
      </c>
      <c r="D2196" s="11">
        <v>78.489999999999995</v>
      </c>
      <c r="F2196" s="14">
        <f t="shared" si="103"/>
        <v>-7.3877808857985422E-3</v>
      </c>
      <c r="G2196" s="14">
        <f t="shared" si="104"/>
        <v>-4.8350055335731135E-4</v>
      </c>
      <c r="H2196" s="14">
        <f t="shared" si="105"/>
        <v>-1.2732367393613079E-3</v>
      </c>
    </row>
    <row r="2197" spans="1:8" x14ac:dyDescent="0.3">
      <c r="A2197" s="1">
        <v>44974</v>
      </c>
      <c r="B2197" s="11">
        <v>923.5</v>
      </c>
      <c r="C2197" s="11">
        <v>82.75</v>
      </c>
      <c r="D2197" s="11">
        <v>76.34</v>
      </c>
      <c r="F2197" s="14">
        <f t="shared" si="103"/>
        <v>1.4396584128051521E-2</v>
      </c>
      <c r="G2197" s="14">
        <f t="shared" si="104"/>
        <v>4.8350055335723112E-4</v>
      </c>
      <c r="H2197" s="14">
        <f t="shared" si="105"/>
        <v>-2.7774180821638513E-2</v>
      </c>
    </row>
    <row r="2198" spans="1:8" x14ac:dyDescent="0.3">
      <c r="A2198" s="1">
        <v>44977</v>
      </c>
      <c r="B2198" s="11">
        <v>938.95</v>
      </c>
      <c r="C2198" s="11">
        <v>82.692999999999998</v>
      </c>
      <c r="D2198" s="11">
        <v>77.3</v>
      </c>
      <c r="F2198" s="14">
        <f t="shared" si="103"/>
        <v>1.6591430014920833E-2</v>
      </c>
      <c r="G2198" s="14">
        <f t="shared" si="104"/>
        <v>-6.8905909896842612E-4</v>
      </c>
      <c r="H2198" s="14">
        <f t="shared" si="105"/>
        <v>1.2496908276292519E-2</v>
      </c>
    </row>
    <row r="2199" spans="1:8" x14ac:dyDescent="0.3">
      <c r="A2199" s="1">
        <v>44978</v>
      </c>
      <c r="B2199" s="11">
        <v>952.8</v>
      </c>
      <c r="C2199" s="11">
        <v>82.843999999999994</v>
      </c>
      <c r="D2199" s="11">
        <v>76.16</v>
      </c>
      <c r="F2199" s="14">
        <f t="shared" si="103"/>
        <v>1.4642788386874897E-2</v>
      </c>
      <c r="G2199" s="14">
        <f t="shared" si="104"/>
        <v>1.8243660557005731E-3</v>
      </c>
      <c r="H2199" s="14">
        <f t="shared" si="105"/>
        <v>-1.4857565110266422E-2</v>
      </c>
    </row>
    <row r="2200" spans="1:8" x14ac:dyDescent="0.3">
      <c r="A2200" s="1">
        <v>44979</v>
      </c>
      <c r="B2200" s="11">
        <v>973.8</v>
      </c>
      <c r="C2200" s="11">
        <v>82.83</v>
      </c>
      <c r="D2200" s="11">
        <v>73.95</v>
      </c>
      <c r="F2200" s="14">
        <f t="shared" si="103"/>
        <v>2.1800925707510257E-2</v>
      </c>
      <c r="G2200" s="14">
        <f t="shared" si="104"/>
        <v>-1.6900660373163798E-4</v>
      </c>
      <c r="H2200" s="14">
        <f t="shared" si="105"/>
        <v>-2.944720132630102E-2</v>
      </c>
    </row>
    <row r="2201" spans="1:8" x14ac:dyDescent="0.3">
      <c r="A2201" s="1">
        <v>44980</v>
      </c>
      <c r="B2201" s="11">
        <v>978.55</v>
      </c>
      <c r="C2201" s="11">
        <v>82.59</v>
      </c>
      <c r="D2201" s="11">
        <v>75.39</v>
      </c>
      <c r="F2201" s="14">
        <f t="shared" si="103"/>
        <v>4.865940402377535E-3</v>
      </c>
      <c r="G2201" s="14">
        <f t="shared" si="104"/>
        <v>-2.9017067875470024E-3</v>
      </c>
      <c r="H2201" s="14">
        <f t="shared" si="105"/>
        <v>1.9285451066801695E-2</v>
      </c>
    </row>
    <row r="2202" spans="1:8" x14ac:dyDescent="0.3">
      <c r="A2202" s="1">
        <v>44981</v>
      </c>
      <c r="B2202" s="11">
        <v>966.6</v>
      </c>
      <c r="C2202" s="11">
        <v>82.897000000000006</v>
      </c>
      <c r="D2202" s="11">
        <v>76.319999999999993</v>
      </c>
      <c r="F2202" s="14">
        <f t="shared" si="103"/>
        <v>-1.2287124739994401E-2</v>
      </c>
      <c r="G2202" s="14">
        <f t="shared" si="104"/>
        <v>3.7102654852872912E-3</v>
      </c>
      <c r="H2202" s="14">
        <f t="shared" si="105"/>
        <v>1.2260386916420432E-2</v>
      </c>
    </row>
    <row r="2203" spans="1:8" x14ac:dyDescent="0.3">
      <c r="A2203" s="1">
        <v>44984</v>
      </c>
      <c r="B2203" s="11">
        <v>966</v>
      </c>
      <c r="C2203" s="11">
        <v>82.641999999999996</v>
      </c>
      <c r="D2203" s="11">
        <v>75.680000000000007</v>
      </c>
      <c r="F2203" s="14">
        <f t="shared" si="103"/>
        <v>-6.2092519846575396E-4</v>
      </c>
      <c r="G2203" s="14">
        <f t="shared" si="104"/>
        <v>-3.0808474341021646E-3</v>
      </c>
      <c r="H2203" s="14">
        <f t="shared" si="105"/>
        <v>-8.4211023964080606E-3</v>
      </c>
    </row>
    <row r="2204" spans="1:8" x14ac:dyDescent="0.3">
      <c r="A2204" s="1">
        <v>44985</v>
      </c>
      <c r="B2204" s="11">
        <v>944.3</v>
      </c>
      <c r="C2204" s="11">
        <v>82.64</v>
      </c>
      <c r="D2204" s="11">
        <v>77.05</v>
      </c>
      <c r="F2204" s="14">
        <f t="shared" si="103"/>
        <v>-2.271992194349455E-2</v>
      </c>
      <c r="G2204" s="14">
        <f t="shared" si="104"/>
        <v>-2.4201062427774902E-5</v>
      </c>
      <c r="H2204" s="14">
        <f t="shared" si="105"/>
        <v>1.7940637022501864E-2</v>
      </c>
    </row>
    <row r="2205" spans="1:8" x14ac:dyDescent="0.3">
      <c r="A2205" s="1">
        <v>44986</v>
      </c>
      <c r="B2205" s="11">
        <v>952.25</v>
      </c>
      <c r="C2205" s="11">
        <v>82.43</v>
      </c>
      <c r="D2205" s="11">
        <v>77.69</v>
      </c>
      <c r="F2205" s="14">
        <f t="shared" si="103"/>
        <v>8.3836930896899493E-3</v>
      </c>
      <c r="G2205" s="14">
        <f t="shared" si="104"/>
        <v>-2.5443764862468918E-3</v>
      </c>
      <c r="H2205" s="14">
        <f t="shared" si="105"/>
        <v>8.2719871962045576E-3</v>
      </c>
    </row>
    <row r="2206" spans="1:8" x14ac:dyDescent="0.3">
      <c r="A2206" s="1">
        <v>44987</v>
      </c>
      <c r="B2206" s="11">
        <v>958.1</v>
      </c>
      <c r="C2206" s="11">
        <v>82.35</v>
      </c>
      <c r="D2206" s="11">
        <v>78.16</v>
      </c>
      <c r="F2206" s="14">
        <f t="shared" si="103"/>
        <v>6.1245512981141469E-3</v>
      </c>
      <c r="G2206" s="14">
        <f t="shared" si="104"/>
        <v>-9.7099170148698356E-4</v>
      </c>
      <c r="H2206" s="14">
        <f t="shared" si="105"/>
        <v>6.0314587721978247E-3</v>
      </c>
    </row>
    <row r="2207" spans="1:8" x14ac:dyDescent="0.3">
      <c r="A2207" s="1">
        <v>44988</v>
      </c>
      <c r="B2207" s="11">
        <v>956.95</v>
      </c>
      <c r="C2207" s="11">
        <v>81.680000000000007</v>
      </c>
      <c r="D2207" s="11">
        <v>79.680000000000007</v>
      </c>
      <c r="F2207" s="14">
        <f t="shared" si="103"/>
        <v>-1.201013172745471E-3</v>
      </c>
      <c r="G2207" s="14">
        <f t="shared" si="104"/>
        <v>-8.169282767239017E-3</v>
      </c>
      <c r="H2207" s="14">
        <f t="shared" si="105"/>
        <v>1.9260605541815655E-2</v>
      </c>
    </row>
    <row r="2208" spans="1:8" x14ac:dyDescent="0.3">
      <c r="A2208" s="1">
        <v>44991</v>
      </c>
      <c r="B2208" s="11">
        <v>955.15</v>
      </c>
      <c r="C2208" s="11">
        <v>81.81</v>
      </c>
      <c r="D2208" s="11">
        <v>80.459999999999994</v>
      </c>
      <c r="F2208" s="14">
        <f t="shared" si="103"/>
        <v>-1.8827472744214872E-3</v>
      </c>
      <c r="G2208" s="14">
        <f t="shared" si="104"/>
        <v>1.5903116691967222E-3</v>
      </c>
      <c r="H2208" s="14">
        <f t="shared" si="105"/>
        <v>9.7415532452991525E-3</v>
      </c>
    </row>
    <row r="2209" spans="1:8" x14ac:dyDescent="0.3">
      <c r="A2209" s="1">
        <v>44993</v>
      </c>
      <c r="B2209" s="11">
        <v>949.5</v>
      </c>
      <c r="C2209" s="11">
        <v>81.95</v>
      </c>
      <c r="D2209" s="11">
        <v>76.66</v>
      </c>
      <c r="F2209" s="14">
        <f t="shared" si="103"/>
        <v>-5.93286595732017E-3</v>
      </c>
      <c r="G2209" s="14">
        <f t="shared" si="104"/>
        <v>1.709819664231831E-3</v>
      </c>
      <c r="H2209" s="14">
        <f t="shared" si="105"/>
        <v>-4.8380106569233049E-2</v>
      </c>
    </row>
    <row r="2210" spans="1:8" x14ac:dyDescent="0.3">
      <c r="A2210" s="1">
        <v>44994</v>
      </c>
      <c r="B2210" s="11">
        <v>956.6</v>
      </c>
      <c r="C2210" s="11">
        <v>82.02</v>
      </c>
      <c r="D2210" s="11">
        <v>75.72</v>
      </c>
      <c r="F2210" s="14">
        <f t="shared" si="103"/>
        <v>7.4498009938559632E-3</v>
      </c>
      <c r="G2210" s="14">
        <f t="shared" si="104"/>
        <v>8.5381477407448631E-4</v>
      </c>
      <c r="H2210" s="14">
        <f t="shared" si="105"/>
        <v>-1.2337733611286853E-2</v>
      </c>
    </row>
    <row r="2211" spans="1:8" x14ac:dyDescent="0.3">
      <c r="A2211" s="1">
        <v>44995</v>
      </c>
      <c r="B2211" s="11">
        <v>952.1</v>
      </c>
      <c r="C2211" s="11">
        <v>81.96</v>
      </c>
      <c r="D2211" s="11">
        <v>76.680000000000007</v>
      </c>
      <c r="F2211" s="14">
        <f t="shared" si="103"/>
        <v>-4.7152599545508015E-3</v>
      </c>
      <c r="G2211" s="14">
        <f t="shared" si="104"/>
        <v>-7.3179659321422866E-4</v>
      </c>
      <c r="H2211" s="14">
        <f t="shared" si="105"/>
        <v>1.259859183632173E-2</v>
      </c>
    </row>
    <row r="2212" spans="1:8" x14ac:dyDescent="0.3">
      <c r="A2212" s="1">
        <v>44998</v>
      </c>
      <c r="B2212" s="11">
        <v>930.75</v>
      </c>
      <c r="C2212" s="11">
        <v>82.234999999999999</v>
      </c>
      <c r="D2212" s="11">
        <v>74.8</v>
      </c>
      <c r="F2212" s="14">
        <f t="shared" si="103"/>
        <v>-2.2679358538819385E-2</v>
      </c>
      <c r="G2212" s="14">
        <f t="shared" si="104"/>
        <v>3.3496788225333826E-3</v>
      </c>
      <c r="H2212" s="14">
        <f t="shared" si="105"/>
        <v>-2.4823033197012283E-2</v>
      </c>
    </row>
    <row r="2213" spans="1:8" x14ac:dyDescent="0.3">
      <c r="A2213" s="1">
        <v>44999</v>
      </c>
      <c r="B2213" s="11">
        <v>929.7</v>
      </c>
      <c r="C2213" s="11">
        <v>82.245000000000005</v>
      </c>
      <c r="D2213" s="11">
        <v>71.33</v>
      </c>
      <c r="F2213" s="14">
        <f t="shared" si="103"/>
        <v>-1.1287592910140189E-3</v>
      </c>
      <c r="G2213" s="14">
        <f t="shared" si="104"/>
        <v>1.2159533088915275E-4</v>
      </c>
      <c r="H2213" s="14">
        <f t="shared" si="105"/>
        <v>-4.7500888690484806E-2</v>
      </c>
    </row>
    <row r="2214" spans="1:8" x14ac:dyDescent="0.3">
      <c r="A2214" s="1">
        <v>45000</v>
      </c>
      <c r="B2214" s="11">
        <v>949.6</v>
      </c>
      <c r="C2214" s="11">
        <v>82.88</v>
      </c>
      <c r="D2214" s="11">
        <v>67.61</v>
      </c>
      <c r="F2214" s="14">
        <f t="shared" si="103"/>
        <v>2.117888983364595E-2</v>
      </c>
      <c r="G2214" s="14">
        <f t="shared" si="104"/>
        <v>7.6911809870512495E-3</v>
      </c>
      <c r="H2214" s="14">
        <f t="shared" si="105"/>
        <v>-5.3561095187360214E-2</v>
      </c>
    </row>
    <row r="2215" spans="1:8" x14ac:dyDescent="0.3">
      <c r="A2215" s="1">
        <v>45001</v>
      </c>
      <c r="B2215" s="11">
        <v>946.15</v>
      </c>
      <c r="C2215" s="11">
        <v>82.62</v>
      </c>
      <c r="D2215" s="11">
        <v>68.349999999999994</v>
      </c>
      <c r="F2215" s="14">
        <f t="shared" si="103"/>
        <v>-3.6397244453989386E-3</v>
      </c>
      <c r="G2215" s="14">
        <f t="shared" si="104"/>
        <v>-3.1419965425543185E-3</v>
      </c>
      <c r="H2215" s="14">
        <f t="shared" si="105"/>
        <v>1.0885662067371944E-2</v>
      </c>
    </row>
    <row r="2216" spans="1:8" x14ac:dyDescent="0.3">
      <c r="A2216" s="1">
        <v>45002</v>
      </c>
      <c r="B2216" s="11">
        <v>963</v>
      </c>
      <c r="C2216" s="11">
        <v>82.52</v>
      </c>
      <c r="D2216" s="11">
        <v>66.739999999999995</v>
      </c>
      <c r="F2216" s="14">
        <f t="shared" si="103"/>
        <v>1.7652292948066226E-2</v>
      </c>
      <c r="G2216" s="14">
        <f t="shared" si="104"/>
        <v>-1.2110937655674581E-3</v>
      </c>
      <c r="H2216" s="14">
        <f t="shared" si="105"/>
        <v>-2.3837089846730584E-2</v>
      </c>
    </row>
    <row r="2217" spans="1:8" x14ac:dyDescent="0.3">
      <c r="A2217" s="1">
        <v>45005</v>
      </c>
      <c r="B2217" s="11">
        <v>950.95</v>
      </c>
      <c r="C2217" s="11">
        <v>82.51</v>
      </c>
      <c r="D2217" s="11">
        <v>67.64</v>
      </c>
      <c r="F2217" s="14">
        <f t="shared" si="103"/>
        <v>-1.2591926870455482E-2</v>
      </c>
      <c r="G2217" s="14">
        <f t="shared" si="104"/>
        <v>-1.2119008679912157E-4</v>
      </c>
      <c r="H2217" s="14">
        <f t="shared" si="105"/>
        <v>1.3395050707151787E-2</v>
      </c>
    </row>
    <row r="2218" spans="1:8" x14ac:dyDescent="0.3">
      <c r="A2218" s="1">
        <v>45006</v>
      </c>
      <c r="B2218" s="11">
        <v>946.8</v>
      </c>
      <c r="C2218" s="11">
        <v>82.677000000000007</v>
      </c>
      <c r="D2218" s="11">
        <v>69.33</v>
      </c>
      <c r="F2218" s="14">
        <f t="shared" si="103"/>
        <v>-4.3736072878412637E-3</v>
      </c>
      <c r="G2218" s="14">
        <f t="shared" si="104"/>
        <v>2.0219515687716276E-3</v>
      </c>
      <c r="H2218" s="14">
        <f t="shared" si="105"/>
        <v>2.4678188924019562E-2</v>
      </c>
    </row>
    <row r="2219" spans="1:8" x14ac:dyDescent="0.3">
      <c r="A2219" s="1">
        <v>45007</v>
      </c>
      <c r="B2219" s="11">
        <v>944.9</v>
      </c>
      <c r="C2219" s="11">
        <v>82.504999999999995</v>
      </c>
      <c r="D2219" s="11">
        <v>70.900000000000006</v>
      </c>
      <c r="F2219" s="14">
        <f t="shared" si="103"/>
        <v>-2.0087758512486393E-3</v>
      </c>
      <c r="G2219" s="14">
        <f t="shared" si="104"/>
        <v>-2.082552120255354E-3</v>
      </c>
      <c r="H2219" s="14">
        <f t="shared" si="105"/>
        <v>2.2392720583682923E-2</v>
      </c>
    </row>
    <row r="2220" spans="1:8" x14ac:dyDescent="0.3">
      <c r="A2220" s="1">
        <v>45008</v>
      </c>
      <c r="B2220" s="11">
        <v>944.05</v>
      </c>
      <c r="C2220" s="11">
        <v>82.236000000000004</v>
      </c>
      <c r="D2220" s="11">
        <v>69.959999999999994</v>
      </c>
      <c r="F2220" s="14">
        <f t="shared" si="103"/>
        <v>-8.9997094403913738E-4</v>
      </c>
      <c r="G2220" s="14">
        <f t="shared" si="104"/>
        <v>-3.2657351730812309E-3</v>
      </c>
      <c r="H2220" s="14">
        <f t="shared" si="105"/>
        <v>-1.3346783387680609E-2</v>
      </c>
    </row>
    <row r="2221" spans="1:8" x14ac:dyDescent="0.3">
      <c r="A2221" s="1">
        <v>45009</v>
      </c>
      <c r="B2221" s="11">
        <v>1001.2</v>
      </c>
      <c r="C2221" s="11">
        <v>82.334000000000003</v>
      </c>
      <c r="D2221" s="11">
        <v>69.260000000000005</v>
      </c>
      <c r="F2221" s="14">
        <f t="shared" si="103"/>
        <v>5.8775428713077969E-2</v>
      </c>
      <c r="G2221" s="14">
        <f t="shared" si="104"/>
        <v>1.190982701390684E-3</v>
      </c>
      <c r="H2221" s="14">
        <f t="shared" si="105"/>
        <v>-1.0056111176125201E-2</v>
      </c>
    </row>
    <row r="2222" spans="1:8" x14ac:dyDescent="0.3">
      <c r="A2222" s="1">
        <v>45012</v>
      </c>
      <c r="B2222" s="11">
        <v>1008.2</v>
      </c>
      <c r="C2222" s="11">
        <v>82.18</v>
      </c>
      <c r="D2222" s="11">
        <v>72.81</v>
      </c>
      <c r="F2222" s="14">
        <f t="shared" si="103"/>
        <v>6.9672820909114173E-3</v>
      </c>
      <c r="G2222" s="14">
        <f t="shared" si="104"/>
        <v>-1.8721816378138108E-3</v>
      </c>
      <c r="H2222" s="14">
        <f t="shared" si="105"/>
        <v>4.9985769432343806E-2</v>
      </c>
    </row>
    <row r="2223" spans="1:8" x14ac:dyDescent="0.3">
      <c r="A2223" s="1">
        <v>45013</v>
      </c>
      <c r="B2223" s="11">
        <v>993.2</v>
      </c>
      <c r="C2223" s="11">
        <v>82.171999999999997</v>
      </c>
      <c r="D2223" s="11">
        <v>73.2</v>
      </c>
      <c r="F2223" s="14">
        <f t="shared" si="103"/>
        <v>-1.498978801451894E-2</v>
      </c>
      <c r="G2223" s="14">
        <f t="shared" si="104"/>
        <v>-9.7352024999119798E-5</v>
      </c>
      <c r="H2223" s="14">
        <f t="shared" si="105"/>
        <v>5.3421125606460829E-3</v>
      </c>
    </row>
    <row r="2224" spans="1:8" x14ac:dyDescent="0.3">
      <c r="A2224" s="1">
        <v>45014</v>
      </c>
      <c r="B2224" s="11">
        <v>985.55</v>
      </c>
      <c r="C2224" s="11">
        <v>82.177999999999997</v>
      </c>
      <c r="D2224" s="11">
        <v>72.97</v>
      </c>
      <c r="F2224" s="14">
        <f t="shared" si="103"/>
        <v>-7.7321926610731317E-3</v>
      </c>
      <c r="G2224" s="14">
        <f t="shared" si="104"/>
        <v>7.3014907242578009E-5</v>
      </c>
      <c r="H2224" s="14">
        <f t="shared" si="105"/>
        <v>-3.1470231897372464E-3</v>
      </c>
    </row>
    <row r="2225" spans="1:8" x14ac:dyDescent="0.3">
      <c r="A2225" s="1">
        <v>45016</v>
      </c>
      <c r="B2225" s="11">
        <v>995.25</v>
      </c>
      <c r="C2225" s="11">
        <v>82.16</v>
      </c>
      <c r="D2225" s="11">
        <v>75.67</v>
      </c>
      <c r="F2225" s="14">
        <f t="shared" si="103"/>
        <v>9.7941009074880344E-3</v>
      </c>
      <c r="G2225" s="14">
        <f t="shared" si="104"/>
        <v>-2.19060717204525E-4</v>
      </c>
      <c r="H2225" s="14">
        <f t="shared" si="105"/>
        <v>3.6333382928901474E-2</v>
      </c>
    </row>
    <row r="2226" spans="1:8" x14ac:dyDescent="0.3">
      <c r="A2226" s="1">
        <v>45019</v>
      </c>
      <c r="B2226" s="11">
        <v>994.7</v>
      </c>
      <c r="C2226" s="11">
        <v>82.19</v>
      </c>
      <c r="D2226" s="11">
        <v>80.42</v>
      </c>
      <c r="F2226" s="14">
        <f t="shared" si="103"/>
        <v>-5.527777220582261E-4</v>
      </c>
      <c r="G2226" s="14">
        <f t="shared" si="104"/>
        <v>3.6507454010582173E-4</v>
      </c>
      <c r="H2226" s="14">
        <f t="shared" si="105"/>
        <v>6.0881120762697645E-2</v>
      </c>
    </row>
    <row r="2227" spans="1:8" x14ac:dyDescent="0.3">
      <c r="A2227" s="1">
        <v>45021</v>
      </c>
      <c r="B2227" s="11">
        <v>1054.3</v>
      </c>
      <c r="C2227" s="11">
        <v>81.92</v>
      </c>
      <c r="D2227" s="11">
        <v>80.61</v>
      </c>
      <c r="F2227" s="14">
        <f t="shared" si="103"/>
        <v>5.8191134424535607E-2</v>
      </c>
      <c r="G2227" s="14">
        <f t="shared" si="104"/>
        <v>-3.2904788692109184E-3</v>
      </c>
      <c r="H2227" s="14">
        <f t="shared" si="105"/>
        <v>2.359809826381495E-3</v>
      </c>
    </row>
    <row r="2228" spans="1:8" x14ac:dyDescent="0.3">
      <c r="A2228" s="1">
        <v>45022</v>
      </c>
      <c r="B2228" s="11">
        <v>1051.3</v>
      </c>
      <c r="C2228" s="11">
        <v>81.819999999999993</v>
      </c>
      <c r="D2228" s="11">
        <v>80.7</v>
      </c>
      <c r="F2228" s="14">
        <f t="shared" si="103"/>
        <v>-2.8495460011187532E-3</v>
      </c>
      <c r="G2228" s="14">
        <f t="shared" si="104"/>
        <v>-1.2214487899452589E-3</v>
      </c>
      <c r="H2228" s="14">
        <f t="shared" si="105"/>
        <v>1.1158639803935048E-3</v>
      </c>
    </row>
    <row r="2229" spans="1:8" x14ac:dyDescent="0.3">
      <c r="A2229" s="1">
        <v>45026</v>
      </c>
      <c r="B2229" s="11">
        <v>1074.5999999999999</v>
      </c>
      <c r="C2229" s="11">
        <v>81.965000000000003</v>
      </c>
      <c r="D2229" s="11">
        <v>79.739999999999995</v>
      </c>
      <c r="F2229" s="14">
        <f t="shared" si="103"/>
        <v>2.1921005712935912E-2</v>
      </c>
      <c r="G2229" s="14">
        <f t="shared" si="104"/>
        <v>1.7706143771671718E-3</v>
      </c>
      <c r="H2229" s="14">
        <f t="shared" si="105"/>
        <v>-1.1967233322694212E-2</v>
      </c>
    </row>
    <row r="2230" spans="1:8" x14ac:dyDescent="0.3">
      <c r="A2230" s="1">
        <v>45027</v>
      </c>
      <c r="B2230" s="11">
        <v>1081.7</v>
      </c>
      <c r="C2230" s="11">
        <v>82.04</v>
      </c>
      <c r="D2230" s="11">
        <v>81.53</v>
      </c>
      <c r="F2230" s="14">
        <f t="shared" si="103"/>
        <v>6.5853783415229265E-3</v>
      </c>
      <c r="G2230" s="14">
        <f t="shared" si="104"/>
        <v>9.1460632576025893E-4</v>
      </c>
      <c r="H2230" s="14">
        <f t="shared" si="105"/>
        <v>2.2199708721610537E-2</v>
      </c>
    </row>
    <row r="2231" spans="1:8" x14ac:dyDescent="0.3">
      <c r="A2231" s="1">
        <v>45028</v>
      </c>
      <c r="B2231" s="11">
        <v>1095.5</v>
      </c>
      <c r="C2231" s="11">
        <v>81.93</v>
      </c>
      <c r="D2231" s="11">
        <v>83.26</v>
      </c>
      <c r="F2231" s="14">
        <f t="shared" si="103"/>
        <v>1.2677002399277305E-2</v>
      </c>
      <c r="G2231" s="14">
        <f t="shared" si="104"/>
        <v>-1.3417090504565738E-3</v>
      </c>
      <c r="H2231" s="14">
        <f t="shared" si="105"/>
        <v>2.0997191092010096E-2</v>
      </c>
    </row>
    <row r="2232" spans="1:8" x14ac:dyDescent="0.3">
      <c r="A2232" s="1">
        <v>45029</v>
      </c>
      <c r="B2232" s="11">
        <v>1069.75</v>
      </c>
      <c r="C2232" s="11">
        <v>81.650000000000006</v>
      </c>
      <c r="D2232" s="11">
        <v>82.16</v>
      </c>
      <c r="F2232" s="14">
        <f t="shared" si="103"/>
        <v>-2.3785903738595005E-2</v>
      </c>
      <c r="G2232" s="14">
        <f t="shared" si="104"/>
        <v>-3.4234047372492123E-3</v>
      </c>
      <c r="H2232" s="14">
        <f t="shared" si="105"/>
        <v>-1.3299676146526643E-2</v>
      </c>
    </row>
    <row r="2233" spans="1:8" x14ac:dyDescent="0.3">
      <c r="A2233" s="1">
        <v>45033</v>
      </c>
      <c r="B2233" s="11">
        <v>1080.1500000000001</v>
      </c>
      <c r="C2233" s="11">
        <v>81.98</v>
      </c>
      <c r="D2233" s="11">
        <v>80.83</v>
      </c>
      <c r="F2233" s="14">
        <f t="shared" si="103"/>
        <v>9.6749440660594595E-3</v>
      </c>
      <c r="G2233" s="14">
        <f t="shared" si="104"/>
        <v>4.0334956597174064E-3</v>
      </c>
      <c r="H2233" s="14">
        <f t="shared" si="105"/>
        <v>-1.6320381874549733E-2</v>
      </c>
    </row>
    <row r="2234" spans="1:8" x14ac:dyDescent="0.3">
      <c r="A2234" s="1">
        <v>45034</v>
      </c>
      <c r="B2234" s="11">
        <v>1108.6500000000001</v>
      </c>
      <c r="C2234" s="11">
        <v>82.08</v>
      </c>
      <c r="D2234" s="11">
        <v>80.86</v>
      </c>
      <c r="F2234" s="14">
        <f t="shared" si="103"/>
        <v>2.6043138536019875E-2</v>
      </c>
      <c r="G2234" s="14">
        <f t="shared" si="104"/>
        <v>1.2190663462677731E-3</v>
      </c>
      <c r="H2234" s="14">
        <f t="shared" si="105"/>
        <v>3.7108046687186786E-4</v>
      </c>
    </row>
    <row r="2235" spans="1:8" x14ac:dyDescent="0.3">
      <c r="A2235" s="1">
        <v>45035</v>
      </c>
      <c r="B2235" s="11">
        <v>1068.7</v>
      </c>
      <c r="C2235" s="11">
        <v>82.265000000000001</v>
      </c>
      <c r="D2235" s="11">
        <v>79.16</v>
      </c>
      <c r="F2235" s="14">
        <f t="shared" si="103"/>
        <v>-3.6700102368154422E-2</v>
      </c>
      <c r="G2235" s="14">
        <f t="shared" si="104"/>
        <v>2.2513624161540646E-3</v>
      </c>
      <c r="H2235" s="14">
        <f t="shared" si="105"/>
        <v>-2.1248143478259821E-2</v>
      </c>
    </row>
    <row r="2236" spans="1:8" x14ac:dyDescent="0.3">
      <c r="A2236" s="1">
        <v>45036</v>
      </c>
      <c r="B2236" s="11">
        <v>1091.25</v>
      </c>
      <c r="C2236" s="11">
        <v>82.12</v>
      </c>
      <c r="D2236" s="11">
        <v>77.290000000000006</v>
      </c>
      <c r="F2236" s="14">
        <f t="shared" si="103"/>
        <v>2.0880871622960914E-2</v>
      </c>
      <c r="G2236" s="14">
        <f t="shared" si="104"/>
        <v>-1.7641516878805826E-3</v>
      </c>
      <c r="H2236" s="14">
        <f t="shared" si="105"/>
        <v>-2.3906539615585212E-2</v>
      </c>
    </row>
    <row r="2237" spans="1:8" x14ac:dyDescent="0.3">
      <c r="A2237" s="1">
        <v>45037</v>
      </c>
      <c r="B2237" s="11">
        <v>1159.6500000000001</v>
      </c>
      <c r="C2237" s="11">
        <v>82.03</v>
      </c>
      <c r="D2237" s="11">
        <v>77.87</v>
      </c>
      <c r="F2237" s="14">
        <f t="shared" si="103"/>
        <v>6.0794407280781657E-2</v>
      </c>
      <c r="G2237" s="14">
        <f t="shared" si="104"/>
        <v>-1.0965581360743294E-3</v>
      </c>
      <c r="H2237" s="14">
        <f t="shared" si="105"/>
        <v>7.4761884701149981E-3</v>
      </c>
    </row>
    <row r="2238" spans="1:8" x14ac:dyDescent="0.3">
      <c r="A2238" s="1">
        <v>45040</v>
      </c>
      <c r="B2238" s="11">
        <v>1172.8499999999999</v>
      </c>
      <c r="C2238" s="11">
        <v>81.95</v>
      </c>
      <c r="D2238" s="11">
        <v>78.760000000000005</v>
      </c>
      <c r="F2238" s="14">
        <f t="shared" si="103"/>
        <v>1.1318448804039127E-2</v>
      </c>
      <c r="G2238" s="14">
        <f t="shared" si="104"/>
        <v>-9.7572882481977176E-4</v>
      </c>
      <c r="H2238" s="14">
        <f t="shared" si="105"/>
        <v>1.136448418203018E-2</v>
      </c>
    </row>
    <row r="2239" spans="1:8" x14ac:dyDescent="0.3">
      <c r="A2239" s="1">
        <v>45041</v>
      </c>
      <c r="B2239" s="11">
        <v>1157.5999999999999</v>
      </c>
      <c r="C2239" s="11">
        <v>81.965000000000003</v>
      </c>
      <c r="D2239" s="11">
        <v>77.069999999999993</v>
      </c>
      <c r="F2239" s="14">
        <f t="shared" si="103"/>
        <v>-1.3087787921358597E-2</v>
      </c>
      <c r="G2239" s="14">
        <f t="shared" si="104"/>
        <v>1.8302168858103286E-4</v>
      </c>
      <c r="H2239" s="14">
        <f t="shared" si="105"/>
        <v>-2.1691153981023087E-2</v>
      </c>
    </row>
    <row r="2240" spans="1:8" x14ac:dyDescent="0.3">
      <c r="A2240" s="1">
        <v>45042</v>
      </c>
      <c r="B2240" s="11">
        <v>1164.8499999999999</v>
      </c>
      <c r="C2240" s="11">
        <v>81.739999999999995</v>
      </c>
      <c r="D2240" s="11">
        <v>74.3</v>
      </c>
      <c r="F2240" s="14">
        <f t="shared" si="103"/>
        <v>6.2434270280363252E-3</v>
      </c>
      <c r="G2240" s="14">
        <f t="shared" si="104"/>
        <v>-2.7488487422885201E-3</v>
      </c>
      <c r="H2240" s="14">
        <f t="shared" si="105"/>
        <v>-3.6603148066188376E-2</v>
      </c>
    </row>
    <row r="2241" spans="1:8" x14ac:dyDescent="0.3">
      <c r="A2241" s="1">
        <v>45043</v>
      </c>
      <c r="B2241" s="11">
        <v>1166.3499999999999</v>
      </c>
      <c r="C2241" s="11">
        <v>81.694999999999993</v>
      </c>
      <c r="D2241" s="11">
        <v>74.760000000000005</v>
      </c>
      <c r="F2241" s="14">
        <f t="shared" si="103"/>
        <v>1.2868910492545257E-3</v>
      </c>
      <c r="G2241" s="14">
        <f t="shared" si="104"/>
        <v>-5.5067765334445879E-4</v>
      </c>
      <c r="H2241" s="14">
        <f t="shared" si="105"/>
        <v>6.1720308636486415E-3</v>
      </c>
    </row>
    <row r="2242" spans="1:8" x14ac:dyDescent="0.3">
      <c r="A2242" s="1">
        <v>45044</v>
      </c>
      <c r="B2242" s="11">
        <v>1179.95</v>
      </c>
      <c r="C2242" s="11">
        <v>81.72</v>
      </c>
      <c r="D2242" s="11">
        <v>76.78</v>
      </c>
      <c r="F2242" s="14">
        <f t="shared" si="103"/>
        <v>1.1592850286033738E-2</v>
      </c>
      <c r="G2242" s="14">
        <f t="shared" si="104"/>
        <v>3.0596946663447337E-4</v>
      </c>
      <c r="H2242" s="14">
        <f t="shared" si="105"/>
        <v>2.6661206985289457E-2</v>
      </c>
    </row>
    <row r="2243" spans="1:8" x14ac:dyDescent="0.3">
      <c r="A2243" s="1">
        <v>45048</v>
      </c>
      <c r="B2243" s="11">
        <v>1169.8499999999999</v>
      </c>
      <c r="C2243" s="11">
        <v>81.75</v>
      </c>
      <c r="D2243" s="11">
        <v>71.66</v>
      </c>
      <c r="F2243" s="14">
        <f t="shared" si="103"/>
        <v>-8.5965292359819409E-3</v>
      </c>
      <c r="G2243" s="14">
        <f t="shared" si="104"/>
        <v>3.6703982794152268E-4</v>
      </c>
      <c r="H2243" s="14">
        <f t="shared" si="105"/>
        <v>-6.9011477695843995E-2</v>
      </c>
    </row>
    <row r="2244" spans="1:8" x14ac:dyDescent="0.3">
      <c r="A2244" s="1">
        <v>45049</v>
      </c>
      <c r="B2244" s="11">
        <v>1168.25</v>
      </c>
      <c r="C2244" s="11">
        <v>81.754999999999995</v>
      </c>
      <c r="D2244" s="11">
        <v>68.599999999999994</v>
      </c>
      <c r="F2244" s="14">
        <f t="shared" ref="F2244:F2307" si="106">LN(B2244/B2243)</f>
        <v>-1.3686328640811164E-3</v>
      </c>
      <c r="G2244" s="14">
        <f t="shared" si="104"/>
        <v>6.1160209186844798E-5</v>
      </c>
      <c r="H2244" s="14">
        <f t="shared" si="105"/>
        <v>-4.3640177144968206E-2</v>
      </c>
    </row>
    <row r="2245" spans="1:8" x14ac:dyDescent="0.3">
      <c r="A2245" s="1">
        <v>45050</v>
      </c>
      <c r="B2245" s="11">
        <v>1178.5999999999999</v>
      </c>
      <c r="C2245" s="11">
        <v>81.709999999999994</v>
      </c>
      <c r="D2245" s="11">
        <v>68.56</v>
      </c>
      <c r="F2245" s="14">
        <f t="shared" si="106"/>
        <v>8.8203908232773794E-3</v>
      </c>
      <c r="G2245" s="14">
        <f t="shared" si="104"/>
        <v>-5.505765899337132E-4</v>
      </c>
      <c r="H2245" s="14">
        <f t="shared" si="105"/>
        <v>-5.8326044231505529E-4</v>
      </c>
    </row>
    <row r="2246" spans="1:8" x14ac:dyDescent="0.3">
      <c r="A2246" s="1">
        <v>45051</v>
      </c>
      <c r="B2246" s="11">
        <v>1200.5</v>
      </c>
      <c r="C2246" s="11">
        <v>81.7</v>
      </c>
      <c r="D2246" s="11">
        <v>71.34</v>
      </c>
      <c r="F2246" s="14">
        <f t="shared" si="106"/>
        <v>1.8410843257495011E-2</v>
      </c>
      <c r="G2246" s="14">
        <f t="shared" si="104"/>
        <v>-1.2239153065880429E-4</v>
      </c>
      <c r="H2246" s="14">
        <f t="shared" si="105"/>
        <v>3.9747905641221215E-2</v>
      </c>
    </row>
    <row r="2247" spans="1:8" x14ac:dyDescent="0.3">
      <c r="A2247" s="1">
        <v>45054</v>
      </c>
      <c r="B2247" s="11">
        <v>1205.8499999999999</v>
      </c>
      <c r="C2247" s="11">
        <v>81.77</v>
      </c>
      <c r="D2247" s="11">
        <v>73.16</v>
      </c>
      <c r="F2247" s="14">
        <f t="shared" si="106"/>
        <v>4.4465757807716335E-3</v>
      </c>
      <c r="G2247" s="14">
        <f t="shared" si="104"/>
        <v>8.5642630792853594E-4</v>
      </c>
      <c r="H2247" s="14">
        <f t="shared" si="105"/>
        <v>2.5191643591919412E-2</v>
      </c>
    </row>
    <row r="2248" spans="1:8" x14ac:dyDescent="0.3">
      <c r="A2248" s="1">
        <v>45055</v>
      </c>
      <c r="B2248" s="11">
        <v>1162.8</v>
      </c>
      <c r="C2248" s="11">
        <v>82.1</v>
      </c>
      <c r="D2248" s="11">
        <v>73.709999999999994</v>
      </c>
      <c r="F2248" s="14">
        <f t="shared" si="106"/>
        <v>-3.6353822757358642E-2</v>
      </c>
      <c r="G2248" s="14">
        <f t="shared" si="104"/>
        <v>4.0275882844965768E-3</v>
      </c>
      <c r="H2248" s="14">
        <f t="shared" si="105"/>
        <v>7.4896516785323579E-3</v>
      </c>
    </row>
    <row r="2249" spans="1:8" x14ac:dyDescent="0.3">
      <c r="A2249" s="1">
        <v>45056</v>
      </c>
      <c r="B2249" s="11">
        <v>1257.3499999999999</v>
      </c>
      <c r="C2249" s="11">
        <v>81.900000000000006</v>
      </c>
      <c r="D2249" s="11">
        <v>72.56</v>
      </c>
      <c r="F2249" s="14">
        <f t="shared" si="106"/>
        <v>7.8175441880001625E-2</v>
      </c>
      <c r="G2249" s="14">
        <f t="shared" si="104"/>
        <v>-2.4390255993586357E-3</v>
      </c>
      <c r="H2249" s="14">
        <f t="shared" si="105"/>
        <v>-1.5724669394316132E-2</v>
      </c>
    </row>
    <row r="2250" spans="1:8" x14ac:dyDescent="0.3">
      <c r="A2250" s="1">
        <v>45057</v>
      </c>
      <c r="B2250" s="11">
        <v>1235</v>
      </c>
      <c r="C2250" s="11">
        <v>82.09</v>
      </c>
      <c r="D2250" s="11">
        <v>70.87</v>
      </c>
      <c r="F2250" s="14">
        <f t="shared" si="106"/>
        <v>-1.793536150264478E-2</v>
      </c>
      <c r="G2250" s="14">
        <f t="shared" si="104"/>
        <v>2.3172155011510452E-3</v>
      </c>
      <c r="H2250" s="14">
        <f t="shared" si="105"/>
        <v>-2.3566592984716538E-2</v>
      </c>
    </row>
    <row r="2251" spans="1:8" x14ac:dyDescent="0.3">
      <c r="A2251" s="1">
        <v>45058</v>
      </c>
      <c r="B2251" s="11">
        <v>1209.05</v>
      </c>
      <c r="C2251" s="11">
        <v>82.173000000000002</v>
      </c>
      <c r="D2251" s="11">
        <v>70.040000000000006</v>
      </c>
      <c r="F2251" s="14">
        <f t="shared" si="106"/>
        <v>-2.1236042809471736E-2</v>
      </c>
      <c r="G2251" s="14">
        <f t="shared" si="104"/>
        <v>1.0105745915236274E-3</v>
      </c>
      <c r="H2251" s="14">
        <f t="shared" si="105"/>
        <v>-1.1780705404513522E-2</v>
      </c>
    </row>
    <row r="2252" spans="1:8" x14ac:dyDescent="0.3">
      <c r="A2252" s="1">
        <v>45061</v>
      </c>
      <c r="B2252" s="11">
        <v>1271.5999999999999</v>
      </c>
      <c r="C2252" s="11">
        <v>82.236999999999995</v>
      </c>
      <c r="D2252" s="11">
        <v>71.11</v>
      </c>
      <c r="F2252" s="14">
        <f t="shared" si="106"/>
        <v>5.0441022784041813E-2</v>
      </c>
      <c r="G2252" s="14">
        <f t="shared" si="104"/>
        <v>7.7854149057435403E-4</v>
      </c>
      <c r="H2252" s="14">
        <f t="shared" si="105"/>
        <v>1.5161466477775458E-2</v>
      </c>
    </row>
    <row r="2253" spans="1:8" x14ac:dyDescent="0.3">
      <c r="A2253" s="1">
        <v>45062</v>
      </c>
      <c r="B2253" s="11">
        <v>1230.1500000000001</v>
      </c>
      <c r="C2253" s="11">
        <v>82.263999999999996</v>
      </c>
      <c r="D2253" s="11">
        <v>70.86</v>
      </c>
      <c r="F2253" s="14">
        <f t="shared" si="106"/>
        <v>-3.3139836886117643E-2</v>
      </c>
      <c r="G2253" s="14">
        <f t="shared" si="104"/>
        <v>3.2826548461662016E-4</v>
      </c>
      <c r="H2253" s="14">
        <f t="shared" si="105"/>
        <v>-3.5218744581005956E-3</v>
      </c>
    </row>
    <row r="2254" spans="1:8" x14ac:dyDescent="0.3">
      <c r="A2254" s="1">
        <v>45063</v>
      </c>
      <c r="B2254" s="11">
        <v>1287.25</v>
      </c>
      <c r="C2254" s="11">
        <v>82.4</v>
      </c>
      <c r="D2254" s="11">
        <v>72.83</v>
      </c>
      <c r="F2254" s="14">
        <f t="shared" si="106"/>
        <v>4.5372046775720862E-2</v>
      </c>
      <c r="G2254" s="14">
        <f t="shared" si="104"/>
        <v>1.6518489885366193E-3</v>
      </c>
      <c r="H2254" s="14">
        <f t="shared" si="105"/>
        <v>2.7421858792497925E-2</v>
      </c>
    </row>
    <row r="2255" spans="1:8" x14ac:dyDescent="0.3">
      <c r="A2255" s="1">
        <v>45064</v>
      </c>
      <c r="B2255" s="11">
        <v>1287.45</v>
      </c>
      <c r="C2255" s="11">
        <v>82.72</v>
      </c>
      <c r="D2255" s="11">
        <v>71.86</v>
      </c>
      <c r="F2255" s="14">
        <f t="shared" si="106"/>
        <v>1.553579060880458E-4</v>
      </c>
      <c r="G2255" s="14">
        <f t="shared" si="104"/>
        <v>3.8759738446929397E-3</v>
      </c>
      <c r="H2255" s="14">
        <f t="shared" si="105"/>
        <v>-1.340817654445114E-2</v>
      </c>
    </row>
    <row r="2256" spans="1:8" x14ac:dyDescent="0.3">
      <c r="A2256" s="1">
        <v>45065</v>
      </c>
      <c r="B2256" s="11">
        <v>1299.75</v>
      </c>
      <c r="C2256" s="11">
        <v>82.878</v>
      </c>
      <c r="D2256" s="11">
        <v>71.55</v>
      </c>
      <c r="F2256" s="14">
        <f t="shared" si="106"/>
        <v>9.5084204314865688E-3</v>
      </c>
      <c r="G2256" s="14">
        <f t="shared" si="104"/>
        <v>1.9082361857586908E-3</v>
      </c>
      <c r="H2256" s="14">
        <f t="shared" si="105"/>
        <v>-4.3232756829127616E-3</v>
      </c>
    </row>
    <row r="2257" spans="1:8" x14ac:dyDescent="0.3">
      <c r="A2257" s="1">
        <v>45068</v>
      </c>
      <c r="B2257" s="11">
        <v>1386.75</v>
      </c>
      <c r="C2257" s="11">
        <v>82.84</v>
      </c>
      <c r="D2257" s="11">
        <v>71.989999999999995</v>
      </c>
      <c r="F2257" s="14">
        <f t="shared" si="106"/>
        <v>6.479094167151872E-2</v>
      </c>
      <c r="G2257" s="14">
        <f t="shared" si="104"/>
        <v>-4.5861041849427599E-4</v>
      </c>
      <c r="H2257" s="14">
        <f t="shared" si="105"/>
        <v>6.1307144787515252E-3</v>
      </c>
    </row>
    <row r="2258" spans="1:8" x14ac:dyDescent="0.3">
      <c r="A2258" s="1">
        <v>45069</v>
      </c>
      <c r="B2258" s="11">
        <v>1360.35</v>
      </c>
      <c r="C2258" s="11">
        <v>82.83</v>
      </c>
      <c r="D2258" s="11">
        <v>72.91</v>
      </c>
      <c r="F2258" s="14">
        <f t="shared" si="106"/>
        <v>-1.9220860373657507E-2</v>
      </c>
      <c r="G2258" s="14">
        <f t="shared" si="104"/>
        <v>-1.2072191721067728E-4</v>
      </c>
      <c r="H2258" s="14">
        <f t="shared" si="105"/>
        <v>1.2698583337127343E-2</v>
      </c>
    </row>
    <row r="2259" spans="1:8" x14ac:dyDescent="0.3">
      <c r="A2259" s="1">
        <v>45070</v>
      </c>
      <c r="B2259" s="11">
        <v>1321.3</v>
      </c>
      <c r="C2259" s="11">
        <v>82.67</v>
      </c>
      <c r="D2259" s="11">
        <v>74.34</v>
      </c>
      <c r="F2259" s="14">
        <f t="shared" si="106"/>
        <v>-2.9125919141515244E-2</v>
      </c>
      <c r="G2259" s="14">
        <f t="shared" ref="G2259:G2322" si="107">LN(C2259/C2258)</f>
        <v>-1.9335353455885097E-3</v>
      </c>
      <c r="H2259" s="14">
        <f t="shared" ref="H2259:H2322" si="108">LN(D2259/D2258)</f>
        <v>1.9423361050767224E-2</v>
      </c>
    </row>
    <row r="2260" spans="1:8" x14ac:dyDescent="0.3">
      <c r="A2260" s="1">
        <v>45071</v>
      </c>
      <c r="B2260" s="11">
        <v>1305.05</v>
      </c>
      <c r="C2260" s="11">
        <v>82.733000000000004</v>
      </c>
      <c r="D2260" s="11">
        <v>71.83</v>
      </c>
      <c r="F2260" s="14">
        <f t="shared" si="106"/>
        <v>-1.2374746221101537E-2</v>
      </c>
      <c r="G2260" s="14">
        <f t="shared" si="107"/>
        <v>7.6177582083257131E-4</v>
      </c>
      <c r="H2260" s="14">
        <f t="shared" si="108"/>
        <v>-3.4346948782395866E-2</v>
      </c>
    </row>
    <row r="2261" spans="1:8" x14ac:dyDescent="0.3">
      <c r="A2261" s="1">
        <v>45072</v>
      </c>
      <c r="B2261" s="11">
        <v>1309.6500000000001</v>
      </c>
      <c r="C2261" s="11">
        <v>82.57</v>
      </c>
      <c r="D2261" s="11">
        <v>72.67</v>
      </c>
      <c r="F2261" s="14">
        <f t="shared" si="106"/>
        <v>3.5185717258566789E-3</v>
      </c>
      <c r="G2261" s="14">
        <f t="shared" si="107"/>
        <v>-1.97213665607981E-3</v>
      </c>
      <c r="H2261" s="14">
        <f t="shared" si="108"/>
        <v>1.1626428541834329E-2</v>
      </c>
    </row>
    <row r="2262" spans="1:8" x14ac:dyDescent="0.3">
      <c r="A2262" s="1">
        <v>45075</v>
      </c>
      <c r="B2262" s="11">
        <v>1292.8499999999999</v>
      </c>
      <c r="C2262" s="11">
        <v>82.585999999999999</v>
      </c>
      <c r="D2262" s="11">
        <v>72.87</v>
      </c>
      <c r="F2262" s="14">
        <f t="shared" si="106"/>
        <v>-1.2910842163408555E-2</v>
      </c>
      <c r="G2262" s="14">
        <f t="shared" si="107"/>
        <v>1.9375620685968266E-4</v>
      </c>
      <c r="H2262" s="14">
        <f t="shared" si="108"/>
        <v>2.7483870536463796E-3</v>
      </c>
    </row>
    <row r="2263" spans="1:8" x14ac:dyDescent="0.3">
      <c r="A2263" s="1">
        <v>45076</v>
      </c>
      <c r="B2263" s="11">
        <v>1281.6500000000001</v>
      </c>
      <c r="C2263" s="11">
        <v>82.665000000000006</v>
      </c>
      <c r="D2263" s="11">
        <v>69.459999999999994</v>
      </c>
      <c r="F2263" s="14">
        <f t="shared" si="106"/>
        <v>-8.7007734756048959E-3</v>
      </c>
      <c r="G2263" s="14">
        <f t="shared" si="107"/>
        <v>9.5612136711151696E-4</v>
      </c>
      <c r="H2263" s="14">
        <f t="shared" si="108"/>
        <v>-4.7925984366262969E-2</v>
      </c>
    </row>
    <row r="2264" spans="1:8" x14ac:dyDescent="0.3">
      <c r="A2264" s="1">
        <v>45077</v>
      </c>
      <c r="B2264" s="11">
        <v>1297.9000000000001</v>
      </c>
      <c r="C2264" s="11">
        <v>82.68</v>
      </c>
      <c r="D2264" s="11">
        <v>68.09</v>
      </c>
      <c r="F2264" s="14">
        <f t="shared" si="106"/>
        <v>1.2599263407800352E-2</v>
      </c>
      <c r="G2264" s="14">
        <f t="shared" si="107"/>
        <v>1.8143881025907979E-4</v>
      </c>
      <c r="H2264" s="14">
        <f t="shared" si="108"/>
        <v>-1.9920687821052569E-2</v>
      </c>
    </row>
    <row r="2265" spans="1:8" x14ac:dyDescent="0.3">
      <c r="A2265" s="1">
        <v>45078</v>
      </c>
      <c r="B2265" s="11">
        <v>1372</v>
      </c>
      <c r="C2265" s="11">
        <v>82.266000000000005</v>
      </c>
      <c r="D2265" s="11">
        <v>70.099999999999994</v>
      </c>
      <c r="F2265" s="14">
        <f t="shared" si="106"/>
        <v>5.5521955592117228E-2</v>
      </c>
      <c r="G2265" s="14">
        <f t="shared" si="107"/>
        <v>-5.0198352109945858E-3</v>
      </c>
      <c r="H2265" s="14">
        <f t="shared" si="108"/>
        <v>2.9092434545669066E-2</v>
      </c>
    </row>
    <row r="2266" spans="1:8" x14ac:dyDescent="0.3">
      <c r="A2266" s="1">
        <v>45079</v>
      </c>
      <c r="B2266" s="11">
        <v>1459</v>
      </c>
      <c r="C2266" s="11">
        <v>82.397999999999996</v>
      </c>
      <c r="D2266" s="11">
        <v>71.739999999999995</v>
      </c>
      <c r="F2266" s="14">
        <f t="shared" si="106"/>
        <v>6.1481740236955039E-2</v>
      </c>
      <c r="G2266" s="14">
        <f t="shared" si="107"/>
        <v>1.6032651736267835E-3</v>
      </c>
      <c r="H2266" s="14">
        <f t="shared" si="108"/>
        <v>2.3125678063592222E-2</v>
      </c>
    </row>
    <row r="2267" spans="1:8" x14ac:dyDescent="0.3">
      <c r="A2267" s="1">
        <v>45082</v>
      </c>
      <c r="B2267" s="11">
        <v>1393.1</v>
      </c>
      <c r="C2267" s="11">
        <v>82.52</v>
      </c>
      <c r="D2267" s="11">
        <v>72.150000000000006</v>
      </c>
      <c r="F2267" s="14">
        <f t="shared" si="106"/>
        <v>-4.6219789810606447E-2</v>
      </c>
      <c r="G2267" s="14">
        <f t="shared" si="107"/>
        <v>1.4795234268512763E-3</v>
      </c>
      <c r="H2267" s="14">
        <f t="shared" si="108"/>
        <v>5.6988131157435654E-3</v>
      </c>
    </row>
    <row r="2268" spans="1:8" x14ac:dyDescent="0.3">
      <c r="A2268" s="1">
        <v>45083</v>
      </c>
      <c r="B2268" s="11">
        <v>1339.15</v>
      </c>
      <c r="C2268" s="11">
        <v>82.51</v>
      </c>
      <c r="D2268" s="11">
        <v>71.739999999999995</v>
      </c>
      <c r="F2268" s="14">
        <f t="shared" si="106"/>
        <v>-3.9496395396783242E-2</v>
      </c>
      <c r="G2268" s="14">
        <f t="shared" si="107"/>
        <v>-1.2119008679912157E-4</v>
      </c>
      <c r="H2268" s="14">
        <f t="shared" si="108"/>
        <v>-5.6988131157434917E-3</v>
      </c>
    </row>
    <row r="2269" spans="1:8" x14ac:dyDescent="0.3">
      <c r="A2269" s="1">
        <v>45084</v>
      </c>
      <c r="B2269" s="11">
        <v>1352.8</v>
      </c>
      <c r="C2269" s="11">
        <v>82.5</v>
      </c>
      <c r="D2269" s="11">
        <v>72.53</v>
      </c>
      <c r="F2269" s="14">
        <f t="shared" si="106"/>
        <v>1.0141434268974651E-2</v>
      </c>
      <c r="G2269" s="14">
        <f t="shared" si="107"/>
        <v>-1.2120477561662471E-4</v>
      </c>
      <c r="H2269" s="14">
        <f t="shared" si="108"/>
        <v>1.0951797271184477E-2</v>
      </c>
    </row>
    <row r="2270" spans="1:8" x14ac:dyDescent="0.3">
      <c r="A2270" s="1">
        <v>45085</v>
      </c>
      <c r="B2270" s="11">
        <v>1357.5</v>
      </c>
      <c r="C2270" s="11">
        <v>82.488</v>
      </c>
      <c r="D2270" s="11">
        <v>71.290000000000006</v>
      </c>
      <c r="F2270" s="14">
        <f t="shared" si="106"/>
        <v>3.4682542237200321E-3</v>
      </c>
      <c r="G2270" s="14">
        <f t="shared" si="107"/>
        <v>-1.4546512499286348E-4</v>
      </c>
      <c r="H2270" s="14">
        <f t="shared" si="108"/>
        <v>-1.7244204245783882E-2</v>
      </c>
    </row>
    <row r="2271" spans="1:8" x14ac:dyDescent="0.3">
      <c r="A2271" s="1">
        <v>45086</v>
      </c>
      <c r="B2271" s="11">
        <v>1386.15</v>
      </c>
      <c r="C2271" s="11">
        <v>82.44</v>
      </c>
      <c r="D2271" s="11">
        <v>70.17</v>
      </c>
      <c r="F2271" s="14">
        <f t="shared" si="106"/>
        <v>2.0885347194068659E-2</v>
      </c>
      <c r="G2271" s="14">
        <f t="shared" si="107"/>
        <v>-5.8207219338417867E-4</v>
      </c>
      <c r="H2271" s="14">
        <f t="shared" si="108"/>
        <v>-1.5835195865339758E-2</v>
      </c>
    </row>
    <row r="2272" spans="1:8" x14ac:dyDescent="0.3">
      <c r="A2272" s="1">
        <v>45089</v>
      </c>
      <c r="B2272" s="11">
        <v>1438.35</v>
      </c>
      <c r="C2272" s="11">
        <v>82.39</v>
      </c>
      <c r="D2272" s="11">
        <v>67.12</v>
      </c>
      <c r="F2272" s="14">
        <f t="shared" si="106"/>
        <v>3.6966503265640618E-2</v>
      </c>
      <c r="G2272" s="14">
        <f t="shared" si="107"/>
        <v>-6.0668569475962595E-4</v>
      </c>
      <c r="H2272" s="14">
        <f t="shared" si="108"/>
        <v>-4.4438807105246565E-2</v>
      </c>
    </row>
    <row r="2273" spans="1:8" x14ac:dyDescent="0.3">
      <c r="A2273" s="1">
        <v>45090</v>
      </c>
      <c r="B2273" s="11">
        <v>1468.5</v>
      </c>
      <c r="C2273" s="11">
        <v>82.228999999999999</v>
      </c>
      <c r="D2273" s="11">
        <v>69.42</v>
      </c>
      <c r="F2273" s="14">
        <f t="shared" si="106"/>
        <v>2.0744848370874935E-2</v>
      </c>
      <c r="G2273" s="14">
        <f t="shared" si="107"/>
        <v>-1.9560324304364277E-3</v>
      </c>
      <c r="H2273" s="14">
        <f t="shared" si="108"/>
        <v>3.3692948274689521E-2</v>
      </c>
    </row>
    <row r="2274" spans="1:8" x14ac:dyDescent="0.3">
      <c r="A2274" s="1">
        <v>45091</v>
      </c>
      <c r="B2274" s="11">
        <v>1497.8</v>
      </c>
      <c r="C2274" s="11">
        <v>81.95</v>
      </c>
      <c r="D2274" s="11">
        <v>68.27</v>
      </c>
      <c r="F2274" s="14">
        <f t="shared" si="106"/>
        <v>1.9755893176591943E-2</v>
      </c>
      <c r="G2274" s="14">
        <f t="shared" si="107"/>
        <v>-3.3987327072234593E-3</v>
      </c>
      <c r="H2274" s="14">
        <f t="shared" si="108"/>
        <v>-1.6704579003451347E-2</v>
      </c>
    </row>
    <row r="2275" spans="1:8" x14ac:dyDescent="0.3">
      <c r="A2275" s="1">
        <v>45092</v>
      </c>
      <c r="B2275" s="11">
        <v>1466.45</v>
      </c>
      <c r="C2275" s="11">
        <v>81.900000000000006</v>
      </c>
      <c r="D2275" s="11">
        <v>70.62</v>
      </c>
      <c r="F2275" s="14">
        <f t="shared" si="106"/>
        <v>-2.1152850762499412E-2</v>
      </c>
      <c r="G2275" s="14">
        <f t="shared" si="107"/>
        <v>-6.1031433081494069E-4</v>
      </c>
      <c r="H2275" s="14">
        <f t="shared" si="108"/>
        <v>3.3842959070051457E-2</v>
      </c>
    </row>
    <row r="2276" spans="1:8" x14ac:dyDescent="0.3">
      <c r="A2276" s="1">
        <v>45093</v>
      </c>
      <c r="B2276" s="11">
        <v>1487.4</v>
      </c>
      <c r="C2276" s="11">
        <v>81.91</v>
      </c>
      <c r="D2276" s="11">
        <v>71.78</v>
      </c>
      <c r="F2276" s="14">
        <f t="shared" si="106"/>
        <v>1.418511521643259E-2</v>
      </c>
      <c r="G2276" s="14">
        <f t="shared" si="107"/>
        <v>1.2209266848693179E-4</v>
      </c>
      <c r="H2276" s="14">
        <f t="shared" si="108"/>
        <v>1.6292495219220781E-2</v>
      </c>
    </row>
    <row r="2277" spans="1:8" x14ac:dyDescent="0.3">
      <c r="A2277" s="1">
        <v>45096</v>
      </c>
      <c r="B2277" s="11">
        <v>1514.55</v>
      </c>
      <c r="C2277" s="11">
        <v>81.91</v>
      </c>
      <c r="D2277" s="11">
        <v>71.31</v>
      </c>
      <c r="F2277" s="14">
        <f t="shared" si="106"/>
        <v>1.8088735849239913E-2</v>
      </c>
      <c r="G2277" s="14">
        <f t="shared" si="107"/>
        <v>0</v>
      </c>
      <c r="H2277" s="14">
        <f t="shared" si="108"/>
        <v>-6.5693156792489228E-3</v>
      </c>
    </row>
    <row r="2278" spans="1:8" x14ac:dyDescent="0.3">
      <c r="A2278" s="1">
        <v>45097</v>
      </c>
      <c r="B2278" s="11">
        <v>1496.65</v>
      </c>
      <c r="C2278" s="11">
        <v>82</v>
      </c>
      <c r="D2278" s="11">
        <v>70.5</v>
      </c>
      <c r="F2278" s="14">
        <f t="shared" si="106"/>
        <v>-1.1889087969714525E-2</v>
      </c>
      <c r="G2278" s="14">
        <f t="shared" si="107"/>
        <v>1.0981637367424408E-3</v>
      </c>
      <c r="H2278" s="14">
        <f t="shared" si="108"/>
        <v>-1.142386022198931E-2</v>
      </c>
    </row>
    <row r="2279" spans="1:8" x14ac:dyDescent="0.3">
      <c r="A2279" s="1">
        <v>45098</v>
      </c>
      <c r="B2279" s="11">
        <v>1465.75</v>
      </c>
      <c r="C2279" s="11">
        <v>81.93</v>
      </c>
      <c r="D2279" s="11">
        <v>72.53</v>
      </c>
      <c r="F2279" s="14">
        <f t="shared" si="106"/>
        <v>-2.0862220304400693E-2</v>
      </c>
      <c r="G2279" s="14">
        <f t="shared" si="107"/>
        <v>-8.5402311052967111E-4</v>
      </c>
      <c r="H2279" s="14">
        <f t="shared" si="108"/>
        <v>2.8387559557098055E-2</v>
      </c>
    </row>
    <row r="2280" spans="1:8" x14ac:dyDescent="0.3">
      <c r="A2280" s="1">
        <v>45099</v>
      </c>
      <c r="B2280" s="11">
        <v>1490.8</v>
      </c>
      <c r="C2280" s="11">
        <v>81.95</v>
      </c>
      <c r="D2280" s="11">
        <v>69.510000000000005</v>
      </c>
      <c r="F2280" s="14">
        <f t="shared" si="106"/>
        <v>1.6945831760778917E-2</v>
      </c>
      <c r="G2280" s="14">
        <f t="shared" si="107"/>
        <v>2.440810361153598E-4</v>
      </c>
      <c r="H2280" s="14">
        <f t="shared" si="108"/>
        <v>-4.2529642262926388E-2</v>
      </c>
    </row>
    <row r="2281" spans="1:8" x14ac:dyDescent="0.3">
      <c r="A2281" s="1">
        <v>45100</v>
      </c>
      <c r="B2281" s="11">
        <v>1460.3</v>
      </c>
      <c r="C2281" s="11">
        <v>81.98</v>
      </c>
      <c r="D2281" s="11">
        <v>69.16</v>
      </c>
      <c r="F2281" s="14">
        <f t="shared" si="106"/>
        <v>-2.0670994558677536E-2</v>
      </c>
      <c r="G2281" s="14">
        <f t="shared" si="107"/>
        <v>3.6600988635280364E-4</v>
      </c>
      <c r="H2281" s="14">
        <f t="shared" si="108"/>
        <v>-5.0479662973049212E-3</v>
      </c>
    </row>
    <row r="2282" spans="1:8" x14ac:dyDescent="0.3">
      <c r="A2282" s="1">
        <v>45103</v>
      </c>
      <c r="B2282" s="11">
        <v>1459.7</v>
      </c>
      <c r="C2282" s="11">
        <v>81.97</v>
      </c>
      <c r="D2282" s="11">
        <v>69.37</v>
      </c>
      <c r="F2282" s="14">
        <f t="shared" si="106"/>
        <v>-4.1095890989331456E-4</v>
      </c>
      <c r="G2282" s="14">
        <f t="shared" si="107"/>
        <v>-1.2198841125229888E-4</v>
      </c>
      <c r="H2282" s="14">
        <f t="shared" si="108"/>
        <v>3.031836582120397E-3</v>
      </c>
    </row>
    <row r="2283" spans="1:8" x14ac:dyDescent="0.3">
      <c r="A2283" s="1">
        <v>45104</v>
      </c>
      <c r="B2283" s="11">
        <v>1467.3</v>
      </c>
      <c r="C2283" s="11">
        <v>81.983000000000004</v>
      </c>
      <c r="D2283" s="11">
        <v>67.7</v>
      </c>
      <c r="F2283" s="14">
        <f t="shared" si="106"/>
        <v>5.1930420768887342E-3</v>
      </c>
      <c r="G2283" s="14">
        <f t="shared" si="107"/>
        <v>1.5858203298803884E-4</v>
      </c>
      <c r="H2283" s="14">
        <f t="shared" si="108"/>
        <v>-2.4368317478980626E-2</v>
      </c>
    </row>
    <row r="2284" spans="1:8" x14ac:dyDescent="0.3">
      <c r="A2284" s="1">
        <v>45105</v>
      </c>
      <c r="B2284" s="11">
        <v>1477.25</v>
      </c>
      <c r="C2284" s="11">
        <v>82.02</v>
      </c>
      <c r="D2284" s="11">
        <v>69.56</v>
      </c>
      <c r="F2284" s="14">
        <f t="shared" si="106"/>
        <v>6.7582740123628927E-3</v>
      </c>
      <c r="G2284" s="14">
        <f t="shared" si="107"/>
        <v>4.5121126598585945E-4</v>
      </c>
      <c r="H2284" s="14">
        <f t="shared" si="108"/>
        <v>2.710350956785294E-2</v>
      </c>
    </row>
    <row r="2285" spans="1:8" x14ac:dyDescent="0.3">
      <c r="A2285" s="1">
        <v>45107</v>
      </c>
      <c r="B2285" s="11">
        <v>1500.7</v>
      </c>
      <c r="C2285" s="11">
        <v>82.090999999999994</v>
      </c>
      <c r="D2285" s="11">
        <v>70.64</v>
      </c>
      <c r="F2285" s="14">
        <f t="shared" si="106"/>
        <v>1.5749414676159992E-2</v>
      </c>
      <c r="G2285" s="14">
        <f t="shared" si="107"/>
        <v>8.6526807380046355E-4</v>
      </c>
      <c r="H2285" s="14">
        <f t="shared" si="108"/>
        <v>1.5406866809622187E-2</v>
      </c>
    </row>
    <row r="2286" spans="1:8" x14ac:dyDescent="0.3">
      <c r="A2286" s="1">
        <v>45110</v>
      </c>
      <c r="B2286" s="11">
        <v>1512.95</v>
      </c>
      <c r="C2286" s="11">
        <v>81.94</v>
      </c>
      <c r="D2286" s="11">
        <v>69.790000000000006</v>
      </c>
      <c r="F2286" s="14">
        <f t="shared" si="106"/>
        <v>8.1297214137143973E-3</v>
      </c>
      <c r="G2286" s="14">
        <f t="shared" si="107"/>
        <v>-1.8411159189887357E-3</v>
      </c>
      <c r="H2286" s="14">
        <f t="shared" si="108"/>
        <v>-1.2105823266644201E-2</v>
      </c>
    </row>
    <row r="2287" spans="1:8" x14ac:dyDescent="0.3">
      <c r="A2287" s="1">
        <v>45111</v>
      </c>
      <c r="B2287" s="11">
        <v>1512.55</v>
      </c>
      <c r="C2287" s="11">
        <v>81.945999999999998</v>
      </c>
      <c r="D2287" s="11">
        <v>71.06</v>
      </c>
      <c r="F2287" s="14">
        <f t="shared" si="106"/>
        <v>-2.6441910582098457E-4</v>
      </c>
      <c r="G2287" s="14">
        <f t="shared" si="107"/>
        <v>7.3221629702118325E-5</v>
      </c>
      <c r="H2287" s="14">
        <f t="shared" si="108"/>
        <v>1.8033857563820688E-2</v>
      </c>
    </row>
    <row r="2288" spans="1:8" x14ac:dyDescent="0.3">
      <c r="A2288" s="1">
        <v>45112</v>
      </c>
      <c r="B2288" s="11">
        <v>1505.9</v>
      </c>
      <c r="C2288" s="11">
        <v>82.397000000000006</v>
      </c>
      <c r="D2288" s="11">
        <v>71.790000000000006</v>
      </c>
      <c r="F2288" s="14">
        <f t="shared" si="106"/>
        <v>-4.4062421170636672E-3</v>
      </c>
      <c r="G2288" s="14">
        <f t="shared" si="107"/>
        <v>5.4885347372297692E-3</v>
      </c>
      <c r="H2288" s="14">
        <f t="shared" si="108"/>
        <v>1.0220599995510638E-2</v>
      </c>
    </row>
    <row r="2289" spans="1:8" x14ac:dyDescent="0.3">
      <c r="A2289" s="1">
        <v>45113</v>
      </c>
      <c r="B2289" s="11">
        <v>1486.35</v>
      </c>
      <c r="C2289" s="11">
        <v>82.757999999999996</v>
      </c>
      <c r="D2289" s="11">
        <v>71.8</v>
      </c>
      <c r="F2289" s="14">
        <f t="shared" si="106"/>
        <v>-1.306727591975582E-2</v>
      </c>
      <c r="G2289" s="14">
        <f t="shared" si="107"/>
        <v>4.3716578357807061E-3</v>
      </c>
      <c r="H2289" s="14">
        <f t="shared" si="108"/>
        <v>1.3928546578673723E-4</v>
      </c>
    </row>
    <row r="2290" spans="1:8" x14ac:dyDescent="0.3">
      <c r="A2290" s="1">
        <v>45114</v>
      </c>
      <c r="B2290" s="11">
        <v>1481.65</v>
      </c>
      <c r="C2290" s="11">
        <v>82.61</v>
      </c>
      <c r="D2290" s="11">
        <v>73.86</v>
      </c>
      <c r="F2290" s="14">
        <f t="shared" si="106"/>
        <v>-3.1671185503143432E-3</v>
      </c>
      <c r="G2290" s="14">
        <f t="shared" si="107"/>
        <v>-1.789947747023838E-3</v>
      </c>
      <c r="H2290" s="14">
        <f t="shared" si="108"/>
        <v>2.8286933370238743E-2</v>
      </c>
    </row>
    <row r="2291" spans="1:8" x14ac:dyDescent="0.3">
      <c r="A2291" s="1">
        <v>45117</v>
      </c>
      <c r="B2291" s="11">
        <v>1401</v>
      </c>
      <c r="C2291" s="11">
        <v>82.52</v>
      </c>
      <c r="D2291" s="11">
        <v>72.989999999999995</v>
      </c>
      <c r="F2291" s="14">
        <f t="shared" si="106"/>
        <v>-5.5970064285696675E-2</v>
      </c>
      <c r="G2291" s="14">
        <f t="shared" si="107"/>
        <v>-1.0900503713628816E-3</v>
      </c>
      <c r="H2291" s="14">
        <f t="shared" si="108"/>
        <v>-1.1848963960876245E-2</v>
      </c>
    </row>
    <row r="2292" spans="1:8" x14ac:dyDescent="0.3">
      <c r="A2292" s="1">
        <v>45118</v>
      </c>
      <c r="B2292" s="11">
        <v>1448.55</v>
      </c>
      <c r="C2292" s="11">
        <v>82.39</v>
      </c>
      <c r="D2292" s="11">
        <v>74.83</v>
      </c>
      <c r="F2292" s="14">
        <f t="shared" si="106"/>
        <v>3.3376788744029474E-2</v>
      </c>
      <c r="G2292" s="14">
        <f t="shared" si="107"/>
        <v>-1.5766178755523374E-3</v>
      </c>
      <c r="H2292" s="14">
        <f t="shared" si="108"/>
        <v>2.4896428628726364E-2</v>
      </c>
    </row>
    <row r="2293" spans="1:8" x14ac:dyDescent="0.3">
      <c r="A2293" s="1">
        <v>45119</v>
      </c>
      <c r="B2293" s="11">
        <v>1410.3</v>
      </c>
      <c r="C2293" s="11">
        <v>81.98</v>
      </c>
      <c r="D2293" s="11">
        <v>75.75</v>
      </c>
      <c r="F2293" s="14">
        <f t="shared" si="106"/>
        <v>-2.6760608382842034E-2</v>
      </c>
      <c r="G2293" s="14">
        <f t="shared" si="107"/>
        <v>-4.9887552513070603E-3</v>
      </c>
      <c r="H2293" s="14">
        <f t="shared" si="108"/>
        <v>1.2219570297211362E-2</v>
      </c>
    </row>
    <row r="2294" spans="1:8" x14ac:dyDescent="0.3">
      <c r="A2294" s="1">
        <v>45120</v>
      </c>
      <c r="B2294" s="11">
        <v>1427.25</v>
      </c>
      <c r="C2294" s="11">
        <v>82.04</v>
      </c>
      <c r="D2294" s="11">
        <v>76.89</v>
      </c>
      <c r="F2294" s="14">
        <f t="shared" si="106"/>
        <v>1.1947068146173984E-2</v>
      </c>
      <c r="G2294" s="14">
        <f t="shared" si="107"/>
        <v>7.3161812798837138E-4</v>
      </c>
      <c r="H2294" s="14">
        <f t="shared" si="108"/>
        <v>1.4937384654610922E-2</v>
      </c>
    </row>
    <row r="2295" spans="1:8" x14ac:dyDescent="0.3">
      <c r="A2295" s="1">
        <v>45121</v>
      </c>
      <c r="B2295" s="11">
        <v>1440.7</v>
      </c>
      <c r="C2295" s="11">
        <v>82.049000000000007</v>
      </c>
      <c r="D2295" s="11">
        <v>75.42</v>
      </c>
      <c r="F2295" s="14">
        <f t="shared" si="106"/>
        <v>9.379590723058823E-3</v>
      </c>
      <c r="G2295" s="14">
        <f t="shared" si="107"/>
        <v>1.0969656721681523E-4</v>
      </c>
      <c r="H2295" s="14">
        <f t="shared" si="108"/>
        <v>-1.9303337213878412E-2</v>
      </c>
    </row>
    <row r="2296" spans="1:8" x14ac:dyDescent="0.3">
      <c r="A2296" s="1">
        <v>45124</v>
      </c>
      <c r="B2296" s="11">
        <v>1455.9</v>
      </c>
      <c r="C2296" s="11">
        <v>82.04</v>
      </c>
      <c r="D2296" s="11">
        <v>74.150000000000006</v>
      </c>
      <c r="F2296" s="14">
        <f t="shared" si="106"/>
        <v>1.0495159511852955E-2</v>
      </c>
      <c r="G2296" s="14">
        <f t="shared" si="107"/>
        <v>-1.09696567216915E-4</v>
      </c>
      <c r="H2296" s="14">
        <f t="shared" si="108"/>
        <v>-1.6982423246269876E-2</v>
      </c>
    </row>
    <row r="2297" spans="1:8" x14ac:dyDescent="0.3">
      <c r="A2297" s="1">
        <v>45125</v>
      </c>
      <c r="B2297" s="11">
        <v>1457.2</v>
      </c>
      <c r="C2297" s="11">
        <v>82.06</v>
      </c>
      <c r="D2297" s="11">
        <v>75.75</v>
      </c>
      <c r="F2297" s="14">
        <f t="shared" si="106"/>
        <v>8.925200551285191E-4</v>
      </c>
      <c r="G2297" s="14">
        <f t="shared" si="107"/>
        <v>2.4375380986015272E-4</v>
      </c>
      <c r="H2297" s="14">
        <f t="shared" si="108"/>
        <v>2.1348375805537282E-2</v>
      </c>
    </row>
    <row r="2298" spans="1:8" x14ac:dyDescent="0.3">
      <c r="A2298" s="1">
        <v>45126</v>
      </c>
      <c r="B2298" s="11">
        <v>1486.1</v>
      </c>
      <c r="C2298" s="11">
        <v>82.05</v>
      </c>
      <c r="D2298" s="11">
        <v>75.349999999999994</v>
      </c>
      <c r="F2298" s="14">
        <f t="shared" si="106"/>
        <v>1.9638452630114992E-2</v>
      </c>
      <c r="G2298" s="14">
        <f t="shared" si="107"/>
        <v>-1.2186947794019393E-4</v>
      </c>
      <c r="H2298" s="14">
        <f t="shared" si="108"/>
        <v>-5.294519316974099E-3</v>
      </c>
    </row>
    <row r="2299" spans="1:8" x14ac:dyDescent="0.3">
      <c r="A2299" s="1">
        <v>45127</v>
      </c>
      <c r="B2299" s="11">
        <v>1470.2</v>
      </c>
      <c r="C2299" s="11">
        <v>82.07</v>
      </c>
      <c r="D2299" s="11">
        <v>75.63</v>
      </c>
      <c r="F2299" s="14">
        <f t="shared" si="106"/>
        <v>-1.0756792824536411E-2</v>
      </c>
      <c r="G2299" s="14">
        <f t="shared" si="107"/>
        <v>2.4372410552038866E-4</v>
      </c>
      <c r="H2299" s="14">
        <f t="shared" si="108"/>
        <v>3.7091047954336495E-3</v>
      </c>
    </row>
    <row r="2300" spans="1:8" x14ac:dyDescent="0.3">
      <c r="A2300" s="1">
        <v>45128</v>
      </c>
      <c r="B2300" s="11">
        <v>1476.15</v>
      </c>
      <c r="C2300" s="11">
        <v>81.98</v>
      </c>
      <c r="D2300" s="11">
        <v>77.069999999999993</v>
      </c>
      <c r="F2300" s="14">
        <f t="shared" si="106"/>
        <v>4.0389010731169744E-3</v>
      </c>
      <c r="G2300" s="14">
        <f t="shared" si="107"/>
        <v>-1.0972265654286672E-3</v>
      </c>
      <c r="H2300" s="14">
        <f t="shared" si="108"/>
        <v>1.8861069921963673E-2</v>
      </c>
    </row>
    <row r="2301" spans="1:8" x14ac:dyDescent="0.3">
      <c r="A2301" s="1">
        <v>45131</v>
      </c>
      <c r="B2301" s="11">
        <v>1482.35</v>
      </c>
      <c r="C2301" s="11">
        <v>81.790000000000006</v>
      </c>
      <c r="D2301" s="11">
        <v>78.739999999999995</v>
      </c>
      <c r="F2301" s="14">
        <f t="shared" si="106"/>
        <v>4.191319301241777E-3</v>
      </c>
      <c r="G2301" s="14">
        <f t="shared" si="107"/>
        <v>-2.3203283293087695E-3</v>
      </c>
      <c r="H2301" s="14">
        <f t="shared" si="108"/>
        <v>2.1437185725689579E-2</v>
      </c>
    </row>
    <row r="2302" spans="1:8" x14ac:dyDescent="0.3">
      <c r="A2302" s="1">
        <v>45132</v>
      </c>
      <c r="B2302" s="11">
        <v>1466.55</v>
      </c>
      <c r="C2302" s="11">
        <v>81.849999999999994</v>
      </c>
      <c r="D2302" s="11">
        <v>79.63</v>
      </c>
      <c r="F2302" s="14">
        <f t="shared" si="106"/>
        <v>-1.0715962694556097E-2</v>
      </c>
      <c r="G2302" s="14">
        <f t="shared" si="107"/>
        <v>7.3331707026096701E-4</v>
      </c>
      <c r="H2302" s="14">
        <f t="shared" si="108"/>
        <v>1.1239620753762128E-2</v>
      </c>
    </row>
    <row r="2303" spans="1:8" x14ac:dyDescent="0.3">
      <c r="A2303" s="1">
        <v>45133</v>
      </c>
      <c r="B2303" s="11">
        <v>1462.35</v>
      </c>
      <c r="C2303" s="11">
        <v>81.95</v>
      </c>
      <c r="D2303" s="11">
        <v>78.78</v>
      </c>
      <c r="F2303" s="14">
        <f t="shared" si="106"/>
        <v>-2.8679728763996905E-3</v>
      </c>
      <c r="G2303" s="14">
        <f t="shared" si="107"/>
        <v>1.2210013726947965E-3</v>
      </c>
      <c r="H2303" s="14">
        <f t="shared" si="108"/>
        <v>-1.0731748726593576E-2</v>
      </c>
    </row>
    <row r="2304" spans="1:8" x14ac:dyDescent="0.3">
      <c r="A2304" s="1">
        <v>45134</v>
      </c>
      <c r="B2304" s="11">
        <v>1433.65</v>
      </c>
      <c r="C2304" s="11">
        <v>82.15</v>
      </c>
      <c r="D2304" s="11">
        <v>80.09</v>
      </c>
      <c r="F2304" s="14">
        <f t="shared" si="106"/>
        <v>-1.9821090898777767E-2</v>
      </c>
      <c r="G2304" s="14">
        <f t="shared" si="107"/>
        <v>2.4375392934383512E-3</v>
      </c>
      <c r="H2304" s="14">
        <f t="shared" si="108"/>
        <v>1.6491844792831084E-2</v>
      </c>
    </row>
    <row r="2305" spans="1:8" x14ac:dyDescent="0.3">
      <c r="A2305" s="1">
        <v>45135</v>
      </c>
      <c r="B2305" s="11">
        <v>1463</v>
      </c>
      <c r="C2305" s="11">
        <v>82.224999999999994</v>
      </c>
      <c r="D2305" s="11">
        <v>80.58</v>
      </c>
      <c r="F2305" s="14">
        <f t="shared" si="106"/>
        <v>2.0265482175511777E-2</v>
      </c>
      <c r="G2305" s="14">
        <f t="shared" si="107"/>
        <v>9.1254759184336294E-4</v>
      </c>
      <c r="H2305" s="14">
        <f t="shared" si="108"/>
        <v>6.0994774276101737E-3</v>
      </c>
    </row>
    <row r="2306" spans="1:8" x14ac:dyDescent="0.3">
      <c r="A2306" s="1">
        <v>45138</v>
      </c>
      <c r="B2306" s="11">
        <v>1467.05</v>
      </c>
      <c r="C2306" s="11">
        <v>82.24</v>
      </c>
      <c r="D2306" s="11">
        <v>81.8</v>
      </c>
      <c r="F2306" s="14">
        <f t="shared" si="106"/>
        <v>2.7644597049570532E-3</v>
      </c>
      <c r="G2306" s="14">
        <f t="shared" si="107"/>
        <v>1.8240963173432535E-4</v>
      </c>
      <c r="H2306" s="14">
        <f t="shared" si="108"/>
        <v>1.5026763845500214E-2</v>
      </c>
    </row>
    <row r="2307" spans="1:8" x14ac:dyDescent="0.3">
      <c r="A2307" s="1">
        <v>45139</v>
      </c>
      <c r="B2307" s="11">
        <v>1461.75</v>
      </c>
      <c r="C2307" s="11">
        <v>82.34</v>
      </c>
      <c r="D2307" s="11">
        <v>81.37</v>
      </c>
      <c r="F2307" s="14">
        <f t="shared" si="106"/>
        <v>-3.6192336693015759E-3</v>
      </c>
      <c r="G2307" s="14">
        <f t="shared" si="107"/>
        <v>1.2152146349036466E-3</v>
      </c>
      <c r="H2307" s="14">
        <f t="shared" si="108"/>
        <v>-5.2705889001353617E-3</v>
      </c>
    </row>
    <row r="2308" spans="1:8" x14ac:dyDescent="0.3">
      <c r="A2308" s="1">
        <v>45140</v>
      </c>
      <c r="B2308" s="11">
        <v>1518.1</v>
      </c>
      <c r="C2308" s="11">
        <v>82.73</v>
      </c>
      <c r="D2308" s="11">
        <v>79.489999999999995</v>
      </c>
      <c r="F2308" s="14">
        <f t="shared" ref="F2308:F2371" si="109">LN(B2308/B2307)</f>
        <v>3.7825204882889492E-2</v>
      </c>
      <c r="G2308" s="14">
        <f t="shared" si="107"/>
        <v>4.7252768603328046E-3</v>
      </c>
      <c r="H2308" s="14">
        <f t="shared" si="108"/>
        <v>-2.337542712354471E-2</v>
      </c>
    </row>
    <row r="2309" spans="1:8" x14ac:dyDescent="0.3">
      <c r="A2309" s="1">
        <v>45141</v>
      </c>
      <c r="B2309" s="11">
        <v>1502.75</v>
      </c>
      <c r="C2309" s="11">
        <v>82.75</v>
      </c>
      <c r="D2309" s="11">
        <v>81.55</v>
      </c>
      <c r="F2309" s="14">
        <f t="shared" si="109"/>
        <v>-1.0162790019397979E-2</v>
      </c>
      <c r="G2309" s="14">
        <f t="shared" si="107"/>
        <v>2.4172105508063282E-4</v>
      </c>
      <c r="H2309" s="14">
        <f t="shared" si="108"/>
        <v>2.5585101482001583E-2</v>
      </c>
    </row>
    <row r="2310" spans="1:8" x14ac:dyDescent="0.3">
      <c r="A2310" s="1">
        <v>45142</v>
      </c>
      <c r="B2310" s="11">
        <v>1561.75</v>
      </c>
      <c r="C2310" s="11">
        <v>82.668000000000006</v>
      </c>
      <c r="D2310" s="11">
        <v>82.82</v>
      </c>
      <c r="F2310" s="14">
        <f t="shared" si="109"/>
        <v>3.8510224454407757E-2</v>
      </c>
      <c r="G2310" s="14">
        <f t="shared" si="107"/>
        <v>-9.9142785811304679E-4</v>
      </c>
      <c r="H2310" s="14">
        <f t="shared" si="108"/>
        <v>1.545324905039836E-2</v>
      </c>
    </row>
    <row r="2311" spans="1:8" x14ac:dyDescent="0.3">
      <c r="A2311" s="1">
        <v>45145</v>
      </c>
      <c r="B2311" s="11">
        <v>1641.35</v>
      </c>
      <c r="C2311" s="11">
        <v>82.75</v>
      </c>
      <c r="D2311" s="11">
        <v>81.94</v>
      </c>
      <c r="F2311" s="14">
        <f t="shared" si="109"/>
        <v>4.9712086557060269E-2</v>
      </c>
      <c r="G2311" s="14">
        <f t="shared" si="107"/>
        <v>9.914278581131062E-4</v>
      </c>
      <c r="H2311" s="14">
        <f t="shared" si="108"/>
        <v>-1.0682305998696077E-2</v>
      </c>
    </row>
    <row r="2312" spans="1:8" x14ac:dyDescent="0.3">
      <c r="A2312" s="1">
        <v>45146</v>
      </c>
      <c r="B2312" s="11">
        <v>1588.8</v>
      </c>
      <c r="C2312" s="11">
        <v>82.852999999999994</v>
      </c>
      <c r="D2312" s="11">
        <v>82.92</v>
      </c>
      <c r="F2312" s="14">
        <f t="shared" si="109"/>
        <v>-3.2540059639831413E-2</v>
      </c>
      <c r="G2312" s="14">
        <f t="shared" si="107"/>
        <v>1.2439389779377457E-3</v>
      </c>
      <c r="H2312" s="14">
        <f t="shared" si="108"/>
        <v>1.188901544885378E-2</v>
      </c>
    </row>
    <row r="2313" spans="1:8" x14ac:dyDescent="0.3">
      <c r="A2313" s="1">
        <v>45147</v>
      </c>
      <c r="B2313" s="11">
        <v>1559.7</v>
      </c>
      <c r="C2313" s="11">
        <v>82.843999999999994</v>
      </c>
      <c r="D2313" s="11">
        <v>84.4</v>
      </c>
      <c r="F2313" s="14">
        <f t="shared" si="109"/>
        <v>-1.8485519233128331E-2</v>
      </c>
      <c r="G2313" s="14">
        <f t="shared" si="107"/>
        <v>-1.0863202120554791E-4</v>
      </c>
      <c r="H2313" s="14">
        <f t="shared" si="108"/>
        <v>1.7691114034332621E-2</v>
      </c>
    </row>
    <row r="2314" spans="1:8" x14ac:dyDescent="0.3">
      <c r="A2314" s="1">
        <v>45148</v>
      </c>
      <c r="B2314" s="11">
        <v>1542.25</v>
      </c>
      <c r="C2314" s="11">
        <v>82.616</v>
      </c>
      <c r="D2314" s="11">
        <v>82.82</v>
      </c>
      <c r="F2314" s="14">
        <f t="shared" si="109"/>
        <v>-1.1251105968031834E-2</v>
      </c>
      <c r="G2314" s="14">
        <f t="shared" si="107"/>
        <v>-2.7559548448015045E-3</v>
      </c>
      <c r="H2314" s="14">
        <f t="shared" si="108"/>
        <v>-1.8897823484490404E-2</v>
      </c>
    </row>
    <row r="2315" spans="1:8" x14ac:dyDescent="0.3">
      <c r="A2315" s="1">
        <v>45149</v>
      </c>
      <c r="B2315" s="11">
        <v>1542.95</v>
      </c>
      <c r="C2315" s="11">
        <v>82.87</v>
      </c>
      <c r="D2315" s="11">
        <v>83.19</v>
      </c>
      <c r="F2315" s="14">
        <f t="shared" si="109"/>
        <v>4.5377934137944557E-4</v>
      </c>
      <c r="G2315" s="14">
        <f t="shared" si="107"/>
        <v>3.069748491848216E-3</v>
      </c>
      <c r="H2315" s="14">
        <f t="shared" si="108"/>
        <v>4.4575701783751689E-3</v>
      </c>
    </row>
    <row r="2316" spans="1:8" x14ac:dyDescent="0.3">
      <c r="A2316" s="1">
        <v>45152</v>
      </c>
      <c r="B2316" s="11">
        <v>1553.5</v>
      </c>
      <c r="C2316" s="11">
        <v>83.17</v>
      </c>
      <c r="D2316" s="11">
        <v>82.51</v>
      </c>
      <c r="F2316" s="14">
        <f t="shared" si="109"/>
        <v>6.8142814019747904E-3</v>
      </c>
      <c r="G2316" s="14">
        <f t="shared" si="107"/>
        <v>3.6135910196451004E-3</v>
      </c>
      <c r="H2316" s="14">
        <f t="shared" si="108"/>
        <v>-8.2076501795444717E-3</v>
      </c>
    </row>
    <row r="2317" spans="1:8" x14ac:dyDescent="0.3">
      <c r="A2317" s="1">
        <v>45154</v>
      </c>
      <c r="B2317" s="11">
        <v>1529.75</v>
      </c>
      <c r="C2317" s="11">
        <v>83.209000000000003</v>
      </c>
      <c r="D2317" s="11">
        <v>79.38</v>
      </c>
      <c r="F2317" s="14">
        <f t="shared" si="109"/>
        <v>-1.5406126490452223E-2</v>
      </c>
      <c r="G2317" s="14">
        <f t="shared" si="107"/>
        <v>4.6880917320447316E-4</v>
      </c>
      <c r="H2317" s="14">
        <f t="shared" si="108"/>
        <v>-3.8673050761332609E-2</v>
      </c>
    </row>
    <row r="2318" spans="1:8" x14ac:dyDescent="0.3">
      <c r="A2318" s="1">
        <v>45155</v>
      </c>
      <c r="B2318" s="11">
        <v>1546.25</v>
      </c>
      <c r="C2318" s="11">
        <v>83.13</v>
      </c>
      <c r="D2318" s="11">
        <v>80.39</v>
      </c>
      <c r="F2318" s="14">
        <f t="shared" si="109"/>
        <v>1.0728321364047687E-2</v>
      </c>
      <c r="G2318" s="14">
        <f t="shared" si="107"/>
        <v>-9.4986751080390738E-4</v>
      </c>
      <c r="H2318" s="14">
        <f t="shared" si="108"/>
        <v>1.2643342984950186E-2</v>
      </c>
    </row>
    <row r="2319" spans="1:8" x14ac:dyDescent="0.3">
      <c r="A2319" s="1">
        <v>45156</v>
      </c>
      <c r="B2319" s="11">
        <v>1541.9</v>
      </c>
      <c r="C2319" s="11">
        <v>83.14</v>
      </c>
      <c r="D2319" s="11">
        <v>81.25</v>
      </c>
      <c r="F2319" s="14">
        <f t="shared" si="109"/>
        <v>-2.8172225293906505E-3</v>
      </c>
      <c r="G2319" s="14">
        <f t="shared" si="107"/>
        <v>1.202862814946488E-4</v>
      </c>
      <c r="H2319" s="14">
        <f t="shared" si="108"/>
        <v>1.0641030869977306E-2</v>
      </c>
    </row>
    <row r="2320" spans="1:8" x14ac:dyDescent="0.3">
      <c r="A2320" s="1">
        <v>45159</v>
      </c>
      <c r="B2320" s="11">
        <v>1541.9</v>
      </c>
      <c r="C2320" s="11">
        <v>83.09</v>
      </c>
      <c r="D2320" s="11">
        <v>80.72</v>
      </c>
      <c r="F2320" s="14">
        <f t="shared" si="109"/>
        <v>0</v>
      </c>
      <c r="G2320" s="14">
        <f t="shared" si="107"/>
        <v>-6.0157614760137192E-4</v>
      </c>
      <c r="H2320" s="14">
        <f t="shared" si="108"/>
        <v>-6.5444451644933914E-3</v>
      </c>
    </row>
    <row r="2321" spans="1:8" x14ac:dyDescent="0.3">
      <c r="A2321" s="1">
        <v>45160</v>
      </c>
      <c r="B2321" s="11">
        <v>1551.05</v>
      </c>
      <c r="C2321" s="11">
        <v>83.04</v>
      </c>
      <c r="D2321" s="11">
        <v>80.349999999999994</v>
      </c>
      <c r="F2321" s="14">
        <f t="shared" si="109"/>
        <v>5.9166987459020057E-3</v>
      </c>
      <c r="G2321" s="14">
        <f t="shared" si="107"/>
        <v>-6.0193825931146639E-4</v>
      </c>
      <c r="H2321" s="14">
        <f t="shared" si="108"/>
        <v>-4.5942838618320062E-3</v>
      </c>
    </row>
    <row r="2322" spans="1:8" x14ac:dyDescent="0.3">
      <c r="A2322" s="1">
        <v>45161</v>
      </c>
      <c r="B2322" s="11">
        <v>1547.4</v>
      </c>
      <c r="C2322" s="11">
        <v>82.507999999999996</v>
      </c>
      <c r="D2322" s="11">
        <v>78.89</v>
      </c>
      <c r="F2322" s="14">
        <f t="shared" si="109"/>
        <v>-2.3560178078549932E-3</v>
      </c>
      <c r="G2322" s="14">
        <f t="shared" si="107"/>
        <v>-6.4271610812308344E-3</v>
      </c>
      <c r="H2322" s="14">
        <f t="shared" si="108"/>
        <v>-1.8337615076523286E-2</v>
      </c>
    </row>
    <row r="2323" spans="1:8" x14ac:dyDescent="0.3">
      <c r="A2323" s="1">
        <v>45162</v>
      </c>
      <c r="B2323" s="11">
        <v>1585.1</v>
      </c>
      <c r="C2323" s="11">
        <v>82.58</v>
      </c>
      <c r="D2323" s="11">
        <v>79.05</v>
      </c>
      <c r="F2323" s="14">
        <f t="shared" si="109"/>
        <v>2.4071393688492766E-2</v>
      </c>
      <c r="G2323" s="14">
        <f t="shared" ref="G2323:G2386" si="110">LN(C2323/C2322)</f>
        <v>8.7226212159626176E-4</v>
      </c>
      <c r="H2323" s="14">
        <f t="shared" ref="H2323:H2386" si="111">LN(D2323/D2322)</f>
        <v>2.026086548482835E-3</v>
      </c>
    </row>
    <row r="2324" spans="1:8" x14ac:dyDescent="0.3">
      <c r="A2324" s="1">
        <v>45163</v>
      </c>
      <c r="B2324" s="11">
        <v>1589.3</v>
      </c>
      <c r="C2324" s="11">
        <v>82.637</v>
      </c>
      <c r="D2324" s="11">
        <v>79.83</v>
      </c>
      <c r="F2324" s="14">
        <f t="shared" si="109"/>
        <v>2.6461708989268971E-3</v>
      </c>
      <c r="G2324" s="14">
        <f t="shared" si="110"/>
        <v>6.9000166159031723E-4</v>
      </c>
      <c r="H2324" s="14">
        <f t="shared" si="111"/>
        <v>9.8188100022263899E-3</v>
      </c>
    </row>
    <row r="2325" spans="1:8" x14ac:dyDescent="0.3">
      <c r="A2325" s="1">
        <v>45166</v>
      </c>
      <c r="B2325" s="11">
        <v>1573.45</v>
      </c>
      <c r="C2325" s="11">
        <v>82.6</v>
      </c>
      <c r="D2325" s="11">
        <v>80.099999999999994</v>
      </c>
      <c r="F2325" s="14">
        <f t="shared" si="109"/>
        <v>-1.002300699807345E-2</v>
      </c>
      <c r="G2325" s="14">
        <f t="shared" si="110"/>
        <v>-4.4784159260217597E-4</v>
      </c>
      <c r="H2325" s="14">
        <f t="shared" si="111"/>
        <v>3.3764804166060906E-3</v>
      </c>
    </row>
    <row r="2326" spans="1:8" x14ac:dyDescent="0.3">
      <c r="A2326" s="1">
        <v>45167</v>
      </c>
      <c r="B2326" s="11">
        <v>1603.15</v>
      </c>
      <c r="C2326" s="11">
        <v>82.573999999999998</v>
      </c>
      <c r="D2326" s="11">
        <v>81.16</v>
      </c>
      <c r="F2326" s="14">
        <f t="shared" si="109"/>
        <v>1.8699783074750641E-2</v>
      </c>
      <c r="G2326" s="14">
        <f t="shared" si="110"/>
        <v>-3.1481952625393353E-4</v>
      </c>
      <c r="H2326" s="14">
        <f t="shared" si="111"/>
        <v>1.3146660883300444E-2</v>
      </c>
    </row>
    <row r="2327" spans="1:8" x14ac:dyDescent="0.3">
      <c r="A2327" s="1">
        <v>45168</v>
      </c>
      <c r="B2327" s="11">
        <v>1610.45</v>
      </c>
      <c r="C2327" s="11">
        <v>82.606999999999999</v>
      </c>
      <c r="D2327" s="11">
        <v>81.63</v>
      </c>
      <c r="F2327" s="14">
        <f t="shared" si="109"/>
        <v>4.5431992509315225E-3</v>
      </c>
      <c r="G2327" s="14">
        <f t="shared" si="110"/>
        <v>3.9956169824662625E-4</v>
      </c>
      <c r="H2327" s="14">
        <f t="shared" si="111"/>
        <v>5.7743265056505438E-3</v>
      </c>
    </row>
    <row r="2328" spans="1:8" x14ac:dyDescent="0.3">
      <c r="A2328" s="1">
        <v>45169</v>
      </c>
      <c r="B2328" s="11">
        <v>1637.35</v>
      </c>
      <c r="C2328" s="11">
        <v>82.701999999999998</v>
      </c>
      <c r="D2328" s="11">
        <v>83.63</v>
      </c>
      <c r="F2328" s="14">
        <f t="shared" si="109"/>
        <v>1.6565438229773202E-2</v>
      </c>
      <c r="G2328" s="14">
        <f t="shared" si="110"/>
        <v>1.1493628351535638E-3</v>
      </c>
      <c r="H2328" s="14">
        <f t="shared" si="111"/>
        <v>2.4205465930169791E-2</v>
      </c>
    </row>
    <row r="2329" spans="1:8" x14ac:dyDescent="0.3">
      <c r="A2329" s="1">
        <v>45170</v>
      </c>
      <c r="B2329" s="11">
        <v>1709.75</v>
      </c>
      <c r="C2329" s="11">
        <v>82.688999999999993</v>
      </c>
      <c r="D2329" s="11">
        <v>85.55</v>
      </c>
      <c r="F2329" s="14">
        <f t="shared" si="109"/>
        <v>4.3268079718049468E-2</v>
      </c>
      <c r="G2329" s="14">
        <f t="shared" si="110"/>
        <v>-1.5720323387342228E-4</v>
      </c>
      <c r="H2329" s="14">
        <f t="shared" si="111"/>
        <v>2.269869294476809E-2</v>
      </c>
    </row>
    <row r="2330" spans="1:8" x14ac:dyDescent="0.3">
      <c r="A2330" s="1">
        <v>45173</v>
      </c>
      <c r="B2330" s="11">
        <v>1772.35</v>
      </c>
      <c r="C2330" s="11">
        <v>82.715000000000003</v>
      </c>
      <c r="D2330" s="11">
        <v>85.82</v>
      </c>
      <c r="F2330" s="14">
        <f t="shared" si="109"/>
        <v>3.5959188612942616E-2</v>
      </c>
      <c r="G2330" s="14">
        <f t="shared" si="110"/>
        <v>3.1438175877432345E-4</v>
      </c>
      <c r="H2330" s="14">
        <f t="shared" si="111"/>
        <v>3.1510792251760889E-3</v>
      </c>
    </row>
    <row r="2331" spans="1:8" x14ac:dyDescent="0.3">
      <c r="A2331" s="1">
        <v>45174</v>
      </c>
      <c r="B2331" s="11">
        <v>1898.55</v>
      </c>
      <c r="C2331" s="11">
        <v>83.033000000000001</v>
      </c>
      <c r="D2331" s="11">
        <v>86.69</v>
      </c>
      <c r="F2331" s="14">
        <f t="shared" si="109"/>
        <v>6.8784087315418865E-2</v>
      </c>
      <c r="G2331" s="14">
        <f t="shared" si="110"/>
        <v>3.8371550809604741E-3</v>
      </c>
      <c r="H2331" s="14">
        <f t="shared" si="111"/>
        <v>1.0086457317170384E-2</v>
      </c>
    </row>
    <row r="2332" spans="1:8" x14ac:dyDescent="0.3">
      <c r="A2332" s="1">
        <v>45175</v>
      </c>
      <c r="B2332" s="11">
        <v>1840.95</v>
      </c>
      <c r="C2332" s="11">
        <v>83.197000000000003</v>
      </c>
      <c r="D2332" s="11">
        <v>87.54</v>
      </c>
      <c r="F2332" s="14">
        <f t="shared" si="109"/>
        <v>-3.0808694194940079E-2</v>
      </c>
      <c r="G2332" s="14">
        <f t="shared" si="110"/>
        <v>1.9731703448211454E-3</v>
      </c>
      <c r="H2332" s="14">
        <f t="shared" si="111"/>
        <v>9.7572948822003333E-3</v>
      </c>
    </row>
    <row r="2333" spans="1:8" x14ac:dyDescent="0.3">
      <c r="A2333" s="1">
        <v>45176</v>
      </c>
      <c r="B2333" s="11">
        <v>1823.25</v>
      </c>
      <c r="C2333" s="11">
        <v>83.15</v>
      </c>
      <c r="D2333" s="11">
        <v>86.87</v>
      </c>
      <c r="F2333" s="14">
        <f t="shared" si="109"/>
        <v>-9.6611198472846011E-3</v>
      </c>
      <c r="G2333" s="14">
        <f t="shared" si="110"/>
        <v>-5.650838458243077E-4</v>
      </c>
      <c r="H2333" s="14">
        <f t="shared" si="111"/>
        <v>-7.6830834909201806E-3</v>
      </c>
    </row>
    <row r="2334" spans="1:8" x14ac:dyDescent="0.3">
      <c r="A2334" s="1">
        <v>45177</v>
      </c>
      <c r="B2334" s="11">
        <v>1788</v>
      </c>
      <c r="C2334" s="11">
        <v>83.004000000000005</v>
      </c>
      <c r="D2334" s="11">
        <v>87.51</v>
      </c>
      <c r="F2334" s="14">
        <f t="shared" si="109"/>
        <v>-1.9522946130882974E-2</v>
      </c>
      <c r="G2334" s="14">
        <f t="shared" si="110"/>
        <v>-1.7574062324887585E-3</v>
      </c>
      <c r="H2334" s="14">
        <f t="shared" si="111"/>
        <v>7.3403242759105302E-3</v>
      </c>
    </row>
    <row r="2335" spans="1:8" x14ac:dyDescent="0.3">
      <c r="A2335" s="1">
        <v>45180</v>
      </c>
      <c r="B2335" s="11">
        <v>1840</v>
      </c>
      <c r="C2335" s="11">
        <v>82.9</v>
      </c>
      <c r="D2335" s="11">
        <v>87.29</v>
      </c>
      <c r="F2335" s="14">
        <f t="shared" si="109"/>
        <v>2.8667894869571848E-2</v>
      </c>
      <c r="G2335" s="14">
        <f t="shared" si="110"/>
        <v>-1.2537372651986475E-3</v>
      </c>
      <c r="H2335" s="14">
        <f t="shared" si="111"/>
        <v>-2.5171638004813667E-3</v>
      </c>
    </row>
    <row r="2336" spans="1:8" x14ac:dyDescent="0.3">
      <c r="A2336" s="1">
        <v>45181</v>
      </c>
      <c r="B2336" s="11">
        <v>1764.2</v>
      </c>
      <c r="C2336" s="11">
        <v>82.85</v>
      </c>
      <c r="D2336" s="11">
        <v>88.84</v>
      </c>
      <c r="F2336" s="14">
        <f t="shared" si="109"/>
        <v>-4.2068241778364664E-2</v>
      </c>
      <c r="G2336" s="14">
        <f t="shared" si="110"/>
        <v>-6.0331826867751149E-4</v>
      </c>
      <c r="H2336" s="14">
        <f t="shared" si="111"/>
        <v>1.7601090278968192E-2</v>
      </c>
    </row>
    <row r="2337" spans="1:8" x14ac:dyDescent="0.3">
      <c r="A2337" s="1">
        <v>45182</v>
      </c>
      <c r="B2337" s="11">
        <v>1745.2</v>
      </c>
      <c r="C2337" s="11">
        <v>82.933999999999997</v>
      </c>
      <c r="D2337" s="11">
        <v>88.52</v>
      </c>
      <c r="F2337" s="14">
        <f t="shared" si="109"/>
        <v>-1.0828167575212006E-2</v>
      </c>
      <c r="G2337" s="14">
        <f t="shared" si="110"/>
        <v>1.0133668772426662E-3</v>
      </c>
      <c r="H2337" s="14">
        <f t="shared" si="111"/>
        <v>-3.6084838433779205E-3</v>
      </c>
    </row>
    <row r="2338" spans="1:8" x14ac:dyDescent="0.3">
      <c r="A2338" s="1">
        <v>45183</v>
      </c>
      <c r="B2338" s="11">
        <v>1764.7</v>
      </c>
      <c r="C2338" s="11">
        <v>83.01</v>
      </c>
      <c r="D2338" s="11">
        <v>90.16</v>
      </c>
      <c r="F2338" s="14">
        <f t="shared" si="109"/>
        <v>1.1111541999732804E-2</v>
      </c>
      <c r="G2338" s="14">
        <f t="shared" si="110"/>
        <v>9.1597171712980965E-4</v>
      </c>
      <c r="H2338" s="14">
        <f t="shared" si="111"/>
        <v>1.8357354548671857E-2</v>
      </c>
    </row>
    <row r="2339" spans="1:8" x14ac:dyDescent="0.3">
      <c r="A2339" s="1">
        <v>45184</v>
      </c>
      <c r="B2339" s="11">
        <v>1711.9</v>
      </c>
      <c r="C2339" s="11">
        <v>83.069000000000003</v>
      </c>
      <c r="D2339" s="11">
        <v>90.77</v>
      </c>
      <c r="F2339" s="14">
        <f t="shared" si="109"/>
        <v>-3.0376839468454691E-2</v>
      </c>
      <c r="G2339" s="14">
        <f t="shared" si="110"/>
        <v>7.105052713711552E-4</v>
      </c>
      <c r="H2339" s="14">
        <f t="shared" si="111"/>
        <v>6.7429648070150014E-3</v>
      </c>
    </row>
    <row r="2340" spans="1:8" x14ac:dyDescent="0.3">
      <c r="A2340" s="1">
        <v>45187</v>
      </c>
      <c r="B2340" s="11">
        <v>1674.45</v>
      </c>
      <c r="C2340" s="11">
        <v>83.27</v>
      </c>
      <c r="D2340" s="11">
        <v>91.48</v>
      </c>
      <c r="F2340" s="14">
        <f t="shared" si="109"/>
        <v>-2.2119111651881834E-2</v>
      </c>
      <c r="G2340" s="14">
        <f t="shared" si="110"/>
        <v>2.4167525094126278E-3</v>
      </c>
      <c r="H2340" s="14">
        <f t="shared" si="111"/>
        <v>7.7915346160446035E-3</v>
      </c>
    </row>
    <row r="2341" spans="1:8" x14ac:dyDescent="0.3">
      <c r="A2341" s="1">
        <v>45189</v>
      </c>
      <c r="B2341" s="11">
        <v>1614.35</v>
      </c>
      <c r="C2341" s="11">
        <v>82.92</v>
      </c>
      <c r="D2341" s="11">
        <v>90.28</v>
      </c>
      <c r="F2341" s="14">
        <f t="shared" si="109"/>
        <v>-3.6552354267797703E-2</v>
      </c>
      <c r="G2341" s="14">
        <f t="shared" si="110"/>
        <v>-4.2120526801490785E-3</v>
      </c>
      <c r="H2341" s="14">
        <f t="shared" si="111"/>
        <v>-1.3204417205245502E-2</v>
      </c>
    </row>
    <row r="2342" spans="1:8" x14ac:dyDescent="0.3">
      <c r="A2342" s="1">
        <v>45190</v>
      </c>
      <c r="B2342" s="11">
        <v>1634.8</v>
      </c>
      <c r="C2342" s="11">
        <v>83.102000000000004</v>
      </c>
      <c r="D2342" s="11">
        <v>89.63</v>
      </c>
      <c r="F2342" s="14">
        <f t="shared" si="109"/>
        <v>1.25880738290691E-2</v>
      </c>
      <c r="G2342" s="14">
        <f t="shared" si="110"/>
        <v>2.1924813928969849E-3</v>
      </c>
      <c r="H2342" s="14">
        <f t="shared" si="111"/>
        <v>-7.2258665800646804E-3</v>
      </c>
    </row>
    <row r="2343" spans="1:8" x14ac:dyDescent="0.3">
      <c r="A2343" s="1">
        <v>45191</v>
      </c>
      <c r="B2343" s="11">
        <v>1633.5</v>
      </c>
      <c r="C2343" s="11">
        <v>82.97</v>
      </c>
      <c r="D2343" s="11">
        <v>90.03</v>
      </c>
      <c r="F2343" s="14">
        <f t="shared" si="109"/>
        <v>-7.955206489973954E-4</v>
      </c>
      <c r="G2343" s="14">
        <f t="shared" si="110"/>
        <v>-1.5896722842819906E-3</v>
      </c>
      <c r="H2343" s="14">
        <f t="shared" si="111"/>
        <v>4.4528627511152639E-3</v>
      </c>
    </row>
    <row r="2344" spans="1:8" x14ac:dyDescent="0.3">
      <c r="A2344" s="1">
        <v>45194</v>
      </c>
      <c r="B2344" s="11">
        <v>1644.75</v>
      </c>
      <c r="C2344" s="11">
        <v>83.13</v>
      </c>
      <c r="D2344" s="11">
        <v>89.68</v>
      </c>
      <c r="F2344" s="14">
        <f t="shared" si="109"/>
        <v>6.863444924982429E-3</v>
      </c>
      <c r="G2344" s="14">
        <f t="shared" si="110"/>
        <v>1.9265508668027717E-3</v>
      </c>
      <c r="H2344" s="14">
        <f t="shared" si="111"/>
        <v>-3.895169356480925E-3</v>
      </c>
    </row>
    <row r="2345" spans="1:8" x14ac:dyDescent="0.3">
      <c r="A2345" s="1">
        <v>45195</v>
      </c>
      <c r="B2345" s="11">
        <v>1669.8</v>
      </c>
      <c r="C2345" s="11">
        <v>83.23</v>
      </c>
      <c r="D2345" s="11">
        <v>90.39</v>
      </c>
      <c r="F2345" s="14">
        <f t="shared" si="109"/>
        <v>1.5115461793792759E-2</v>
      </c>
      <c r="G2345" s="14">
        <f t="shared" si="110"/>
        <v>1.2022122150070671E-3</v>
      </c>
      <c r="H2345" s="14">
        <f t="shared" si="111"/>
        <v>7.8858630464149447E-3</v>
      </c>
    </row>
    <row r="2346" spans="1:8" x14ac:dyDescent="0.3">
      <c r="A2346" s="1">
        <v>45196</v>
      </c>
      <c r="B2346" s="11">
        <v>1677.05</v>
      </c>
      <c r="C2346" s="11">
        <v>83.180999999999997</v>
      </c>
      <c r="D2346" s="11">
        <v>93.68</v>
      </c>
      <c r="F2346" s="14">
        <f t="shared" si="109"/>
        <v>4.3324387649403889E-3</v>
      </c>
      <c r="G2346" s="14">
        <f t="shared" si="110"/>
        <v>-5.8890339480130124E-4</v>
      </c>
      <c r="H2346" s="14">
        <f t="shared" si="111"/>
        <v>3.575107747914251E-2</v>
      </c>
    </row>
    <row r="2347" spans="1:8" x14ac:dyDescent="0.3">
      <c r="A2347" s="1">
        <v>45197</v>
      </c>
      <c r="B2347" s="11">
        <v>1691.15</v>
      </c>
      <c r="C2347" s="11">
        <v>83.15</v>
      </c>
      <c r="D2347" s="11">
        <v>91.71</v>
      </c>
      <c r="F2347" s="14">
        <f t="shared" si="109"/>
        <v>8.3724733480305437E-3</v>
      </c>
      <c r="G2347" s="14">
        <f t="shared" si="110"/>
        <v>-3.7275072426576529E-4</v>
      </c>
      <c r="H2347" s="14">
        <f t="shared" si="111"/>
        <v>-2.1253294718609241E-2</v>
      </c>
    </row>
    <row r="2348" spans="1:8" x14ac:dyDescent="0.3">
      <c r="A2348" s="1">
        <v>45198</v>
      </c>
      <c r="B2348" s="11">
        <v>1694.3</v>
      </c>
      <c r="C2348" s="11">
        <v>83.03</v>
      </c>
      <c r="D2348" s="11">
        <v>90.79</v>
      </c>
      <c r="F2348" s="14">
        <f t="shared" si="109"/>
        <v>1.8609052911897673E-3</v>
      </c>
      <c r="G2348" s="14">
        <f t="shared" si="110"/>
        <v>-1.4442173649974451E-3</v>
      </c>
      <c r="H2348" s="14">
        <f t="shared" si="111"/>
        <v>-1.0082277187186833E-2</v>
      </c>
    </row>
    <row r="2349" spans="1:8" x14ac:dyDescent="0.3">
      <c r="A2349" s="1">
        <v>45202</v>
      </c>
      <c r="B2349" s="11">
        <v>1700.65</v>
      </c>
      <c r="C2349" s="11">
        <v>83.213999999999999</v>
      </c>
      <c r="D2349" s="11">
        <v>89.23</v>
      </c>
      <c r="F2349" s="14">
        <f t="shared" si="109"/>
        <v>3.7408547431647481E-3</v>
      </c>
      <c r="G2349" s="14">
        <f t="shared" si="110"/>
        <v>2.2136146283137296E-3</v>
      </c>
      <c r="H2349" s="14">
        <f t="shared" si="111"/>
        <v>-1.7331841471605797E-2</v>
      </c>
    </row>
    <row r="2350" spans="1:8" x14ac:dyDescent="0.3">
      <c r="A2350" s="1">
        <v>45203</v>
      </c>
      <c r="B2350" s="11">
        <v>1668.8</v>
      </c>
      <c r="C2350" s="11">
        <v>83.25</v>
      </c>
      <c r="D2350" s="11">
        <v>84.22</v>
      </c>
      <c r="F2350" s="14">
        <f t="shared" si="109"/>
        <v>-1.890572566071743E-2</v>
      </c>
      <c r="G2350" s="14">
        <f t="shared" si="110"/>
        <v>4.3252595830010502E-4</v>
      </c>
      <c r="H2350" s="14">
        <f t="shared" si="111"/>
        <v>-5.7784883178278373E-2</v>
      </c>
    </row>
    <row r="2351" spans="1:8" x14ac:dyDescent="0.3">
      <c r="A2351" s="1">
        <v>45204</v>
      </c>
      <c r="B2351" s="11">
        <v>1679.75</v>
      </c>
      <c r="C2351" s="11">
        <v>83.2</v>
      </c>
      <c r="D2351" s="11">
        <v>82.31</v>
      </c>
      <c r="F2351" s="14">
        <f t="shared" si="109"/>
        <v>6.5401675537514192E-3</v>
      </c>
      <c r="G2351" s="14">
        <f t="shared" si="110"/>
        <v>-6.0078103339021962E-4</v>
      </c>
      <c r="H2351" s="14">
        <f t="shared" si="111"/>
        <v>-2.2939815749229087E-2</v>
      </c>
    </row>
    <row r="2352" spans="1:8" x14ac:dyDescent="0.3">
      <c r="A2352" s="1">
        <v>45205</v>
      </c>
      <c r="B2352" s="11">
        <v>1682.2</v>
      </c>
      <c r="C2352" s="11">
        <v>83.117999999999995</v>
      </c>
      <c r="D2352" s="11">
        <v>82.79</v>
      </c>
      <c r="F2352" s="14">
        <f t="shared" si="109"/>
        <v>1.4574877280776229E-3</v>
      </c>
      <c r="G2352" s="14">
        <f t="shared" si="110"/>
        <v>-9.860629233659963E-4</v>
      </c>
      <c r="H2352" s="14">
        <f t="shared" si="111"/>
        <v>5.814674166161873E-3</v>
      </c>
    </row>
    <row r="2353" spans="1:8" x14ac:dyDescent="0.3">
      <c r="A2353" s="1">
        <v>45208</v>
      </c>
      <c r="B2353" s="11">
        <v>1648.45</v>
      </c>
      <c r="C2353" s="11">
        <v>83.254000000000005</v>
      </c>
      <c r="D2353" s="11">
        <v>86.38</v>
      </c>
      <c r="F2353" s="14">
        <f t="shared" si="109"/>
        <v>-2.0267008080112215E-2</v>
      </c>
      <c r="G2353" s="14">
        <f t="shared" si="110"/>
        <v>1.6348908505340177E-3</v>
      </c>
      <c r="H2353" s="14">
        <f t="shared" si="111"/>
        <v>4.2448886381840523E-2</v>
      </c>
    </row>
    <row r="2354" spans="1:8" x14ac:dyDescent="0.3">
      <c r="A2354" s="1">
        <v>45209</v>
      </c>
      <c r="B2354" s="11">
        <v>1690.9</v>
      </c>
      <c r="C2354" s="11">
        <v>83.162000000000006</v>
      </c>
      <c r="D2354" s="11">
        <v>85.97</v>
      </c>
      <c r="F2354" s="14">
        <f t="shared" si="109"/>
        <v>2.5425479096158807E-2</v>
      </c>
      <c r="G2354" s="14">
        <f t="shared" si="110"/>
        <v>-1.1056630296657586E-3</v>
      </c>
      <c r="H2354" s="14">
        <f t="shared" si="111"/>
        <v>-4.7577693462023569E-3</v>
      </c>
    </row>
    <row r="2355" spans="1:8" x14ac:dyDescent="0.3">
      <c r="A2355" s="1">
        <v>45210</v>
      </c>
      <c r="B2355" s="11">
        <v>1708.1</v>
      </c>
      <c r="C2355" s="11">
        <v>83.16</v>
      </c>
      <c r="D2355" s="11">
        <v>83.49</v>
      </c>
      <c r="F2355" s="14">
        <f t="shared" si="109"/>
        <v>1.0120710099631527E-2</v>
      </c>
      <c r="G2355" s="14">
        <f t="shared" si="110"/>
        <v>-2.4049734852922839E-5</v>
      </c>
      <c r="H2355" s="14">
        <f t="shared" si="111"/>
        <v>-2.9271533980443708E-2</v>
      </c>
    </row>
    <row r="2356" spans="1:8" x14ac:dyDescent="0.3">
      <c r="A2356" s="1">
        <v>45211</v>
      </c>
      <c r="B2356" s="11">
        <v>1774.5</v>
      </c>
      <c r="C2356" s="11">
        <v>83.29</v>
      </c>
      <c r="D2356" s="11">
        <v>82.91</v>
      </c>
      <c r="F2356" s="14">
        <f t="shared" si="109"/>
        <v>3.8137051442536152E-2</v>
      </c>
      <c r="G2356" s="14">
        <f t="shared" si="110"/>
        <v>1.5620309574371505E-3</v>
      </c>
      <c r="H2356" s="14">
        <f t="shared" si="111"/>
        <v>-6.9711820777817839E-3</v>
      </c>
    </row>
    <row r="2357" spans="1:8" x14ac:dyDescent="0.3">
      <c r="A2357" s="1">
        <v>45212</v>
      </c>
      <c r="B2357" s="11">
        <v>1729.05</v>
      </c>
      <c r="C2357" s="11">
        <v>83.254999999999995</v>
      </c>
      <c r="D2357" s="11">
        <v>87.69</v>
      </c>
      <c r="F2357" s="14">
        <f t="shared" si="109"/>
        <v>-2.5946568371419884E-2</v>
      </c>
      <c r="G2357" s="14">
        <f t="shared" si="110"/>
        <v>-4.2030683016913001E-4</v>
      </c>
      <c r="H2357" s="14">
        <f t="shared" si="111"/>
        <v>5.6052185663136855E-2</v>
      </c>
    </row>
    <row r="2358" spans="1:8" x14ac:dyDescent="0.3">
      <c r="A2358" s="1">
        <v>45215</v>
      </c>
      <c r="B2358" s="11">
        <v>1716.7</v>
      </c>
      <c r="C2358" s="11">
        <v>83.19</v>
      </c>
      <c r="D2358" s="11">
        <v>86.66</v>
      </c>
      <c r="F2358" s="14">
        <f t="shared" si="109"/>
        <v>-7.1682814382476876E-3</v>
      </c>
      <c r="G2358" s="14">
        <f t="shared" si="110"/>
        <v>-7.810388212836927E-4</v>
      </c>
      <c r="H2358" s="14">
        <f t="shared" si="111"/>
        <v>-1.1815451479500942E-2</v>
      </c>
    </row>
    <row r="2359" spans="1:8" x14ac:dyDescent="0.3">
      <c r="A2359" s="1">
        <v>45216</v>
      </c>
      <c r="B2359" s="11">
        <v>1777.85</v>
      </c>
      <c r="C2359" s="11">
        <v>83.24</v>
      </c>
      <c r="D2359" s="11">
        <v>86.66</v>
      </c>
      <c r="F2359" s="14">
        <f t="shared" si="109"/>
        <v>3.5000925783642348E-2</v>
      </c>
      <c r="G2359" s="14">
        <f t="shared" si="110"/>
        <v>6.0085322963737795E-4</v>
      </c>
      <c r="H2359" s="14">
        <f t="shared" si="111"/>
        <v>0</v>
      </c>
    </row>
    <row r="2360" spans="1:8" x14ac:dyDescent="0.3">
      <c r="A2360" s="1">
        <v>45217</v>
      </c>
      <c r="B2360" s="11">
        <v>1680.45</v>
      </c>
      <c r="C2360" s="11">
        <v>83.29</v>
      </c>
      <c r="D2360" s="11">
        <v>88.32</v>
      </c>
      <c r="F2360" s="14">
        <f t="shared" si="109"/>
        <v>-5.6343154387683891E-2</v>
      </c>
      <c r="G2360" s="14">
        <f t="shared" si="110"/>
        <v>6.0049242181551014E-4</v>
      </c>
      <c r="H2360" s="14">
        <f t="shared" si="111"/>
        <v>1.8974166217021828E-2</v>
      </c>
    </row>
    <row r="2361" spans="1:8" x14ac:dyDescent="0.3">
      <c r="A2361" s="1">
        <v>45218</v>
      </c>
      <c r="B2361" s="11">
        <v>1763.2</v>
      </c>
      <c r="C2361" s="11">
        <v>83.096999999999994</v>
      </c>
      <c r="D2361" s="11">
        <v>89.37</v>
      </c>
      <c r="F2361" s="14">
        <f t="shared" si="109"/>
        <v>4.8068725285753407E-2</v>
      </c>
      <c r="G2361" s="14">
        <f t="shared" si="110"/>
        <v>-2.3198938205390633E-3</v>
      </c>
      <c r="H2361" s="14">
        <f t="shared" si="111"/>
        <v>1.1818472864515636E-2</v>
      </c>
    </row>
    <row r="2362" spans="1:8" x14ac:dyDescent="0.3">
      <c r="A2362" s="1">
        <v>45219</v>
      </c>
      <c r="B2362" s="11">
        <v>1696.1</v>
      </c>
      <c r="C2362" s="11">
        <v>83.15</v>
      </c>
      <c r="D2362" s="11">
        <v>88.75</v>
      </c>
      <c r="F2362" s="14">
        <f t="shared" si="109"/>
        <v>-3.879884208080206E-2</v>
      </c>
      <c r="G2362" s="14">
        <f t="shared" si="110"/>
        <v>6.3760551222648233E-4</v>
      </c>
      <c r="H2362" s="14">
        <f t="shared" si="111"/>
        <v>-6.9616270377755168E-3</v>
      </c>
    </row>
    <row r="2363" spans="1:8" x14ac:dyDescent="0.3">
      <c r="A2363" s="1">
        <v>45222</v>
      </c>
      <c r="B2363" s="11">
        <v>1612.6</v>
      </c>
      <c r="C2363" s="11">
        <v>83.070999999999998</v>
      </c>
      <c r="D2363" s="11">
        <v>85.49</v>
      </c>
      <c r="F2363" s="14">
        <f t="shared" si="109"/>
        <v>-5.0483714626871748E-2</v>
      </c>
      <c r="G2363" s="14">
        <f t="shared" si="110"/>
        <v>-9.5054182020613506E-4</v>
      </c>
      <c r="H2363" s="14">
        <f t="shared" si="111"/>
        <v>-3.7424018317382908E-2</v>
      </c>
    </row>
    <row r="2364" spans="1:8" x14ac:dyDescent="0.3">
      <c r="A2364" s="1">
        <v>45224</v>
      </c>
      <c r="B2364" s="11">
        <v>1601.45</v>
      </c>
      <c r="C2364" s="11">
        <v>83.14</v>
      </c>
      <c r="D2364" s="11">
        <v>85.39</v>
      </c>
      <c r="F2364" s="14">
        <f t="shared" si="109"/>
        <v>-6.9383144196509417E-3</v>
      </c>
      <c r="G2364" s="14">
        <f t="shared" si="110"/>
        <v>8.302700057608622E-4</v>
      </c>
      <c r="H2364" s="14">
        <f t="shared" si="111"/>
        <v>-1.1704121186275113E-3</v>
      </c>
    </row>
    <row r="2365" spans="1:8" x14ac:dyDescent="0.3">
      <c r="A2365" s="1">
        <v>45225</v>
      </c>
      <c r="B2365" s="11">
        <v>1593.65</v>
      </c>
      <c r="C2365" s="11">
        <v>83.242999999999995</v>
      </c>
      <c r="D2365" s="11">
        <v>83.21</v>
      </c>
      <c r="F2365" s="14">
        <f t="shared" si="109"/>
        <v>-4.882485991129496E-3</v>
      </c>
      <c r="G2365" s="14">
        <f t="shared" si="110"/>
        <v>1.238107416712951E-3</v>
      </c>
      <c r="H2365" s="14">
        <f t="shared" si="111"/>
        <v>-2.5861465007176395E-2</v>
      </c>
    </row>
    <row r="2366" spans="1:8" x14ac:dyDescent="0.3">
      <c r="A2366" s="1">
        <v>45226</v>
      </c>
      <c r="B2366" s="11">
        <v>1637.85</v>
      </c>
      <c r="C2366" s="11">
        <v>83.265000000000001</v>
      </c>
      <c r="D2366" s="11">
        <v>85.54</v>
      </c>
      <c r="F2366" s="14">
        <f t="shared" si="109"/>
        <v>2.7357423288043865E-2</v>
      </c>
      <c r="G2366" s="14">
        <f t="shared" si="110"/>
        <v>2.6425156902994313E-4</v>
      </c>
      <c r="H2366" s="14">
        <f t="shared" si="111"/>
        <v>2.7616569886424257E-2</v>
      </c>
    </row>
    <row r="2367" spans="1:8" x14ac:dyDescent="0.3">
      <c r="A2367" s="1">
        <v>45229</v>
      </c>
      <c r="B2367" s="11">
        <v>1588.95</v>
      </c>
      <c r="C2367" s="11">
        <v>83.25</v>
      </c>
      <c r="D2367" s="11">
        <v>82.31</v>
      </c>
      <c r="F2367" s="14">
        <f t="shared" si="109"/>
        <v>-3.0310985417570019E-2</v>
      </c>
      <c r="G2367" s="14">
        <f t="shared" si="110"/>
        <v>-1.8016394968105301E-4</v>
      </c>
      <c r="H2367" s="14">
        <f t="shared" si="111"/>
        <v>-3.8491495814210047E-2</v>
      </c>
    </row>
    <row r="2368" spans="1:8" x14ac:dyDescent="0.3">
      <c r="A2368" s="1">
        <v>45230</v>
      </c>
      <c r="B2368" s="11">
        <v>1588.45</v>
      </c>
      <c r="C2368" s="11">
        <v>83.256</v>
      </c>
      <c r="D2368" s="11">
        <v>81.02</v>
      </c>
      <c r="F2368" s="14">
        <f t="shared" si="109"/>
        <v>-3.1472273187332852E-4</v>
      </c>
      <c r="G2368" s="14">
        <f t="shared" si="110"/>
        <v>7.2069475005157011E-5</v>
      </c>
      <c r="H2368" s="14">
        <f t="shared" si="111"/>
        <v>-1.5796569210008157E-2</v>
      </c>
    </row>
    <row r="2369" spans="1:8" x14ac:dyDescent="0.3">
      <c r="A2369" s="1">
        <v>45231</v>
      </c>
      <c r="B2369" s="11">
        <v>1635.2</v>
      </c>
      <c r="C2369" s="11">
        <v>83.236999999999995</v>
      </c>
      <c r="D2369" s="11">
        <v>80.44</v>
      </c>
      <c r="F2369" s="14">
        <f t="shared" si="109"/>
        <v>2.900642303064372E-2</v>
      </c>
      <c r="G2369" s="14">
        <f t="shared" si="110"/>
        <v>-2.2823782480331872E-4</v>
      </c>
      <c r="H2369" s="14">
        <f t="shared" si="111"/>
        <v>-7.1844728700931944E-3</v>
      </c>
    </row>
    <row r="2370" spans="1:8" x14ac:dyDescent="0.3">
      <c r="A2370" s="1">
        <v>45232</v>
      </c>
      <c r="B2370" s="11">
        <v>1677.35</v>
      </c>
      <c r="C2370" s="11">
        <v>83.233999999999995</v>
      </c>
      <c r="D2370" s="11">
        <v>82.46</v>
      </c>
      <c r="F2370" s="14">
        <f t="shared" si="109"/>
        <v>2.5450046060410864E-2</v>
      </c>
      <c r="G2370" s="14">
        <f t="shared" si="110"/>
        <v>-3.6042313680206035E-5</v>
      </c>
      <c r="H2370" s="14">
        <f t="shared" si="111"/>
        <v>2.4801762374302656E-2</v>
      </c>
    </row>
    <row r="2371" spans="1:8" x14ac:dyDescent="0.3">
      <c r="A2371" s="1">
        <v>45233</v>
      </c>
      <c r="B2371" s="11">
        <v>1661</v>
      </c>
      <c r="C2371" s="11">
        <v>83.14</v>
      </c>
      <c r="D2371" s="11">
        <v>80.510000000000005</v>
      </c>
      <c r="F2371" s="14">
        <f t="shared" si="109"/>
        <v>-9.7953364565013419E-3</v>
      </c>
      <c r="G2371" s="14">
        <f t="shared" si="110"/>
        <v>-1.1299843725835086E-3</v>
      </c>
      <c r="H2371" s="14">
        <f t="shared" si="111"/>
        <v>-2.393192696686439E-2</v>
      </c>
    </row>
    <row r="2372" spans="1:8" x14ac:dyDescent="0.3">
      <c r="A2372" s="1">
        <v>45236</v>
      </c>
      <c r="B2372" s="11">
        <v>1691.75</v>
      </c>
      <c r="C2372" s="11">
        <v>83.218000000000004</v>
      </c>
      <c r="D2372" s="11">
        <v>80.819999999999993</v>
      </c>
      <c r="F2372" s="14">
        <f t="shared" ref="F2372:F2435" si="112">LN(B2372/B2371)</f>
        <v>1.8343665499040037E-2</v>
      </c>
      <c r="G2372" s="14">
        <f t="shared" si="110"/>
        <v>9.3773675706350942E-4</v>
      </c>
      <c r="H2372" s="14">
        <f t="shared" si="111"/>
        <v>3.8430593384380825E-3</v>
      </c>
    </row>
    <row r="2373" spans="1:8" x14ac:dyDescent="0.3">
      <c r="A2373" s="1">
        <v>45237</v>
      </c>
      <c r="B2373" s="11">
        <v>1659.1</v>
      </c>
      <c r="C2373" s="11">
        <v>83.23</v>
      </c>
      <c r="D2373" s="11">
        <v>77.37</v>
      </c>
      <c r="F2373" s="14">
        <f t="shared" si="112"/>
        <v>-1.9488209463025281E-2</v>
      </c>
      <c r="G2373" s="14">
        <f t="shared" si="110"/>
        <v>1.4418917644906621E-4</v>
      </c>
      <c r="H2373" s="14">
        <f t="shared" si="111"/>
        <v>-4.3625351088964384E-2</v>
      </c>
    </row>
    <row r="2374" spans="1:8" x14ac:dyDescent="0.3">
      <c r="A2374" s="1">
        <v>45238</v>
      </c>
      <c r="B2374" s="11">
        <v>1663.8</v>
      </c>
      <c r="C2374" s="11">
        <v>83.212999999999994</v>
      </c>
      <c r="D2374" s="11">
        <v>75.33</v>
      </c>
      <c r="F2374" s="14">
        <f t="shared" si="112"/>
        <v>2.828856200477623E-3</v>
      </c>
      <c r="G2374" s="14">
        <f t="shared" si="110"/>
        <v>-2.0427413660078762E-4</v>
      </c>
      <c r="H2374" s="14">
        <f t="shared" si="111"/>
        <v>-2.672064672375989E-2</v>
      </c>
    </row>
    <row r="2375" spans="1:8" x14ac:dyDescent="0.3">
      <c r="A2375" s="1">
        <v>45239</v>
      </c>
      <c r="B2375" s="11">
        <v>1666.45</v>
      </c>
      <c r="C2375" s="11">
        <v>83.314999999999998</v>
      </c>
      <c r="D2375" s="11">
        <v>75.739999999999995</v>
      </c>
      <c r="F2375" s="14">
        <f t="shared" si="112"/>
        <v>1.5914724476079989E-3</v>
      </c>
      <c r="G2375" s="14">
        <f t="shared" si="110"/>
        <v>1.2250193691837328E-3</v>
      </c>
      <c r="H2375" s="14">
        <f t="shared" si="111"/>
        <v>5.4279606360452841E-3</v>
      </c>
    </row>
    <row r="2376" spans="1:8" x14ac:dyDescent="0.3">
      <c r="A2376" s="1">
        <v>45240</v>
      </c>
      <c r="B2376" s="11">
        <v>1660.7</v>
      </c>
      <c r="C2376" s="11">
        <v>83.308999999999997</v>
      </c>
      <c r="D2376" s="11">
        <v>77.17</v>
      </c>
      <c r="F2376" s="14">
        <f t="shared" si="112"/>
        <v>-3.4564150846878952E-3</v>
      </c>
      <c r="G2376" s="14">
        <f t="shared" si="110"/>
        <v>-7.201843675095688E-5</v>
      </c>
      <c r="H2376" s="14">
        <f t="shared" si="111"/>
        <v>1.8704357995862911E-2</v>
      </c>
    </row>
    <row r="2377" spans="1:8" x14ac:dyDescent="0.3">
      <c r="A2377" s="1">
        <v>45242</v>
      </c>
      <c r="B2377" s="11">
        <v>1681</v>
      </c>
      <c r="C2377" s="11">
        <v>83.308999999999997</v>
      </c>
      <c r="D2377" s="11">
        <v>77.17</v>
      </c>
      <c r="F2377" s="14">
        <f t="shared" si="112"/>
        <v>1.2149654195908093E-2</v>
      </c>
      <c r="G2377" s="14">
        <f t="shared" si="110"/>
        <v>0</v>
      </c>
      <c r="H2377" s="14">
        <f t="shared" si="111"/>
        <v>0</v>
      </c>
    </row>
    <row r="2378" spans="1:8" x14ac:dyDescent="0.3">
      <c r="A2378" s="1">
        <v>45243</v>
      </c>
      <c r="B2378" s="11">
        <v>1668.05</v>
      </c>
      <c r="C2378" s="11">
        <v>83.18</v>
      </c>
      <c r="D2378" s="11">
        <v>78.260000000000005</v>
      </c>
      <c r="F2378" s="14">
        <f t="shared" si="112"/>
        <v>-7.7335749200107958E-3</v>
      </c>
      <c r="G2378" s="14">
        <f t="shared" si="110"/>
        <v>-1.5496522390701824E-3</v>
      </c>
      <c r="H2378" s="14">
        <f t="shared" si="111"/>
        <v>1.4025836312754832E-2</v>
      </c>
    </row>
    <row r="2379" spans="1:8" x14ac:dyDescent="0.3">
      <c r="A2379" s="1">
        <v>45245</v>
      </c>
      <c r="B2379" s="11">
        <v>1677.75</v>
      </c>
      <c r="C2379" s="11">
        <v>83.188000000000002</v>
      </c>
      <c r="D2379" s="11">
        <v>76.66</v>
      </c>
      <c r="F2379" s="14">
        <f t="shared" si="112"/>
        <v>5.7983305497438459E-3</v>
      </c>
      <c r="G2379" s="14">
        <f t="shared" si="110"/>
        <v>9.6172340908868003E-5</v>
      </c>
      <c r="H2379" s="14">
        <f t="shared" si="111"/>
        <v>-2.0656556829857512E-2</v>
      </c>
    </row>
    <row r="2380" spans="1:8" x14ac:dyDescent="0.3">
      <c r="A2380" s="1">
        <v>45246</v>
      </c>
      <c r="B2380" s="11">
        <v>1713.9</v>
      </c>
      <c r="C2380" s="11">
        <v>83.152000000000001</v>
      </c>
      <c r="D2380" s="11">
        <v>72.900000000000006</v>
      </c>
      <c r="F2380" s="14">
        <f t="shared" si="112"/>
        <v>2.1317865360177872E-2</v>
      </c>
      <c r="G2380" s="14">
        <f t="shared" si="110"/>
        <v>-4.3284838958849146E-4</v>
      </c>
      <c r="H2380" s="14">
        <f t="shared" si="111"/>
        <v>-5.0291420937796476E-2</v>
      </c>
    </row>
    <row r="2381" spans="1:8" x14ac:dyDescent="0.3">
      <c r="A2381" s="1">
        <v>45247</v>
      </c>
      <c r="B2381" s="11">
        <v>1733.3</v>
      </c>
      <c r="C2381" s="11">
        <v>83.244</v>
      </c>
      <c r="D2381" s="11">
        <v>75.89</v>
      </c>
      <c r="F2381" s="14">
        <f t="shared" si="112"/>
        <v>1.1255630548738033E-2</v>
      </c>
      <c r="G2381" s="14">
        <f t="shared" si="110"/>
        <v>1.1057959250784534E-3</v>
      </c>
      <c r="H2381" s="14">
        <f t="shared" si="111"/>
        <v>4.0196284401208933E-2</v>
      </c>
    </row>
    <row r="2382" spans="1:8" x14ac:dyDescent="0.3">
      <c r="A2382" s="1">
        <v>45250</v>
      </c>
      <c r="B2382" s="11">
        <v>1834.5</v>
      </c>
      <c r="C2382" s="11">
        <v>83.316999999999993</v>
      </c>
      <c r="D2382" s="11">
        <v>77.599999999999994</v>
      </c>
      <c r="F2382" s="14">
        <f t="shared" si="112"/>
        <v>5.6744858848072031E-2</v>
      </c>
      <c r="G2382" s="14">
        <f t="shared" si="110"/>
        <v>8.7655579246193049E-4</v>
      </c>
      <c r="H2382" s="14">
        <f t="shared" si="111"/>
        <v>2.2282503773351482E-2</v>
      </c>
    </row>
    <row r="2383" spans="1:8" x14ac:dyDescent="0.3">
      <c r="A2383" s="1">
        <v>45251</v>
      </c>
      <c r="B2383" s="11">
        <v>1812.75</v>
      </c>
      <c r="C2383" s="11">
        <v>83.308000000000007</v>
      </c>
      <c r="D2383" s="11">
        <v>77.77</v>
      </c>
      <c r="F2383" s="14">
        <f t="shared" si="112"/>
        <v>-1.1926935543634628E-2</v>
      </c>
      <c r="G2383" s="14">
        <f t="shared" si="110"/>
        <v>-1.0802700685658739E-4</v>
      </c>
      <c r="H2383" s="14">
        <f t="shared" si="111"/>
        <v>2.1883255176788578E-3</v>
      </c>
    </row>
    <row r="2384" spans="1:8" x14ac:dyDescent="0.3">
      <c r="A2384" s="1">
        <v>45252</v>
      </c>
      <c r="B2384" s="11">
        <v>1815.15</v>
      </c>
      <c r="C2384" s="11">
        <v>83.287000000000006</v>
      </c>
      <c r="D2384" s="11">
        <v>77.099999999999994</v>
      </c>
      <c r="F2384" s="14">
        <f t="shared" si="112"/>
        <v>1.3230796604691304E-3</v>
      </c>
      <c r="G2384" s="14">
        <f t="shared" si="110"/>
        <v>-2.5210840795013067E-4</v>
      </c>
      <c r="H2384" s="14">
        <f t="shared" si="111"/>
        <v>-8.652472137568203E-3</v>
      </c>
    </row>
    <row r="2385" spans="1:8" x14ac:dyDescent="0.3">
      <c r="A2385" s="1">
        <v>45253</v>
      </c>
      <c r="B2385" s="11">
        <v>1832.8</v>
      </c>
      <c r="C2385" s="11">
        <v>83.305000000000007</v>
      </c>
      <c r="D2385" s="11">
        <v>76.34</v>
      </c>
      <c r="F2385" s="14">
        <f t="shared" si="112"/>
        <v>9.6767432271144468E-3</v>
      </c>
      <c r="G2385" s="14">
        <f t="shared" si="110"/>
        <v>2.1609681221249413E-4</v>
      </c>
      <c r="H2385" s="14">
        <f t="shared" si="111"/>
        <v>-9.90623325219998E-3</v>
      </c>
    </row>
    <row r="2386" spans="1:8" x14ac:dyDescent="0.3">
      <c r="A2386" s="1">
        <v>45254</v>
      </c>
      <c r="B2386" s="11">
        <v>1857.55</v>
      </c>
      <c r="C2386" s="11">
        <v>83.34</v>
      </c>
      <c r="D2386" s="11">
        <v>75.540000000000006</v>
      </c>
      <c r="F2386" s="14">
        <f t="shared" si="112"/>
        <v>1.3413562990752142E-2</v>
      </c>
      <c r="G2386" s="14">
        <f t="shared" si="110"/>
        <v>4.2005461327521273E-4</v>
      </c>
      <c r="H2386" s="14">
        <f t="shared" si="111"/>
        <v>-1.053473003277281E-2</v>
      </c>
    </row>
    <row r="2387" spans="1:8" x14ac:dyDescent="0.3">
      <c r="A2387" s="1">
        <v>45258</v>
      </c>
      <c r="B2387" s="11">
        <v>1894.4</v>
      </c>
      <c r="C2387" s="11">
        <v>83.34</v>
      </c>
      <c r="D2387" s="11">
        <v>76.41</v>
      </c>
      <c r="F2387" s="14">
        <f t="shared" si="112"/>
        <v>1.9643750559648891E-2</v>
      </c>
      <c r="G2387" s="14">
        <f t="shared" ref="G2387:G2450" si="113">LN(C2387/C2386)</f>
        <v>0</v>
      </c>
      <c r="H2387" s="14">
        <f t="shared" ref="H2387:H2450" si="114">LN(D2387/D2386)</f>
        <v>1.1451260375164444E-2</v>
      </c>
    </row>
    <row r="2388" spans="1:8" x14ac:dyDescent="0.3">
      <c r="A2388" s="1">
        <v>45259</v>
      </c>
      <c r="B2388" s="11">
        <v>1948.05</v>
      </c>
      <c r="C2388" s="11">
        <v>83.352000000000004</v>
      </c>
      <c r="D2388" s="11">
        <v>77.86</v>
      </c>
      <c r="F2388" s="14">
        <f t="shared" si="112"/>
        <v>2.7926706534522408E-2</v>
      </c>
      <c r="G2388" s="14">
        <f t="shared" si="113"/>
        <v>1.4397811557522678E-4</v>
      </c>
      <c r="H2388" s="14">
        <f t="shared" si="114"/>
        <v>1.8798764522834448E-2</v>
      </c>
    </row>
    <row r="2389" spans="1:8" x14ac:dyDescent="0.3">
      <c r="A2389" s="1">
        <v>45260</v>
      </c>
      <c r="B2389" s="11">
        <v>1935.2</v>
      </c>
      <c r="C2389" s="11">
        <v>83.356999999999999</v>
      </c>
      <c r="D2389" s="11">
        <v>75.959999999999994</v>
      </c>
      <c r="F2389" s="14">
        <f t="shared" si="112"/>
        <v>-6.6181919283914243E-3</v>
      </c>
      <c r="G2389" s="14">
        <f t="shared" si="113"/>
        <v>5.9984763887839336E-5</v>
      </c>
      <c r="H2389" s="14">
        <f t="shared" si="114"/>
        <v>-2.4705456238224639E-2</v>
      </c>
    </row>
    <row r="2390" spans="1:8" x14ac:dyDescent="0.3">
      <c r="A2390" s="1">
        <v>45261</v>
      </c>
      <c r="B2390" s="11">
        <v>1998.45</v>
      </c>
      <c r="C2390" s="11">
        <v>83.26</v>
      </c>
      <c r="D2390" s="11">
        <v>74.069999999999993</v>
      </c>
      <c r="F2390" s="14">
        <f t="shared" si="112"/>
        <v>3.2161199778513054E-2</v>
      </c>
      <c r="G2390" s="14">
        <f t="shared" si="113"/>
        <v>-1.1643471069410895E-3</v>
      </c>
      <c r="H2390" s="14">
        <f t="shared" si="114"/>
        <v>-2.5196293918887367E-2</v>
      </c>
    </row>
    <row r="2391" spans="1:8" x14ac:dyDescent="0.3">
      <c r="A2391" s="1">
        <v>45264</v>
      </c>
      <c r="B2391" s="11">
        <v>2189.15</v>
      </c>
      <c r="C2391" s="11">
        <v>83.426000000000002</v>
      </c>
      <c r="D2391" s="11">
        <v>73.040000000000006</v>
      </c>
      <c r="F2391" s="14">
        <f t="shared" si="112"/>
        <v>9.1141460541223906E-2</v>
      </c>
      <c r="G2391" s="14">
        <f t="shared" si="113"/>
        <v>1.9917696132710381E-3</v>
      </c>
      <c r="H2391" s="14">
        <f t="shared" si="114"/>
        <v>-1.4003355738484593E-2</v>
      </c>
    </row>
    <row r="2392" spans="1:8" x14ac:dyDescent="0.3">
      <c r="A2392" s="1">
        <v>45265</v>
      </c>
      <c r="B2392" s="11">
        <v>2041.25</v>
      </c>
      <c r="C2392" s="11">
        <v>83.32</v>
      </c>
      <c r="D2392" s="11">
        <v>72.319999999999993</v>
      </c>
      <c r="F2392" s="14">
        <f t="shared" si="112"/>
        <v>-6.9950975330879669E-2</v>
      </c>
      <c r="G2392" s="14">
        <f t="shared" si="113"/>
        <v>-1.2713949873293668E-3</v>
      </c>
      <c r="H2392" s="14">
        <f t="shared" si="114"/>
        <v>-9.9065202027921653E-3</v>
      </c>
    </row>
    <row r="2393" spans="1:8" x14ac:dyDescent="0.3">
      <c r="A2393" s="1">
        <v>45266</v>
      </c>
      <c r="B2393" s="11">
        <v>2067.1</v>
      </c>
      <c r="C2393" s="11">
        <v>83.331999999999994</v>
      </c>
      <c r="D2393" s="11">
        <v>69.38</v>
      </c>
      <c r="F2393" s="14">
        <f t="shared" si="112"/>
        <v>1.2584293520515452E-2</v>
      </c>
      <c r="G2393" s="14">
        <f t="shared" si="113"/>
        <v>1.4401267336424452E-4</v>
      </c>
      <c r="H2393" s="14">
        <f t="shared" si="114"/>
        <v>-4.1502074542317323E-2</v>
      </c>
    </row>
    <row r="2394" spans="1:8" x14ac:dyDescent="0.3">
      <c r="A2394" s="1">
        <v>45267</v>
      </c>
      <c r="B2394" s="11">
        <v>1993.1</v>
      </c>
      <c r="C2394" s="11">
        <v>83.343000000000004</v>
      </c>
      <c r="D2394" s="11">
        <v>69.34</v>
      </c>
      <c r="F2394" s="14">
        <f t="shared" si="112"/>
        <v>-3.6455443236498311E-2</v>
      </c>
      <c r="G2394" s="14">
        <f t="shared" si="113"/>
        <v>1.3199340052172831E-4</v>
      </c>
      <c r="H2394" s="14">
        <f t="shared" si="114"/>
        <v>-5.7670128472614955E-4</v>
      </c>
    </row>
    <row r="2395" spans="1:8" x14ac:dyDescent="0.3">
      <c r="A2395" s="1">
        <v>45268</v>
      </c>
      <c r="B2395" s="11">
        <v>1949.85</v>
      </c>
      <c r="C2395" s="11">
        <v>83.424999999999997</v>
      </c>
      <c r="D2395" s="11">
        <v>71.23</v>
      </c>
      <c r="F2395" s="14">
        <f t="shared" si="112"/>
        <v>-2.1938769046554167E-2</v>
      </c>
      <c r="G2395" s="14">
        <f t="shared" si="113"/>
        <v>9.8340217078057368E-4</v>
      </c>
      <c r="H2395" s="14">
        <f t="shared" si="114"/>
        <v>2.6892137733385179E-2</v>
      </c>
    </row>
    <row r="2396" spans="1:8" x14ac:dyDescent="0.3">
      <c r="A2396" s="1">
        <v>45271</v>
      </c>
      <c r="B2396" s="11">
        <v>2003.45</v>
      </c>
      <c r="C2396" s="11">
        <v>83.35</v>
      </c>
      <c r="D2396" s="11">
        <v>71.319999999999993</v>
      </c>
      <c r="F2396" s="14">
        <f t="shared" si="112"/>
        <v>2.7118247916218561E-2</v>
      </c>
      <c r="G2396" s="14">
        <f t="shared" si="113"/>
        <v>-8.9941544063471685E-4</v>
      </c>
      <c r="H2396" s="14">
        <f t="shared" si="114"/>
        <v>1.2627150046770007E-3</v>
      </c>
    </row>
    <row r="2397" spans="1:8" x14ac:dyDescent="0.3">
      <c r="A2397" s="1">
        <v>45272</v>
      </c>
      <c r="B2397" s="11">
        <v>1974.45</v>
      </c>
      <c r="C2397" s="11">
        <v>83.396000000000001</v>
      </c>
      <c r="D2397" s="11">
        <v>68.61</v>
      </c>
      <c r="F2397" s="14">
        <f t="shared" si="112"/>
        <v>-1.4580815898829785E-2</v>
      </c>
      <c r="G2397" s="14">
        <f t="shared" si="113"/>
        <v>5.5173738700700224E-4</v>
      </c>
      <c r="H2397" s="14">
        <f t="shared" si="114"/>
        <v>-3.8738496292140059E-2</v>
      </c>
    </row>
    <row r="2398" spans="1:8" x14ac:dyDescent="0.3">
      <c r="A2398" s="1">
        <v>45273</v>
      </c>
      <c r="B2398" s="11">
        <v>1983.45</v>
      </c>
      <c r="C2398" s="11">
        <v>83.35</v>
      </c>
      <c r="D2398" s="11">
        <v>69.47</v>
      </c>
      <c r="F2398" s="14">
        <f t="shared" si="112"/>
        <v>4.5478741314152245E-3</v>
      </c>
      <c r="G2398" s="14">
        <f t="shared" si="113"/>
        <v>-5.5173738700694879E-4</v>
      </c>
      <c r="H2398" s="14">
        <f t="shared" si="114"/>
        <v>1.2456708001990145E-2</v>
      </c>
    </row>
    <row r="2399" spans="1:8" x14ac:dyDescent="0.3">
      <c r="A2399" s="1">
        <v>45274</v>
      </c>
      <c r="B2399" s="11">
        <v>2118</v>
      </c>
      <c r="C2399" s="11">
        <v>83.307000000000002</v>
      </c>
      <c r="D2399" s="11">
        <v>71.58</v>
      </c>
      <c r="F2399" s="14">
        <f t="shared" si="112"/>
        <v>6.56344944904102E-2</v>
      </c>
      <c r="G2399" s="14">
        <f t="shared" si="113"/>
        <v>-5.1602994118684991E-4</v>
      </c>
      <c r="H2399" s="14">
        <f t="shared" si="114"/>
        <v>2.9920700633090276E-2</v>
      </c>
    </row>
    <row r="2400" spans="1:8" x14ac:dyDescent="0.3">
      <c r="A2400" s="1">
        <v>45275</v>
      </c>
      <c r="B2400" s="11">
        <v>2198.5</v>
      </c>
      <c r="C2400" s="11">
        <v>83.02</v>
      </c>
      <c r="D2400" s="11">
        <v>71.430000000000007</v>
      </c>
      <c r="F2400" s="14">
        <f t="shared" si="112"/>
        <v>3.7303062459513057E-2</v>
      </c>
      <c r="G2400" s="14">
        <f t="shared" si="113"/>
        <v>-3.4510366307234628E-3</v>
      </c>
      <c r="H2400" s="14">
        <f t="shared" si="114"/>
        <v>-2.0977561709985449E-3</v>
      </c>
    </row>
    <row r="2401" spans="1:8" x14ac:dyDescent="0.3">
      <c r="A2401" s="1">
        <v>45278</v>
      </c>
      <c r="B2401" s="11">
        <v>2231.5</v>
      </c>
      <c r="C2401" s="11">
        <v>83.144000000000005</v>
      </c>
      <c r="D2401" s="11">
        <v>72.47</v>
      </c>
      <c r="F2401" s="14">
        <f t="shared" si="112"/>
        <v>1.4898695448459892E-2</v>
      </c>
      <c r="G2401" s="14">
        <f t="shared" si="113"/>
        <v>1.4925016612279496E-3</v>
      </c>
      <c r="H2401" s="14">
        <f t="shared" si="114"/>
        <v>1.4454733954308864E-2</v>
      </c>
    </row>
    <row r="2402" spans="1:8" x14ac:dyDescent="0.3">
      <c r="A2402" s="1">
        <v>45279</v>
      </c>
      <c r="B2402" s="11">
        <v>2249.65</v>
      </c>
      <c r="C2402" s="11">
        <v>83.105999999999995</v>
      </c>
      <c r="D2402" s="11">
        <v>73.44</v>
      </c>
      <c r="F2402" s="14">
        <f t="shared" si="112"/>
        <v>8.1006434735655317E-3</v>
      </c>
      <c r="G2402" s="14">
        <f t="shared" si="113"/>
        <v>-4.5714286510413943E-4</v>
      </c>
      <c r="H2402" s="14">
        <f t="shared" si="114"/>
        <v>1.3296063191045038E-2</v>
      </c>
    </row>
    <row r="2403" spans="1:8" x14ac:dyDescent="0.3">
      <c r="A2403" s="1">
        <v>45280</v>
      </c>
      <c r="B2403" s="11">
        <v>2201.5500000000002</v>
      </c>
      <c r="C2403" s="11">
        <v>83.138999999999996</v>
      </c>
      <c r="D2403" s="11">
        <v>74.22</v>
      </c>
      <c r="F2403" s="14">
        <f t="shared" si="112"/>
        <v>-2.1612990817572526E-2</v>
      </c>
      <c r="G2403" s="14">
        <f t="shared" si="113"/>
        <v>3.9700442639993403E-4</v>
      </c>
      <c r="H2403" s="14">
        <f t="shared" si="114"/>
        <v>1.056490932021647E-2</v>
      </c>
    </row>
    <row r="2404" spans="1:8" x14ac:dyDescent="0.3">
      <c r="A2404" s="1">
        <v>45281</v>
      </c>
      <c r="B2404" s="11">
        <v>2323.3000000000002</v>
      </c>
      <c r="C2404" s="11">
        <v>83.213999999999999</v>
      </c>
      <c r="D2404" s="11">
        <v>73.89</v>
      </c>
      <c r="F2404" s="14">
        <f t="shared" si="112"/>
        <v>5.3826931055924822E-2</v>
      </c>
      <c r="G2404" s="14">
        <f t="shared" si="113"/>
        <v>9.016970548365907E-4</v>
      </c>
      <c r="H2404" s="14">
        <f t="shared" si="114"/>
        <v>-4.4561548318953091E-3</v>
      </c>
    </row>
    <row r="2405" spans="1:8" x14ac:dyDescent="0.3">
      <c r="A2405" s="1">
        <v>45282</v>
      </c>
      <c r="B2405" s="11">
        <v>2388.1</v>
      </c>
      <c r="C2405" s="11">
        <v>83.165999999999997</v>
      </c>
      <c r="D2405" s="11">
        <v>73.56</v>
      </c>
      <c r="F2405" s="14">
        <f t="shared" si="112"/>
        <v>2.7509481901374262E-2</v>
      </c>
      <c r="G2405" s="14">
        <f t="shared" si="113"/>
        <v>-5.7699244298214816E-4</v>
      </c>
      <c r="H2405" s="14">
        <f t="shared" si="114"/>
        <v>-4.4761010644358574E-3</v>
      </c>
    </row>
    <row r="2406" spans="1:8" x14ac:dyDescent="0.3">
      <c r="A2406" s="1">
        <v>45286</v>
      </c>
      <c r="B2406" s="11">
        <v>2346.3000000000002</v>
      </c>
      <c r="C2406" s="11">
        <v>83.158000000000001</v>
      </c>
      <c r="D2406" s="11">
        <v>75.569999999999993</v>
      </c>
      <c r="F2406" s="14">
        <f t="shared" si="112"/>
        <v>-1.7658451406941136E-2</v>
      </c>
      <c r="G2406" s="14">
        <f t="shared" si="113"/>
        <v>-9.6197782715294624E-5</v>
      </c>
      <c r="H2406" s="14">
        <f t="shared" si="114"/>
        <v>2.6957979296507995E-2</v>
      </c>
    </row>
    <row r="2407" spans="1:8" x14ac:dyDescent="0.3">
      <c r="A2407" s="1">
        <v>45287</v>
      </c>
      <c r="B2407" s="11">
        <v>2331.6999999999998</v>
      </c>
      <c r="C2407" s="11">
        <v>83.263000000000005</v>
      </c>
      <c r="D2407" s="11">
        <v>74.11</v>
      </c>
      <c r="F2407" s="14">
        <f t="shared" si="112"/>
        <v>-6.2420040207283468E-3</v>
      </c>
      <c r="G2407" s="14">
        <f t="shared" si="113"/>
        <v>1.2618601490502928E-3</v>
      </c>
      <c r="H2407" s="14">
        <f t="shared" si="114"/>
        <v>-1.9508903069360962E-2</v>
      </c>
    </row>
    <row r="2408" spans="1:8" x14ac:dyDescent="0.3">
      <c r="A2408" s="1">
        <v>45288</v>
      </c>
      <c r="B2408" s="11">
        <v>2269.35</v>
      </c>
      <c r="C2408" s="11">
        <v>83.168999999999997</v>
      </c>
      <c r="D2408" s="11">
        <v>71.77</v>
      </c>
      <c r="F2408" s="14">
        <f t="shared" si="112"/>
        <v>-2.7104168395993548E-2</v>
      </c>
      <c r="G2408" s="14">
        <f t="shared" si="113"/>
        <v>-1.1295905834832864E-3</v>
      </c>
      <c r="H2408" s="14">
        <f t="shared" si="114"/>
        <v>-3.2083914521287053E-2</v>
      </c>
    </row>
    <row r="2409" spans="1:8" x14ac:dyDescent="0.3">
      <c r="A2409" s="1">
        <v>45289</v>
      </c>
      <c r="B2409" s="11">
        <v>2293.15</v>
      </c>
      <c r="C2409" s="11">
        <v>83.19</v>
      </c>
      <c r="D2409" s="11">
        <v>71.650000000000006</v>
      </c>
      <c r="F2409" s="14">
        <f t="shared" si="112"/>
        <v>1.0432971344340011E-2</v>
      </c>
      <c r="G2409" s="14">
        <f t="shared" si="113"/>
        <v>2.5246605367368639E-4</v>
      </c>
      <c r="H2409" s="14">
        <f t="shared" si="114"/>
        <v>-1.6734071677995234E-3</v>
      </c>
    </row>
    <row r="2410" spans="1:8" x14ac:dyDescent="0.3">
      <c r="A2410" s="1">
        <v>45292</v>
      </c>
      <c r="B2410" s="11">
        <v>2300.8000000000002</v>
      </c>
      <c r="C2410" s="11">
        <v>83.238</v>
      </c>
      <c r="D2410" s="11">
        <v>71.97</v>
      </c>
      <c r="F2410" s="14">
        <f t="shared" si="112"/>
        <v>3.330470323433885E-3</v>
      </c>
      <c r="G2410" s="14">
        <f t="shared" si="113"/>
        <v>5.7682603084724361E-4</v>
      </c>
      <c r="H2410" s="14">
        <f t="shared" si="114"/>
        <v>4.456211245531928E-3</v>
      </c>
    </row>
    <row r="2411" spans="1:8" x14ac:dyDescent="0.3">
      <c r="A2411" s="1">
        <v>45293</v>
      </c>
      <c r="B2411" s="11">
        <v>2308.15</v>
      </c>
      <c r="C2411" s="11">
        <v>83.27</v>
      </c>
      <c r="D2411" s="11">
        <v>70.38</v>
      </c>
      <c r="F2411" s="14">
        <f t="shared" si="112"/>
        <v>3.1894493239059849E-3</v>
      </c>
      <c r="G2411" s="14">
        <f t="shared" si="113"/>
        <v>3.8436592108442174E-4</v>
      </c>
      <c r="H2411" s="14">
        <f t="shared" si="114"/>
        <v>-2.2340233626273825E-2</v>
      </c>
    </row>
    <row r="2412" spans="1:8" x14ac:dyDescent="0.3">
      <c r="A2412" s="1">
        <v>45294</v>
      </c>
      <c r="B2412" s="11">
        <v>2285.1</v>
      </c>
      <c r="C2412" s="11">
        <v>83.281999999999996</v>
      </c>
      <c r="D2412" s="11">
        <v>72.7</v>
      </c>
      <c r="F2412" s="14">
        <f t="shared" si="112"/>
        <v>-1.0036550803781553E-2</v>
      </c>
      <c r="G2412" s="14">
        <f t="shared" si="113"/>
        <v>1.4409914045788338E-4</v>
      </c>
      <c r="H2412" s="14">
        <f t="shared" si="114"/>
        <v>3.2432252646034755E-2</v>
      </c>
    </row>
    <row r="2413" spans="1:8" x14ac:dyDescent="0.3">
      <c r="A2413" s="1">
        <v>45295</v>
      </c>
      <c r="B2413" s="11">
        <v>2267.1999999999998</v>
      </c>
      <c r="C2413" s="11">
        <v>83.242999999999995</v>
      </c>
      <c r="D2413" s="11">
        <v>72.19</v>
      </c>
      <c r="F2413" s="14">
        <f t="shared" si="112"/>
        <v>-7.8641971104362347E-3</v>
      </c>
      <c r="G2413" s="14">
        <f t="shared" si="113"/>
        <v>-4.6839814698145275E-4</v>
      </c>
      <c r="H2413" s="14">
        <f t="shared" si="114"/>
        <v>-7.0398523884041197E-3</v>
      </c>
    </row>
    <row r="2414" spans="1:8" x14ac:dyDescent="0.3">
      <c r="A2414" s="1">
        <v>45296</v>
      </c>
      <c r="B2414" s="11">
        <v>2235.3000000000002</v>
      </c>
      <c r="C2414" s="11">
        <v>83.102999999999994</v>
      </c>
      <c r="D2414" s="11">
        <v>73.81</v>
      </c>
      <c r="F2414" s="14">
        <f t="shared" si="112"/>
        <v>-1.4170142708624342E-2</v>
      </c>
      <c r="G2414" s="14">
        <f t="shared" si="113"/>
        <v>-1.6832389483977719E-3</v>
      </c>
      <c r="H2414" s="14">
        <f t="shared" si="114"/>
        <v>2.2192691630891333E-2</v>
      </c>
    </row>
    <row r="2415" spans="1:8" x14ac:dyDescent="0.3">
      <c r="A2415" s="1">
        <v>45299</v>
      </c>
      <c r="B2415" s="11">
        <v>2240.4</v>
      </c>
      <c r="C2415" s="11">
        <v>83.045000000000002</v>
      </c>
      <c r="D2415" s="11">
        <v>70.77</v>
      </c>
      <c r="F2415" s="14">
        <f t="shared" si="112"/>
        <v>2.2789741078856917E-3</v>
      </c>
      <c r="G2415" s="14">
        <f t="shared" si="113"/>
        <v>-6.9817274184435618E-4</v>
      </c>
      <c r="H2415" s="14">
        <f t="shared" si="114"/>
        <v>-4.2059041694267663E-2</v>
      </c>
    </row>
    <row r="2416" spans="1:8" x14ac:dyDescent="0.3">
      <c r="A2416" s="1">
        <v>45300</v>
      </c>
      <c r="B2416" s="11">
        <v>2262.8000000000002</v>
      </c>
      <c r="C2416" s="11">
        <v>83.108999999999995</v>
      </c>
      <c r="D2416" s="11">
        <v>72.239999999999995</v>
      </c>
      <c r="F2416" s="14">
        <f t="shared" si="112"/>
        <v>9.9485631333234726E-3</v>
      </c>
      <c r="G2416" s="14">
        <f t="shared" si="113"/>
        <v>7.7036969516435503E-4</v>
      </c>
      <c r="H2416" s="14">
        <f t="shared" si="114"/>
        <v>2.0558727021036567E-2</v>
      </c>
    </row>
    <row r="2417" spans="1:8" x14ac:dyDescent="0.3">
      <c r="A2417" s="1">
        <v>45301</v>
      </c>
      <c r="B2417" s="11">
        <v>2223.9</v>
      </c>
      <c r="C2417" s="11">
        <v>83.022999999999996</v>
      </c>
      <c r="D2417" s="11">
        <v>71.37</v>
      </c>
      <c r="F2417" s="14">
        <f t="shared" si="112"/>
        <v>-1.7340573138216856E-2</v>
      </c>
      <c r="G2417" s="14">
        <f t="shared" si="113"/>
        <v>-1.0353214032441434E-3</v>
      </c>
      <c r="H2417" s="14">
        <f t="shared" si="114"/>
        <v>-1.2116296125753793E-2</v>
      </c>
    </row>
    <row r="2418" spans="1:8" x14ac:dyDescent="0.3">
      <c r="A2418" s="1">
        <v>45302</v>
      </c>
      <c r="B2418" s="11">
        <v>2151.4</v>
      </c>
      <c r="C2418" s="11">
        <v>83.063000000000002</v>
      </c>
      <c r="D2418" s="11">
        <v>72.02</v>
      </c>
      <c r="F2418" s="14">
        <f t="shared" si="112"/>
        <v>-3.3143618332878717E-2</v>
      </c>
      <c r="G2418" s="14">
        <f t="shared" si="113"/>
        <v>4.8167817604599249E-4</v>
      </c>
      <c r="H2418" s="14">
        <f t="shared" si="114"/>
        <v>9.0662452377530418E-3</v>
      </c>
    </row>
    <row r="2419" spans="1:8" x14ac:dyDescent="0.3">
      <c r="A2419" s="1">
        <v>45303</v>
      </c>
      <c r="B2419" s="11">
        <v>2275.4</v>
      </c>
      <c r="C2419" s="11">
        <v>82.856999999999999</v>
      </c>
      <c r="D2419" s="11">
        <v>72.680000000000007</v>
      </c>
      <c r="F2419" s="14">
        <f t="shared" si="112"/>
        <v>5.6037068107710988E-2</v>
      </c>
      <c r="G2419" s="14">
        <f t="shared" si="113"/>
        <v>-2.483125673193874E-3</v>
      </c>
      <c r="H2419" s="14">
        <f t="shared" si="114"/>
        <v>9.1223853072414391E-3</v>
      </c>
    </row>
    <row r="2420" spans="1:8" x14ac:dyDescent="0.3">
      <c r="A2420" s="1">
        <v>45306</v>
      </c>
      <c r="B2420" s="11">
        <v>2296.35</v>
      </c>
      <c r="C2420" s="11">
        <v>82.826999999999998</v>
      </c>
      <c r="D2420" s="11">
        <v>72.790000000000006</v>
      </c>
      <c r="F2420" s="14">
        <f t="shared" si="112"/>
        <v>9.1650447405835136E-3</v>
      </c>
      <c r="G2420" s="14">
        <f t="shared" si="113"/>
        <v>-3.6213515279511941E-4</v>
      </c>
      <c r="H2420" s="14">
        <f t="shared" si="114"/>
        <v>1.5123396021960406E-3</v>
      </c>
    </row>
    <row r="2421" spans="1:8" x14ac:dyDescent="0.3">
      <c r="A2421" s="1">
        <v>45307</v>
      </c>
      <c r="B2421" s="11">
        <v>2278.9</v>
      </c>
      <c r="C2421" s="11">
        <v>83.084000000000003</v>
      </c>
      <c r="D2421" s="11">
        <v>72.400000000000006</v>
      </c>
      <c r="F2421" s="14">
        <f t="shared" si="112"/>
        <v>-7.6280354574742122E-3</v>
      </c>
      <c r="G2421" s="14">
        <f t="shared" si="113"/>
        <v>3.0980490209228523E-3</v>
      </c>
      <c r="H2421" s="14">
        <f t="shared" si="114"/>
        <v>-5.3722837384958706E-3</v>
      </c>
    </row>
    <row r="2422" spans="1:8" x14ac:dyDescent="0.3">
      <c r="A2422" s="1">
        <v>45308</v>
      </c>
      <c r="B2422" s="11">
        <v>2272.65</v>
      </c>
      <c r="C2422" s="11">
        <v>83.182000000000002</v>
      </c>
      <c r="D2422" s="11">
        <v>72.56</v>
      </c>
      <c r="F2422" s="14">
        <f t="shared" si="112"/>
        <v>-2.7463189147713847E-3</v>
      </c>
      <c r="G2422" s="14">
        <f t="shared" si="113"/>
        <v>1.178834053249668E-3</v>
      </c>
      <c r="H2422" s="14">
        <f t="shared" si="114"/>
        <v>2.2075064152105202E-3</v>
      </c>
    </row>
    <row r="2423" spans="1:8" x14ac:dyDescent="0.3">
      <c r="A2423" s="1">
        <v>45309</v>
      </c>
      <c r="B2423" s="11">
        <v>2200.5</v>
      </c>
      <c r="C2423" s="11">
        <v>83.165000000000006</v>
      </c>
      <c r="D2423" s="11">
        <v>74.08</v>
      </c>
      <c r="F2423" s="14">
        <f t="shared" si="112"/>
        <v>-3.2261944222808085E-2</v>
      </c>
      <c r="G2423" s="14">
        <f t="shared" si="113"/>
        <v>-2.0439202461336616E-4</v>
      </c>
      <c r="H2423" s="14">
        <f t="shared" si="114"/>
        <v>2.0731784531042727E-2</v>
      </c>
    </row>
    <row r="2424" spans="1:8" x14ac:dyDescent="0.3">
      <c r="A2424" s="1">
        <v>45310</v>
      </c>
      <c r="B2424" s="11">
        <v>2213.5500000000002</v>
      </c>
      <c r="C2424" s="11">
        <v>83.085999999999999</v>
      </c>
      <c r="D2424" s="11">
        <v>73.41</v>
      </c>
      <c r="F2424" s="14">
        <f t="shared" si="112"/>
        <v>5.9129543264222137E-3</v>
      </c>
      <c r="G2424" s="14">
        <f t="shared" si="113"/>
        <v>-9.503702948685653E-4</v>
      </c>
      <c r="H2424" s="14">
        <f t="shared" si="114"/>
        <v>-9.0854242152340042E-3</v>
      </c>
    </row>
    <row r="2425" spans="1:8" x14ac:dyDescent="0.3">
      <c r="A2425" s="1">
        <v>45311</v>
      </c>
      <c r="B2425" s="11">
        <v>2242.9499999999998</v>
      </c>
      <c r="C2425" s="11">
        <v>83.085999999999999</v>
      </c>
      <c r="D2425" s="11">
        <v>73.41</v>
      </c>
      <c r="F2425" s="14">
        <f t="shared" si="112"/>
        <v>1.3194402120394036E-2</v>
      </c>
      <c r="G2425" s="14">
        <f t="shared" si="113"/>
        <v>0</v>
      </c>
      <c r="H2425" s="14">
        <f t="shared" si="114"/>
        <v>0</v>
      </c>
    </row>
    <row r="2426" spans="1:8" x14ac:dyDescent="0.3">
      <c r="A2426" s="1">
        <v>45314</v>
      </c>
      <c r="B2426" s="11">
        <v>2120</v>
      </c>
      <c r="C2426" s="11">
        <v>83.15</v>
      </c>
      <c r="D2426" s="11">
        <v>74.37</v>
      </c>
      <c r="F2426" s="14">
        <f t="shared" si="112"/>
        <v>-5.6375875031904214E-2</v>
      </c>
      <c r="G2426" s="14">
        <f t="shared" si="113"/>
        <v>7.6998969130705381E-4</v>
      </c>
      <c r="H2426" s="14">
        <f t="shared" si="114"/>
        <v>1.2992468592519034E-2</v>
      </c>
    </row>
    <row r="2427" spans="1:8" x14ac:dyDescent="0.3">
      <c r="A2427" s="1">
        <v>45315</v>
      </c>
      <c r="B2427" s="11">
        <v>2043.85</v>
      </c>
      <c r="C2427" s="11">
        <v>83.13</v>
      </c>
      <c r="D2427" s="11">
        <v>75.09</v>
      </c>
      <c r="F2427" s="14">
        <f t="shared" si="112"/>
        <v>-3.6580804553903001E-2</v>
      </c>
      <c r="G2427" s="14">
        <f t="shared" si="113"/>
        <v>-2.4055809594007512E-4</v>
      </c>
      <c r="H2427" s="14">
        <f t="shared" si="114"/>
        <v>9.6347593965835903E-3</v>
      </c>
    </row>
    <row r="2428" spans="1:8" x14ac:dyDescent="0.3">
      <c r="A2428" s="1">
        <v>45316</v>
      </c>
      <c r="B2428" s="11">
        <v>2019.65</v>
      </c>
      <c r="C2428" s="11">
        <v>83.144000000000005</v>
      </c>
      <c r="D2428" s="11">
        <v>77.36</v>
      </c>
      <c r="F2428" s="14">
        <f t="shared" si="112"/>
        <v>-1.1911055056154638E-2</v>
      </c>
      <c r="G2428" s="14">
        <f t="shared" si="113"/>
        <v>1.683967431239425E-4</v>
      </c>
      <c r="H2428" s="14">
        <f t="shared" si="114"/>
        <v>2.9782457033246234E-2</v>
      </c>
    </row>
    <row r="2429" spans="1:8" x14ac:dyDescent="0.3">
      <c r="A2429" s="1">
        <v>45320</v>
      </c>
      <c r="B2429" s="11">
        <v>2006.45</v>
      </c>
      <c r="C2429" s="11">
        <v>83.134</v>
      </c>
      <c r="D2429" s="11">
        <v>76.78</v>
      </c>
      <c r="F2429" s="14">
        <f t="shared" si="112"/>
        <v>-6.5572376727197944E-3</v>
      </c>
      <c r="G2429" s="14">
        <f t="shared" si="113"/>
        <v>-1.2028049425736941E-4</v>
      </c>
      <c r="H2429" s="14">
        <f t="shared" si="114"/>
        <v>-7.5256615723872473E-3</v>
      </c>
    </row>
    <row r="2430" spans="1:8" x14ac:dyDescent="0.3">
      <c r="A2430" s="1">
        <v>45321</v>
      </c>
      <c r="B2430" s="11">
        <v>2031.8</v>
      </c>
      <c r="C2430" s="11">
        <v>83.12</v>
      </c>
      <c r="D2430" s="11">
        <v>77.819999999999993</v>
      </c>
      <c r="F2430" s="14">
        <f t="shared" si="112"/>
        <v>1.2555108274164064E-2</v>
      </c>
      <c r="G2430" s="14">
        <f t="shared" si="113"/>
        <v>-1.6841700089129002E-4</v>
      </c>
      <c r="H2430" s="14">
        <f t="shared" si="114"/>
        <v>1.345427798375572E-2</v>
      </c>
    </row>
    <row r="2431" spans="1:8" x14ac:dyDescent="0.3">
      <c r="A2431" s="1">
        <v>45322</v>
      </c>
      <c r="B2431" s="11">
        <v>1973.8</v>
      </c>
      <c r="C2431" s="11">
        <v>83.094999999999999</v>
      </c>
      <c r="D2431" s="11">
        <v>75.849999999999994</v>
      </c>
      <c r="F2431" s="14">
        <f t="shared" si="112"/>
        <v>-2.8961480919537718E-2</v>
      </c>
      <c r="G2431" s="14">
        <f t="shared" si="113"/>
        <v>-3.0081521148544538E-4</v>
      </c>
      <c r="H2431" s="14">
        <f t="shared" si="114"/>
        <v>-2.5640761761866211E-2</v>
      </c>
    </row>
    <row r="2432" spans="1:8" x14ac:dyDescent="0.3">
      <c r="A2432" s="1">
        <v>45323</v>
      </c>
      <c r="B2432" s="11">
        <v>1939.15</v>
      </c>
      <c r="C2432" s="11">
        <v>82.947000000000003</v>
      </c>
      <c r="D2432" s="11">
        <v>73.819999999999993</v>
      </c>
      <c r="F2432" s="14">
        <f t="shared" si="112"/>
        <v>-1.7710886023702858E-2</v>
      </c>
      <c r="G2432" s="14">
        <f t="shared" si="113"/>
        <v>-1.7826819623321358E-3</v>
      </c>
      <c r="H2432" s="14">
        <f t="shared" si="114"/>
        <v>-2.7128008192688718E-2</v>
      </c>
    </row>
    <row r="2433" spans="1:8" x14ac:dyDescent="0.3">
      <c r="A2433" s="1">
        <v>45324</v>
      </c>
      <c r="B2433" s="11">
        <v>2109.75</v>
      </c>
      <c r="C2433" s="11">
        <v>82.998999999999995</v>
      </c>
      <c r="D2433" s="11">
        <v>72.28</v>
      </c>
      <c r="F2433" s="14">
        <f t="shared" si="112"/>
        <v>8.4319724323871956E-2</v>
      </c>
      <c r="G2433" s="14">
        <f t="shared" si="113"/>
        <v>6.2670991409232617E-4</v>
      </c>
      <c r="H2433" s="14">
        <f t="shared" si="114"/>
        <v>-2.1082231877824691E-2</v>
      </c>
    </row>
    <row r="2434" spans="1:8" x14ac:dyDescent="0.3">
      <c r="A2434" s="1">
        <v>45327</v>
      </c>
      <c r="B2434" s="11">
        <v>2169.4499999999998</v>
      </c>
      <c r="C2434" s="11">
        <v>83.036000000000001</v>
      </c>
      <c r="D2434" s="11">
        <v>72.78</v>
      </c>
      <c r="F2434" s="14">
        <f t="shared" si="112"/>
        <v>2.7904222149774619E-2</v>
      </c>
      <c r="G2434" s="14">
        <f t="shared" si="113"/>
        <v>4.4568916930143987E-4</v>
      </c>
      <c r="H2434" s="14">
        <f t="shared" si="114"/>
        <v>6.8937264599861128E-3</v>
      </c>
    </row>
    <row r="2435" spans="1:8" x14ac:dyDescent="0.3">
      <c r="A2435" s="1">
        <v>45328</v>
      </c>
      <c r="B2435" s="11">
        <v>2201.6999999999998</v>
      </c>
      <c r="C2435" s="11">
        <v>83.061999999999998</v>
      </c>
      <c r="D2435" s="11">
        <v>73.31</v>
      </c>
      <c r="F2435" s="14">
        <f t="shared" si="112"/>
        <v>1.4756110031276087E-2</v>
      </c>
      <c r="G2435" s="14">
        <f t="shared" si="113"/>
        <v>3.1306819121667097E-4</v>
      </c>
      <c r="H2435" s="14">
        <f t="shared" si="114"/>
        <v>7.255833051481554E-3</v>
      </c>
    </row>
    <row r="2436" spans="1:8" x14ac:dyDescent="0.3">
      <c r="A2436" s="1">
        <v>45329</v>
      </c>
      <c r="B2436" s="11">
        <v>2251.85</v>
      </c>
      <c r="C2436" s="11">
        <v>82.977000000000004</v>
      </c>
      <c r="D2436" s="11">
        <v>73.86</v>
      </c>
      <c r="F2436" s="14">
        <f t="shared" ref="F2436:F2471" si="115">LN(B2436/B2435)</f>
        <v>2.2522311362043294E-2</v>
      </c>
      <c r="G2436" s="14">
        <f t="shared" si="113"/>
        <v>-1.0238559305381747E-3</v>
      </c>
      <c r="H2436" s="14">
        <f t="shared" si="114"/>
        <v>7.4743841889217885E-3</v>
      </c>
    </row>
    <row r="2437" spans="1:8" x14ac:dyDescent="0.3">
      <c r="A2437" s="1">
        <v>45330</v>
      </c>
      <c r="B2437" s="11">
        <v>2191.5500000000002</v>
      </c>
      <c r="C2437" s="11">
        <v>82.977999999999994</v>
      </c>
      <c r="D2437" s="11">
        <v>76.22</v>
      </c>
      <c r="F2437" s="14">
        <f t="shared" si="115"/>
        <v>-2.7143044559347861E-2</v>
      </c>
      <c r="G2437" s="14">
        <f t="shared" si="113"/>
        <v>1.2051459733153715E-5</v>
      </c>
      <c r="H2437" s="14">
        <f t="shared" si="114"/>
        <v>3.1452486021297028E-2</v>
      </c>
    </row>
    <row r="2438" spans="1:8" x14ac:dyDescent="0.3">
      <c r="A2438" s="1">
        <v>45331</v>
      </c>
      <c r="B2438" s="11">
        <v>2192.25</v>
      </c>
      <c r="C2438" s="11">
        <v>83</v>
      </c>
      <c r="D2438" s="11">
        <v>76.84</v>
      </c>
      <c r="F2438" s="14">
        <f t="shared" si="115"/>
        <v>3.1935763764275867E-4</v>
      </c>
      <c r="G2438" s="14">
        <f t="shared" si="113"/>
        <v>2.6509537563818584E-4</v>
      </c>
      <c r="H2438" s="14">
        <f t="shared" si="114"/>
        <v>8.1014424546417638E-3</v>
      </c>
    </row>
    <row r="2439" spans="1:8" x14ac:dyDescent="0.3">
      <c r="A2439" s="1">
        <v>45334</v>
      </c>
      <c r="B2439" s="11">
        <v>2167.1</v>
      </c>
      <c r="C2439" s="11">
        <v>82.97</v>
      </c>
      <c r="D2439" s="11">
        <v>76.92</v>
      </c>
      <c r="F2439" s="14">
        <f t="shared" si="115"/>
        <v>-1.1538545441180029E-2</v>
      </c>
      <c r="G2439" s="14">
        <f t="shared" si="113"/>
        <v>-3.615111204040419E-4</v>
      </c>
      <c r="H2439" s="14">
        <f t="shared" si="114"/>
        <v>1.0405828202231101E-3</v>
      </c>
    </row>
    <row r="2440" spans="1:8" x14ac:dyDescent="0.3">
      <c r="A2440" s="1">
        <v>45335</v>
      </c>
      <c r="B2440" s="11">
        <v>2132.1999999999998</v>
      </c>
      <c r="C2440" s="11">
        <v>83.097999999999999</v>
      </c>
      <c r="D2440" s="11">
        <v>77.87</v>
      </c>
      <c r="F2440" s="14">
        <f t="shared" si="115"/>
        <v>-1.6235557701910337E-2</v>
      </c>
      <c r="G2440" s="14">
        <f t="shared" si="113"/>
        <v>1.5415375068960643E-3</v>
      </c>
      <c r="H2440" s="14">
        <f t="shared" si="114"/>
        <v>1.2274848868315683E-2</v>
      </c>
    </row>
    <row r="2441" spans="1:8" x14ac:dyDescent="0.3">
      <c r="A2441" s="1">
        <v>45336</v>
      </c>
      <c r="B2441" s="11">
        <v>2113.0500000000002</v>
      </c>
      <c r="C2441" s="11">
        <v>83.034000000000006</v>
      </c>
      <c r="D2441" s="11">
        <v>76.64</v>
      </c>
      <c r="F2441" s="14">
        <f t="shared" si="115"/>
        <v>-9.0219091419489854E-3</v>
      </c>
      <c r="G2441" s="14">
        <f t="shared" si="113"/>
        <v>-7.7047171124173749E-4</v>
      </c>
      <c r="H2441" s="14">
        <f t="shared" si="114"/>
        <v>-1.5921635926289642E-2</v>
      </c>
    </row>
    <row r="2442" spans="1:8" x14ac:dyDescent="0.3">
      <c r="A2442" s="1">
        <v>45337</v>
      </c>
      <c r="B2442" s="11">
        <v>2099.5500000000002</v>
      </c>
      <c r="C2442" s="11">
        <v>82.988</v>
      </c>
      <c r="D2442" s="11">
        <v>78.03</v>
      </c>
      <c r="F2442" s="14">
        <f t="shared" si="115"/>
        <v>-6.4093653396610061E-3</v>
      </c>
      <c r="G2442" s="14">
        <f t="shared" si="113"/>
        <v>-5.5414344095510717E-4</v>
      </c>
      <c r="H2442" s="14">
        <f t="shared" si="114"/>
        <v>1.7974234466064675E-2</v>
      </c>
    </row>
    <row r="2443" spans="1:8" x14ac:dyDescent="0.3">
      <c r="A2443" s="1">
        <v>45338</v>
      </c>
      <c r="B2443" s="11">
        <v>2052.4</v>
      </c>
      <c r="C2443" s="11">
        <v>83.013000000000005</v>
      </c>
      <c r="D2443" s="11">
        <v>79.19</v>
      </c>
      <c r="F2443" s="14">
        <f t="shared" si="115"/>
        <v>-2.271319596695482E-2</v>
      </c>
      <c r="G2443" s="14">
        <f t="shared" si="113"/>
        <v>3.0120300707852326E-4</v>
      </c>
      <c r="H2443" s="14">
        <f t="shared" si="114"/>
        <v>1.4756660093651215E-2</v>
      </c>
    </row>
    <row r="2444" spans="1:8" x14ac:dyDescent="0.3">
      <c r="A2444" s="1">
        <v>45341</v>
      </c>
      <c r="B2444" s="11">
        <v>2071.4</v>
      </c>
      <c r="C2444" s="11">
        <v>83.025999999999996</v>
      </c>
      <c r="D2444" s="11">
        <v>78.11</v>
      </c>
      <c r="F2444" s="14">
        <f t="shared" si="115"/>
        <v>9.2148670869687723E-3</v>
      </c>
      <c r="G2444" s="14">
        <f t="shared" si="113"/>
        <v>1.5658971719353866E-4</v>
      </c>
      <c r="H2444" s="14">
        <f t="shared" si="114"/>
        <v>-1.3731938600115106E-2</v>
      </c>
    </row>
    <row r="2445" spans="1:8" x14ac:dyDescent="0.3">
      <c r="A2445" s="1">
        <v>45342</v>
      </c>
      <c r="B2445" s="11">
        <v>2014.4</v>
      </c>
      <c r="C2445" s="11">
        <v>82.89</v>
      </c>
      <c r="D2445" s="11">
        <v>78.180000000000007</v>
      </c>
      <c r="F2445" s="14">
        <f t="shared" si="115"/>
        <v>-2.7903322864695712E-2</v>
      </c>
      <c r="G2445" s="14">
        <f t="shared" si="113"/>
        <v>-1.6393841517303115E-3</v>
      </c>
      <c r="H2445" s="14">
        <f t="shared" si="114"/>
        <v>8.9577074260300019E-4</v>
      </c>
    </row>
    <row r="2446" spans="1:8" x14ac:dyDescent="0.3">
      <c r="A2446" s="1">
        <v>45343</v>
      </c>
      <c r="B2446" s="11">
        <v>1964.4</v>
      </c>
      <c r="C2446" s="11">
        <v>82.93</v>
      </c>
      <c r="D2446" s="11">
        <v>77.91</v>
      </c>
      <c r="F2446" s="14">
        <f t="shared" si="115"/>
        <v>-2.5134529124993144E-2</v>
      </c>
      <c r="G2446" s="14">
        <f t="shared" si="113"/>
        <v>4.8245085967766319E-4</v>
      </c>
      <c r="H2446" s="14">
        <f t="shared" si="114"/>
        <v>-3.4595460220420999E-3</v>
      </c>
    </row>
    <row r="2447" spans="1:8" x14ac:dyDescent="0.3">
      <c r="A2447" s="1">
        <v>45344</v>
      </c>
      <c r="B2447" s="11">
        <v>2051.0500000000002</v>
      </c>
      <c r="C2447" s="11">
        <v>82.837000000000003</v>
      </c>
      <c r="D2447" s="11">
        <v>78.61</v>
      </c>
      <c r="F2447" s="14">
        <f t="shared" si="115"/>
        <v>4.3165001962167389E-2</v>
      </c>
      <c r="G2447" s="14">
        <f t="shared" si="113"/>
        <v>-1.1220569806698194E-3</v>
      </c>
      <c r="H2447" s="14">
        <f t="shared" si="114"/>
        <v>8.9446034628982846E-3</v>
      </c>
    </row>
    <row r="2448" spans="1:8" x14ac:dyDescent="0.3">
      <c r="A2448" s="1">
        <v>45345</v>
      </c>
      <c r="B2448" s="11">
        <v>2083.15</v>
      </c>
      <c r="C2448" s="11">
        <v>82.858999999999995</v>
      </c>
      <c r="D2448" s="11">
        <v>76.489999999999995</v>
      </c>
      <c r="F2448" s="14">
        <f t="shared" si="115"/>
        <v>1.5529314062853485E-2</v>
      </c>
      <c r="G2448" s="14">
        <f t="shared" si="113"/>
        <v>2.6554654462722816E-4</v>
      </c>
      <c r="H2448" s="14">
        <f t="shared" si="114"/>
        <v>-2.7338904471890524E-2</v>
      </c>
    </row>
    <row r="2449" spans="1:8" x14ac:dyDescent="0.3">
      <c r="A2449" s="1">
        <v>45348</v>
      </c>
      <c r="B2449" s="11">
        <v>2085.65</v>
      </c>
      <c r="C2449" s="11">
        <v>82.846000000000004</v>
      </c>
      <c r="D2449" s="11">
        <v>77.58</v>
      </c>
      <c r="F2449" s="14">
        <f t="shared" si="115"/>
        <v>1.1993860581908991E-3</v>
      </c>
      <c r="G2449" s="14">
        <f t="shared" si="113"/>
        <v>-1.5690534415570181E-4</v>
      </c>
      <c r="H2449" s="14">
        <f t="shared" si="114"/>
        <v>1.4149648678046597E-2</v>
      </c>
    </row>
    <row r="2450" spans="1:8" x14ac:dyDescent="0.3">
      <c r="A2450" s="1">
        <v>45349</v>
      </c>
      <c r="B2450" s="11">
        <v>2054.5</v>
      </c>
      <c r="C2450" s="11">
        <v>82.876999999999995</v>
      </c>
      <c r="D2450" s="11">
        <v>78.87</v>
      </c>
      <c r="F2450" s="14">
        <f t="shared" si="115"/>
        <v>-1.5048047924836772E-2</v>
      </c>
      <c r="G2450" s="14">
        <f t="shared" si="113"/>
        <v>3.7411826193793336E-4</v>
      </c>
      <c r="H2450" s="14">
        <f t="shared" si="114"/>
        <v>1.6491265398078603E-2</v>
      </c>
    </row>
    <row r="2451" spans="1:8" x14ac:dyDescent="0.3">
      <c r="A2451" s="1">
        <v>45350</v>
      </c>
      <c r="B2451" s="11">
        <v>2028.25</v>
      </c>
      <c r="C2451" s="11">
        <v>82.9</v>
      </c>
      <c r="D2451" s="11">
        <v>78.540000000000006</v>
      </c>
      <c r="F2451" s="14">
        <f t="shared" si="115"/>
        <v>-1.2859157048290003E-2</v>
      </c>
      <c r="G2451" s="14">
        <f t="shared" ref="G2451:G2471" si="116">LN(C2451/C2450)</f>
        <v>2.7748119639747429E-4</v>
      </c>
      <c r="H2451" s="14">
        <f t="shared" ref="H2451:H2471" si="117">LN(D2451/D2450)</f>
        <v>-4.1928782600359274E-3</v>
      </c>
    </row>
    <row r="2452" spans="1:8" x14ac:dyDescent="0.3">
      <c r="A2452" s="1">
        <v>45351</v>
      </c>
      <c r="B2452" s="11">
        <v>2025.4</v>
      </c>
      <c r="C2452" s="11">
        <v>82.9</v>
      </c>
      <c r="D2452" s="11">
        <v>78.260000000000005</v>
      </c>
      <c r="F2452" s="14">
        <f t="shared" si="115"/>
        <v>-1.4061403769897046E-3</v>
      </c>
      <c r="G2452" s="14">
        <f t="shared" si="116"/>
        <v>0</v>
      </c>
      <c r="H2452" s="14">
        <f t="shared" si="117"/>
        <v>-3.5714323675971335E-3</v>
      </c>
    </row>
    <row r="2453" spans="1:8" x14ac:dyDescent="0.3">
      <c r="A2453" s="1">
        <v>45352</v>
      </c>
      <c r="B2453" s="11">
        <v>2035.5</v>
      </c>
      <c r="C2453" s="11">
        <v>82.840999999999994</v>
      </c>
      <c r="D2453" s="11">
        <v>79.97</v>
      </c>
      <c r="F2453" s="14">
        <f t="shared" si="115"/>
        <v>4.9742770448489623E-3</v>
      </c>
      <c r="G2453" s="14">
        <f t="shared" si="116"/>
        <v>-7.1195422366423134E-4</v>
      </c>
      <c r="H2453" s="14">
        <f t="shared" si="117"/>
        <v>2.1614947561532004E-2</v>
      </c>
    </row>
    <row r="2454" spans="1:8" x14ac:dyDescent="0.3">
      <c r="A2454" s="1">
        <v>45353</v>
      </c>
      <c r="B2454" s="11">
        <v>2025.3</v>
      </c>
      <c r="C2454" s="11">
        <v>82.840999999999994</v>
      </c>
      <c r="D2454" s="11">
        <v>79.97</v>
      </c>
      <c r="F2454" s="14">
        <f t="shared" si="115"/>
        <v>-5.023651227099038E-3</v>
      </c>
      <c r="G2454" s="14">
        <f t="shared" si="116"/>
        <v>0</v>
      </c>
      <c r="H2454" s="14">
        <f t="shared" si="117"/>
        <v>0</v>
      </c>
    </row>
    <row r="2455" spans="1:8" x14ac:dyDescent="0.3">
      <c r="A2455" s="1">
        <v>45355</v>
      </c>
      <c r="B2455" s="11">
        <v>2016.05</v>
      </c>
      <c r="C2455" s="11">
        <v>82.911000000000001</v>
      </c>
      <c r="D2455" s="11">
        <v>78.739999999999995</v>
      </c>
      <c r="F2455" s="14">
        <f t="shared" si="115"/>
        <v>-4.5776862449279617E-3</v>
      </c>
      <c r="G2455" s="14">
        <f t="shared" si="116"/>
        <v>8.4463540906361636E-4</v>
      </c>
      <c r="H2455" s="14">
        <f t="shared" si="117"/>
        <v>-1.5500278828207136E-2</v>
      </c>
    </row>
    <row r="2456" spans="1:8" x14ac:dyDescent="0.3">
      <c r="A2456" s="1">
        <v>45356</v>
      </c>
      <c r="B2456" s="11">
        <v>1956.2</v>
      </c>
      <c r="C2456" s="11">
        <v>82.891000000000005</v>
      </c>
      <c r="D2456" s="11">
        <v>78.150000000000006</v>
      </c>
      <c r="F2456" s="14">
        <f t="shared" si="115"/>
        <v>-3.0136335614614013E-2</v>
      </c>
      <c r="G2456" s="14">
        <f t="shared" si="116"/>
        <v>-2.41251614540237E-4</v>
      </c>
      <c r="H2456" s="14">
        <f t="shared" si="117"/>
        <v>-7.521228648105705E-3</v>
      </c>
    </row>
    <row r="2457" spans="1:8" x14ac:dyDescent="0.3">
      <c r="A2457" s="1">
        <v>45357</v>
      </c>
      <c r="B2457" s="11">
        <v>1968.45</v>
      </c>
      <c r="C2457" s="11">
        <v>82.78</v>
      </c>
      <c r="D2457" s="11">
        <v>79.13</v>
      </c>
      <c r="F2457" s="14">
        <f t="shared" si="115"/>
        <v>6.2426151540127877E-3</v>
      </c>
      <c r="G2457" s="14">
        <f t="shared" si="116"/>
        <v>-1.3400053915222268E-3</v>
      </c>
      <c r="H2457" s="14">
        <f t="shared" si="117"/>
        <v>1.2462012753616233E-2</v>
      </c>
    </row>
    <row r="2458" spans="1:8" x14ac:dyDescent="0.3">
      <c r="A2458" s="1">
        <v>45358</v>
      </c>
      <c r="B2458" s="11">
        <v>1987.75</v>
      </c>
      <c r="C2458" s="11">
        <v>82.707999999999998</v>
      </c>
      <c r="D2458" s="11">
        <v>78.930000000000007</v>
      </c>
      <c r="F2458" s="14">
        <f t="shared" si="115"/>
        <v>9.7569147711874995E-3</v>
      </c>
      <c r="G2458" s="14">
        <f t="shared" si="116"/>
        <v>-8.7015378206283303E-4</v>
      </c>
      <c r="H2458" s="14">
        <f t="shared" si="117"/>
        <v>-2.5306859007908277E-3</v>
      </c>
    </row>
    <row r="2459" spans="1:8" x14ac:dyDescent="0.3">
      <c r="A2459" s="1">
        <v>45362</v>
      </c>
      <c r="B2459" s="11">
        <v>1942.45</v>
      </c>
      <c r="C2459" s="11">
        <v>82.72</v>
      </c>
      <c r="D2459" s="11">
        <v>77.930000000000007</v>
      </c>
      <c r="F2459" s="14">
        <f t="shared" si="115"/>
        <v>-2.3053282896810516E-2</v>
      </c>
      <c r="G2459" s="14">
        <f t="shared" si="116"/>
        <v>1.4507822159540379E-4</v>
      </c>
      <c r="H2459" s="14">
        <f t="shared" si="117"/>
        <v>-1.2750395864841543E-2</v>
      </c>
    </row>
    <row r="2460" spans="1:8" x14ac:dyDescent="0.3">
      <c r="A2460" s="1">
        <v>45363</v>
      </c>
      <c r="B2460" s="11">
        <v>1963.75</v>
      </c>
      <c r="C2460" s="11">
        <v>82.786000000000001</v>
      </c>
      <c r="D2460" s="11">
        <v>77.56</v>
      </c>
      <c r="F2460" s="14">
        <f t="shared" si="115"/>
        <v>1.0905847685048568E-2</v>
      </c>
      <c r="G2460" s="14">
        <f t="shared" si="116"/>
        <v>7.9755420949713385E-4</v>
      </c>
      <c r="H2460" s="14">
        <f t="shared" si="117"/>
        <v>-4.759157481018547E-3</v>
      </c>
    </row>
    <row r="2461" spans="1:8" x14ac:dyDescent="0.3">
      <c r="A2461" s="1">
        <v>45364</v>
      </c>
      <c r="B2461" s="11">
        <v>1897</v>
      </c>
      <c r="C2461" s="11">
        <v>82.82</v>
      </c>
      <c r="D2461" s="11">
        <v>79.72</v>
      </c>
      <c r="F2461" s="14">
        <f t="shared" si="115"/>
        <v>-3.4582219634816752E-2</v>
      </c>
      <c r="G2461" s="14">
        <f t="shared" si="116"/>
        <v>4.1061314780505416E-4</v>
      </c>
      <c r="H2461" s="14">
        <f t="shared" si="117"/>
        <v>2.7468664970142807E-2</v>
      </c>
    </row>
    <row r="2462" spans="1:8" x14ac:dyDescent="0.3">
      <c r="A2462" s="1">
        <v>45365</v>
      </c>
      <c r="B2462" s="11">
        <v>1945.75</v>
      </c>
      <c r="C2462" s="11">
        <v>82.915000000000006</v>
      </c>
      <c r="D2462" s="11">
        <v>81.260000000000005</v>
      </c>
      <c r="F2462" s="14">
        <f t="shared" si="115"/>
        <v>2.5373815904483264E-2</v>
      </c>
      <c r="G2462" s="14">
        <f t="shared" si="116"/>
        <v>1.1464085486411158E-3</v>
      </c>
      <c r="H2462" s="14">
        <f t="shared" si="117"/>
        <v>1.9133395214986866E-2</v>
      </c>
    </row>
    <row r="2463" spans="1:8" x14ac:dyDescent="0.3">
      <c r="A2463" s="1">
        <v>45366</v>
      </c>
      <c r="B2463" s="11">
        <v>1986.2</v>
      </c>
      <c r="C2463" s="11">
        <v>82.882999999999996</v>
      </c>
      <c r="D2463" s="11">
        <v>81.040000000000006</v>
      </c>
      <c r="F2463" s="14">
        <f t="shared" si="115"/>
        <v>2.0575758629760684E-2</v>
      </c>
      <c r="G2463" s="14">
        <f t="shared" si="116"/>
        <v>-3.8601189878471241E-4</v>
      </c>
      <c r="H2463" s="14">
        <f t="shared" si="117"/>
        <v>-2.7110306191527648E-3</v>
      </c>
    </row>
    <row r="2464" spans="1:8" x14ac:dyDescent="0.3">
      <c r="A2464" s="1">
        <v>45369</v>
      </c>
      <c r="B2464" s="11">
        <v>1995.35</v>
      </c>
      <c r="C2464" s="11">
        <v>82.9</v>
      </c>
      <c r="D2464" s="11">
        <v>82.72</v>
      </c>
      <c r="F2464" s="14">
        <f t="shared" si="115"/>
        <v>4.5962080636459193E-3</v>
      </c>
      <c r="G2464" s="14">
        <f t="shared" si="116"/>
        <v>2.0508737397197021E-4</v>
      </c>
      <c r="H2464" s="14">
        <f t="shared" si="117"/>
        <v>2.0518550819690912E-2</v>
      </c>
    </row>
    <row r="2465" spans="1:8" x14ac:dyDescent="0.3">
      <c r="A2465" s="1">
        <v>45370</v>
      </c>
      <c r="B2465" s="11">
        <v>1975.05</v>
      </c>
      <c r="C2465" s="11">
        <v>83.007000000000005</v>
      </c>
      <c r="D2465" s="11">
        <v>83.47</v>
      </c>
      <c r="F2465" s="14">
        <f t="shared" si="115"/>
        <v>-1.0225759062441808E-2</v>
      </c>
      <c r="G2465" s="14">
        <f t="shared" si="116"/>
        <v>1.2898794485520194E-3</v>
      </c>
      <c r="H2465" s="14">
        <f t="shared" si="117"/>
        <v>9.0258751025262228E-3</v>
      </c>
    </row>
    <row r="2466" spans="1:8" x14ac:dyDescent="0.3">
      <c r="A2466" s="1">
        <v>45371</v>
      </c>
      <c r="B2466" s="11">
        <v>1999.75</v>
      </c>
      <c r="C2466" s="11">
        <v>83.173000000000002</v>
      </c>
      <c r="D2466" s="11">
        <v>81.680000000000007</v>
      </c>
      <c r="F2466" s="14">
        <f t="shared" si="115"/>
        <v>1.2428458258468937E-2</v>
      </c>
      <c r="G2466" s="14">
        <f t="shared" si="116"/>
        <v>1.9978343388320696E-3</v>
      </c>
      <c r="H2466" s="14">
        <f t="shared" si="117"/>
        <v>-2.167811200623505E-2</v>
      </c>
    </row>
    <row r="2467" spans="1:8" x14ac:dyDescent="0.3">
      <c r="A2467" s="1">
        <v>45372</v>
      </c>
      <c r="B2467" s="11">
        <v>1986.8</v>
      </c>
      <c r="C2467" s="11">
        <v>83.174000000000007</v>
      </c>
      <c r="D2467" s="11">
        <v>81.069999999999993</v>
      </c>
      <c r="F2467" s="14">
        <f t="shared" si="115"/>
        <v>-6.4968684957358285E-3</v>
      </c>
      <c r="G2467" s="14">
        <f t="shared" si="116"/>
        <v>1.2023060229643689E-5</v>
      </c>
      <c r="H2467" s="14">
        <f t="shared" si="117"/>
        <v>-7.496194856794502E-3</v>
      </c>
    </row>
    <row r="2468" spans="1:8" x14ac:dyDescent="0.3">
      <c r="A2468" s="1">
        <v>45373</v>
      </c>
      <c r="B2468" s="11">
        <v>1963</v>
      </c>
      <c r="C2468" s="11">
        <v>83.581999999999994</v>
      </c>
      <c r="D2468" s="11">
        <v>80.63</v>
      </c>
      <c r="F2468" s="14">
        <f t="shared" si="115"/>
        <v>-1.2051388956734313E-2</v>
      </c>
      <c r="G2468" s="14">
        <f t="shared" si="116"/>
        <v>4.8933869142659039E-3</v>
      </c>
      <c r="H2468" s="14">
        <f t="shared" si="117"/>
        <v>-5.4421903026850866E-3</v>
      </c>
    </row>
    <row r="2469" spans="1:8" x14ac:dyDescent="0.3">
      <c r="A2469" s="1">
        <v>45377</v>
      </c>
      <c r="B2469" s="11">
        <v>1941.55</v>
      </c>
      <c r="C2469" s="11">
        <v>83.308999999999997</v>
      </c>
      <c r="D2469" s="11">
        <v>81.62</v>
      </c>
      <c r="F2469" s="14">
        <f t="shared" si="115"/>
        <v>-1.0987292152805502E-2</v>
      </c>
      <c r="G2469" s="14">
        <f t="shared" si="116"/>
        <v>-3.2715993492931431E-3</v>
      </c>
      <c r="H2469" s="14">
        <f t="shared" si="117"/>
        <v>1.2203541280729063E-2</v>
      </c>
    </row>
    <row r="2470" spans="1:8" x14ac:dyDescent="0.3">
      <c r="A2470" s="1">
        <v>45378</v>
      </c>
      <c r="B2470" s="11">
        <v>1942.85</v>
      </c>
      <c r="C2470" s="11">
        <v>83.293999999999997</v>
      </c>
      <c r="D2470" s="11">
        <v>81.349999999999994</v>
      </c>
      <c r="F2470" s="14">
        <f t="shared" si="115"/>
        <v>6.6934406782809893E-4</v>
      </c>
      <c r="G2470" s="14">
        <f t="shared" si="116"/>
        <v>-1.8006878676294207E-4</v>
      </c>
      <c r="H2470" s="14">
        <f t="shared" si="117"/>
        <v>-3.3134963126129333E-3</v>
      </c>
    </row>
    <row r="2471" spans="1:8" x14ac:dyDescent="0.3">
      <c r="A2471" s="1">
        <v>45379</v>
      </c>
      <c r="B2471" s="11">
        <v>1996.35</v>
      </c>
      <c r="C2471" s="11">
        <v>83.352000000000004</v>
      </c>
      <c r="D2471" s="11">
        <v>83.17</v>
      </c>
      <c r="F2471" s="14">
        <f t="shared" si="115"/>
        <v>2.7164546009191146E-2</v>
      </c>
      <c r="G2471" s="14">
        <f t="shared" si="116"/>
        <v>6.960863428095962E-4</v>
      </c>
      <c r="H2471" s="14">
        <f t="shared" si="117"/>
        <v>2.2125872215549389E-2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23068-0CFF-4D17-99FC-68812499656D}">
  <dimension ref="A1:V2471"/>
  <sheetViews>
    <sheetView topLeftCell="B1" workbookViewId="0"/>
  </sheetViews>
  <sheetFormatPr defaultRowHeight="14.4" x14ac:dyDescent="0.3"/>
  <cols>
    <col min="1" max="1" width="9.88671875" bestFit="1" customWidth="1"/>
    <col min="2" max="2" width="10.109375" bestFit="1" customWidth="1"/>
    <col min="14" max="14" width="15.5546875" bestFit="1" customWidth="1"/>
  </cols>
  <sheetData>
    <row r="1" spans="1:19" x14ac:dyDescent="0.3">
      <c r="A1" t="s">
        <v>0</v>
      </c>
      <c r="B1" t="s">
        <v>1</v>
      </c>
      <c r="C1" t="s">
        <v>22</v>
      </c>
      <c r="D1" t="s">
        <v>23</v>
      </c>
      <c r="E1" t="s">
        <v>24</v>
      </c>
      <c r="F1" t="s">
        <v>25</v>
      </c>
      <c r="H1" t="s">
        <v>18</v>
      </c>
      <c r="I1" t="s">
        <v>22</v>
      </c>
      <c r="J1" t="s">
        <v>23</v>
      </c>
      <c r="K1" t="s">
        <v>24</v>
      </c>
      <c r="L1" t="s">
        <v>26</v>
      </c>
    </row>
    <row r="2" spans="1:19" x14ac:dyDescent="0.3">
      <c r="A2" s="1">
        <v>41730</v>
      </c>
      <c r="B2">
        <v>337.25</v>
      </c>
      <c r="C2">
        <v>0.17240310951496299</v>
      </c>
      <c r="D2">
        <v>1.26052486424444</v>
      </c>
      <c r="E2">
        <v>0.42153677058167599</v>
      </c>
      <c r="F2">
        <v>2.32324136831163E-2</v>
      </c>
    </row>
    <row r="3" spans="1:19" x14ac:dyDescent="0.3">
      <c r="A3" s="1">
        <v>41731</v>
      </c>
      <c r="B3">
        <v>343.9</v>
      </c>
      <c r="C3">
        <v>0.64233146542198605</v>
      </c>
      <c r="D3">
        <v>1.01649169701887</v>
      </c>
      <c r="E3">
        <v>0.70890591974737105</v>
      </c>
      <c r="F3">
        <v>2.32324136831163E-2</v>
      </c>
      <c r="H3">
        <f t="shared" ref="H3:H66" si="0">LN(B3/B2)</f>
        <v>1.9526422350355236E-2</v>
      </c>
      <c r="I3">
        <f>C3</f>
        <v>0.64233146542198605</v>
      </c>
      <c r="J3">
        <f>D3</f>
        <v>1.01649169701887</v>
      </c>
      <c r="K3">
        <f>E3</f>
        <v>0.70890591974737105</v>
      </c>
      <c r="L3">
        <f t="shared" ref="L3:L34" si="1">H3-F3</f>
        <v>-3.705991332761064E-3</v>
      </c>
      <c r="N3" t="s">
        <v>27</v>
      </c>
    </row>
    <row r="4" spans="1:19" ht="15" thickBot="1" x14ac:dyDescent="0.35">
      <c r="A4" s="1">
        <v>41732</v>
      </c>
      <c r="B4">
        <v>333.65</v>
      </c>
      <c r="C4">
        <v>0.25562397289220501</v>
      </c>
      <c r="D4">
        <v>-0.27922122422805501</v>
      </c>
      <c r="E4">
        <v>-0.274538941643798</v>
      </c>
      <c r="F4">
        <v>2.3443150124280401E-2</v>
      </c>
      <c r="H4">
        <f t="shared" si="0"/>
        <v>-3.0258378088604976E-2</v>
      </c>
      <c r="I4">
        <f t="shared" ref="I4:I67" si="2">C4</f>
        <v>0.25562397289220501</v>
      </c>
      <c r="J4">
        <f t="shared" ref="J4:J67" si="3">D4</f>
        <v>-0.27922122422805501</v>
      </c>
      <c r="K4">
        <f t="shared" ref="K4:K67" si="4">E4</f>
        <v>-0.274538941643798</v>
      </c>
      <c r="L4">
        <f t="shared" si="1"/>
        <v>-5.3701528212885374E-2</v>
      </c>
    </row>
    <row r="5" spans="1:19" x14ac:dyDescent="0.3">
      <c r="A5" s="1">
        <v>41733</v>
      </c>
      <c r="B5">
        <v>337.9</v>
      </c>
      <c r="C5">
        <v>0.85439221138277099</v>
      </c>
      <c r="D5">
        <v>2.1858413214937298</v>
      </c>
      <c r="E5">
        <v>-0.25956596947787097</v>
      </c>
      <c r="F5">
        <v>2.3443150124280401E-2</v>
      </c>
      <c r="H5">
        <f t="shared" si="0"/>
        <v>1.2657454370628762E-2</v>
      </c>
      <c r="I5">
        <f t="shared" si="2"/>
        <v>0.85439221138277099</v>
      </c>
      <c r="J5">
        <f t="shared" si="3"/>
        <v>2.1858413214937298</v>
      </c>
      <c r="K5">
        <f t="shared" si="4"/>
        <v>-0.25956596947787097</v>
      </c>
      <c r="L5">
        <f t="shared" si="1"/>
        <v>-1.0785695753651639E-2</v>
      </c>
      <c r="N5" s="10" t="s">
        <v>28</v>
      </c>
      <c r="O5" s="10"/>
    </row>
    <row r="6" spans="1:19" x14ac:dyDescent="0.3">
      <c r="A6" s="1">
        <v>41736</v>
      </c>
      <c r="B6">
        <v>331.85</v>
      </c>
      <c r="C6">
        <v>0.16408654181350199</v>
      </c>
      <c r="D6">
        <v>2.0910153248455901</v>
      </c>
      <c r="E6">
        <v>0.105427971759209</v>
      </c>
      <c r="F6">
        <v>7.0345939099869498E-2</v>
      </c>
      <c r="H6">
        <f t="shared" si="0"/>
        <v>-1.806693412831013E-2</v>
      </c>
      <c r="I6">
        <f t="shared" si="2"/>
        <v>0.16408654181350199</v>
      </c>
      <c r="J6">
        <f t="shared" si="3"/>
        <v>2.0910153248455901</v>
      </c>
      <c r="K6">
        <f t="shared" si="4"/>
        <v>0.105427971759209</v>
      </c>
      <c r="L6">
        <f t="shared" si="1"/>
        <v>-8.8412873228179631E-2</v>
      </c>
      <c r="N6" t="s">
        <v>29</v>
      </c>
      <c r="O6">
        <v>0.27277179868259116</v>
      </c>
    </row>
    <row r="7" spans="1:19" x14ac:dyDescent="0.3">
      <c r="A7" s="1">
        <v>41738</v>
      </c>
      <c r="B7">
        <v>326.3</v>
      </c>
      <c r="C7">
        <v>0.31874560556630599</v>
      </c>
      <c r="D7">
        <v>1.80925895638682</v>
      </c>
      <c r="E7">
        <v>0.97014425379815505</v>
      </c>
      <c r="F7">
        <v>4.6891796061454501E-2</v>
      </c>
      <c r="H7">
        <f t="shared" si="0"/>
        <v>-1.6865855992659062E-2</v>
      </c>
      <c r="I7">
        <f t="shared" si="2"/>
        <v>0.31874560556630599</v>
      </c>
      <c r="J7">
        <f t="shared" si="3"/>
        <v>1.80925895638682</v>
      </c>
      <c r="K7">
        <f t="shared" si="4"/>
        <v>0.97014425379815505</v>
      </c>
      <c r="L7">
        <f t="shared" si="1"/>
        <v>-6.3757652054113559E-2</v>
      </c>
      <c r="N7" t="s">
        <v>30</v>
      </c>
      <c r="O7">
        <v>7.4404454156536043E-2</v>
      </c>
    </row>
    <row r="8" spans="1:19" x14ac:dyDescent="0.3">
      <c r="A8" s="1">
        <v>41739</v>
      </c>
      <c r="B8">
        <v>327.95</v>
      </c>
      <c r="C8">
        <v>-0.112465840620546</v>
      </c>
      <c r="D8">
        <v>1.3753905424905399</v>
      </c>
      <c r="E8">
        <v>0.30737137496623701</v>
      </c>
      <c r="F8">
        <v>2.33378021193387E-2</v>
      </c>
      <c r="H8">
        <f t="shared" si="0"/>
        <v>5.0439541404694891E-3</v>
      </c>
      <c r="I8">
        <f t="shared" si="2"/>
        <v>-0.112465840620546</v>
      </c>
      <c r="J8">
        <f t="shared" si="3"/>
        <v>1.3753905424905399</v>
      </c>
      <c r="K8">
        <f t="shared" si="4"/>
        <v>0.30737137496623701</v>
      </c>
      <c r="L8">
        <f t="shared" si="1"/>
        <v>-1.829384797886921E-2</v>
      </c>
      <c r="N8" t="s">
        <v>31</v>
      </c>
      <c r="O8">
        <v>7.3277968705205254E-2</v>
      </c>
    </row>
    <row r="9" spans="1:19" x14ac:dyDescent="0.3">
      <c r="A9" s="1">
        <v>41740</v>
      </c>
      <c r="B9">
        <v>320.85000000000002</v>
      </c>
      <c r="C9">
        <v>0.99899809167007803</v>
      </c>
      <c r="D9">
        <v>1.3561098442909501</v>
      </c>
      <c r="E9">
        <v>1.54034696688843E-2</v>
      </c>
      <c r="F9">
        <v>2.33378021193387E-2</v>
      </c>
      <c r="H9">
        <f t="shared" si="0"/>
        <v>-2.1887433543220088E-2</v>
      </c>
      <c r="I9">
        <f t="shared" si="2"/>
        <v>0.99899809167007803</v>
      </c>
      <c r="J9">
        <f t="shared" si="3"/>
        <v>1.3561098442909501</v>
      </c>
      <c r="K9">
        <f t="shared" si="4"/>
        <v>1.54034696688843E-2</v>
      </c>
      <c r="L9">
        <f t="shared" si="1"/>
        <v>-4.5225235662558788E-2</v>
      </c>
      <c r="N9" t="s">
        <v>32</v>
      </c>
      <c r="O9">
        <v>2.6696087056220039E-2</v>
      </c>
    </row>
    <row r="10" spans="1:19" ht="15" thickBot="1" x14ac:dyDescent="0.35">
      <c r="A10" s="1">
        <v>41744</v>
      </c>
      <c r="B10">
        <v>320.64999999999998</v>
      </c>
      <c r="C10">
        <v>0.234240625645321</v>
      </c>
      <c r="D10">
        <v>-0.63863990802909298</v>
      </c>
      <c r="E10">
        <v>-0.28265346088184301</v>
      </c>
      <c r="F10">
        <v>9.3383892742537902E-2</v>
      </c>
      <c r="H10">
        <f t="shared" si="0"/>
        <v>-6.2353860165255772E-4</v>
      </c>
      <c r="I10">
        <f t="shared" si="2"/>
        <v>0.234240625645321</v>
      </c>
      <c r="J10">
        <f t="shared" si="3"/>
        <v>-0.63863990802909298</v>
      </c>
      <c r="K10">
        <f t="shared" si="4"/>
        <v>-0.28265346088184301</v>
      </c>
      <c r="L10">
        <f t="shared" si="1"/>
        <v>-9.4007431344190456E-2</v>
      </c>
      <c r="N10" s="8" t="s">
        <v>33</v>
      </c>
      <c r="O10" s="8">
        <v>2469</v>
      </c>
    </row>
    <row r="11" spans="1:19" x14ac:dyDescent="0.3">
      <c r="A11" s="1">
        <v>41745</v>
      </c>
      <c r="B11">
        <v>322.55</v>
      </c>
      <c r="C11">
        <v>6.8581850354010293E-2</v>
      </c>
      <c r="D11">
        <v>-1.9306715239840599</v>
      </c>
      <c r="E11">
        <v>-1.0839975045849499</v>
      </c>
      <c r="F11">
        <v>2.33378021193387E-2</v>
      </c>
      <c r="H11">
        <f t="shared" si="0"/>
        <v>5.907977383378892E-3</v>
      </c>
      <c r="I11">
        <f t="shared" si="2"/>
        <v>6.8581850354010293E-2</v>
      </c>
      <c r="J11">
        <f t="shared" si="3"/>
        <v>-1.9306715239840599</v>
      </c>
      <c r="K11">
        <f t="shared" si="4"/>
        <v>-1.0839975045849499</v>
      </c>
      <c r="L11">
        <f t="shared" si="1"/>
        <v>-1.7429824735959807E-2</v>
      </c>
    </row>
    <row r="12" spans="1:19" ht="15" thickBot="1" x14ac:dyDescent="0.35">
      <c r="A12" s="1">
        <v>41746</v>
      </c>
      <c r="B12">
        <v>334.15</v>
      </c>
      <c r="C12">
        <v>-0.16034934835476</v>
      </c>
      <c r="D12">
        <v>0.47168628199503199</v>
      </c>
      <c r="E12">
        <v>1.35598250077458</v>
      </c>
      <c r="F12">
        <v>2.32324136831163E-2</v>
      </c>
      <c r="H12">
        <f t="shared" si="0"/>
        <v>3.5331830978828326E-2</v>
      </c>
      <c r="I12">
        <f t="shared" si="2"/>
        <v>-0.16034934835476</v>
      </c>
      <c r="J12">
        <f t="shared" si="3"/>
        <v>0.47168628199503199</v>
      </c>
      <c r="K12">
        <f t="shared" si="4"/>
        <v>1.35598250077458</v>
      </c>
      <c r="L12">
        <f t="shared" si="1"/>
        <v>1.2099417295712026E-2</v>
      </c>
      <c r="N12" t="s">
        <v>34</v>
      </c>
    </row>
    <row r="13" spans="1:19" x14ac:dyDescent="0.3">
      <c r="A13" s="1">
        <v>41750</v>
      </c>
      <c r="B13">
        <v>335.7</v>
      </c>
      <c r="C13">
        <v>0.92959579470819298</v>
      </c>
      <c r="D13">
        <v>0.63550890859596099</v>
      </c>
      <c r="E13">
        <v>0.34626212009549701</v>
      </c>
      <c r="F13">
        <v>9.2962044451327899E-2</v>
      </c>
      <c r="H13">
        <f t="shared" si="0"/>
        <v>4.6279100289101389E-3</v>
      </c>
      <c r="I13">
        <f t="shared" si="2"/>
        <v>0.92959579470819298</v>
      </c>
      <c r="J13">
        <f t="shared" si="3"/>
        <v>0.63550890859596099</v>
      </c>
      <c r="K13">
        <f t="shared" si="4"/>
        <v>0.34626212009549701</v>
      </c>
      <c r="L13">
        <f t="shared" si="1"/>
        <v>-8.8334134422417762E-2</v>
      </c>
      <c r="N13" s="9"/>
      <c r="O13" s="9" t="s">
        <v>39</v>
      </c>
      <c r="P13" s="9" t="s">
        <v>40</v>
      </c>
      <c r="Q13" s="9" t="s">
        <v>41</v>
      </c>
      <c r="R13" s="9" t="s">
        <v>42</v>
      </c>
      <c r="S13" s="9" t="s">
        <v>43</v>
      </c>
    </row>
    <row r="14" spans="1:19" x14ac:dyDescent="0.3">
      <c r="A14" s="1">
        <v>41751</v>
      </c>
      <c r="B14">
        <v>329</v>
      </c>
      <c r="C14">
        <v>7.0286127748531199E-2</v>
      </c>
      <c r="D14">
        <v>0.46833504419354599</v>
      </c>
      <c r="E14">
        <v>-6.5138652694074498E-2</v>
      </c>
      <c r="F14">
        <v>2.32324136831163E-2</v>
      </c>
      <c r="H14">
        <f t="shared" si="0"/>
        <v>-2.0160153220617337E-2</v>
      </c>
      <c r="I14">
        <f t="shared" si="2"/>
        <v>7.0286127748531199E-2</v>
      </c>
      <c r="J14">
        <f t="shared" si="3"/>
        <v>0.46833504419354599</v>
      </c>
      <c r="K14">
        <f t="shared" si="4"/>
        <v>-6.5138652694074498E-2</v>
      </c>
      <c r="L14">
        <f t="shared" si="1"/>
        <v>-4.3392566903733637E-2</v>
      </c>
      <c r="N14" t="s">
        <v>35</v>
      </c>
      <c r="O14">
        <v>3</v>
      </c>
      <c r="P14">
        <v>0.14121792385442022</v>
      </c>
      <c r="Q14">
        <v>4.7072641284806739E-2</v>
      </c>
      <c r="R14">
        <v>66.050079979850068</v>
      </c>
      <c r="S14">
        <v>4.468397517011993E-41</v>
      </c>
    </row>
    <row r="15" spans="1:19" x14ac:dyDescent="0.3">
      <c r="A15" s="1">
        <v>41752</v>
      </c>
      <c r="B15">
        <v>325.5</v>
      </c>
      <c r="C15">
        <v>6.4051877450688202E-2</v>
      </c>
      <c r="D15">
        <v>0.22723550922820701</v>
      </c>
      <c r="E15">
        <v>5.1446763474993801E-2</v>
      </c>
      <c r="F15">
        <v>2.3232413683094099E-2</v>
      </c>
      <c r="H15">
        <f t="shared" si="0"/>
        <v>-1.0695289116747919E-2</v>
      </c>
      <c r="I15">
        <f t="shared" si="2"/>
        <v>6.4051877450688202E-2</v>
      </c>
      <c r="J15">
        <f t="shared" si="3"/>
        <v>0.22723550922820701</v>
      </c>
      <c r="K15">
        <f t="shared" si="4"/>
        <v>5.1446763474993801E-2</v>
      </c>
      <c r="L15">
        <f t="shared" si="1"/>
        <v>-3.3927702799842016E-2</v>
      </c>
      <c r="N15" t="s">
        <v>36</v>
      </c>
      <c r="O15">
        <v>2465</v>
      </c>
      <c r="P15">
        <v>1.756758823039233</v>
      </c>
      <c r="Q15">
        <v>7.1268106411327909E-4</v>
      </c>
    </row>
    <row r="16" spans="1:19" ht="15" thickBot="1" x14ac:dyDescent="0.35">
      <c r="A16" s="1">
        <v>41754</v>
      </c>
      <c r="B16">
        <v>319.05</v>
      </c>
      <c r="C16">
        <v>0.70400887257464595</v>
      </c>
      <c r="D16">
        <v>-0.67806445241223001</v>
      </c>
      <c r="E16">
        <v>-0.80770278973846299</v>
      </c>
      <c r="F16">
        <v>4.6470224816696999E-2</v>
      </c>
      <c r="H16">
        <f t="shared" si="0"/>
        <v>-2.001463133426799E-2</v>
      </c>
      <c r="I16">
        <f t="shared" si="2"/>
        <v>0.70400887257464595</v>
      </c>
      <c r="J16">
        <f t="shared" si="3"/>
        <v>-0.67806445241223001</v>
      </c>
      <c r="K16">
        <f t="shared" si="4"/>
        <v>-0.80770278973846299</v>
      </c>
      <c r="L16">
        <f t="shared" si="1"/>
        <v>-6.6484856150964985E-2</v>
      </c>
      <c r="N16" s="8" t="s">
        <v>37</v>
      </c>
      <c r="O16" s="8">
        <v>2468</v>
      </c>
      <c r="P16" s="8">
        <v>1.8979767468936533</v>
      </c>
      <c r="Q16" s="8"/>
      <c r="R16" s="8"/>
      <c r="S16" s="8"/>
    </row>
    <row r="17" spans="1:22" ht="15" thickBot="1" x14ac:dyDescent="0.35">
      <c r="A17" s="1">
        <v>41757</v>
      </c>
      <c r="B17">
        <v>321.35000000000002</v>
      </c>
      <c r="C17">
        <v>0.32420540776210099</v>
      </c>
      <c r="D17">
        <v>-0.24440023387744</v>
      </c>
      <c r="E17">
        <v>-0.181045731057838</v>
      </c>
      <c r="F17">
        <v>6.9713434654694595E-2</v>
      </c>
      <c r="H17">
        <f t="shared" si="0"/>
        <v>7.1830415029392938E-3</v>
      </c>
      <c r="I17">
        <f t="shared" si="2"/>
        <v>0.32420540776210099</v>
      </c>
      <c r="J17">
        <f t="shared" si="3"/>
        <v>-0.24440023387744</v>
      </c>
      <c r="K17">
        <f t="shared" si="4"/>
        <v>-0.181045731057838</v>
      </c>
      <c r="L17">
        <f t="shared" si="1"/>
        <v>-6.2530393151755306E-2</v>
      </c>
    </row>
    <row r="18" spans="1:22" x14ac:dyDescent="0.3">
      <c r="A18" s="1">
        <v>41758</v>
      </c>
      <c r="B18">
        <v>321.14999999999998</v>
      </c>
      <c r="C18">
        <v>0.68773550476581802</v>
      </c>
      <c r="D18">
        <v>0.15144613810314</v>
      </c>
      <c r="E18">
        <v>-0.49537368838267198</v>
      </c>
      <c r="F18">
        <v>2.32324136831163E-2</v>
      </c>
      <c r="H18">
        <f t="shared" si="0"/>
        <v>-6.2256811349383683E-4</v>
      </c>
      <c r="I18">
        <f t="shared" si="2"/>
        <v>0.68773550476581802</v>
      </c>
      <c r="J18">
        <f t="shared" si="3"/>
        <v>0.15144613810314</v>
      </c>
      <c r="K18">
        <f t="shared" si="4"/>
        <v>-0.49537368838267198</v>
      </c>
      <c r="L18">
        <f t="shared" si="1"/>
        <v>-2.3854981796610136E-2</v>
      </c>
      <c r="N18" s="9"/>
      <c r="O18" s="9" t="s">
        <v>44</v>
      </c>
      <c r="P18" s="9" t="s">
        <v>32</v>
      </c>
      <c r="Q18" s="9" t="s">
        <v>45</v>
      </c>
      <c r="R18" s="9" t="s">
        <v>46</v>
      </c>
      <c r="S18" s="9" t="s">
        <v>47</v>
      </c>
      <c r="T18" s="9" t="s">
        <v>48</v>
      </c>
      <c r="U18" s="9" t="s">
        <v>49</v>
      </c>
      <c r="V18" s="9" t="s">
        <v>50</v>
      </c>
    </row>
    <row r="19" spans="1:22" x14ac:dyDescent="0.3">
      <c r="A19" s="1">
        <v>41759</v>
      </c>
      <c r="B19">
        <v>313.89999999999998</v>
      </c>
      <c r="C19">
        <v>-0.71907172416310094</v>
      </c>
      <c r="D19">
        <v>-1.5435556518356801</v>
      </c>
      <c r="E19">
        <v>-0.76056136103879202</v>
      </c>
      <c r="F19">
        <v>2.3232413683094099E-2</v>
      </c>
      <c r="H19">
        <f t="shared" si="0"/>
        <v>-2.2833839855893639E-2</v>
      </c>
      <c r="I19">
        <f t="shared" si="2"/>
        <v>-0.71907172416310094</v>
      </c>
      <c r="J19">
        <f t="shared" si="3"/>
        <v>-1.5435556518356801</v>
      </c>
      <c r="K19">
        <f t="shared" si="4"/>
        <v>-0.76056136103879202</v>
      </c>
      <c r="L19">
        <f t="shared" si="1"/>
        <v>-4.6066253538987738E-2</v>
      </c>
      <c r="N19" t="s">
        <v>38</v>
      </c>
      <c r="O19">
        <v>-2.3208843961501833E-2</v>
      </c>
      <c r="P19">
        <v>5.3818346990286176E-4</v>
      </c>
      <c r="Q19">
        <v>-43.124408792583061</v>
      </c>
      <c r="R19">
        <v>3.0605829177868194E-303</v>
      </c>
      <c r="S19">
        <v>-2.4264182367669359E-2</v>
      </c>
      <c r="T19">
        <v>-2.2153505555334307E-2</v>
      </c>
      <c r="U19">
        <v>-2.4264182367669359E-2</v>
      </c>
      <c r="V19">
        <v>-2.2153505555334307E-2</v>
      </c>
    </row>
    <row r="20" spans="1:22" x14ac:dyDescent="0.3">
      <c r="A20" s="1">
        <v>41761</v>
      </c>
      <c r="B20">
        <v>302.10000000000002</v>
      </c>
      <c r="C20">
        <v>0.86357361667861499</v>
      </c>
      <c r="D20">
        <v>-0.326880500801985</v>
      </c>
      <c r="E20">
        <v>5.2212439844145898E-2</v>
      </c>
      <c r="F20">
        <v>4.6470224816696999E-2</v>
      </c>
      <c r="H20">
        <f t="shared" si="0"/>
        <v>-3.8316375455281472E-2</v>
      </c>
      <c r="I20">
        <f t="shared" si="2"/>
        <v>0.86357361667861499</v>
      </c>
      <c r="J20">
        <f t="shared" si="3"/>
        <v>-0.326880500801985</v>
      </c>
      <c r="K20">
        <f t="shared" si="4"/>
        <v>5.2212439844145898E-2</v>
      </c>
      <c r="L20">
        <f t="shared" si="1"/>
        <v>-8.4786600271978471E-2</v>
      </c>
      <c r="N20" s="46" t="s">
        <v>22</v>
      </c>
      <c r="O20" s="46">
        <v>2.3778209004576716E-3</v>
      </c>
      <c r="P20">
        <v>7.1569938255663533E-4</v>
      </c>
      <c r="Q20">
        <v>3.3223738323813738</v>
      </c>
      <c r="R20">
        <v>9.0558391130861186E-4</v>
      </c>
      <c r="S20">
        <v>9.7438677822658825E-4</v>
      </c>
      <c r="T20">
        <v>3.7812550226887552E-3</v>
      </c>
      <c r="U20">
        <v>9.7438677822658825E-4</v>
      </c>
      <c r="V20">
        <v>3.7812550226887552E-3</v>
      </c>
    </row>
    <row r="21" spans="1:22" x14ac:dyDescent="0.3">
      <c r="A21" s="1">
        <v>41764</v>
      </c>
      <c r="B21">
        <v>310.35000000000002</v>
      </c>
      <c r="C21">
        <v>-0.78439274144331805</v>
      </c>
      <c r="D21">
        <v>-0.48399726904413398</v>
      </c>
      <c r="E21">
        <v>-0.108837032171505</v>
      </c>
      <c r="F21">
        <v>6.9713434654694595E-2</v>
      </c>
      <c r="H21">
        <f t="shared" si="0"/>
        <v>2.6942604467035516E-2</v>
      </c>
      <c r="I21">
        <f t="shared" si="2"/>
        <v>-0.78439274144331805</v>
      </c>
      <c r="J21">
        <f t="shared" si="3"/>
        <v>-0.48399726904413398</v>
      </c>
      <c r="K21">
        <f t="shared" si="4"/>
        <v>-0.108837032171505</v>
      </c>
      <c r="L21">
        <f t="shared" si="1"/>
        <v>-4.2770830187659079E-2</v>
      </c>
      <c r="N21" s="46" t="s">
        <v>23</v>
      </c>
      <c r="O21" s="46">
        <v>-1.0064508743206872E-4</v>
      </c>
      <c r="P21">
        <v>6.6684721017777886E-4</v>
      </c>
      <c r="Q21">
        <v>-0.15092675787792098</v>
      </c>
      <c r="R21">
        <v>0.88004584182941015</v>
      </c>
      <c r="S21">
        <v>-1.4082836740896998E-3</v>
      </c>
      <c r="T21">
        <v>1.2069934992255625E-3</v>
      </c>
      <c r="U21">
        <v>-1.4082836740896998E-3</v>
      </c>
      <c r="V21">
        <v>1.2069934992255625E-3</v>
      </c>
    </row>
    <row r="22" spans="1:22" ht="15" thickBot="1" x14ac:dyDescent="0.35">
      <c r="A22" s="1">
        <v>41765</v>
      </c>
      <c r="B22">
        <v>310.7</v>
      </c>
      <c r="C22">
        <v>3.74528809858887E-3</v>
      </c>
      <c r="D22">
        <v>-0.18873805307334501</v>
      </c>
      <c r="E22">
        <v>0.13200960823520599</v>
      </c>
      <c r="F22">
        <v>2.32324136831163E-2</v>
      </c>
      <c r="H22">
        <f t="shared" si="0"/>
        <v>1.1271235393398669E-3</v>
      </c>
      <c r="I22">
        <f t="shared" si="2"/>
        <v>3.74528809858887E-3</v>
      </c>
      <c r="J22">
        <f t="shared" si="3"/>
        <v>-0.18873805307334501</v>
      </c>
      <c r="K22">
        <f t="shared" si="4"/>
        <v>0.13200960823520599</v>
      </c>
      <c r="L22">
        <f t="shared" si="1"/>
        <v>-2.2105290143776435E-2</v>
      </c>
      <c r="N22" s="47" t="s">
        <v>24</v>
      </c>
      <c r="O22" s="47">
        <v>7.6237847201392995E-3</v>
      </c>
      <c r="P22" s="8">
        <v>6.1521777880523172E-4</v>
      </c>
      <c r="Q22" s="8">
        <v>12.39200976107173</v>
      </c>
      <c r="R22" s="8">
        <v>2.9579924003802663E-34</v>
      </c>
      <c r="S22" s="8">
        <v>6.4173876707326622E-3</v>
      </c>
      <c r="T22" s="8">
        <v>8.8301817695459368E-3</v>
      </c>
      <c r="U22" s="8">
        <v>6.4173876707326622E-3</v>
      </c>
      <c r="V22" s="8">
        <v>8.8301817695459368E-3</v>
      </c>
    </row>
    <row r="23" spans="1:22" x14ac:dyDescent="0.3">
      <c r="A23" s="1">
        <v>41766</v>
      </c>
      <c r="B23">
        <v>312.89999999999998</v>
      </c>
      <c r="C23">
        <v>0.34348421852921102</v>
      </c>
      <c r="D23">
        <v>-0.43102172122098098</v>
      </c>
      <c r="E23">
        <v>-0.686753417112973</v>
      </c>
      <c r="F23">
        <v>2.32324136831163E-2</v>
      </c>
      <c r="H23">
        <f t="shared" si="0"/>
        <v>7.0558342758347105E-3</v>
      </c>
      <c r="I23">
        <f t="shared" si="2"/>
        <v>0.34348421852921102</v>
      </c>
      <c r="J23">
        <f t="shared" si="3"/>
        <v>-0.43102172122098098</v>
      </c>
      <c r="K23">
        <f t="shared" si="4"/>
        <v>-0.686753417112973</v>
      </c>
      <c r="L23">
        <f t="shared" si="1"/>
        <v>-1.617657940728159E-2</v>
      </c>
    </row>
    <row r="24" spans="1:22" x14ac:dyDescent="0.3">
      <c r="A24" s="1">
        <v>41767</v>
      </c>
      <c r="B24">
        <v>320</v>
      </c>
      <c r="C24">
        <v>0.16126363718196299</v>
      </c>
      <c r="D24">
        <v>1.40554410064997E-2</v>
      </c>
      <c r="E24">
        <v>1.8873192993940101E-2</v>
      </c>
      <c r="F24">
        <v>2.3126984784504999E-2</v>
      </c>
      <c r="H24">
        <f t="shared" si="0"/>
        <v>2.2437345118935897E-2</v>
      </c>
      <c r="I24">
        <f t="shared" si="2"/>
        <v>0.16126363718196299</v>
      </c>
      <c r="J24">
        <f t="shared" si="3"/>
        <v>1.40554410064997E-2</v>
      </c>
      <c r="K24">
        <f t="shared" si="4"/>
        <v>1.8873192993940101E-2</v>
      </c>
      <c r="L24">
        <f t="shared" si="1"/>
        <v>-6.8963966556910214E-4</v>
      </c>
    </row>
    <row r="25" spans="1:22" x14ac:dyDescent="0.3">
      <c r="A25" s="1">
        <v>41768</v>
      </c>
      <c r="B25">
        <v>318.55</v>
      </c>
      <c r="C25">
        <v>-1.8569626618135</v>
      </c>
      <c r="D25">
        <v>1.71254293705756</v>
      </c>
      <c r="E25">
        <v>1.7483976374607999</v>
      </c>
      <c r="F25">
        <v>2.31269847845272E-2</v>
      </c>
      <c r="H25">
        <f t="shared" si="0"/>
        <v>-4.5415472312750208E-3</v>
      </c>
      <c r="I25">
        <f t="shared" si="2"/>
        <v>-1.8569626618135</v>
      </c>
      <c r="J25">
        <f t="shared" si="3"/>
        <v>1.71254293705756</v>
      </c>
      <c r="K25">
        <f t="shared" si="4"/>
        <v>1.7483976374607999</v>
      </c>
      <c r="L25">
        <f t="shared" si="1"/>
        <v>-2.766853201580222E-2</v>
      </c>
    </row>
    <row r="26" spans="1:22" x14ac:dyDescent="0.3">
      <c r="A26" s="1">
        <v>41771</v>
      </c>
      <c r="B26">
        <v>311.39999999999998</v>
      </c>
      <c r="C26">
        <v>-1.6364459281789001</v>
      </c>
      <c r="D26">
        <v>0.51654178497782</v>
      </c>
      <c r="E26">
        <v>1.53057362729798</v>
      </c>
      <c r="F26">
        <v>6.9397001313298304E-2</v>
      </c>
      <c r="H26">
        <f t="shared" si="0"/>
        <v>-2.2701189162599326E-2</v>
      </c>
      <c r="I26">
        <f t="shared" si="2"/>
        <v>-1.6364459281789001</v>
      </c>
      <c r="J26">
        <f t="shared" si="3"/>
        <v>0.51654178497782</v>
      </c>
      <c r="K26">
        <f t="shared" si="4"/>
        <v>1.53057362729798</v>
      </c>
      <c r="L26">
        <f t="shared" si="1"/>
        <v>-9.2098190475897623E-2</v>
      </c>
    </row>
    <row r="27" spans="1:22" x14ac:dyDescent="0.3">
      <c r="A27" s="1">
        <v>41772</v>
      </c>
      <c r="B27">
        <v>310.45</v>
      </c>
      <c r="C27">
        <v>-0.93973198602619301</v>
      </c>
      <c r="D27">
        <v>1.4307190540558501</v>
      </c>
      <c r="E27">
        <v>1.80760005073233</v>
      </c>
      <c r="F27">
        <v>2.31269847845272E-2</v>
      </c>
      <c r="H27">
        <f t="shared" si="0"/>
        <v>-3.0554015889960881E-3</v>
      </c>
      <c r="I27">
        <f t="shared" si="2"/>
        <v>-0.93973198602619301</v>
      </c>
      <c r="J27">
        <f t="shared" si="3"/>
        <v>1.4307190540558501</v>
      </c>
      <c r="K27">
        <f t="shared" si="4"/>
        <v>1.80760005073233</v>
      </c>
      <c r="L27">
        <f t="shared" si="1"/>
        <v>-2.6182386373523287E-2</v>
      </c>
    </row>
    <row r="28" spans="1:22" x14ac:dyDescent="0.3">
      <c r="A28" s="1">
        <v>41773</v>
      </c>
      <c r="B28">
        <v>315.10000000000002</v>
      </c>
      <c r="C28">
        <v>0.720321722853146</v>
      </c>
      <c r="D28">
        <v>1.3056896017595201</v>
      </c>
      <c r="E28">
        <v>0.42835239129774799</v>
      </c>
      <c r="F28">
        <v>2.31269847845272E-2</v>
      </c>
      <c r="H28">
        <f t="shared" si="0"/>
        <v>1.486719095232719E-2</v>
      </c>
      <c r="I28">
        <f t="shared" si="2"/>
        <v>0.720321722853146</v>
      </c>
      <c r="J28">
        <f t="shared" si="3"/>
        <v>1.3056896017595201</v>
      </c>
      <c r="K28">
        <f t="shared" si="4"/>
        <v>0.42835239129774799</v>
      </c>
      <c r="L28">
        <f t="shared" si="1"/>
        <v>-8.2597938322000099E-3</v>
      </c>
    </row>
    <row r="29" spans="1:22" x14ac:dyDescent="0.3">
      <c r="A29" s="1">
        <v>41774</v>
      </c>
      <c r="B29">
        <v>312.45</v>
      </c>
      <c r="C29">
        <v>-0.98825744806425597</v>
      </c>
      <c r="D29">
        <v>-0.63134305319436601</v>
      </c>
      <c r="E29">
        <v>-0.126063624539896</v>
      </c>
      <c r="F29">
        <v>2.3232413683094099E-2</v>
      </c>
      <c r="H29">
        <f t="shared" si="0"/>
        <v>-8.4455923881383583E-3</v>
      </c>
      <c r="I29">
        <f t="shared" si="2"/>
        <v>-0.98825744806425597</v>
      </c>
      <c r="J29">
        <f t="shared" si="3"/>
        <v>-0.63134305319436601</v>
      </c>
      <c r="K29">
        <f t="shared" si="4"/>
        <v>-0.126063624539896</v>
      </c>
      <c r="L29">
        <f t="shared" si="1"/>
        <v>-3.1678006071232459E-2</v>
      </c>
    </row>
    <row r="30" spans="1:22" x14ac:dyDescent="0.3">
      <c r="A30" s="1">
        <v>41775</v>
      </c>
      <c r="B30">
        <v>314.2</v>
      </c>
      <c r="C30">
        <v>-0.73618494104363796</v>
      </c>
      <c r="D30">
        <v>-0.28831472141878101</v>
      </c>
      <c r="E30">
        <v>0.93778372486477102</v>
      </c>
      <c r="F30">
        <v>2.32324136831163E-2</v>
      </c>
      <c r="H30">
        <f t="shared" si="0"/>
        <v>5.585269446430033E-3</v>
      </c>
      <c r="I30">
        <f t="shared" si="2"/>
        <v>-0.73618494104363796</v>
      </c>
      <c r="J30">
        <f t="shared" si="3"/>
        <v>-0.28831472141878101</v>
      </c>
      <c r="K30">
        <f t="shared" si="4"/>
        <v>0.93778372486477102</v>
      </c>
      <c r="L30">
        <f t="shared" si="1"/>
        <v>-1.7647144236686268E-2</v>
      </c>
    </row>
    <row r="31" spans="1:22" x14ac:dyDescent="0.3">
      <c r="A31" s="1">
        <v>41778</v>
      </c>
      <c r="B31">
        <v>299.7</v>
      </c>
      <c r="C31">
        <v>2.1752925364223001</v>
      </c>
      <c r="D31">
        <v>3.86546234701501</v>
      </c>
      <c r="E31">
        <v>1.90850380837988</v>
      </c>
      <c r="F31">
        <v>6.9713434654694595E-2</v>
      </c>
      <c r="H31">
        <f t="shared" si="0"/>
        <v>-4.7247751498903222E-2</v>
      </c>
      <c r="I31">
        <f t="shared" si="2"/>
        <v>2.1752925364223001</v>
      </c>
      <c r="J31">
        <f t="shared" si="3"/>
        <v>3.86546234701501</v>
      </c>
      <c r="K31">
        <f t="shared" si="4"/>
        <v>1.90850380837988</v>
      </c>
      <c r="L31">
        <f t="shared" si="1"/>
        <v>-0.11696118615359782</v>
      </c>
    </row>
    <row r="32" spans="1:22" x14ac:dyDescent="0.3">
      <c r="A32" s="1">
        <v>41779</v>
      </c>
      <c r="B32">
        <v>296.14999999999998</v>
      </c>
      <c r="C32">
        <v>3.0919090178867399</v>
      </c>
      <c r="D32">
        <v>2.10455303171757</v>
      </c>
      <c r="E32">
        <v>0.86095161751178495</v>
      </c>
      <c r="F32">
        <v>2.32324136831163E-2</v>
      </c>
      <c r="H32">
        <f t="shared" si="0"/>
        <v>-1.1915891599643361E-2</v>
      </c>
      <c r="I32">
        <f t="shared" si="2"/>
        <v>3.0919090178867399</v>
      </c>
      <c r="J32">
        <f t="shared" si="3"/>
        <v>2.10455303171757</v>
      </c>
      <c r="K32">
        <f t="shared" si="4"/>
        <v>0.86095161751178495</v>
      </c>
      <c r="L32">
        <f t="shared" si="1"/>
        <v>-3.5148305282759661E-2</v>
      </c>
    </row>
    <row r="33" spans="1:12" x14ac:dyDescent="0.3">
      <c r="A33" s="1">
        <v>41780</v>
      </c>
      <c r="B33">
        <v>289.35000000000002</v>
      </c>
      <c r="C33">
        <v>1.79111082366805</v>
      </c>
      <c r="D33">
        <v>1.7978717645676501</v>
      </c>
      <c r="E33">
        <v>0.38798581688588302</v>
      </c>
      <c r="F33">
        <v>2.32324136831163E-2</v>
      </c>
      <c r="H33">
        <f t="shared" si="0"/>
        <v>-2.3229054703126285E-2</v>
      </c>
      <c r="I33">
        <f t="shared" si="2"/>
        <v>1.79111082366805</v>
      </c>
      <c r="J33">
        <f t="shared" si="3"/>
        <v>1.7978717645676501</v>
      </c>
      <c r="K33">
        <f t="shared" si="4"/>
        <v>0.38798581688588302</v>
      </c>
      <c r="L33">
        <f t="shared" si="1"/>
        <v>-4.6461468386242585E-2</v>
      </c>
    </row>
    <row r="34" spans="1:12" x14ac:dyDescent="0.3">
      <c r="A34" s="1">
        <v>41781</v>
      </c>
      <c r="B34">
        <v>286.05</v>
      </c>
      <c r="C34">
        <v>1.4208309908868599</v>
      </c>
      <c r="D34">
        <v>0.83146681531778299</v>
      </c>
      <c r="E34">
        <v>1.06049804654442</v>
      </c>
      <c r="F34">
        <v>2.2705115999066501E-2</v>
      </c>
      <c r="H34">
        <f t="shared" si="0"/>
        <v>-1.1470407305310067E-2</v>
      </c>
      <c r="I34">
        <f t="shared" si="2"/>
        <v>1.4208309908868599</v>
      </c>
      <c r="J34">
        <f t="shared" si="3"/>
        <v>0.83146681531778299</v>
      </c>
      <c r="K34">
        <f t="shared" si="4"/>
        <v>1.06049804654442</v>
      </c>
      <c r="L34">
        <f t="shared" si="1"/>
        <v>-3.4175523304376565E-2</v>
      </c>
    </row>
    <row r="35" spans="1:12" x14ac:dyDescent="0.3">
      <c r="A35" s="1">
        <v>41782</v>
      </c>
      <c r="B35">
        <v>279.35000000000002</v>
      </c>
      <c r="C35">
        <v>5.8933808039896E-2</v>
      </c>
      <c r="D35">
        <v>1.25162269269752</v>
      </c>
      <c r="E35">
        <v>1.4533807709840301</v>
      </c>
      <c r="F35">
        <v>2.2705115999088799E-2</v>
      </c>
      <c r="H35">
        <f t="shared" si="0"/>
        <v>-2.3701144809379928E-2</v>
      </c>
      <c r="I35">
        <f t="shared" si="2"/>
        <v>5.8933808039896E-2</v>
      </c>
      <c r="J35">
        <f t="shared" si="3"/>
        <v>1.25162269269752</v>
      </c>
      <c r="K35">
        <f t="shared" si="4"/>
        <v>1.4533807709840301</v>
      </c>
      <c r="L35">
        <f t="shared" ref="L35:L67" si="5">H35-F35</f>
        <v>-4.6406260808468727E-2</v>
      </c>
    </row>
    <row r="36" spans="1:12" x14ac:dyDescent="0.3">
      <c r="A36" s="1">
        <v>41785</v>
      </c>
      <c r="B36">
        <v>268</v>
      </c>
      <c r="C36">
        <v>-1.5309662591977899</v>
      </c>
      <c r="D36">
        <v>-1.76530924545435</v>
      </c>
      <c r="E36">
        <v>-0.89011502992485403</v>
      </c>
      <c r="F36">
        <v>6.8130814836475706E-2</v>
      </c>
      <c r="H36">
        <f t="shared" si="0"/>
        <v>-4.1478495394301179E-2</v>
      </c>
      <c r="I36">
        <f t="shared" si="2"/>
        <v>-1.5309662591977899</v>
      </c>
      <c r="J36">
        <f t="shared" si="3"/>
        <v>-1.76530924545435</v>
      </c>
      <c r="K36">
        <f t="shared" si="4"/>
        <v>-0.89011502992485403</v>
      </c>
      <c r="L36">
        <f t="shared" si="5"/>
        <v>-0.10960931023077689</v>
      </c>
    </row>
    <row r="37" spans="1:12" x14ac:dyDescent="0.3">
      <c r="A37" s="1">
        <v>41786</v>
      </c>
      <c r="B37">
        <v>277.45</v>
      </c>
      <c r="C37">
        <v>0.42707731964470902</v>
      </c>
      <c r="D37">
        <v>-1.25328108988354</v>
      </c>
      <c r="E37">
        <v>-0.81902672260879505</v>
      </c>
      <c r="F37">
        <v>2.2705115999088799E-2</v>
      </c>
      <c r="H37">
        <f t="shared" si="0"/>
        <v>3.4653756261053444E-2</v>
      </c>
      <c r="I37">
        <f t="shared" si="2"/>
        <v>0.42707731964470902</v>
      </c>
      <c r="J37">
        <f t="shared" si="3"/>
        <v>-1.25328108988354</v>
      </c>
      <c r="K37">
        <f t="shared" si="4"/>
        <v>-0.81902672260879505</v>
      </c>
      <c r="L37">
        <f t="shared" si="5"/>
        <v>1.1948640261964644E-2</v>
      </c>
    </row>
    <row r="38" spans="1:12" x14ac:dyDescent="0.3">
      <c r="A38" s="1">
        <v>41787</v>
      </c>
      <c r="B38">
        <v>293.89999999999998</v>
      </c>
      <c r="C38">
        <v>1.63358948507799</v>
      </c>
      <c r="D38">
        <v>1.1142913804119501</v>
      </c>
      <c r="E38">
        <v>0.21980362444820001</v>
      </c>
      <c r="F38">
        <v>2.2705115999066501E-2</v>
      </c>
      <c r="H38">
        <f t="shared" si="0"/>
        <v>5.7598836652961435E-2</v>
      </c>
      <c r="I38">
        <f t="shared" si="2"/>
        <v>1.63358948507799</v>
      </c>
      <c r="J38">
        <f t="shared" si="3"/>
        <v>1.1142913804119501</v>
      </c>
      <c r="K38">
        <f t="shared" si="4"/>
        <v>0.21980362444820001</v>
      </c>
      <c r="L38">
        <f t="shared" si="5"/>
        <v>3.4893720653894934E-2</v>
      </c>
    </row>
    <row r="39" spans="1:12" x14ac:dyDescent="0.3">
      <c r="A39" s="1">
        <v>41788</v>
      </c>
      <c r="B39">
        <v>298.14999999999998</v>
      </c>
      <c r="C39">
        <v>0.55947378447236396</v>
      </c>
      <c r="D39">
        <v>-0.14777221264321599</v>
      </c>
      <c r="E39">
        <v>-1.06444700314913</v>
      </c>
      <c r="F39">
        <v>2.2705115999088799E-2</v>
      </c>
      <c r="H39">
        <f t="shared" si="0"/>
        <v>1.4357142144243315E-2</v>
      </c>
      <c r="I39">
        <f t="shared" si="2"/>
        <v>0.55947378447236396</v>
      </c>
      <c r="J39">
        <f t="shared" si="3"/>
        <v>-0.14777221264321599</v>
      </c>
      <c r="K39">
        <f t="shared" si="4"/>
        <v>-1.06444700314913</v>
      </c>
      <c r="L39">
        <f t="shared" si="5"/>
        <v>-8.3479738548454842E-3</v>
      </c>
    </row>
    <row r="40" spans="1:12" x14ac:dyDescent="0.3">
      <c r="A40" s="1">
        <v>41789</v>
      </c>
      <c r="B40">
        <v>307.3</v>
      </c>
      <c r="C40">
        <v>-0.27064867354997801</v>
      </c>
      <c r="D40">
        <v>-0.15243685141239599</v>
      </c>
      <c r="E40">
        <v>0.81753449378037002</v>
      </c>
      <c r="F40">
        <v>2.2705115999066501E-2</v>
      </c>
      <c r="H40">
        <f t="shared" si="0"/>
        <v>3.022775356732427E-2</v>
      </c>
      <c r="I40">
        <f t="shared" si="2"/>
        <v>-0.27064867354997801</v>
      </c>
      <c r="J40">
        <f t="shared" si="3"/>
        <v>-0.15243685141239599</v>
      </c>
      <c r="K40">
        <f t="shared" si="4"/>
        <v>0.81753449378037002</v>
      </c>
      <c r="L40">
        <f t="shared" si="5"/>
        <v>7.5226375682577694E-3</v>
      </c>
    </row>
    <row r="41" spans="1:12" x14ac:dyDescent="0.3">
      <c r="A41" s="1">
        <v>41792</v>
      </c>
      <c r="B41">
        <v>301.25</v>
      </c>
      <c r="C41">
        <v>0.19258920360689699</v>
      </c>
      <c r="D41">
        <v>0.86422775464793899</v>
      </c>
      <c r="E41">
        <v>1.36978524083384</v>
      </c>
      <c r="F41">
        <v>6.8130814836497897E-2</v>
      </c>
      <c r="H41">
        <f t="shared" si="0"/>
        <v>-1.9883984331574272E-2</v>
      </c>
      <c r="I41">
        <f t="shared" si="2"/>
        <v>0.19258920360689699</v>
      </c>
      <c r="J41">
        <f t="shared" si="3"/>
        <v>0.86422775464793899</v>
      </c>
      <c r="K41">
        <f t="shared" si="4"/>
        <v>1.36978524083384</v>
      </c>
      <c r="L41">
        <f t="shared" si="5"/>
        <v>-8.8014799168072172E-2</v>
      </c>
    </row>
    <row r="42" spans="1:12" x14ac:dyDescent="0.3">
      <c r="A42" s="1">
        <v>41793</v>
      </c>
      <c r="B42">
        <v>300</v>
      </c>
      <c r="C42">
        <v>-8.4431434796627999E-2</v>
      </c>
      <c r="D42">
        <v>0.69671683753031999</v>
      </c>
      <c r="E42">
        <v>1.14702631371344</v>
      </c>
      <c r="F42">
        <v>2.2705115999066501E-2</v>
      </c>
      <c r="H42">
        <f t="shared" si="0"/>
        <v>-4.158010148663677E-3</v>
      </c>
      <c r="I42">
        <f t="shared" si="2"/>
        <v>-8.4431434796627999E-2</v>
      </c>
      <c r="J42">
        <f t="shared" si="3"/>
        <v>0.69671683753031999</v>
      </c>
      <c r="K42">
        <f t="shared" si="4"/>
        <v>1.14702631371344</v>
      </c>
      <c r="L42">
        <f t="shared" si="5"/>
        <v>-2.6863126147730176E-2</v>
      </c>
    </row>
    <row r="43" spans="1:12" x14ac:dyDescent="0.3">
      <c r="A43" s="1">
        <v>41794</v>
      </c>
      <c r="B43">
        <v>306.7</v>
      </c>
      <c r="C43">
        <v>1.9680917680904499</v>
      </c>
      <c r="D43">
        <v>1.2595245696667801</v>
      </c>
      <c r="E43">
        <v>0.163454655977602</v>
      </c>
      <c r="F43">
        <v>2.2705115999088799E-2</v>
      </c>
      <c r="H43">
        <f t="shared" si="0"/>
        <v>2.2087596464004773E-2</v>
      </c>
      <c r="I43">
        <f t="shared" si="2"/>
        <v>1.9680917680904499</v>
      </c>
      <c r="J43">
        <f t="shared" si="3"/>
        <v>1.2595245696667801</v>
      </c>
      <c r="K43">
        <f t="shared" si="4"/>
        <v>0.163454655977602</v>
      </c>
      <c r="L43">
        <f t="shared" si="5"/>
        <v>-6.175195350840261E-4</v>
      </c>
    </row>
    <row r="44" spans="1:12" x14ac:dyDescent="0.3">
      <c r="A44" s="1">
        <v>41795</v>
      </c>
      <c r="B44">
        <v>309.75</v>
      </c>
      <c r="C44">
        <v>-0.57129469742308603</v>
      </c>
      <c r="D44">
        <v>1.6624502769228</v>
      </c>
      <c r="E44">
        <v>1.5070891086251801</v>
      </c>
      <c r="F44">
        <v>2.23886039687482E-2</v>
      </c>
      <c r="H44">
        <f t="shared" si="0"/>
        <v>9.8954493890460408E-3</v>
      </c>
      <c r="I44">
        <f t="shared" si="2"/>
        <v>-0.57129469742308603</v>
      </c>
      <c r="J44">
        <f t="shared" si="3"/>
        <v>1.6624502769228</v>
      </c>
      <c r="K44">
        <f t="shared" si="4"/>
        <v>1.5070891086251801</v>
      </c>
      <c r="L44">
        <f t="shared" si="5"/>
        <v>-1.2493154579702159E-2</v>
      </c>
    </row>
    <row r="45" spans="1:12" x14ac:dyDescent="0.3">
      <c r="A45" s="1">
        <v>41796</v>
      </c>
      <c r="B45">
        <v>313.89999999999998</v>
      </c>
      <c r="C45">
        <v>-0.200218805561869</v>
      </c>
      <c r="D45">
        <v>1.6074692711957499</v>
      </c>
      <c r="E45">
        <v>1.77870900707529</v>
      </c>
      <c r="F45">
        <v>2.23886039687482E-2</v>
      </c>
      <c r="H45">
        <f t="shared" si="0"/>
        <v>1.3308943338655916E-2</v>
      </c>
      <c r="I45">
        <f t="shared" si="2"/>
        <v>-0.200218805561869</v>
      </c>
      <c r="J45">
        <f t="shared" si="3"/>
        <v>1.6074692711957499</v>
      </c>
      <c r="K45">
        <f t="shared" si="4"/>
        <v>1.77870900707529</v>
      </c>
      <c r="L45">
        <f t="shared" si="5"/>
        <v>-9.0796606300922837E-3</v>
      </c>
    </row>
    <row r="46" spans="1:12" x14ac:dyDescent="0.3">
      <c r="A46" s="1">
        <v>41799</v>
      </c>
      <c r="B46">
        <v>323.2</v>
      </c>
      <c r="C46">
        <v>1.4665151213436101</v>
      </c>
      <c r="D46">
        <v>1.6240886737931599</v>
      </c>
      <c r="E46">
        <v>0.99261501639857896</v>
      </c>
      <c r="F46">
        <v>6.7180850516113097E-2</v>
      </c>
      <c r="H46">
        <f t="shared" si="0"/>
        <v>2.9196862799032403E-2</v>
      </c>
      <c r="I46">
        <f t="shared" si="2"/>
        <v>1.4665151213436101</v>
      </c>
      <c r="J46">
        <f t="shared" si="3"/>
        <v>1.6240886737931599</v>
      </c>
      <c r="K46">
        <f t="shared" si="4"/>
        <v>0.99261501639857896</v>
      </c>
      <c r="L46">
        <f t="shared" si="5"/>
        <v>-3.7983987717080697E-2</v>
      </c>
    </row>
    <row r="47" spans="1:12" x14ac:dyDescent="0.3">
      <c r="A47" s="1">
        <v>41800</v>
      </c>
      <c r="B47">
        <v>320.35000000000002</v>
      </c>
      <c r="C47">
        <v>0.69542540476963399</v>
      </c>
      <c r="D47">
        <v>-0.42094047400531598</v>
      </c>
      <c r="E47">
        <v>5.8157810725289999E-2</v>
      </c>
      <c r="F47">
        <v>2.23886039687482E-2</v>
      </c>
      <c r="H47">
        <f t="shared" si="0"/>
        <v>-8.8571785619096805E-3</v>
      </c>
      <c r="I47">
        <f t="shared" si="2"/>
        <v>0.69542540476963399</v>
      </c>
      <c r="J47">
        <f t="shared" si="3"/>
        <v>-0.42094047400531598</v>
      </c>
      <c r="K47">
        <f t="shared" si="4"/>
        <v>5.8157810725289999E-2</v>
      </c>
      <c r="L47">
        <f t="shared" si="5"/>
        <v>-3.1245782530657878E-2</v>
      </c>
    </row>
    <row r="48" spans="1:12" x14ac:dyDescent="0.3">
      <c r="A48" s="1">
        <v>41801</v>
      </c>
      <c r="B48">
        <v>327.14999999999998</v>
      </c>
      <c r="C48">
        <v>0.96578528491833004</v>
      </c>
      <c r="D48">
        <v>-0.69545405481183897</v>
      </c>
      <c r="E48">
        <v>-0.80550852267429196</v>
      </c>
      <c r="F48">
        <v>2.23886039687482E-2</v>
      </c>
      <c r="H48">
        <f t="shared" si="0"/>
        <v>2.1004633230716958E-2</v>
      </c>
      <c r="I48">
        <f t="shared" si="2"/>
        <v>0.96578528491833004</v>
      </c>
      <c r="J48">
        <f t="shared" si="3"/>
        <v>-0.69545405481183897</v>
      </c>
      <c r="K48">
        <f t="shared" si="4"/>
        <v>-0.80550852267429196</v>
      </c>
      <c r="L48">
        <f t="shared" si="5"/>
        <v>-1.383970738031242E-3</v>
      </c>
    </row>
    <row r="49" spans="1:12" x14ac:dyDescent="0.3">
      <c r="A49" s="1">
        <v>41802</v>
      </c>
      <c r="B49">
        <v>325.05</v>
      </c>
      <c r="C49">
        <v>0.36927976851035499</v>
      </c>
      <c r="D49">
        <v>-0.79632061081509298</v>
      </c>
      <c r="E49">
        <v>0.19458902309752399</v>
      </c>
      <c r="F49">
        <v>2.2494064436839899E-2</v>
      </c>
      <c r="H49">
        <f t="shared" si="0"/>
        <v>-6.4397646652698919E-3</v>
      </c>
      <c r="I49">
        <f t="shared" si="2"/>
        <v>0.36927976851035499</v>
      </c>
      <c r="J49">
        <f t="shared" si="3"/>
        <v>-0.79632061081509298</v>
      </c>
      <c r="K49">
        <f t="shared" si="4"/>
        <v>0.19458902309752399</v>
      </c>
      <c r="L49">
        <f t="shared" si="5"/>
        <v>-2.8933829102109791E-2</v>
      </c>
    </row>
    <row r="50" spans="1:12" x14ac:dyDescent="0.3">
      <c r="A50" s="1">
        <v>41803</v>
      </c>
      <c r="B50">
        <v>325.10000000000002</v>
      </c>
      <c r="C50">
        <v>-0.54127260909989605</v>
      </c>
      <c r="D50">
        <v>-2.2775450622222602</v>
      </c>
      <c r="E50">
        <v>-1.92587754333462</v>
      </c>
      <c r="F50">
        <v>2.2494064436839899E-2</v>
      </c>
      <c r="H50">
        <f t="shared" si="0"/>
        <v>1.5381065938202646E-4</v>
      </c>
      <c r="I50">
        <f t="shared" si="2"/>
        <v>-0.54127260909989605</v>
      </c>
      <c r="J50">
        <f t="shared" si="3"/>
        <v>-2.2775450622222602</v>
      </c>
      <c r="K50">
        <f t="shared" si="4"/>
        <v>-1.92587754333462</v>
      </c>
      <c r="L50">
        <f t="shared" si="5"/>
        <v>-2.2340253777457873E-2</v>
      </c>
    </row>
    <row r="51" spans="1:12" x14ac:dyDescent="0.3">
      <c r="A51" s="1">
        <v>41806</v>
      </c>
      <c r="B51">
        <v>325.14999999999998</v>
      </c>
      <c r="C51">
        <v>0.239176039511801</v>
      </c>
      <c r="D51">
        <v>-0.566789403156298</v>
      </c>
      <c r="E51">
        <v>0.262608560077493</v>
      </c>
      <c r="F51">
        <v>6.7497373936720201E-2</v>
      </c>
      <c r="H51">
        <f t="shared" si="0"/>
        <v>1.5378700530093719E-4</v>
      </c>
      <c r="I51">
        <f t="shared" si="2"/>
        <v>0.239176039511801</v>
      </c>
      <c r="J51">
        <f t="shared" si="3"/>
        <v>-0.566789403156298</v>
      </c>
      <c r="K51">
        <f t="shared" si="4"/>
        <v>0.262608560077493</v>
      </c>
      <c r="L51">
        <f t="shared" si="5"/>
        <v>-6.7343586931419258E-2</v>
      </c>
    </row>
    <row r="52" spans="1:12" x14ac:dyDescent="0.3">
      <c r="A52" s="1">
        <v>41807</v>
      </c>
      <c r="B52">
        <v>329.9</v>
      </c>
      <c r="C52">
        <v>0.48350199286222301</v>
      </c>
      <c r="D52">
        <v>0.84548465000495698</v>
      </c>
      <c r="E52">
        <v>1.2889498205890899</v>
      </c>
      <c r="F52">
        <v>2.2494064436839899E-2</v>
      </c>
      <c r="H52">
        <f t="shared" si="0"/>
        <v>1.4502963919374928E-2</v>
      </c>
      <c r="I52">
        <f t="shared" si="2"/>
        <v>0.48350199286222301</v>
      </c>
      <c r="J52">
        <f t="shared" si="3"/>
        <v>0.84548465000495698</v>
      </c>
      <c r="K52">
        <f t="shared" si="4"/>
        <v>1.2889498205890899</v>
      </c>
      <c r="L52">
        <f t="shared" si="5"/>
        <v>-7.9911005174649712E-3</v>
      </c>
    </row>
    <row r="53" spans="1:12" x14ac:dyDescent="0.3">
      <c r="A53" s="1">
        <v>41808</v>
      </c>
      <c r="B53">
        <v>330.4</v>
      </c>
      <c r="C53">
        <v>0.90018364616970503</v>
      </c>
      <c r="D53">
        <v>-0.64292841357227504</v>
      </c>
      <c r="E53">
        <v>-0.89864801368564295</v>
      </c>
      <c r="F53">
        <v>2.2494064436839899E-2</v>
      </c>
      <c r="H53">
        <f t="shared" si="0"/>
        <v>1.5144634122873524E-3</v>
      </c>
      <c r="I53">
        <f t="shared" si="2"/>
        <v>0.90018364616970503</v>
      </c>
      <c r="J53">
        <f t="shared" si="3"/>
        <v>-0.64292841357227504</v>
      </c>
      <c r="K53">
        <f t="shared" si="4"/>
        <v>-0.89864801368564295</v>
      </c>
      <c r="L53">
        <f t="shared" si="5"/>
        <v>-2.0979601024552548E-2</v>
      </c>
    </row>
    <row r="54" spans="1:12" x14ac:dyDescent="0.3">
      <c r="A54" s="1">
        <v>41809</v>
      </c>
      <c r="B54">
        <v>352.25</v>
      </c>
      <c r="C54">
        <v>0.573185146777488</v>
      </c>
      <c r="D54">
        <v>4.3298376923517297E-2</v>
      </c>
      <c r="E54">
        <v>-0.46139884679724502</v>
      </c>
      <c r="F54">
        <v>2.2494064436839899E-2</v>
      </c>
      <c r="H54">
        <f t="shared" si="0"/>
        <v>6.4037109131966738E-2</v>
      </c>
      <c r="I54">
        <f t="shared" si="2"/>
        <v>0.573185146777488</v>
      </c>
      <c r="J54">
        <f t="shared" si="3"/>
        <v>4.3298376923517297E-2</v>
      </c>
      <c r="K54">
        <f t="shared" si="4"/>
        <v>-0.46139884679724502</v>
      </c>
      <c r="L54">
        <f t="shared" si="5"/>
        <v>4.1543044695126839E-2</v>
      </c>
    </row>
    <row r="55" spans="1:12" x14ac:dyDescent="0.3">
      <c r="A55" s="1">
        <v>41810</v>
      </c>
      <c r="B55">
        <v>348.8</v>
      </c>
      <c r="C55">
        <v>-8.5844923932043606E-3</v>
      </c>
      <c r="D55">
        <v>-1.0824375631846801</v>
      </c>
      <c r="E55">
        <v>-0.46055532139085398</v>
      </c>
      <c r="F55">
        <v>2.2494064436839899E-2</v>
      </c>
      <c r="H55">
        <f t="shared" si="0"/>
        <v>-9.8424587439650234E-3</v>
      </c>
      <c r="I55">
        <f t="shared" si="2"/>
        <v>-8.5844923932043606E-3</v>
      </c>
      <c r="J55">
        <f t="shared" si="3"/>
        <v>-1.0824375631846801</v>
      </c>
      <c r="K55">
        <f t="shared" si="4"/>
        <v>-0.46055532139085398</v>
      </c>
      <c r="L55">
        <f t="shared" si="5"/>
        <v>-3.2336523180804919E-2</v>
      </c>
    </row>
    <row r="56" spans="1:12" x14ac:dyDescent="0.3">
      <c r="A56" s="1">
        <v>41813</v>
      </c>
      <c r="B56">
        <v>339.9</v>
      </c>
      <c r="C56">
        <v>-3.0851266514175801E-2</v>
      </c>
      <c r="D56">
        <v>1.1893231385563501</v>
      </c>
      <c r="E56">
        <v>0.130571847195493</v>
      </c>
      <c r="F56">
        <v>6.7497373936697996E-2</v>
      </c>
      <c r="H56">
        <f t="shared" si="0"/>
        <v>-2.5847235332754306E-2</v>
      </c>
      <c r="I56">
        <f t="shared" si="2"/>
        <v>-3.0851266514175801E-2</v>
      </c>
      <c r="J56">
        <f t="shared" si="3"/>
        <v>1.1893231385563501</v>
      </c>
      <c r="K56">
        <f t="shared" si="4"/>
        <v>0.130571847195493</v>
      </c>
      <c r="L56">
        <f t="shared" si="5"/>
        <v>-9.3344609269452303E-2</v>
      </c>
    </row>
    <row r="57" spans="1:12" x14ac:dyDescent="0.3">
      <c r="A57" s="1">
        <v>41814</v>
      </c>
      <c r="B57">
        <v>340.7</v>
      </c>
      <c r="C57">
        <v>6.1186927610390497E-2</v>
      </c>
      <c r="D57">
        <v>1.49644655169179</v>
      </c>
      <c r="E57">
        <v>1.2170219837721601</v>
      </c>
      <c r="F57">
        <v>2.2494064436839899E-2</v>
      </c>
      <c r="H57">
        <f t="shared" si="0"/>
        <v>2.350867964850531E-3</v>
      </c>
      <c r="I57">
        <f t="shared" si="2"/>
        <v>6.1186927610390497E-2</v>
      </c>
      <c r="J57">
        <f t="shared" si="3"/>
        <v>1.49644655169179</v>
      </c>
      <c r="K57">
        <f t="shared" si="4"/>
        <v>1.2170219837721601</v>
      </c>
      <c r="L57">
        <f t="shared" si="5"/>
        <v>-2.0143196471989366E-2</v>
      </c>
    </row>
    <row r="58" spans="1:12" x14ac:dyDescent="0.3">
      <c r="A58" s="1">
        <v>41815</v>
      </c>
      <c r="B58">
        <v>348.1</v>
      </c>
      <c r="C58">
        <v>0.40487017698820299</v>
      </c>
      <c r="D58">
        <v>0.48749415850650701</v>
      </c>
      <c r="E58">
        <v>7.7711810668601403E-2</v>
      </c>
      <c r="F58">
        <v>2.2494064436839899E-2</v>
      </c>
      <c r="H58">
        <f t="shared" si="0"/>
        <v>2.148747015047239E-2</v>
      </c>
      <c r="I58">
        <f t="shared" si="2"/>
        <v>0.40487017698820299</v>
      </c>
      <c r="J58">
        <f t="shared" si="3"/>
        <v>0.48749415850650701</v>
      </c>
      <c r="K58">
        <f t="shared" si="4"/>
        <v>7.7711810668601403E-2</v>
      </c>
      <c r="L58">
        <f t="shared" si="5"/>
        <v>-1.0065942863675091E-3</v>
      </c>
    </row>
    <row r="59" spans="1:12" x14ac:dyDescent="0.3">
      <c r="A59" s="1">
        <v>41816</v>
      </c>
      <c r="B59">
        <v>346.25</v>
      </c>
      <c r="C59">
        <v>1.4235005686945601</v>
      </c>
      <c r="D59">
        <v>-0.472454128242983</v>
      </c>
      <c r="E59">
        <v>-0.81609628366743303</v>
      </c>
      <c r="F59">
        <v>2.24940644368621E-2</v>
      </c>
      <c r="H59">
        <f t="shared" si="0"/>
        <v>-5.3287373158450177E-3</v>
      </c>
      <c r="I59">
        <f t="shared" si="2"/>
        <v>1.4235005686945601</v>
      </c>
      <c r="J59">
        <f t="shared" si="3"/>
        <v>-0.472454128242983</v>
      </c>
      <c r="K59">
        <f t="shared" si="4"/>
        <v>-0.81609628366743303</v>
      </c>
      <c r="L59">
        <f t="shared" si="5"/>
        <v>-2.7822801752707117E-2</v>
      </c>
    </row>
    <row r="60" spans="1:12" x14ac:dyDescent="0.3">
      <c r="A60" s="1">
        <v>41817</v>
      </c>
      <c r="B60">
        <v>355.8</v>
      </c>
      <c r="C60">
        <v>0.49643304602449101</v>
      </c>
      <c r="D60">
        <v>-1.7136626710578799E-2</v>
      </c>
      <c r="E60">
        <v>0.52505777761222605</v>
      </c>
      <c r="F60">
        <v>2.2494064436839899E-2</v>
      </c>
      <c r="H60">
        <f t="shared" si="0"/>
        <v>2.7207717730186636E-2</v>
      </c>
      <c r="I60">
        <f t="shared" si="2"/>
        <v>0.49643304602449101</v>
      </c>
      <c r="J60">
        <f t="shared" si="3"/>
        <v>-1.7136626710578799E-2</v>
      </c>
      <c r="K60">
        <f t="shared" si="4"/>
        <v>0.52505777761222605</v>
      </c>
      <c r="L60">
        <f t="shared" si="5"/>
        <v>4.7136532933467375E-3</v>
      </c>
    </row>
    <row r="61" spans="1:12" x14ac:dyDescent="0.3">
      <c r="A61" s="1">
        <v>41820</v>
      </c>
      <c r="B61">
        <v>353.15</v>
      </c>
      <c r="C61">
        <v>0.48203031566444998</v>
      </c>
      <c r="D61">
        <v>0.20729622331727701</v>
      </c>
      <c r="E61">
        <v>1.4691912502355899</v>
      </c>
      <c r="F61">
        <v>6.7497373936697996E-2</v>
      </c>
      <c r="H61">
        <f t="shared" si="0"/>
        <v>-7.4758793768036494E-3</v>
      </c>
      <c r="I61">
        <f t="shared" si="2"/>
        <v>0.48203031566444998</v>
      </c>
      <c r="J61">
        <f t="shared" si="3"/>
        <v>0.20729622331727701</v>
      </c>
      <c r="K61">
        <f t="shared" si="4"/>
        <v>1.4691912502355899</v>
      </c>
      <c r="L61">
        <f t="shared" si="5"/>
        <v>-7.4973253313501645E-2</v>
      </c>
    </row>
    <row r="62" spans="1:12" x14ac:dyDescent="0.3">
      <c r="A62" s="1">
        <v>41821</v>
      </c>
      <c r="B62">
        <v>359.55</v>
      </c>
      <c r="C62">
        <v>0.87737674791215103</v>
      </c>
      <c r="D62">
        <v>0.18208432388426801</v>
      </c>
      <c r="E62">
        <v>0.441413992149919</v>
      </c>
      <c r="F62">
        <v>2.2494064436839899E-2</v>
      </c>
      <c r="H62">
        <f t="shared" si="0"/>
        <v>1.796035369357182E-2</v>
      </c>
      <c r="I62">
        <f t="shared" si="2"/>
        <v>0.87737674791215103</v>
      </c>
      <c r="J62">
        <f t="shared" si="3"/>
        <v>0.18208432388426801</v>
      </c>
      <c r="K62">
        <f t="shared" si="4"/>
        <v>0.441413992149919</v>
      </c>
      <c r="L62">
        <f t="shared" si="5"/>
        <v>-4.5337107432680789E-3</v>
      </c>
    </row>
    <row r="63" spans="1:12" x14ac:dyDescent="0.3">
      <c r="A63" s="1">
        <v>41822</v>
      </c>
      <c r="B63">
        <v>354.85</v>
      </c>
      <c r="C63">
        <v>-2.5148720514023299E-2</v>
      </c>
      <c r="D63">
        <v>-0.35915861298032598</v>
      </c>
      <c r="E63">
        <v>1.23357893509997</v>
      </c>
      <c r="F63">
        <v>2.2494064436839899E-2</v>
      </c>
      <c r="H63">
        <f t="shared" si="0"/>
        <v>-1.3158084577511088E-2</v>
      </c>
      <c r="I63">
        <f t="shared" si="2"/>
        <v>-2.5148720514023299E-2</v>
      </c>
      <c r="J63">
        <f t="shared" si="3"/>
        <v>-0.35915861298032598</v>
      </c>
      <c r="K63">
        <f t="shared" si="4"/>
        <v>1.23357893509997</v>
      </c>
      <c r="L63">
        <f t="shared" si="5"/>
        <v>-3.5652149014350987E-2</v>
      </c>
    </row>
    <row r="64" spans="1:12" x14ac:dyDescent="0.3">
      <c r="A64" s="1">
        <v>41823</v>
      </c>
      <c r="B64">
        <v>352.65</v>
      </c>
      <c r="C64">
        <v>0.32161347256740602</v>
      </c>
      <c r="D64">
        <v>-0.75480962975074095</v>
      </c>
      <c r="E64">
        <v>-0.13070262119701001</v>
      </c>
      <c r="F64">
        <v>2.23886039687482E-2</v>
      </c>
      <c r="H64">
        <f t="shared" si="0"/>
        <v>-6.2191013168038023E-3</v>
      </c>
      <c r="I64">
        <f t="shared" si="2"/>
        <v>0.32161347256740602</v>
      </c>
      <c r="J64">
        <f t="shared" si="3"/>
        <v>-0.75480962975074095</v>
      </c>
      <c r="K64">
        <f t="shared" si="4"/>
        <v>-0.13070262119701001</v>
      </c>
      <c r="L64">
        <f t="shared" si="5"/>
        <v>-2.8607705285552003E-2</v>
      </c>
    </row>
    <row r="65" spans="1:12" x14ac:dyDescent="0.3">
      <c r="A65" s="1">
        <v>41824</v>
      </c>
      <c r="B65">
        <v>351.25</v>
      </c>
      <c r="C65">
        <v>0.10787052334764199</v>
      </c>
      <c r="D65">
        <v>-0.51606465788434097</v>
      </c>
      <c r="E65">
        <v>0.47775037973678502</v>
      </c>
      <c r="F65">
        <v>2.2388603968770401E-2</v>
      </c>
      <c r="H65">
        <f t="shared" si="0"/>
        <v>-3.9778430062325848E-3</v>
      </c>
      <c r="I65">
        <f t="shared" si="2"/>
        <v>0.10787052334764199</v>
      </c>
      <c r="J65">
        <f t="shared" si="3"/>
        <v>-0.51606465788434097</v>
      </c>
      <c r="K65">
        <f t="shared" si="4"/>
        <v>0.47775037973678502</v>
      </c>
      <c r="L65">
        <f t="shared" si="5"/>
        <v>-2.6366446975002986E-2</v>
      </c>
    </row>
    <row r="66" spans="1:12" x14ac:dyDescent="0.3">
      <c r="A66" s="1">
        <v>41827</v>
      </c>
      <c r="B66">
        <v>347.9</v>
      </c>
      <c r="C66">
        <v>0.25078514951766301</v>
      </c>
      <c r="D66">
        <v>-0.14603347522107499</v>
      </c>
      <c r="E66">
        <v>0.57115992289078499</v>
      </c>
      <c r="F66">
        <v>6.7180850516090906E-2</v>
      </c>
      <c r="H66">
        <f t="shared" si="0"/>
        <v>-9.5831384900591822E-3</v>
      </c>
      <c r="I66">
        <f t="shared" si="2"/>
        <v>0.25078514951766301</v>
      </c>
      <c r="J66">
        <f t="shared" si="3"/>
        <v>-0.14603347522107499</v>
      </c>
      <c r="K66">
        <f t="shared" si="4"/>
        <v>0.57115992289078499</v>
      </c>
      <c r="L66">
        <f t="shared" si="5"/>
        <v>-7.6763989006150085E-2</v>
      </c>
    </row>
    <row r="67" spans="1:12" x14ac:dyDescent="0.3">
      <c r="A67" s="1">
        <v>41828</v>
      </c>
      <c r="B67">
        <v>333.9</v>
      </c>
      <c r="C67">
        <v>-0.34332019596001701</v>
      </c>
      <c r="D67">
        <v>-1.9568365789898201</v>
      </c>
      <c r="E67">
        <v>-3.1050932063511798</v>
      </c>
      <c r="F67">
        <v>2.2388603968770401E-2</v>
      </c>
      <c r="H67">
        <f t="shared" ref="H67:H130" si="6">LN(B67/B66)</f>
        <v>-4.1073535208287555E-2</v>
      </c>
      <c r="I67">
        <f t="shared" si="2"/>
        <v>-0.34332019596001701</v>
      </c>
      <c r="J67">
        <f t="shared" si="3"/>
        <v>-1.9568365789898201</v>
      </c>
      <c r="K67">
        <f t="shared" si="4"/>
        <v>-3.1050932063511798</v>
      </c>
      <c r="L67">
        <f t="shared" si="5"/>
        <v>-6.3462139177057952E-2</v>
      </c>
    </row>
    <row r="68" spans="1:12" x14ac:dyDescent="0.3">
      <c r="A68" s="1">
        <v>41829</v>
      </c>
      <c r="B68">
        <v>330.05</v>
      </c>
      <c r="C68">
        <v>-1.4667587127477</v>
      </c>
      <c r="D68">
        <v>-1.42679364157058</v>
      </c>
      <c r="E68">
        <v>-0.77672130392304495</v>
      </c>
      <c r="F68">
        <v>2.23886039687482E-2</v>
      </c>
      <c r="H68">
        <f t="shared" si="6"/>
        <v>-1.1597388814828954E-2</v>
      </c>
      <c r="I68">
        <f t="shared" ref="I68:I131" si="7">C68</f>
        <v>-1.4667587127477</v>
      </c>
      <c r="J68">
        <f t="shared" ref="J68:J131" si="8">D68</f>
        <v>-1.42679364157058</v>
      </c>
      <c r="K68">
        <f t="shared" ref="K68:K131" si="9">E68</f>
        <v>-0.77672130392304495</v>
      </c>
      <c r="L68">
        <f t="shared" ref="L68:L131" si="10">H68-F68</f>
        <v>-3.3985992783577154E-2</v>
      </c>
    </row>
    <row r="69" spans="1:12" x14ac:dyDescent="0.3">
      <c r="A69" s="1">
        <v>41830</v>
      </c>
      <c r="B69">
        <v>333.95</v>
      </c>
      <c r="C69">
        <v>0.57422898959596003</v>
      </c>
      <c r="D69">
        <v>0.89672067372934505</v>
      </c>
      <c r="E69">
        <v>-3.6670991420462199E-3</v>
      </c>
      <c r="F69">
        <v>2.2494064436839899E-2</v>
      </c>
      <c r="H69">
        <f t="shared" si="6"/>
        <v>1.1747123036865162E-2</v>
      </c>
      <c r="I69">
        <f t="shared" si="7"/>
        <v>0.57422898959596003</v>
      </c>
      <c r="J69">
        <f t="shared" si="8"/>
        <v>0.89672067372934505</v>
      </c>
      <c r="K69">
        <f t="shared" si="9"/>
        <v>-3.6670991420462199E-3</v>
      </c>
      <c r="L69">
        <f t="shared" si="10"/>
        <v>-1.0746941399974737E-2</v>
      </c>
    </row>
    <row r="70" spans="1:12" x14ac:dyDescent="0.3">
      <c r="A70" s="1">
        <v>41831</v>
      </c>
      <c r="B70">
        <v>329.35</v>
      </c>
      <c r="C70">
        <v>-0.62913558878244802</v>
      </c>
      <c r="D70">
        <v>-1.76122044302831</v>
      </c>
      <c r="E70">
        <v>-1.6225336154650301</v>
      </c>
      <c r="F70">
        <v>2.2494064436839899E-2</v>
      </c>
      <c r="H70">
        <f t="shared" si="6"/>
        <v>-1.3870266084942922E-2</v>
      </c>
      <c r="I70">
        <f t="shared" si="7"/>
        <v>-0.62913558878244802</v>
      </c>
      <c r="J70">
        <f t="shared" si="8"/>
        <v>-1.76122044302831</v>
      </c>
      <c r="K70">
        <f t="shared" si="9"/>
        <v>-1.6225336154650301</v>
      </c>
      <c r="L70">
        <f t="shared" si="10"/>
        <v>-3.6364330521782819E-2</v>
      </c>
    </row>
    <row r="71" spans="1:12" x14ac:dyDescent="0.3">
      <c r="A71" s="1">
        <v>41834</v>
      </c>
      <c r="B71">
        <v>325.7</v>
      </c>
      <c r="C71">
        <v>-0.684319482576212</v>
      </c>
      <c r="D71">
        <v>-0.81619991694326099</v>
      </c>
      <c r="E71">
        <v>-9.1174694674012194E-2</v>
      </c>
      <c r="F71">
        <v>6.7497373936697996E-2</v>
      </c>
      <c r="H71">
        <f t="shared" si="6"/>
        <v>-1.1144302804514257E-2</v>
      </c>
      <c r="I71">
        <f t="shared" si="7"/>
        <v>-0.684319482576212</v>
      </c>
      <c r="J71">
        <f t="shared" si="8"/>
        <v>-0.81619991694326099</v>
      </c>
      <c r="K71">
        <f t="shared" si="9"/>
        <v>-9.1174694674012194E-2</v>
      </c>
      <c r="L71">
        <f t="shared" si="10"/>
        <v>-7.8641676741212252E-2</v>
      </c>
    </row>
    <row r="72" spans="1:12" x14ac:dyDescent="0.3">
      <c r="A72" s="1">
        <v>41835</v>
      </c>
      <c r="B72">
        <v>336.25</v>
      </c>
      <c r="C72">
        <v>0.99304418840908704</v>
      </c>
      <c r="D72">
        <v>-4.95083627638837E-2</v>
      </c>
      <c r="E72">
        <v>1.0652188186831999</v>
      </c>
      <c r="F72">
        <v>2.2494064436839899E-2</v>
      </c>
      <c r="H72">
        <f t="shared" si="6"/>
        <v>3.1878218633861172E-2</v>
      </c>
      <c r="I72">
        <f t="shared" si="7"/>
        <v>0.99304418840908704</v>
      </c>
      <c r="J72">
        <f t="shared" si="8"/>
        <v>-4.95083627638837E-2</v>
      </c>
      <c r="K72">
        <f t="shared" si="9"/>
        <v>1.0652188186831999</v>
      </c>
      <c r="L72">
        <f t="shared" si="10"/>
        <v>9.384154197021273E-3</v>
      </c>
    </row>
    <row r="73" spans="1:12" x14ac:dyDescent="0.3">
      <c r="A73" s="1">
        <v>41836</v>
      </c>
      <c r="B73">
        <v>340.55</v>
      </c>
      <c r="C73">
        <v>0.448148194531583</v>
      </c>
      <c r="D73">
        <v>0.70149121194991204</v>
      </c>
      <c r="E73">
        <v>1.2439982212452301</v>
      </c>
      <c r="F73">
        <v>2.2494064436839899E-2</v>
      </c>
      <c r="H73">
        <f t="shared" si="6"/>
        <v>1.2707026771278447E-2</v>
      </c>
      <c r="I73">
        <f t="shared" si="7"/>
        <v>0.448148194531583</v>
      </c>
      <c r="J73">
        <f t="shared" si="8"/>
        <v>0.70149121194991204</v>
      </c>
      <c r="K73">
        <f t="shared" si="9"/>
        <v>1.2439982212452301</v>
      </c>
      <c r="L73">
        <f t="shared" si="10"/>
        <v>-9.7870376655614516E-3</v>
      </c>
    </row>
    <row r="74" spans="1:12" x14ac:dyDescent="0.3">
      <c r="A74" s="1">
        <v>41837</v>
      </c>
      <c r="B74">
        <v>335.75</v>
      </c>
      <c r="C74">
        <v>0.77910110711314495</v>
      </c>
      <c r="D74">
        <v>5.47593913700073E-2</v>
      </c>
      <c r="E74">
        <v>0.64900719230989201</v>
      </c>
      <c r="F74">
        <v>2.2599736570416699E-2</v>
      </c>
      <c r="H74">
        <f t="shared" si="6"/>
        <v>-1.4195122283980423E-2</v>
      </c>
      <c r="I74">
        <f t="shared" si="7"/>
        <v>0.77910110711314495</v>
      </c>
      <c r="J74">
        <f t="shared" si="8"/>
        <v>5.47593913700073E-2</v>
      </c>
      <c r="K74">
        <f t="shared" si="9"/>
        <v>0.64900719230989201</v>
      </c>
      <c r="L74">
        <f t="shared" si="10"/>
        <v>-3.6794858854397122E-2</v>
      </c>
    </row>
    <row r="75" spans="1:12" x14ac:dyDescent="0.3">
      <c r="A75" s="1">
        <v>41838</v>
      </c>
      <c r="B75">
        <v>355.55</v>
      </c>
      <c r="C75">
        <v>0.729603246376609</v>
      </c>
      <c r="D75">
        <v>-0.26259908400959597</v>
      </c>
      <c r="E75">
        <v>-0.196430048811125</v>
      </c>
      <c r="F75">
        <v>2.2599736570416699E-2</v>
      </c>
      <c r="H75">
        <f t="shared" si="6"/>
        <v>5.7299050926180095E-2</v>
      </c>
      <c r="I75">
        <f t="shared" si="7"/>
        <v>0.729603246376609</v>
      </c>
      <c r="J75">
        <f t="shared" si="8"/>
        <v>-0.26259908400959597</v>
      </c>
      <c r="K75">
        <f t="shared" si="9"/>
        <v>-0.196430048811125</v>
      </c>
      <c r="L75">
        <f t="shared" si="10"/>
        <v>3.46993143557634E-2</v>
      </c>
    </row>
    <row r="76" spans="1:12" x14ac:dyDescent="0.3">
      <c r="A76" s="1">
        <v>41841</v>
      </c>
      <c r="B76">
        <v>355.3</v>
      </c>
      <c r="C76">
        <v>0.85282397485331196</v>
      </c>
      <c r="D76">
        <v>-5.1878570561236799E-2</v>
      </c>
      <c r="E76">
        <v>0.19405617650576401</v>
      </c>
      <c r="F76">
        <v>6.7814533308308E-2</v>
      </c>
      <c r="H76">
        <f t="shared" si="6"/>
        <v>-7.0338330254549552E-4</v>
      </c>
      <c r="I76">
        <f t="shared" si="7"/>
        <v>0.85282397485331196</v>
      </c>
      <c r="J76">
        <f t="shared" si="8"/>
        <v>-5.1878570561236799E-2</v>
      </c>
      <c r="K76">
        <f t="shared" si="9"/>
        <v>0.19405617650576401</v>
      </c>
      <c r="L76">
        <f t="shared" si="10"/>
        <v>-6.8517916610853491E-2</v>
      </c>
    </row>
    <row r="77" spans="1:12" x14ac:dyDescent="0.3">
      <c r="A77" s="1">
        <v>41842</v>
      </c>
      <c r="B77">
        <v>361.85</v>
      </c>
      <c r="C77">
        <v>-1.0886715480009601</v>
      </c>
      <c r="D77">
        <v>-0.52811608778081698</v>
      </c>
      <c r="E77">
        <v>0.93282018242162301</v>
      </c>
      <c r="F77">
        <v>2.2599736570416699E-2</v>
      </c>
      <c r="H77">
        <f t="shared" si="6"/>
        <v>1.8267258285155425E-2</v>
      </c>
      <c r="I77">
        <f t="shared" si="7"/>
        <v>-1.0886715480009601</v>
      </c>
      <c r="J77">
        <f t="shared" si="8"/>
        <v>-0.52811608778081698</v>
      </c>
      <c r="K77">
        <f t="shared" si="9"/>
        <v>0.93282018242162301</v>
      </c>
      <c r="L77">
        <f t="shared" si="10"/>
        <v>-4.3324782852612737E-3</v>
      </c>
    </row>
    <row r="78" spans="1:12" x14ac:dyDescent="0.3">
      <c r="A78" s="1">
        <v>41843</v>
      </c>
      <c r="B78">
        <v>354.4</v>
      </c>
      <c r="C78">
        <v>-0.60829763877499099</v>
      </c>
      <c r="D78">
        <v>-0.20040465000699101</v>
      </c>
      <c r="E78">
        <v>8.6633755692311396E-2</v>
      </c>
      <c r="F78">
        <v>2.2599736570416699E-2</v>
      </c>
      <c r="H78">
        <f t="shared" si="6"/>
        <v>-2.0803542581210924E-2</v>
      </c>
      <c r="I78">
        <f t="shared" si="7"/>
        <v>-0.60829763877499099</v>
      </c>
      <c r="J78">
        <f t="shared" si="8"/>
        <v>-0.20040465000699101</v>
      </c>
      <c r="K78">
        <f t="shared" si="9"/>
        <v>8.6633755692311396E-2</v>
      </c>
      <c r="L78">
        <f t="shared" si="10"/>
        <v>-4.3403279151627623E-2</v>
      </c>
    </row>
    <row r="79" spans="1:12" x14ac:dyDescent="0.3">
      <c r="A79" s="1">
        <v>41844</v>
      </c>
      <c r="B79">
        <v>360.75</v>
      </c>
      <c r="C79">
        <v>-8.4660942839187597E-2</v>
      </c>
      <c r="D79">
        <v>-0.53177173590418503</v>
      </c>
      <c r="E79">
        <v>0.20156780018314399</v>
      </c>
      <c r="F79">
        <v>2.2599736570416699E-2</v>
      </c>
      <c r="H79">
        <f t="shared" si="6"/>
        <v>1.7758978923054423E-2</v>
      </c>
      <c r="I79">
        <f t="shared" si="7"/>
        <v>-8.4660942839187597E-2</v>
      </c>
      <c r="J79">
        <f t="shared" si="8"/>
        <v>-0.53177173590418503</v>
      </c>
      <c r="K79">
        <f t="shared" si="9"/>
        <v>0.20156780018314399</v>
      </c>
      <c r="L79">
        <f t="shared" si="10"/>
        <v>-4.840757647362276E-3</v>
      </c>
    </row>
    <row r="80" spans="1:12" x14ac:dyDescent="0.3">
      <c r="A80" s="1">
        <v>41845</v>
      </c>
      <c r="B80">
        <v>368.5</v>
      </c>
      <c r="C80">
        <v>-0.41189657660906098</v>
      </c>
      <c r="D80">
        <v>-1.1705084795179801</v>
      </c>
      <c r="E80">
        <v>-0.87774976479167999</v>
      </c>
      <c r="F80">
        <v>2.2599736570416699E-2</v>
      </c>
      <c r="H80">
        <f t="shared" si="6"/>
        <v>2.1255513975411061E-2</v>
      </c>
      <c r="I80">
        <f t="shared" si="7"/>
        <v>-0.41189657660906098</v>
      </c>
      <c r="J80">
        <f t="shared" si="8"/>
        <v>-1.1705084795179801</v>
      </c>
      <c r="K80">
        <f t="shared" si="9"/>
        <v>-0.87774976479167999</v>
      </c>
      <c r="L80">
        <f t="shared" si="10"/>
        <v>-1.3442225950056376E-3</v>
      </c>
    </row>
    <row r="81" spans="1:12" x14ac:dyDescent="0.3">
      <c r="A81" s="1">
        <v>41848</v>
      </c>
      <c r="B81">
        <v>371.35</v>
      </c>
      <c r="C81">
        <v>9.7918785042283608E-3</v>
      </c>
      <c r="D81">
        <v>-0.81533496342598399</v>
      </c>
      <c r="E81">
        <v>-0.45309336498705599</v>
      </c>
      <c r="F81">
        <v>6.7814533308308E-2</v>
      </c>
      <c r="H81">
        <f t="shared" si="6"/>
        <v>7.7043024859142165E-3</v>
      </c>
      <c r="I81">
        <f t="shared" si="7"/>
        <v>9.7918785042283608E-3</v>
      </c>
      <c r="J81">
        <f t="shared" si="8"/>
        <v>-0.81533496342598399</v>
      </c>
      <c r="K81">
        <f t="shared" si="9"/>
        <v>-0.45309336498705599</v>
      </c>
      <c r="L81">
        <f t="shared" si="10"/>
        <v>-6.0110230822393786E-2</v>
      </c>
    </row>
    <row r="82" spans="1:12" x14ac:dyDescent="0.3">
      <c r="A82" s="1">
        <v>41850</v>
      </c>
      <c r="B82">
        <v>379.2</v>
      </c>
      <c r="C82">
        <v>-0.28237573239691099</v>
      </c>
      <c r="D82">
        <v>-0.27469465813391197</v>
      </c>
      <c r="E82">
        <v>0.38029341710803499</v>
      </c>
      <c r="F82">
        <v>4.5204580621760498E-2</v>
      </c>
      <c r="H82">
        <f t="shared" si="6"/>
        <v>2.0918756265561153E-2</v>
      </c>
      <c r="I82">
        <f t="shared" si="7"/>
        <v>-0.28237573239691099</v>
      </c>
      <c r="J82">
        <f t="shared" si="8"/>
        <v>-0.27469465813391197</v>
      </c>
      <c r="K82">
        <f t="shared" si="9"/>
        <v>0.38029341710803499</v>
      </c>
      <c r="L82">
        <f t="shared" si="10"/>
        <v>-2.4285824356199345E-2</v>
      </c>
    </row>
    <row r="83" spans="1:12" x14ac:dyDescent="0.3">
      <c r="A83" s="1">
        <v>41851</v>
      </c>
      <c r="B83">
        <v>382.65</v>
      </c>
      <c r="C83">
        <v>0.580622227931471</v>
      </c>
      <c r="D83">
        <v>0.26833571828790398</v>
      </c>
      <c r="E83">
        <v>-0.39216441307555699</v>
      </c>
      <c r="F83">
        <v>2.2705115999066501E-2</v>
      </c>
      <c r="H83">
        <f t="shared" si="6"/>
        <v>9.0569628750632371E-3</v>
      </c>
      <c r="I83">
        <f t="shared" si="7"/>
        <v>0.580622227931471</v>
      </c>
      <c r="J83">
        <f t="shared" si="8"/>
        <v>0.26833571828790398</v>
      </c>
      <c r="K83">
        <f t="shared" si="9"/>
        <v>-0.39216441307555699</v>
      </c>
      <c r="L83">
        <f t="shared" si="10"/>
        <v>-1.3648153124003264E-2</v>
      </c>
    </row>
    <row r="84" spans="1:12" x14ac:dyDescent="0.3">
      <c r="A84" s="1">
        <v>41852</v>
      </c>
      <c r="B84">
        <v>393.15</v>
      </c>
      <c r="C84">
        <v>0.80352121395113096</v>
      </c>
      <c r="D84">
        <v>-0.71337319388634601</v>
      </c>
      <c r="E84">
        <v>-1.2649688389567899</v>
      </c>
      <c r="F84">
        <v>2.2705115999088799E-2</v>
      </c>
      <c r="H84">
        <f t="shared" si="6"/>
        <v>2.7070485181595008E-2</v>
      </c>
      <c r="I84">
        <f t="shared" si="7"/>
        <v>0.80352121395113096</v>
      </c>
      <c r="J84">
        <f t="shared" si="8"/>
        <v>-0.71337319388634601</v>
      </c>
      <c r="K84">
        <f t="shared" si="9"/>
        <v>-1.2649688389567899</v>
      </c>
      <c r="L84">
        <f t="shared" si="10"/>
        <v>4.365369182506209E-3</v>
      </c>
    </row>
    <row r="85" spans="1:12" x14ac:dyDescent="0.3">
      <c r="A85" s="1">
        <v>41855</v>
      </c>
      <c r="B85">
        <v>392.15</v>
      </c>
      <c r="C85">
        <v>-0.222101660066609</v>
      </c>
      <c r="D85">
        <v>0.49588143536576401</v>
      </c>
      <c r="E85">
        <v>1.1297141494996501</v>
      </c>
      <c r="F85">
        <v>6.8130814836475706E-2</v>
      </c>
      <c r="H85">
        <f t="shared" si="6"/>
        <v>-2.5467987788495888E-3</v>
      </c>
      <c r="I85">
        <f t="shared" si="7"/>
        <v>-0.222101660066609</v>
      </c>
      <c r="J85">
        <f t="shared" si="8"/>
        <v>0.49588143536576401</v>
      </c>
      <c r="K85">
        <f t="shared" si="9"/>
        <v>1.1297141494996501</v>
      </c>
      <c r="L85">
        <f t="shared" si="10"/>
        <v>-7.0677613615325291E-2</v>
      </c>
    </row>
    <row r="86" spans="1:12" x14ac:dyDescent="0.3">
      <c r="A86" s="1">
        <v>41856</v>
      </c>
      <c r="B86">
        <v>391.7</v>
      </c>
      <c r="C86">
        <v>0.48252731183255898</v>
      </c>
      <c r="D86">
        <v>1.0338192160697799</v>
      </c>
      <c r="E86">
        <v>0.83075539477381899</v>
      </c>
      <c r="F86">
        <v>2.2705115999088799E-2</v>
      </c>
      <c r="H86">
        <f t="shared" si="6"/>
        <v>-1.1481789868897881E-3</v>
      </c>
      <c r="I86">
        <f t="shared" si="7"/>
        <v>0.48252731183255898</v>
      </c>
      <c r="J86">
        <f t="shared" si="8"/>
        <v>1.0338192160697799</v>
      </c>
      <c r="K86">
        <f t="shared" si="9"/>
        <v>0.83075539477381899</v>
      </c>
      <c r="L86">
        <f t="shared" si="10"/>
        <v>-2.3853294985978588E-2</v>
      </c>
    </row>
    <row r="87" spans="1:12" x14ac:dyDescent="0.3">
      <c r="A87" s="1">
        <v>41857</v>
      </c>
      <c r="B87">
        <v>394.6</v>
      </c>
      <c r="C87">
        <v>1.02332409189294</v>
      </c>
      <c r="D87">
        <v>-0.18270663895886299</v>
      </c>
      <c r="E87">
        <v>-0.66783679341624302</v>
      </c>
      <c r="F87">
        <v>2.2705115999066501E-2</v>
      </c>
      <c r="H87">
        <f t="shared" si="6"/>
        <v>7.3763529167294407E-3</v>
      </c>
      <c r="I87">
        <f t="shared" si="7"/>
        <v>1.02332409189294</v>
      </c>
      <c r="J87">
        <f t="shared" si="8"/>
        <v>-0.18270663895886299</v>
      </c>
      <c r="K87">
        <f t="shared" si="9"/>
        <v>-0.66783679341624302</v>
      </c>
      <c r="L87">
        <f t="shared" si="10"/>
        <v>-1.532876308233706E-2</v>
      </c>
    </row>
    <row r="88" spans="1:12" x14ac:dyDescent="0.3">
      <c r="A88" s="1">
        <v>41858</v>
      </c>
      <c r="B88">
        <v>392.35</v>
      </c>
      <c r="C88">
        <v>-0.29105998537856098</v>
      </c>
      <c r="D88">
        <v>-0.11158883170334601</v>
      </c>
      <c r="E88">
        <v>-0.344942228178302</v>
      </c>
      <c r="F88">
        <v>2.2705115999088799E-2</v>
      </c>
      <c r="H88">
        <f t="shared" si="6"/>
        <v>-5.7182950150327155E-3</v>
      </c>
      <c r="I88">
        <f t="shared" si="7"/>
        <v>-0.29105998537856098</v>
      </c>
      <c r="J88">
        <f t="shared" si="8"/>
        <v>-0.11158883170334601</v>
      </c>
      <c r="K88">
        <f t="shared" si="9"/>
        <v>-0.344942228178302</v>
      </c>
      <c r="L88">
        <f t="shared" si="10"/>
        <v>-2.8423411014121516E-2</v>
      </c>
    </row>
    <row r="89" spans="1:12" x14ac:dyDescent="0.3">
      <c r="A89" s="1">
        <v>41859</v>
      </c>
      <c r="B89">
        <v>394.1</v>
      </c>
      <c r="C89">
        <v>-0.216253467861549</v>
      </c>
      <c r="D89">
        <v>-1.0657109807754701</v>
      </c>
      <c r="E89">
        <v>-1.3470488678122201</v>
      </c>
      <c r="F89">
        <v>2.2705115999066501E-2</v>
      </c>
      <c r="H89">
        <f t="shared" si="6"/>
        <v>4.4503856274758623E-3</v>
      </c>
      <c r="I89">
        <f t="shared" si="7"/>
        <v>-0.216253467861549</v>
      </c>
      <c r="J89">
        <f t="shared" si="8"/>
        <v>-1.0657109807754701</v>
      </c>
      <c r="K89">
        <f t="shared" si="9"/>
        <v>-1.3470488678122201</v>
      </c>
      <c r="L89">
        <f t="shared" si="10"/>
        <v>-1.8254730371590637E-2</v>
      </c>
    </row>
    <row r="90" spans="1:12" x14ac:dyDescent="0.3">
      <c r="A90" s="1">
        <v>41862</v>
      </c>
      <c r="B90">
        <v>395.35</v>
      </c>
      <c r="C90">
        <v>0.47649443811874598</v>
      </c>
      <c r="D90">
        <v>-0.36980829785150399</v>
      </c>
      <c r="E90">
        <v>0.46407352928219398</v>
      </c>
      <c r="F90">
        <v>6.8130814836497897E-2</v>
      </c>
      <c r="H90">
        <f t="shared" si="6"/>
        <v>3.166764315978138E-3</v>
      </c>
      <c r="I90">
        <f t="shared" si="7"/>
        <v>0.47649443811874598</v>
      </c>
      <c r="J90">
        <f t="shared" si="8"/>
        <v>-0.36980829785150399</v>
      </c>
      <c r="K90">
        <f t="shared" si="9"/>
        <v>0.46407352928219398</v>
      </c>
      <c r="L90">
        <f t="shared" si="10"/>
        <v>-6.4964050520519762E-2</v>
      </c>
    </row>
    <row r="91" spans="1:12" x14ac:dyDescent="0.3">
      <c r="A91" s="1">
        <v>41863</v>
      </c>
      <c r="B91">
        <v>399.45</v>
      </c>
      <c r="C91">
        <v>-0.106110829796646</v>
      </c>
      <c r="D91">
        <v>-0.16603717976914101</v>
      </c>
      <c r="E91">
        <v>0.75701107597112605</v>
      </c>
      <c r="F91">
        <v>2.2705115999066501E-2</v>
      </c>
      <c r="H91">
        <f t="shared" si="6"/>
        <v>1.0317152411114854E-2</v>
      </c>
      <c r="I91">
        <f t="shared" si="7"/>
        <v>-0.106110829796646</v>
      </c>
      <c r="J91">
        <f t="shared" si="8"/>
        <v>-0.16603717976914101</v>
      </c>
      <c r="K91">
        <f t="shared" si="9"/>
        <v>0.75701107597112605</v>
      </c>
      <c r="L91">
        <f t="shared" si="10"/>
        <v>-1.2387963587951648E-2</v>
      </c>
    </row>
    <row r="92" spans="1:12" x14ac:dyDescent="0.3">
      <c r="A92" s="1">
        <v>41864</v>
      </c>
      <c r="B92">
        <v>397</v>
      </c>
      <c r="C92">
        <v>-1.9893228028900101</v>
      </c>
      <c r="D92">
        <v>-2.4229207620259698</v>
      </c>
      <c r="E92">
        <v>-0.224489002237693</v>
      </c>
      <c r="F92">
        <v>2.2705115999088799E-2</v>
      </c>
      <c r="H92">
        <f t="shared" si="6"/>
        <v>-6.1523202408604351E-3</v>
      </c>
      <c r="I92">
        <f t="shared" si="7"/>
        <v>-1.9893228028900101</v>
      </c>
      <c r="J92">
        <f t="shared" si="8"/>
        <v>-2.4229207620259698</v>
      </c>
      <c r="K92">
        <f t="shared" si="9"/>
        <v>-0.224489002237693</v>
      </c>
      <c r="L92">
        <f t="shared" si="10"/>
        <v>-2.8857436239949234E-2</v>
      </c>
    </row>
    <row r="93" spans="1:12" x14ac:dyDescent="0.3">
      <c r="A93" s="1">
        <v>41865</v>
      </c>
      <c r="B93">
        <v>396.4</v>
      </c>
      <c r="C93">
        <v>8.9531422679156605E-2</v>
      </c>
      <c r="D93">
        <v>-0.28808322669446901</v>
      </c>
      <c r="E93">
        <v>0.84123283369812496</v>
      </c>
      <c r="F93">
        <v>2.2705115999066501E-2</v>
      </c>
      <c r="H93">
        <f t="shared" si="6"/>
        <v>-1.5124782313575135E-3</v>
      </c>
      <c r="I93">
        <f t="shared" si="7"/>
        <v>8.9531422679156605E-2</v>
      </c>
      <c r="J93">
        <f t="shared" si="8"/>
        <v>-0.28808322669446901</v>
      </c>
      <c r="K93">
        <f t="shared" si="9"/>
        <v>0.84123283369812496</v>
      </c>
      <c r="L93">
        <f t="shared" si="10"/>
        <v>-2.4217594230424015E-2</v>
      </c>
    </row>
    <row r="94" spans="1:12" x14ac:dyDescent="0.3">
      <c r="A94" s="1">
        <v>41869</v>
      </c>
      <c r="B94">
        <v>411.45</v>
      </c>
      <c r="C94">
        <v>0.92252390360965097</v>
      </c>
      <c r="D94">
        <v>1.0215343179634799</v>
      </c>
      <c r="E94">
        <v>1.2630445210619401</v>
      </c>
      <c r="F94">
        <v>9.0851400016100897E-2</v>
      </c>
      <c r="H94">
        <f t="shared" si="6"/>
        <v>3.7263703595889125E-2</v>
      </c>
      <c r="I94">
        <f t="shared" si="7"/>
        <v>0.92252390360965097</v>
      </c>
      <c r="J94">
        <f t="shared" si="8"/>
        <v>1.0215343179634799</v>
      </c>
      <c r="K94">
        <f t="shared" si="9"/>
        <v>1.2630445210619401</v>
      </c>
      <c r="L94">
        <f t="shared" si="10"/>
        <v>-5.3587696420211772E-2</v>
      </c>
    </row>
    <row r="95" spans="1:12" x14ac:dyDescent="0.3">
      <c r="A95" s="1">
        <v>41870</v>
      </c>
      <c r="B95">
        <v>418.75</v>
      </c>
      <c r="C95">
        <v>0.54874052403817197</v>
      </c>
      <c r="D95">
        <v>0.26409887108331798</v>
      </c>
      <c r="E95">
        <v>0.66155778643359797</v>
      </c>
      <c r="F95">
        <v>2.2705115999088799E-2</v>
      </c>
      <c r="H95">
        <f t="shared" si="6"/>
        <v>1.7586577087554345E-2</v>
      </c>
      <c r="I95">
        <f t="shared" si="7"/>
        <v>0.54874052403817197</v>
      </c>
      <c r="J95">
        <f t="shared" si="8"/>
        <v>0.26409887108331798</v>
      </c>
      <c r="K95">
        <f t="shared" si="9"/>
        <v>0.66155778643359797</v>
      </c>
      <c r="L95">
        <f t="shared" si="10"/>
        <v>-5.1185389115344544E-3</v>
      </c>
    </row>
    <row r="96" spans="1:12" x14ac:dyDescent="0.3">
      <c r="A96" s="1">
        <v>41871</v>
      </c>
      <c r="B96">
        <v>436.75</v>
      </c>
      <c r="C96">
        <v>0.98821467152447895</v>
      </c>
      <c r="D96">
        <v>0.231403195855928</v>
      </c>
      <c r="E96">
        <v>4.9370898087031101E-2</v>
      </c>
      <c r="F96">
        <v>2.2705115999066501E-2</v>
      </c>
      <c r="H96">
        <f t="shared" si="6"/>
        <v>4.208686587488971E-2</v>
      </c>
      <c r="I96">
        <f t="shared" si="7"/>
        <v>0.98821467152447895</v>
      </c>
      <c r="J96">
        <f t="shared" si="8"/>
        <v>0.231403195855928</v>
      </c>
      <c r="K96">
        <f t="shared" si="9"/>
        <v>4.9370898087031101E-2</v>
      </c>
      <c r="L96">
        <f t="shared" si="10"/>
        <v>1.9381749875823209E-2</v>
      </c>
    </row>
    <row r="97" spans="1:12" x14ac:dyDescent="0.3">
      <c r="A97" s="1">
        <v>41872</v>
      </c>
      <c r="B97">
        <v>424.3</v>
      </c>
      <c r="C97">
        <v>0.53736364208649701</v>
      </c>
      <c r="D97">
        <v>-0.25927156898188902</v>
      </c>
      <c r="E97">
        <v>0.187483348645689</v>
      </c>
      <c r="F97">
        <v>2.2705115999088799E-2</v>
      </c>
      <c r="H97">
        <f t="shared" si="6"/>
        <v>-2.8920196805886738E-2</v>
      </c>
      <c r="I97">
        <f t="shared" si="7"/>
        <v>0.53736364208649701</v>
      </c>
      <c r="J97">
        <f t="shared" si="8"/>
        <v>-0.25927156898188902</v>
      </c>
      <c r="K97">
        <f t="shared" si="9"/>
        <v>0.187483348645689</v>
      </c>
      <c r="L97">
        <f t="shared" si="10"/>
        <v>-5.1625312804975537E-2</v>
      </c>
    </row>
    <row r="98" spans="1:12" x14ac:dyDescent="0.3">
      <c r="A98" s="1">
        <v>41873</v>
      </c>
      <c r="B98">
        <v>402.6</v>
      </c>
      <c r="C98">
        <v>0.370989664189803</v>
      </c>
      <c r="D98">
        <v>-0.61061854720567699</v>
      </c>
      <c r="E98">
        <v>-1.52279924877652E-3</v>
      </c>
      <c r="F98">
        <v>2.2705115999066501E-2</v>
      </c>
      <c r="H98">
        <f t="shared" si="6"/>
        <v>-5.2497239002588084E-2</v>
      </c>
      <c r="I98">
        <f t="shared" si="7"/>
        <v>0.370989664189803</v>
      </c>
      <c r="J98">
        <f t="shared" si="8"/>
        <v>-0.61061854720567699</v>
      </c>
      <c r="K98">
        <f t="shared" si="9"/>
        <v>-1.52279924877652E-3</v>
      </c>
      <c r="L98">
        <f t="shared" si="10"/>
        <v>-7.5202355001654592E-2</v>
      </c>
    </row>
    <row r="99" spans="1:12" x14ac:dyDescent="0.3">
      <c r="A99" s="1">
        <v>41876</v>
      </c>
      <c r="B99">
        <v>410.15</v>
      </c>
      <c r="C99">
        <v>0.47289786404241002</v>
      </c>
      <c r="D99">
        <v>-0.495123214963478</v>
      </c>
      <c r="E99">
        <v>-0.30059053427510302</v>
      </c>
      <c r="F99">
        <v>6.8130814836475706E-2</v>
      </c>
      <c r="H99">
        <f t="shared" si="6"/>
        <v>1.8579433243067628E-2</v>
      </c>
      <c r="I99">
        <f t="shared" si="7"/>
        <v>0.47289786404241002</v>
      </c>
      <c r="J99">
        <f t="shared" si="8"/>
        <v>-0.495123214963478</v>
      </c>
      <c r="K99">
        <f t="shared" si="9"/>
        <v>-0.30059053427510302</v>
      </c>
      <c r="L99">
        <f t="shared" si="10"/>
        <v>-4.9551381593408078E-2</v>
      </c>
    </row>
    <row r="100" spans="1:12" x14ac:dyDescent="0.3">
      <c r="A100" s="1">
        <v>41877</v>
      </c>
      <c r="B100">
        <v>412.8</v>
      </c>
      <c r="C100">
        <v>-0.60449995996856298</v>
      </c>
      <c r="D100">
        <v>-0.80025223044878402</v>
      </c>
      <c r="E100">
        <v>-0.212961529167666</v>
      </c>
      <c r="F100">
        <v>2.2705115999088799E-2</v>
      </c>
      <c r="H100">
        <f t="shared" si="6"/>
        <v>6.4402677185941672E-3</v>
      </c>
      <c r="I100">
        <f t="shared" si="7"/>
        <v>-0.60449995996856298</v>
      </c>
      <c r="J100">
        <f t="shared" si="8"/>
        <v>-0.80025223044878402</v>
      </c>
      <c r="K100">
        <f t="shared" si="9"/>
        <v>-0.212961529167666</v>
      </c>
      <c r="L100">
        <f t="shared" si="10"/>
        <v>-1.6264848280494633E-2</v>
      </c>
    </row>
    <row r="101" spans="1:12" x14ac:dyDescent="0.3">
      <c r="A101" s="1">
        <v>41878</v>
      </c>
      <c r="B101">
        <v>420.1</v>
      </c>
      <c r="C101">
        <v>0.58060253853182697</v>
      </c>
      <c r="D101">
        <v>-7.3067417289729403E-2</v>
      </c>
      <c r="E101">
        <v>0.48326234931535</v>
      </c>
      <c r="F101">
        <v>2.2705115999066501E-2</v>
      </c>
      <c r="H101">
        <f t="shared" si="6"/>
        <v>1.7529564007983375E-2</v>
      </c>
      <c r="I101">
        <f t="shared" si="7"/>
        <v>0.58060253853182697</v>
      </c>
      <c r="J101">
        <f t="shared" si="8"/>
        <v>-7.3067417289729403E-2</v>
      </c>
      <c r="K101">
        <f t="shared" si="9"/>
        <v>0.48326234931535</v>
      </c>
      <c r="L101">
        <f t="shared" si="10"/>
        <v>-5.1755519910831257E-3</v>
      </c>
    </row>
    <row r="102" spans="1:12" x14ac:dyDescent="0.3">
      <c r="A102" s="1">
        <v>41879</v>
      </c>
      <c r="B102">
        <v>422.6</v>
      </c>
      <c r="C102">
        <v>-0.146765387415904</v>
      </c>
      <c r="D102">
        <v>-0.41435473486151098</v>
      </c>
      <c r="E102">
        <v>0.16235297399409501</v>
      </c>
      <c r="F102">
        <v>2.2599736570416699E-2</v>
      </c>
      <c r="H102">
        <f t="shared" si="6"/>
        <v>5.9333270066198578E-3</v>
      </c>
      <c r="I102">
        <f t="shared" si="7"/>
        <v>-0.146765387415904</v>
      </c>
      <c r="J102">
        <f t="shared" si="8"/>
        <v>-0.41435473486151098</v>
      </c>
      <c r="K102">
        <f t="shared" si="9"/>
        <v>0.16235297399409501</v>
      </c>
      <c r="L102">
        <f t="shared" si="10"/>
        <v>-1.6666409563796843E-2</v>
      </c>
    </row>
    <row r="103" spans="1:12" x14ac:dyDescent="0.3">
      <c r="A103" s="1">
        <v>41883</v>
      </c>
      <c r="B103">
        <v>432.2</v>
      </c>
      <c r="C103">
        <v>-0.36971871003981199</v>
      </c>
      <c r="D103">
        <v>0.90308284878015699</v>
      </c>
      <c r="E103">
        <v>1.1992530638124601</v>
      </c>
      <c r="F103">
        <v>9.0429595784624603E-2</v>
      </c>
      <c r="H103">
        <f t="shared" si="6"/>
        <v>2.24623388908291E-2</v>
      </c>
      <c r="I103">
        <f t="shared" si="7"/>
        <v>-0.36971871003981199</v>
      </c>
      <c r="J103">
        <f t="shared" si="8"/>
        <v>0.90308284878015699</v>
      </c>
      <c r="K103">
        <f t="shared" si="9"/>
        <v>1.1992530638124601</v>
      </c>
      <c r="L103">
        <f t="shared" si="10"/>
        <v>-6.79672568937955E-2</v>
      </c>
    </row>
    <row r="104" spans="1:12" x14ac:dyDescent="0.3">
      <c r="A104" s="1">
        <v>41884</v>
      </c>
      <c r="B104">
        <v>446.2</v>
      </c>
      <c r="C104">
        <v>0.288962406817106</v>
      </c>
      <c r="D104">
        <v>0.645347121158513</v>
      </c>
      <c r="E104">
        <v>0.69325561606525798</v>
      </c>
      <c r="F104">
        <v>2.2599736570394501E-2</v>
      </c>
      <c r="H104">
        <f t="shared" si="6"/>
        <v>3.1878837925646546E-2</v>
      </c>
      <c r="I104">
        <f t="shared" si="7"/>
        <v>0.288962406817106</v>
      </c>
      <c r="J104">
        <f t="shared" si="8"/>
        <v>0.645347121158513</v>
      </c>
      <c r="K104">
        <f t="shared" si="9"/>
        <v>0.69325561606525798</v>
      </c>
      <c r="L104">
        <f t="shared" si="10"/>
        <v>9.2791013552520445E-3</v>
      </c>
    </row>
    <row r="105" spans="1:12" x14ac:dyDescent="0.3">
      <c r="A105" s="1">
        <v>41885</v>
      </c>
      <c r="B105">
        <v>446.85</v>
      </c>
      <c r="C105">
        <v>-0.21959062877692201</v>
      </c>
      <c r="D105">
        <v>0.30512517559204699</v>
      </c>
      <c r="E105">
        <v>0.622093237377919</v>
      </c>
      <c r="F105">
        <v>2.2599736570416699E-2</v>
      </c>
      <c r="H105">
        <f t="shared" si="6"/>
        <v>1.4556858289688863E-3</v>
      </c>
      <c r="I105">
        <f t="shared" si="7"/>
        <v>-0.21959062877692201</v>
      </c>
      <c r="J105">
        <f t="shared" si="8"/>
        <v>0.30512517559204699</v>
      </c>
      <c r="K105">
        <f t="shared" si="9"/>
        <v>0.622093237377919</v>
      </c>
      <c r="L105">
        <f t="shared" si="10"/>
        <v>-2.1144050741447814E-2</v>
      </c>
    </row>
    <row r="106" spans="1:12" x14ac:dyDescent="0.3">
      <c r="A106" s="1">
        <v>41886</v>
      </c>
      <c r="B106">
        <v>441.8</v>
      </c>
      <c r="C106">
        <v>0.55906533749605603</v>
      </c>
      <c r="D106">
        <v>-1.89325683448919</v>
      </c>
      <c r="E106">
        <v>-0.37050316810829398</v>
      </c>
      <c r="F106">
        <v>2.2599736570416699E-2</v>
      </c>
      <c r="H106">
        <f t="shared" si="6"/>
        <v>-1.1365676841384171E-2</v>
      </c>
      <c r="I106">
        <f t="shared" si="7"/>
        <v>0.55906533749605603</v>
      </c>
      <c r="J106">
        <f t="shared" si="8"/>
        <v>-1.89325683448919</v>
      </c>
      <c r="K106">
        <f t="shared" si="9"/>
        <v>-0.37050316810829398</v>
      </c>
      <c r="L106">
        <f t="shared" si="10"/>
        <v>-3.3965413411800871E-2</v>
      </c>
    </row>
    <row r="107" spans="1:12" x14ac:dyDescent="0.3">
      <c r="A107" s="1">
        <v>41887</v>
      </c>
      <c r="B107">
        <v>462.25</v>
      </c>
      <c r="C107">
        <v>0.883001558823171</v>
      </c>
      <c r="D107">
        <v>-0.59029030056450005</v>
      </c>
      <c r="E107">
        <v>0.402822697753424</v>
      </c>
      <c r="F107">
        <v>2.2599736570416699E-2</v>
      </c>
      <c r="H107">
        <f t="shared" si="6"/>
        <v>4.5248579281217373E-2</v>
      </c>
      <c r="I107">
        <f t="shared" si="7"/>
        <v>0.883001558823171</v>
      </c>
      <c r="J107">
        <f t="shared" si="8"/>
        <v>-0.59029030056450005</v>
      </c>
      <c r="K107">
        <f t="shared" si="9"/>
        <v>0.402822697753424</v>
      </c>
      <c r="L107">
        <f t="shared" si="10"/>
        <v>2.2648842710800674E-2</v>
      </c>
    </row>
    <row r="108" spans="1:12" x14ac:dyDescent="0.3">
      <c r="A108" s="1">
        <v>41890</v>
      </c>
      <c r="B108">
        <v>460.85</v>
      </c>
      <c r="C108">
        <v>0.97473360383164598</v>
      </c>
      <c r="D108">
        <v>0.61132586134209399</v>
      </c>
      <c r="E108">
        <v>1.4286144505265299</v>
      </c>
      <c r="F108">
        <v>6.7814533308308E-2</v>
      </c>
      <c r="H108">
        <f t="shared" si="6"/>
        <v>-3.0332598275609073E-3</v>
      </c>
      <c r="I108">
        <f t="shared" si="7"/>
        <v>0.97473360383164598</v>
      </c>
      <c r="J108">
        <f t="shared" si="8"/>
        <v>0.61132586134209399</v>
      </c>
      <c r="K108">
        <f t="shared" si="9"/>
        <v>1.4286144505265299</v>
      </c>
      <c r="L108">
        <f t="shared" si="10"/>
        <v>-7.0847793135868906E-2</v>
      </c>
    </row>
    <row r="109" spans="1:12" x14ac:dyDescent="0.3">
      <c r="A109" s="1">
        <v>41891</v>
      </c>
      <c r="B109">
        <v>460.1</v>
      </c>
      <c r="C109">
        <v>0.36593444527885899</v>
      </c>
      <c r="D109">
        <v>0.91222255023972698</v>
      </c>
      <c r="E109">
        <v>7.5873470074827601E-2</v>
      </c>
      <c r="F109">
        <v>2.2599736570416699E-2</v>
      </c>
      <c r="H109">
        <f t="shared" si="6"/>
        <v>-1.6287532782503777E-3</v>
      </c>
      <c r="I109">
        <f t="shared" si="7"/>
        <v>0.36593444527885899</v>
      </c>
      <c r="J109">
        <f t="shared" si="8"/>
        <v>0.91222255023972698</v>
      </c>
      <c r="K109">
        <f t="shared" si="9"/>
        <v>7.5873470074827601E-2</v>
      </c>
      <c r="L109">
        <f t="shared" si="10"/>
        <v>-2.4228489848667076E-2</v>
      </c>
    </row>
    <row r="110" spans="1:12" x14ac:dyDescent="0.3">
      <c r="A110" s="1">
        <v>41892</v>
      </c>
      <c r="B110">
        <v>453.55</v>
      </c>
      <c r="C110">
        <v>1.4072035598994701</v>
      </c>
      <c r="D110">
        <v>1.0961668508509399</v>
      </c>
      <c r="E110">
        <v>-0.54526932139174999</v>
      </c>
      <c r="F110">
        <v>2.2599736570416699E-2</v>
      </c>
      <c r="H110">
        <f t="shared" si="6"/>
        <v>-1.4338340100469747E-2</v>
      </c>
      <c r="I110">
        <f t="shared" si="7"/>
        <v>1.4072035598994701</v>
      </c>
      <c r="J110">
        <f t="shared" si="8"/>
        <v>1.0961668508509399</v>
      </c>
      <c r="K110">
        <f t="shared" si="9"/>
        <v>-0.54526932139174999</v>
      </c>
      <c r="L110">
        <f t="shared" si="10"/>
        <v>-3.6938076670886444E-2</v>
      </c>
    </row>
    <row r="111" spans="1:12" x14ac:dyDescent="0.3">
      <c r="A111" s="1">
        <v>41893</v>
      </c>
      <c r="B111">
        <v>454.1</v>
      </c>
      <c r="C111">
        <v>1.29571034778757</v>
      </c>
      <c r="D111">
        <v>1.36112391943837</v>
      </c>
      <c r="E111">
        <v>5.4070126656147202E-2</v>
      </c>
      <c r="F111">
        <v>2.2599736570416699E-2</v>
      </c>
      <c r="H111">
        <f t="shared" si="6"/>
        <v>1.2119210429523586E-3</v>
      </c>
      <c r="I111">
        <f t="shared" si="7"/>
        <v>1.29571034778757</v>
      </c>
      <c r="J111">
        <f t="shared" si="8"/>
        <v>1.36112391943837</v>
      </c>
      <c r="K111">
        <f t="shared" si="9"/>
        <v>5.4070126656147202E-2</v>
      </c>
      <c r="L111">
        <f t="shared" si="10"/>
        <v>-2.1387815527464341E-2</v>
      </c>
    </row>
    <row r="112" spans="1:12" x14ac:dyDescent="0.3">
      <c r="A112" s="1">
        <v>41894</v>
      </c>
      <c r="B112">
        <v>451.1</v>
      </c>
      <c r="C112">
        <v>0.62840400309622801</v>
      </c>
      <c r="D112">
        <v>-0.294043198511096</v>
      </c>
      <c r="E112">
        <v>0.16609208973994399</v>
      </c>
      <c r="F112">
        <v>2.2599736570394501E-2</v>
      </c>
      <c r="H112">
        <f t="shared" si="6"/>
        <v>-6.6283936895551862E-3</v>
      </c>
      <c r="I112">
        <f t="shared" si="7"/>
        <v>0.62840400309622801</v>
      </c>
      <c r="J112">
        <f t="shared" si="8"/>
        <v>-0.294043198511096</v>
      </c>
      <c r="K112">
        <f t="shared" si="9"/>
        <v>0.16609208973994399</v>
      </c>
      <c r="L112">
        <f t="shared" si="10"/>
        <v>-2.9228130259949688E-2</v>
      </c>
    </row>
    <row r="113" spans="1:12" x14ac:dyDescent="0.3">
      <c r="A113" s="1">
        <v>41897</v>
      </c>
      <c r="B113">
        <v>450</v>
      </c>
      <c r="C113">
        <v>1.04794118036231</v>
      </c>
      <c r="D113">
        <v>0.55262234477944105</v>
      </c>
      <c r="E113">
        <v>-0.46399625016953999</v>
      </c>
      <c r="F113">
        <v>6.7814533308330205E-2</v>
      </c>
      <c r="H113">
        <f t="shared" si="6"/>
        <v>-2.4414616499848114E-3</v>
      </c>
      <c r="I113">
        <f t="shared" si="7"/>
        <v>1.04794118036231</v>
      </c>
      <c r="J113">
        <f t="shared" si="8"/>
        <v>0.55262234477944105</v>
      </c>
      <c r="K113">
        <f t="shared" si="9"/>
        <v>-0.46399625016953999</v>
      </c>
      <c r="L113">
        <f t="shared" si="10"/>
        <v>-7.0255994958315013E-2</v>
      </c>
    </row>
    <row r="114" spans="1:12" x14ac:dyDescent="0.3">
      <c r="A114" s="1">
        <v>41898</v>
      </c>
      <c r="B114">
        <v>445.8</v>
      </c>
      <c r="C114">
        <v>-1.6609814776161</v>
      </c>
      <c r="D114">
        <v>-1.83013724228046</v>
      </c>
      <c r="E114">
        <v>-2.1676187350537899</v>
      </c>
      <c r="F114">
        <v>2.2599736570416699E-2</v>
      </c>
      <c r="H114">
        <f t="shared" si="6"/>
        <v>-9.3771618125969309E-3</v>
      </c>
      <c r="I114">
        <f t="shared" si="7"/>
        <v>-1.6609814776161</v>
      </c>
      <c r="J114">
        <f t="shared" si="8"/>
        <v>-1.83013724228046</v>
      </c>
      <c r="K114">
        <f t="shared" si="9"/>
        <v>-2.1676187350537899</v>
      </c>
      <c r="L114">
        <f t="shared" si="10"/>
        <v>-3.1976898383013631E-2</v>
      </c>
    </row>
    <row r="115" spans="1:12" x14ac:dyDescent="0.3">
      <c r="A115" s="1">
        <v>41899</v>
      </c>
      <c r="B115">
        <v>464.9</v>
      </c>
      <c r="C115">
        <v>-0.26919009043393499</v>
      </c>
      <c r="D115">
        <v>-0.236125706042145</v>
      </c>
      <c r="E115">
        <v>0.47870594005425798</v>
      </c>
      <c r="F115">
        <v>2.2599736570416699E-2</v>
      </c>
      <c r="H115">
        <f t="shared" si="6"/>
        <v>4.1951907744770568E-2</v>
      </c>
      <c r="I115">
        <f t="shared" si="7"/>
        <v>-0.26919009043393499</v>
      </c>
      <c r="J115">
        <f t="shared" si="8"/>
        <v>-0.236125706042145</v>
      </c>
      <c r="K115">
        <f t="shared" si="9"/>
        <v>0.47870594005425798</v>
      </c>
      <c r="L115">
        <f t="shared" si="10"/>
        <v>1.9352171174353869E-2</v>
      </c>
    </row>
    <row r="116" spans="1:12" x14ac:dyDescent="0.3">
      <c r="A116" s="1">
        <v>41900</v>
      </c>
      <c r="B116">
        <v>477.3</v>
      </c>
      <c r="C116">
        <v>0.88930282420485196</v>
      </c>
      <c r="D116">
        <v>0.87266129436875906</v>
      </c>
      <c r="E116">
        <v>1.83405321341477</v>
      </c>
      <c r="F116">
        <v>2.2599736570394501E-2</v>
      </c>
      <c r="H116">
        <f t="shared" si="6"/>
        <v>2.6322895315311803E-2</v>
      </c>
      <c r="I116">
        <f t="shared" si="7"/>
        <v>0.88930282420485196</v>
      </c>
      <c r="J116">
        <f t="shared" si="8"/>
        <v>0.87266129436875906</v>
      </c>
      <c r="K116">
        <f t="shared" si="9"/>
        <v>1.83405321341477</v>
      </c>
      <c r="L116">
        <f t="shared" si="10"/>
        <v>3.7231587449173022E-3</v>
      </c>
    </row>
    <row r="117" spans="1:12" x14ac:dyDescent="0.3">
      <c r="A117" s="1">
        <v>41901</v>
      </c>
      <c r="B117">
        <v>475</v>
      </c>
      <c r="C117">
        <v>0.95155329078537898</v>
      </c>
      <c r="D117">
        <v>-1.1850207966547699</v>
      </c>
      <c r="E117">
        <v>-3.4746181649714103E-2</v>
      </c>
      <c r="F117">
        <v>2.2599736570416699E-2</v>
      </c>
      <c r="H117">
        <f t="shared" si="6"/>
        <v>-4.8304199772097045E-3</v>
      </c>
      <c r="I117">
        <f t="shared" si="7"/>
        <v>0.95155329078537898</v>
      </c>
      <c r="J117">
        <f t="shared" si="8"/>
        <v>-1.1850207966547699</v>
      </c>
      <c r="K117">
        <f t="shared" si="9"/>
        <v>-3.4746181649714103E-2</v>
      </c>
      <c r="L117">
        <f t="shared" si="10"/>
        <v>-2.7430156547626403E-2</v>
      </c>
    </row>
    <row r="118" spans="1:12" x14ac:dyDescent="0.3">
      <c r="A118" s="1">
        <v>41904</v>
      </c>
      <c r="B118">
        <v>474.4</v>
      </c>
      <c r="C118">
        <v>0.65977323836925394</v>
      </c>
      <c r="D118">
        <v>0.66098890134125299</v>
      </c>
      <c r="E118">
        <v>0.24968051215581399</v>
      </c>
      <c r="F118">
        <v>6.7814533308330205E-2</v>
      </c>
      <c r="H118">
        <f t="shared" si="6"/>
        <v>-1.2639563511255252E-3</v>
      </c>
      <c r="I118">
        <f t="shared" si="7"/>
        <v>0.65977323836925394</v>
      </c>
      <c r="J118">
        <f t="shared" si="8"/>
        <v>0.66098890134125299</v>
      </c>
      <c r="K118">
        <f t="shared" si="9"/>
        <v>0.24968051215581399</v>
      </c>
      <c r="L118">
        <f t="shared" si="10"/>
        <v>-6.9078489659455733E-2</v>
      </c>
    </row>
    <row r="119" spans="1:12" x14ac:dyDescent="0.3">
      <c r="A119" s="1">
        <v>41905</v>
      </c>
      <c r="B119">
        <v>454.1</v>
      </c>
      <c r="C119">
        <v>-0.397864698164763</v>
      </c>
      <c r="D119">
        <v>-0.54542914840309797</v>
      </c>
      <c r="E119">
        <v>-1.80409203850982</v>
      </c>
      <c r="F119">
        <v>2.2599736570394501E-2</v>
      </c>
      <c r="H119">
        <f t="shared" si="6"/>
        <v>-4.3733409579610194E-2</v>
      </c>
      <c r="I119">
        <f t="shared" si="7"/>
        <v>-0.397864698164763</v>
      </c>
      <c r="J119">
        <f t="shared" si="8"/>
        <v>-0.54542914840309797</v>
      </c>
      <c r="K119">
        <f t="shared" si="9"/>
        <v>-1.80409203850982</v>
      </c>
      <c r="L119">
        <f t="shared" si="10"/>
        <v>-6.6333146150004699E-2</v>
      </c>
    </row>
    <row r="120" spans="1:12" x14ac:dyDescent="0.3">
      <c r="A120" s="1">
        <v>41906</v>
      </c>
      <c r="B120">
        <v>447.9</v>
      </c>
      <c r="C120">
        <v>-1.43600998137589</v>
      </c>
      <c r="D120">
        <v>-1.5193341050954501</v>
      </c>
      <c r="E120">
        <v>-0.31065672408327999</v>
      </c>
      <c r="F120">
        <v>2.2599736570416699E-2</v>
      </c>
      <c r="H120">
        <f t="shared" si="6"/>
        <v>-1.3747444890651175E-2</v>
      </c>
      <c r="I120">
        <f t="shared" si="7"/>
        <v>-1.43600998137589</v>
      </c>
      <c r="J120">
        <f t="shared" si="8"/>
        <v>-1.5193341050954501</v>
      </c>
      <c r="K120">
        <f t="shared" si="9"/>
        <v>-0.31065672408327999</v>
      </c>
      <c r="L120">
        <f t="shared" si="10"/>
        <v>-3.6347181461067871E-2</v>
      </c>
    </row>
    <row r="121" spans="1:12" x14ac:dyDescent="0.3">
      <c r="A121" s="1">
        <v>41907</v>
      </c>
      <c r="B121">
        <v>448.7</v>
      </c>
      <c r="C121">
        <v>-1.33603387522147</v>
      </c>
      <c r="D121">
        <v>-2.4711375066672199</v>
      </c>
      <c r="E121">
        <v>-1.3526877509617801</v>
      </c>
      <c r="F121">
        <v>2.23886039687482E-2</v>
      </c>
      <c r="H121">
        <f t="shared" si="6"/>
        <v>1.7845197686832486E-3</v>
      </c>
      <c r="I121">
        <f t="shared" si="7"/>
        <v>-1.33603387522147</v>
      </c>
      <c r="J121">
        <f t="shared" si="8"/>
        <v>-2.4711375066672199</v>
      </c>
      <c r="K121">
        <f t="shared" si="9"/>
        <v>-1.3526877509617801</v>
      </c>
      <c r="L121">
        <f t="shared" si="10"/>
        <v>-2.0604084200064952E-2</v>
      </c>
    </row>
    <row r="122" spans="1:12" x14ac:dyDescent="0.3">
      <c r="A122" s="1">
        <v>41908</v>
      </c>
      <c r="B122">
        <v>445.9</v>
      </c>
      <c r="C122">
        <v>-0.46128153828231</v>
      </c>
      <c r="D122">
        <v>0.82789736307074002</v>
      </c>
      <c r="E122">
        <v>0.72330566922509398</v>
      </c>
      <c r="F122">
        <v>2.2388603968770401E-2</v>
      </c>
      <c r="H122">
        <f t="shared" si="6"/>
        <v>-6.259801348506666E-3</v>
      </c>
      <c r="I122">
        <f t="shared" si="7"/>
        <v>-0.46128153828231</v>
      </c>
      <c r="J122">
        <f t="shared" si="8"/>
        <v>0.82789736307074002</v>
      </c>
      <c r="K122">
        <f t="shared" si="9"/>
        <v>0.72330566922509398</v>
      </c>
      <c r="L122">
        <f t="shared" si="10"/>
        <v>-2.8648405317277068E-2</v>
      </c>
    </row>
    <row r="123" spans="1:12" x14ac:dyDescent="0.3">
      <c r="A123" s="1">
        <v>41911</v>
      </c>
      <c r="B123">
        <v>433.25</v>
      </c>
      <c r="C123">
        <v>1.0593866880617799</v>
      </c>
      <c r="D123">
        <v>0.70975157920112297</v>
      </c>
      <c r="E123">
        <v>0.45474169341410697</v>
      </c>
      <c r="F123">
        <v>6.7180850516090906E-2</v>
      </c>
      <c r="H123">
        <f t="shared" si="6"/>
        <v>-2.8779783037715428E-2</v>
      </c>
      <c r="I123">
        <f t="shared" si="7"/>
        <v>1.0593866880617799</v>
      </c>
      <c r="J123">
        <f t="shared" si="8"/>
        <v>0.70975157920112297</v>
      </c>
      <c r="K123">
        <f t="shared" si="9"/>
        <v>0.45474169341410697</v>
      </c>
      <c r="L123">
        <f t="shared" si="10"/>
        <v>-9.5960633553806338E-2</v>
      </c>
    </row>
    <row r="124" spans="1:12" x14ac:dyDescent="0.3">
      <c r="A124" s="1">
        <v>41912</v>
      </c>
      <c r="B124">
        <v>449.1</v>
      </c>
      <c r="C124">
        <v>0.24079772610272601</v>
      </c>
      <c r="D124">
        <v>-0.58206574015079404</v>
      </c>
      <c r="E124">
        <v>0.131494636770424</v>
      </c>
      <c r="F124">
        <v>2.2388603968770401E-2</v>
      </c>
      <c r="H124">
        <f t="shared" si="6"/>
        <v>3.5930651497976925E-2</v>
      </c>
      <c r="I124">
        <f t="shared" si="7"/>
        <v>0.24079772610272601</v>
      </c>
      <c r="J124">
        <f t="shared" si="8"/>
        <v>-0.58206574015079404</v>
      </c>
      <c r="K124">
        <f t="shared" si="9"/>
        <v>0.131494636770424</v>
      </c>
      <c r="L124">
        <f t="shared" si="10"/>
        <v>1.3542047529206524E-2</v>
      </c>
    </row>
    <row r="125" spans="1:12" x14ac:dyDescent="0.3">
      <c r="A125" s="1">
        <v>41913</v>
      </c>
      <c r="B125">
        <v>470.7</v>
      </c>
      <c r="C125">
        <v>0.22756657368951899</v>
      </c>
      <c r="D125">
        <v>-0.61400730718190699</v>
      </c>
      <c r="E125">
        <v>-0.30532270950743801</v>
      </c>
      <c r="F125">
        <v>2.23886039687482E-2</v>
      </c>
      <c r="H125">
        <f t="shared" si="6"/>
        <v>4.697536831340407E-2</v>
      </c>
      <c r="I125">
        <f t="shared" si="7"/>
        <v>0.22756657368951899</v>
      </c>
      <c r="J125">
        <f t="shared" si="8"/>
        <v>-0.61400730718190699</v>
      </c>
      <c r="K125">
        <f t="shared" si="9"/>
        <v>-0.30532270950743801</v>
      </c>
      <c r="L125">
        <f t="shared" si="10"/>
        <v>2.458676434465587E-2</v>
      </c>
    </row>
    <row r="126" spans="1:12" x14ac:dyDescent="0.3">
      <c r="A126" s="1">
        <v>41919</v>
      </c>
      <c r="B126">
        <v>440.6</v>
      </c>
      <c r="C126">
        <v>-3.3162966575617202E-2</v>
      </c>
      <c r="D126">
        <v>9.8141697203546499E-2</v>
      </c>
      <c r="E126">
        <v>-1.2196130963113001</v>
      </c>
      <c r="F126">
        <v>0.134406833698963</v>
      </c>
      <c r="H126">
        <f t="shared" si="6"/>
        <v>-6.6083514038853763E-2</v>
      </c>
      <c r="I126">
        <f t="shared" si="7"/>
        <v>-3.3162966575617202E-2</v>
      </c>
      <c r="J126">
        <f t="shared" si="8"/>
        <v>9.8141697203546499E-2</v>
      </c>
      <c r="K126">
        <f t="shared" si="9"/>
        <v>-1.2196130963113001</v>
      </c>
      <c r="L126">
        <f t="shared" si="10"/>
        <v>-0.20049034773781677</v>
      </c>
    </row>
    <row r="127" spans="1:12" x14ac:dyDescent="0.3">
      <c r="A127" s="1">
        <v>41920</v>
      </c>
      <c r="B127">
        <v>433.2</v>
      </c>
      <c r="C127">
        <v>-0.67925002471307405</v>
      </c>
      <c r="D127">
        <v>1.0022216191951599E-2</v>
      </c>
      <c r="E127">
        <v>-0.30848453703451501</v>
      </c>
      <c r="F127">
        <v>2.2388603968770401E-2</v>
      </c>
      <c r="H127">
        <f t="shared" si="6"/>
        <v>-1.693791924140731E-2</v>
      </c>
      <c r="I127">
        <f t="shared" si="7"/>
        <v>-0.67925002471307405</v>
      </c>
      <c r="J127">
        <f t="shared" si="8"/>
        <v>1.0022216191951599E-2</v>
      </c>
      <c r="K127">
        <f t="shared" si="9"/>
        <v>-0.30848453703451501</v>
      </c>
      <c r="L127">
        <f t="shared" si="10"/>
        <v>-3.9326523210177711E-2</v>
      </c>
    </row>
    <row r="128" spans="1:12" x14ac:dyDescent="0.3">
      <c r="A128" s="1">
        <v>41921</v>
      </c>
      <c r="B128">
        <v>447.45</v>
      </c>
      <c r="C128">
        <v>0.17917920442445101</v>
      </c>
      <c r="D128">
        <v>1.38728325676687</v>
      </c>
      <c r="E128">
        <v>1.2568279294048501</v>
      </c>
      <c r="F128">
        <v>2.2282850539290199E-2</v>
      </c>
      <c r="H128">
        <f t="shared" si="6"/>
        <v>3.2365284502031716E-2</v>
      </c>
      <c r="I128">
        <f t="shared" si="7"/>
        <v>0.17917920442445101</v>
      </c>
      <c r="J128">
        <f t="shared" si="8"/>
        <v>1.38728325676687</v>
      </c>
      <c r="K128">
        <f t="shared" si="9"/>
        <v>1.2568279294048501</v>
      </c>
      <c r="L128">
        <f t="shared" si="10"/>
        <v>1.0082433962741517E-2</v>
      </c>
    </row>
    <row r="129" spans="1:12" x14ac:dyDescent="0.3">
      <c r="A129" s="1">
        <v>41922</v>
      </c>
      <c r="B129">
        <v>446.95</v>
      </c>
      <c r="C129">
        <v>9.3359503742651603E-2</v>
      </c>
      <c r="D129">
        <v>-0.77037894837085297</v>
      </c>
      <c r="E129">
        <v>-1.2640086254112901</v>
      </c>
      <c r="F129">
        <v>2.2282850539290199E-2</v>
      </c>
      <c r="H129">
        <f t="shared" si="6"/>
        <v>-1.1180680950056182E-3</v>
      </c>
      <c r="I129">
        <f t="shared" si="7"/>
        <v>9.3359503742651603E-2</v>
      </c>
      <c r="J129">
        <f t="shared" si="8"/>
        <v>-0.77037894837085297</v>
      </c>
      <c r="K129">
        <f t="shared" si="9"/>
        <v>-1.2640086254112901</v>
      </c>
      <c r="L129">
        <f t="shared" si="10"/>
        <v>-2.3400918634295817E-2</v>
      </c>
    </row>
    <row r="130" spans="1:12" x14ac:dyDescent="0.3">
      <c r="A130" s="1">
        <v>41925</v>
      </c>
      <c r="B130">
        <v>449.75</v>
      </c>
      <c r="C130">
        <v>0.26200808869787401</v>
      </c>
      <c r="D130">
        <v>0.57759501688055004</v>
      </c>
      <c r="E130">
        <v>9.4468836612438004E-2</v>
      </c>
      <c r="F130">
        <v>6.6863448487142194E-2</v>
      </c>
      <c r="H130">
        <f t="shared" si="6"/>
        <v>6.2451412967808768E-3</v>
      </c>
      <c r="I130">
        <f t="shared" si="7"/>
        <v>0.26200808869787401</v>
      </c>
      <c r="J130">
        <f t="shared" si="8"/>
        <v>0.57759501688055004</v>
      </c>
      <c r="K130">
        <f t="shared" si="9"/>
        <v>9.4468836612438004E-2</v>
      </c>
      <c r="L130">
        <f t="shared" si="10"/>
        <v>-6.061830719036132E-2</v>
      </c>
    </row>
    <row r="131" spans="1:12" x14ac:dyDescent="0.3">
      <c r="A131" s="1">
        <v>41926</v>
      </c>
      <c r="B131">
        <v>446.8</v>
      </c>
      <c r="C131">
        <v>0.39237720972220602</v>
      </c>
      <c r="D131">
        <v>-1.0659213364778799</v>
      </c>
      <c r="E131">
        <v>-0.45734679727807998</v>
      </c>
      <c r="F131">
        <v>2.2282850539290199E-2</v>
      </c>
      <c r="H131">
        <f t="shared" ref="H131:H194" si="11">LN(B131/B130)</f>
        <v>-6.5808056355968177E-3</v>
      </c>
      <c r="I131">
        <f t="shared" si="7"/>
        <v>0.39237720972220602</v>
      </c>
      <c r="J131">
        <f t="shared" si="8"/>
        <v>-1.0659213364778799</v>
      </c>
      <c r="K131">
        <f t="shared" si="9"/>
        <v>-0.45734679727807998</v>
      </c>
      <c r="L131">
        <f t="shared" si="10"/>
        <v>-2.8863656174887016E-2</v>
      </c>
    </row>
    <row r="132" spans="1:12" x14ac:dyDescent="0.3">
      <c r="A132" s="1">
        <v>41928</v>
      </c>
      <c r="B132">
        <v>460.15</v>
      </c>
      <c r="C132">
        <v>-0.51384307574369203</v>
      </c>
      <c r="D132">
        <v>-1.0871598659047099</v>
      </c>
      <c r="E132">
        <v>-1.9641441087481599</v>
      </c>
      <c r="F132">
        <v>4.45706663328993E-2</v>
      </c>
      <c r="H132">
        <f t="shared" si="11"/>
        <v>2.944145608982009E-2</v>
      </c>
      <c r="I132">
        <f t="shared" ref="I132:I195" si="12">C132</f>
        <v>-0.51384307574369203</v>
      </c>
      <c r="J132">
        <f t="shared" ref="J132:J195" si="13">D132</f>
        <v>-1.0871598659047099</v>
      </c>
      <c r="K132">
        <f t="shared" ref="K132:K195" si="14">E132</f>
        <v>-1.9641441087481599</v>
      </c>
      <c r="L132">
        <f t="shared" ref="L132:L195" si="15">H132-F132</f>
        <v>-1.512921024307921E-2</v>
      </c>
    </row>
    <row r="133" spans="1:12" x14ac:dyDescent="0.3">
      <c r="A133" s="1">
        <v>41929</v>
      </c>
      <c r="B133">
        <v>460.7</v>
      </c>
      <c r="C133">
        <v>-0.40585379836487501</v>
      </c>
      <c r="D133">
        <v>0.115832932204252</v>
      </c>
      <c r="E133">
        <v>-0.45154164560588</v>
      </c>
      <c r="F133">
        <v>2.2282850539290199E-2</v>
      </c>
      <c r="H133">
        <f t="shared" si="11"/>
        <v>1.1945486570053467E-3</v>
      </c>
      <c r="I133">
        <f t="shared" si="12"/>
        <v>-0.40585379836487501</v>
      </c>
      <c r="J133">
        <f t="shared" si="13"/>
        <v>0.115832932204252</v>
      </c>
      <c r="K133">
        <f t="shared" si="14"/>
        <v>-0.45154164560588</v>
      </c>
      <c r="L133">
        <f t="shared" si="15"/>
        <v>-2.1088301882284853E-2</v>
      </c>
    </row>
    <row r="134" spans="1:12" x14ac:dyDescent="0.3">
      <c r="A134" s="1">
        <v>41932</v>
      </c>
      <c r="B134">
        <v>461.2</v>
      </c>
      <c r="C134">
        <v>-0.82045016943345095</v>
      </c>
      <c r="D134">
        <v>-3.2872757825597198E-3</v>
      </c>
      <c r="E134">
        <v>1.1307369501606801</v>
      </c>
      <c r="F134">
        <v>6.6863448487142194E-2</v>
      </c>
      <c r="H134">
        <f t="shared" si="11"/>
        <v>1.0847164530325977E-3</v>
      </c>
      <c r="I134">
        <f t="shared" si="12"/>
        <v>-0.82045016943345095</v>
      </c>
      <c r="J134">
        <f t="shared" si="13"/>
        <v>-3.2872757825597198E-3</v>
      </c>
      <c r="K134">
        <f t="shared" si="14"/>
        <v>1.1307369501606801</v>
      </c>
      <c r="L134">
        <f t="shared" si="15"/>
        <v>-6.5778732034109597E-2</v>
      </c>
    </row>
    <row r="135" spans="1:12" x14ac:dyDescent="0.3">
      <c r="A135" s="1">
        <v>41933</v>
      </c>
      <c r="B135">
        <v>449.1</v>
      </c>
      <c r="C135">
        <v>-0.37907498392170103</v>
      </c>
      <c r="D135">
        <v>-3.0435300970899099E-2</v>
      </c>
      <c r="E135">
        <v>0.51033372839688296</v>
      </c>
      <c r="F135">
        <v>2.2282850539290199E-2</v>
      </c>
      <c r="H135">
        <f t="shared" si="11"/>
        <v>-2.6586208301211535E-2</v>
      </c>
      <c r="I135">
        <f t="shared" si="12"/>
        <v>-0.37907498392170103</v>
      </c>
      <c r="J135">
        <f t="shared" si="13"/>
        <v>-3.0435300970899099E-2</v>
      </c>
      <c r="K135">
        <f t="shared" si="14"/>
        <v>0.51033372839688296</v>
      </c>
      <c r="L135">
        <f t="shared" si="15"/>
        <v>-4.8869058840501731E-2</v>
      </c>
    </row>
    <row r="136" spans="1:12" x14ac:dyDescent="0.3">
      <c r="A136" s="1">
        <v>41934</v>
      </c>
      <c r="B136">
        <v>449.85</v>
      </c>
      <c r="C136">
        <v>0.22764817396268</v>
      </c>
      <c r="D136">
        <v>-1.08939638588157E-2</v>
      </c>
      <c r="E136">
        <v>0.99209093770937795</v>
      </c>
      <c r="F136">
        <v>2.2282850539290199E-2</v>
      </c>
      <c r="H136">
        <f t="shared" si="11"/>
        <v>1.6686137694355162E-3</v>
      </c>
      <c r="I136">
        <f t="shared" si="12"/>
        <v>0.22764817396268</v>
      </c>
      <c r="J136">
        <f t="shared" si="13"/>
        <v>-1.08939638588157E-2</v>
      </c>
      <c r="K136">
        <f t="shared" si="14"/>
        <v>0.99209093770937795</v>
      </c>
      <c r="L136">
        <f t="shared" si="15"/>
        <v>-2.0614236769854685E-2</v>
      </c>
    </row>
    <row r="137" spans="1:12" x14ac:dyDescent="0.3">
      <c r="A137" s="1">
        <v>41935</v>
      </c>
      <c r="B137">
        <v>451.8</v>
      </c>
      <c r="C137">
        <v>0.94107246646963905</v>
      </c>
      <c r="D137">
        <v>0.65994937923710095</v>
      </c>
      <c r="E137">
        <v>0.49232347188739001</v>
      </c>
      <c r="F137">
        <v>2.2282850539290199E-2</v>
      </c>
      <c r="H137">
        <f t="shared" si="11"/>
        <v>4.3254101707751597E-3</v>
      </c>
      <c r="I137">
        <f t="shared" si="12"/>
        <v>0.94107246646963905</v>
      </c>
      <c r="J137">
        <f t="shared" si="13"/>
        <v>0.65994937923710095</v>
      </c>
      <c r="K137">
        <f t="shared" si="14"/>
        <v>0.49232347188739001</v>
      </c>
      <c r="L137">
        <f t="shared" si="15"/>
        <v>-1.795744036851504E-2</v>
      </c>
    </row>
    <row r="138" spans="1:12" x14ac:dyDescent="0.3">
      <c r="A138" s="1">
        <v>41939</v>
      </c>
      <c r="B138">
        <v>450.45</v>
      </c>
      <c r="C138">
        <v>0.46845145114775599</v>
      </c>
      <c r="D138">
        <v>3.4498562068319097E-2</v>
      </c>
      <c r="E138">
        <v>-0.705228335058528</v>
      </c>
      <c r="F138">
        <v>8.9055585907549306E-2</v>
      </c>
      <c r="H138">
        <f t="shared" si="11"/>
        <v>-2.9925209364539173E-3</v>
      </c>
      <c r="I138">
        <f t="shared" si="12"/>
        <v>0.46845145114775599</v>
      </c>
      <c r="J138">
        <f t="shared" si="13"/>
        <v>3.4498562068319097E-2</v>
      </c>
      <c r="K138">
        <f t="shared" si="14"/>
        <v>-0.705228335058528</v>
      </c>
      <c r="L138">
        <f t="shared" si="15"/>
        <v>-9.2048106844003219E-2</v>
      </c>
    </row>
    <row r="139" spans="1:12" x14ac:dyDescent="0.3">
      <c r="A139" s="1">
        <v>41940</v>
      </c>
      <c r="B139">
        <v>452.7</v>
      </c>
      <c r="C139">
        <v>0.31137640868514899</v>
      </c>
      <c r="D139">
        <v>0.39340645298691101</v>
      </c>
      <c r="E139">
        <v>0.28286473249108401</v>
      </c>
      <c r="F139">
        <v>2.2177308906878902E-2</v>
      </c>
      <c r="H139">
        <f t="shared" si="11"/>
        <v>4.9825713444638731E-3</v>
      </c>
      <c r="I139">
        <f t="shared" si="12"/>
        <v>0.31137640868514899</v>
      </c>
      <c r="J139">
        <f t="shared" si="13"/>
        <v>0.39340645298691101</v>
      </c>
      <c r="K139">
        <f t="shared" si="14"/>
        <v>0.28286473249108401</v>
      </c>
      <c r="L139">
        <f t="shared" si="15"/>
        <v>-1.7194737562415029E-2</v>
      </c>
    </row>
    <row r="140" spans="1:12" x14ac:dyDescent="0.3">
      <c r="A140" s="1">
        <v>41941</v>
      </c>
      <c r="B140">
        <v>460.45</v>
      </c>
      <c r="C140">
        <v>-0.43424157148692599</v>
      </c>
      <c r="D140">
        <v>0.16191052795324601</v>
      </c>
      <c r="E140">
        <v>0.86606891441740597</v>
      </c>
      <c r="F140">
        <v>2.2177308906878902E-2</v>
      </c>
      <c r="H140">
        <f t="shared" si="11"/>
        <v>1.69746177254631E-2</v>
      </c>
      <c r="I140">
        <f t="shared" si="12"/>
        <v>-0.43424157148692599</v>
      </c>
      <c r="J140">
        <f t="shared" si="13"/>
        <v>0.16191052795324601</v>
      </c>
      <c r="K140">
        <f t="shared" si="14"/>
        <v>0.86606891441740597</v>
      </c>
      <c r="L140">
        <f t="shared" si="15"/>
        <v>-5.2026911814158014E-3</v>
      </c>
    </row>
    <row r="141" spans="1:12" x14ac:dyDescent="0.3">
      <c r="A141" s="1">
        <v>41942</v>
      </c>
      <c r="B141">
        <v>481.5</v>
      </c>
      <c r="C141">
        <v>-0.584789254372586</v>
      </c>
      <c r="D141">
        <v>0.45609878759584899</v>
      </c>
      <c r="E141">
        <v>0.77210537360226095</v>
      </c>
      <c r="F141">
        <v>2.2177308906878902E-2</v>
      </c>
      <c r="H141">
        <f t="shared" si="11"/>
        <v>4.470195907080414E-2</v>
      </c>
      <c r="I141">
        <f t="shared" si="12"/>
        <v>-0.584789254372586</v>
      </c>
      <c r="J141">
        <f t="shared" si="13"/>
        <v>0.45609878759584899</v>
      </c>
      <c r="K141">
        <f t="shared" si="14"/>
        <v>0.77210537360226095</v>
      </c>
      <c r="L141">
        <f t="shared" si="15"/>
        <v>2.2524650163925238E-2</v>
      </c>
    </row>
    <row r="142" spans="1:12" x14ac:dyDescent="0.3">
      <c r="A142" s="1">
        <v>41943</v>
      </c>
      <c r="B142">
        <v>480.15</v>
      </c>
      <c r="C142">
        <v>-0.789784978952768</v>
      </c>
      <c r="D142">
        <v>1.11859684260212</v>
      </c>
      <c r="E142">
        <v>1.4971889257908699</v>
      </c>
      <c r="F142">
        <v>2.2177308906878902E-2</v>
      </c>
      <c r="H142">
        <f t="shared" si="11"/>
        <v>-2.8076761541985249E-3</v>
      </c>
      <c r="I142">
        <f t="shared" si="12"/>
        <v>-0.789784978952768</v>
      </c>
      <c r="J142">
        <f t="shared" si="13"/>
        <v>1.11859684260212</v>
      </c>
      <c r="K142">
        <f t="shared" si="14"/>
        <v>1.4971889257908699</v>
      </c>
      <c r="L142">
        <f t="shared" si="15"/>
        <v>-2.4984985061077426E-2</v>
      </c>
    </row>
    <row r="143" spans="1:12" x14ac:dyDescent="0.3">
      <c r="A143" s="1">
        <v>41946</v>
      </c>
      <c r="B143">
        <v>475.05</v>
      </c>
      <c r="C143">
        <v>1.13843116121886</v>
      </c>
      <c r="D143">
        <v>1.3158499108792701</v>
      </c>
      <c r="E143">
        <v>0.13134599223896301</v>
      </c>
      <c r="F143">
        <v>6.6546682802282001E-2</v>
      </c>
      <c r="H143">
        <f t="shared" si="11"/>
        <v>-1.0678493431223183E-2</v>
      </c>
      <c r="I143">
        <f t="shared" si="12"/>
        <v>1.13843116121886</v>
      </c>
      <c r="J143">
        <f t="shared" si="13"/>
        <v>1.3158499108792701</v>
      </c>
      <c r="K143">
        <f t="shared" si="14"/>
        <v>0.13134599223896301</v>
      </c>
      <c r="L143">
        <f t="shared" si="15"/>
        <v>-7.722517623350518E-2</v>
      </c>
    </row>
    <row r="144" spans="1:12" x14ac:dyDescent="0.3">
      <c r="A144" s="1">
        <v>41948</v>
      </c>
      <c r="B144">
        <v>480.25</v>
      </c>
      <c r="C144">
        <v>1.20243796273514</v>
      </c>
      <c r="D144">
        <v>0.13401393163439099</v>
      </c>
      <c r="E144">
        <v>-0.19850214969168201</v>
      </c>
      <c r="F144">
        <v>4.43595361440563E-2</v>
      </c>
      <c r="H144">
        <f t="shared" si="11"/>
        <v>1.0886739995907415E-2</v>
      </c>
      <c r="I144">
        <f t="shared" si="12"/>
        <v>1.20243796273514</v>
      </c>
      <c r="J144">
        <f t="shared" si="13"/>
        <v>0.13401393163439099</v>
      </c>
      <c r="K144">
        <f t="shared" si="14"/>
        <v>-0.19850214969168201</v>
      </c>
      <c r="L144">
        <f t="shared" si="15"/>
        <v>-3.3472796148148881E-2</v>
      </c>
    </row>
    <row r="145" spans="1:12" x14ac:dyDescent="0.3">
      <c r="A145" s="1">
        <v>41950</v>
      </c>
      <c r="B145">
        <v>491.7</v>
      </c>
      <c r="C145">
        <v>-6.3254815291480193E-2</v>
      </c>
      <c r="D145">
        <v>-1.13983884607963</v>
      </c>
      <c r="E145">
        <v>0.13799012945388001</v>
      </c>
      <c r="F145">
        <v>4.4042597365545597E-2</v>
      </c>
      <c r="H145">
        <f t="shared" si="11"/>
        <v>2.3561972769227675E-2</v>
      </c>
      <c r="I145">
        <f t="shared" si="12"/>
        <v>-6.3254815291480193E-2</v>
      </c>
      <c r="J145">
        <f t="shared" si="13"/>
        <v>-1.13983884607963</v>
      </c>
      <c r="K145">
        <f t="shared" si="14"/>
        <v>0.13799012945388001</v>
      </c>
      <c r="L145">
        <f t="shared" si="15"/>
        <v>-2.0480624596317921E-2</v>
      </c>
    </row>
    <row r="146" spans="1:12" x14ac:dyDescent="0.3">
      <c r="A146" s="1">
        <v>41953</v>
      </c>
      <c r="B146">
        <v>495.05</v>
      </c>
      <c r="C146">
        <v>0.15481308315408199</v>
      </c>
      <c r="D146">
        <v>0.38155013565863699</v>
      </c>
      <c r="E146">
        <v>9.6928367344428796E-3</v>
      </c>
      <c r="F146">
        <v>6.5595658614126001E-2</v>
      </c>
      <c r="H146">
        <f t="shared" si="11"/>
        <v>6.7899931506300295E-3</v>
      </c>
      <c r="I146">
        <f t="shared" si="12"/>
        <v>0.15481308315408199</v>
      </c>
      <c r="J146">
        <f t="shared" si="13"/>
        <v>0.38155013565863699</v>
      </c>
      <c r="K146">
        <f t="shared" si="14"/>
        <v>9.6928367344428796E-3</v>
      </c>
      <c r="L146">
        <f t="shared" si="15"/>
        <v>-5.8805665463495971E-2</v>
      </c>
    </row>
    <row r="147" spans="1:12" x14ac:dyDescent="0.3">
      <c r="A147" s="1">
        <v>41954</v>
      </c>
      <c r="B147">
        <v>497.9</v>
      </c>
      <c r="C147">
        <v>-2.40884096291971E-4</v>
      </c>
      <c r="D147">
        <v>0.19106969492907999</v>
      </c>
      <c r="E147">
        <v>0.23880532922249101</v>
      </c>
      <c r="F147">
        <v>2.1860440401289E-2</v>
      </c>
      <c r="H147">
        <f t="shared" si="11"/>
        <v>5.7404860796134221E-3</v>
      </c>
      <c r="I147">
        <f t="shared" si="12"/>
        <v>-2.40884096291971E-4</v>
      </c>
      <c r="J147">
        <f t="shared" si="13"/>
        <v>0.19106969492907999</v>
      </c>
      <c r="K147">
        <f t="shared" si="14"/>
        <v>0.23880532922249101</v>
      </c>
      <c r="L147">
        <f t="shared" si="15"/>
        <v>-1.6119954321675577E-2</v>
      </c>
    </row>
    <row r="148" spans="1:12" x14ac:dyDescent="0.3">
      <c r="A148" s="1">
        <v>41955</v>
      </c>
      <c r="B148">
        <v>504.15</v>
      </c>
      <c r="C148">
        <v>0.64282532373947099</v>
      </c>
      <c r="D148">
        <v>-2.4258488404993499E-2</v>
      </c>
      <c r="E148">
        <v>1.4356387359204499E-2</v>
      </c>
      <c r="F148">
        <v>2.1860440401289E-2</v>
      </c>
      <c r="H148">
        <f t="shared" si="11"/>
        <v>1.2474589191087368E-2</v>
      </c>
      <c r="I148">
        <f t="shared" si="12"/>
        <v>0.64282532373947099</v>
      </c>
      <c r="J148">
        <f t="shared" si="13"/>
        <v>-2.4258488404993499E-2</v>
      </c>
      <c r="K148">
        <f t="shared" si="14"/>
        <v>1.4356387359204499E-2</v>
      </c>
      <c r="L148">
        <f t="shared" si="15"/>
        <v>-9.3858512102016328E-3</v>
      </c>
    </row>
    <row r="149" spans="1:12" x14ac:dyDescent="0.3">
      <c r="A149" s="1">
        <v>41956</v>
      </c>
      <c r="B149">
        <v>515.15</v>
      </c>
      <c r="C149">
        <v>0.29155102034568198</v>
      </c>
      <c r="D149">
        <v>-0.52629643372853496</v>
      </c>
      <c r="E149">
        <v>-0.30507843523206502</v>
      </c>
      <c r="F149">
        <v>2.1860440401289E-2</v>
      </c>
      <c r="H149">
        <f t="shared" si="11"/>
        <v>2.1584277551852674E-2</v>
      </c>
      <c r="I149">
        <f t="shared" si="12"/>
        <v>0.29155102034568198</v>
      </c>
      <c r="J149">
        <f t="shared" si="13"/>
        <v>-0.52629643372853496</v>
      </c>
      <c r="K149">
        <f t="shared" si="14"/>
        <v>-0.30507843523206502</v>
      </c>
      <c r="L149">
        <f t="shared" si="15"/>
        <v>-2.7616284943632677E-4</v>
      </c>
    </row>
    <row r="150" spans="1:12" x14ac:dyDescent="0.3">
      <c r="A150" s="1">
        <v>41957</v>
      </c>
      <c r="B150">
        <v>520.25</v>
      </c>
      <c r="C150">
        <v>-0.20960097980402501</v>
      </c>
      <c r="D150">
        <v>1.3330313184579701</v>
      </c>
      <c r="E150">
        <v>0.52217617255043702</v>
      </c>
      <c r="F150">
        <v>2.1860440401289E-2</v>
      </c>
      <c r="H150">
        <f t="shared" si="11"/>
        <v>9.8513448826667554E-3</v>
      </c>
      <c r="I150">
        <f t="shared" si="12"/>
        <v>-0.20960097980402501</v>
      </c>
      <c r="J150">
        <f t="shared" si="13"/>
        <v>1.3330313184579701</v>
      </c>
      <c r="K150">
        <f t="shared" si="14"/>
        <v>0.52217617255043702</v>
      </c>
      <c r="L150">
        <f t="shared" si="15"/>
        <v>-1.2009095518622245E-2</v>
      </c>
    </row>
    <row r="151" spans="1:12" x14ac:dyDescent="0.3">
      <c r="A151" s="1">
        <v>41960</v>
      </c>
      <c r="B151">
        <v>518.6</v>
      </c>
      <c r="C151">
        <v>0.15477370163061699</v>
      </c>
      <c r="D151">
        <v>-0.176568309550551</v>
      </c>
      <c r="E151">
        <v>0.525483169798591</v>
      </c>
      <c r="F151">
        <v>6.5595658614148206E-2</v>
      </c>
      <c r="H151">
        <f t="shared" si="11"/>
        <v>-3.1765921691797217E-3</v>
      </c>
      <c r="I151">
        <f t="shared" si="12"/>
        <v>0.15477370163061699</v>
      </c>
      <c r="J151">
        <f t="shared" si="13"/>
        <v>-0.176568309550551</v>
      </c>
      <c r="K151">
        <f t="shared" si="14"/>
        <v>0.525483169798591</v>
      </c>
      <c r="L151">
        <f t="shared" si="15"/>
        <v>-6.8772250783327923E-2</v>
      </c>
    </row>
    <row r="152" spans="1:12" x14ac:dyDescent="0.3">
      <c r="A152" s="1">
        <v>41961</v>
      </c>
      <c r="B152">
        <v>500.8</v>
      </c>
      <c r="C152">
        <v>0.50032922478811004</v>
      </c>
      <c r="D152">
        <v>-6.86010677900417E-2</v>
      </c>
      <c r="E152">
        <v>0.20223883070749099</v>
      </c>
      <c r="F152">
        <v>2.1860440401266799E-2</v>
      </c>
      <c r="H152">
        <f t="shared" si="11"/>
        <v>-3.4926053318675238E-2</v>
      </c>
      <c r="I152">
        <f t="shared" si="12"/>
        <v>0.50032922478811004</v>
      </c>
      <c r="J152">
        <f t="shared" si="13"/>
        <v>-6.86010677900417E-2</v>
      </c>
      <c r="K152">
        <f t="shared" si="14"/>
        <v>0.20223883070749099</v>
      </c>
      <c r="L152">
        <f t="shared" si="15"/>
        <v>-5.6786493719942037E-2</v>
      </c>
    </row>
    <row r="153" spans="1:12" x14ac:dyDescent="0.3">
      <c r="A153" s="1">
        <v>41962</v>
      </c>
      <c r="B153">
        <v>519.1</v>
      </c>
      <c r="C153">
        <v>0.28002934011639402</v>
      </c>
      <c r="D153">
        <v>-0.54656316023982099</v>
      </c>
      <c r="E153">
        <v>-0.71970853064057305</v>
      </c>
      <c r="F153">
        <v>2.1860440401289E-2</v>
      </c>
      <c r="H153">
        <f t="shared" si="11"/>
        <v>3.5889723047294632E-2</v>
      </c>
      <c r="I153">
        <f t="shared" si="12"/>
        <v>0.28002934011639402</v>
      </c>
      <c r="J153">
        <f t="shared" si="13"/>
        <v>-0.54656316023982099</v>
      </c>
      <c r="K153">
        <f t="shared" si="14"/>
        <v>-0.71970853064057305</v>
      </c>
      <c r="L153">
        <f t="shared" si="15"/>
        <v>1.4029282646005631E-2</v>
      </c>
    </row>
    <row r="154" spans="1:12" x14ac:dyDescent="0.3">
      <c r="A154" s="1">
        <v>41963</v>
      </c>
      <c r="B154">
        <v>520.20000000000005</v>
      </c>
      <c r="C154">
        <v>-9.3528182787627808E-3</v>
      </c>
      <c r="D154">
        <v>-0.869092322784903</v>
      </c>
      <c r="E154">
        <v>-1.8500447918179399E-3</v>
      </c>
      <c r="F154">
        <v>2.1754736259005401E-2</v>
      </c>
      <c r="H154">
        <f t="shared" si="11"/>
        <v>2.1168101813679474E-3</v>
      </c>
      <c r="I154">
        <f t="shared" si="12"/>
        <v>-9.3528182787627808E-3</v>
      </c>
      <c r="J154">
        <f t="shared" si="13"/>
        <v>-0.869092322784903</v>
      </c>
      <c r="K154">
        <f t="shared" si="14"/>
        <v>-1.8500447918179399E-3</v>
      </c>
      <c r="L154">
        <f t="shared" si="15"/>
        <v>-1.9637926077637452E-2</v>
      </c>
    </row>
    <row r="155" spans="1:12" x14ac:dyDescent="0.3">
      <c r="A155" s="1">
        <v>41964</v>
      </c>
      <c r="B155">
        <v>519.20000000000005</v>
      </c>
      <c r="C155">
        <v>-0.56188648862119905</v>
      </c>
      <c r="D155">
        <v>-0.46880170951650901</v>
      </c>
      <c r="E155">
        <v>0.18846604199613801</v>
      </c>
      <c r="F155">
        <v>2.17547362589832E-2</v>
      </c>
      <c r="H155">
        <f t="shared" si="11"/>
        <v>-1.9241876246709098E-3</v>
      </c>
      <c r="I155">
        <f t="shared" si="12"/>
        <v>-0.56188648862119905</v>
      </c>
      <c r="J155">
        <f t="shared" si="13"/>
        <v>-0.46880170951650901</v>
      </c>
      <c r="K155">
        <f t="shared" si="14"/>
        <v>0.18846604199613801</v>
      </c>
      <c r="L155">
        <f t="shared" si="15"/>
        <v>-2.3678923883654109E-2</v>
      </c>
    </row>
    <row r="156" spans="1:12" x14ac:dyDescent="0.3">
      <c r="A156" s="1">
        <v>41967</v>
      </c>
      <c r="B156">
        <v>519.75</v>
      </c>
      <c r="C156">
        <v>-0.37764356904574897</v>
      </c>
      <c r="D156">
        <v>-0.38847719992486401</v>
      </c>
      <c r="E156">
        <v>0.19932389567438599</v>
      </c>
      <c r="F156">
        <v>6.5278407862989801E-2</v>
      </c>
      <c r="H156">
        <f t="shared" si="11"/>
        <v>1.0587613482418963E-3</v>
      </c>
      <c r="I156">
        <f t="shared" si="12"/>
        <v>-0.37764356904574897</v>
      </c>
      <c r="J156">
        <f t="shared" si="13"/>
        <v>-0.38847719992486401</v>
      </c>
      <c r="K156">
        <f t="shared" si="14"/>
        <v>0.19932389567438599</v>
      </c>
      <c r="L156">
        <f t="shared" si="15"/>
        <v>-6.4219646514747902E-2</v>
      </c>
    </row>
    <row r="157" spans="1:12" x14ac:dyDescent="0.3">
      <c r="A157" s="1">
        <v>41968</v>
      </c>
      <c r="B157">
        <v>511.2</v>
      </c>
      <c r="C157">
        <v>-1.3815138434857499</v>
      </c>
      <c r="D157">
        <v>-1.2186586034558</v>
      </c>
      <c r="E157">
        <v>-1.01344550502802</v>
      </c>
      <c r="F157">
        <v>2.1754736259005401E-2</v>
      </c>
      <c r="H157">
        <f t="shared" si="11"/>
        <v>-1.6587023674797301E-2</v>
      </c>
      <c r="I157">
        <f t="shared" si="12"/>
        <v>-1.3815138434857499</v>
      </c>
      <c r="J157">
        <f t="shared" si="13"/>
        <v>-1.2186586034558</v>
      </c>
      <c r="K157">
        <f t="shared" si="14"/>
        <v>-1.01344550502802</v>
      </c>
      <c r="L157">
        <f t="shared" si="15"/>
        <v>-3.8341759933802705E-2</v>
      </c>
    </row>
    <row r="158" spans="1:12" x14ac:dyDescent="0.3">
      <c r="A158" s="1">
        <v>41969</v>
      </c>
      <c r="B158">
        <v>514.9</v>
      </c>
      <c r="C158">
        <v>0.59449754837506097</v>
      </c>
      <c r="D158">
        <v>0.486340346454606</v>
      </c>
      <c r="E158">
        <v>0.317091295531302</v>
      </c>
      <c r="F158">
        <v>2.17547362589832E-2</v>
      </c>
      <c r="H158">
        <f t="shared" si="11"/>
        <v>7.2118039887706488E-3</v>
      </c>
      <c r="I158">
        <f t="shared" si="12"/>
        <v>0.59449754837506097</v>
      </c>
      <c r="J158">
        <f t="shared" si="13"/>
        <v>0.486340346454606</v>
      </c>
      <c r="K158">
        <f t="shared" si="14"/>
        <v>0.317091295531302</v>
      </c>
      <c r="L158">
        <f t="shared" si="15"/>
        <v>-1.4542932270212552E-2</v>
      </c>
    </row>
    <row r="159" spans="1:12" x14ac:dyDescent="0.3">
      <c r="A159" s="1">
        <v>41970</v>
      </c>
      <c r="B159">
        <v>513.04999999999995</v>
      </c>
      <c r="C159">
        <v>0.102262203259462</v>
      </c>
      <c r="D159">
        <v>-0.22320672678839401</v>
      </c>
      <c r="E159">
        <v>0.30598977181852699</v>
      </c>
      <c r="F159">
        <v>2.17547362589832E-2</v>
      </c>
      <c r="H159">
        <f t="shared" si="11"/>
        <v>-3.5994007438776088E-3</v>
      </c>
      <c r="I159">
        <f t="shared" si="12"/>
        <v>0.102262203259462</v>
      </c>
      <c r="J159">
        <f t="shared" si="13"/>
        <v>-0.22320672678839401</v>
      </c>
      <c r="K159">
        <f t="shared" si="14"/>
        <v>0.30598977181852699</v>
      </c>
      <c r="L159">
        <f t="shared" si="15"/>
        <v>-2.5354137002860808E-2</v>
      </c>
    </row>
    <row r="160" spans="1:12" x14ac:dyDescent="0.3">
      <c r="A160" s="1">
        <v>41971</v>
      </c>
      <c r="B160">
        <v>515.5</v>
      </c>
      <c r="C160">
        <v>-0.37393520413378001</v>
      </c>
      <c r="D160">
        <v>2.1420688423545699E-2</v>
      </c>
      <c r="E160">
        <v>0.46672428059597598</v>
      </c>
      <c r="F160">
        <v>2.17547362589832E-2</v>
      </c>
      <c r="H160">
        <f t="shared" si="11"/>
        <v>4.763997148796612E-3</v>
      </c>
      <c r="I160">
        <f t="shared" si="12"/>
        <v>-0.37393520413378001</v>
      </c>
      <c r="J160">
        <f t="shared" si="13"/>
        <v>2.1420688423545699E-2</v>
      </c>
      <c r="K160">
        <f t="shared" si="14"/>
        <v>0.46672428059597598</v>
      </c>
      <c r="L160">
        <f t="shared" si="15"/>
        <v>-1.6990739110186587E-2</v>
      </c>
    </row>
    <row r="161" spans="1:12" x14ac:dyDescent="0.3">
      <c r="A161" s="1">
        <v>41974</v>
      </c>
      <c r="B161">
        <v>536.65</v>
      </c>
      <c r="C161">
        <v>0.31917210556866599</v>
      </c>
      <c r="D161">
        <v>-1.0728011691345201</v>
      </c>
      <c r="E161">
        <v>-0.36897151291810398</v>
      </c>
      <c r="F161">
        <v>6.5278407863012006E-2</v>
      </c>
      <c r="H161">
        <f t="shared" si="11"/>
        <v>4.0208809470518796E-2</v>
      </c>
      <c r="I161">
        <f t="shared" si="12"/>
        <v>0.31917210556866599</v>
      </c>
      <c r="J161">
        <f t="shared" si="13"/>
        <v>-1.0728011691345201</v>
      </c>
      <c r="K161">
        <f t="shared" si="14"/>
        <v>-0.36897151291810398</v>
      </c>
      <c r="L161">
        <f t="shared" si="15"/>
        <v>-2.506959839249321E-2</v>
      </c>
    </row>
    <row r="162" spans="1:12" x14ac:dyDescent="0.3">
      <c r="A162" s="1">
        <v>41975</v>
      </c>
      <c r="B162">
        <v>547.15</v>
      </c>
      <c r="C162">
        <v>0.53646647153378102</v>
      </c>
      <c r="D162">
        <v>-0.447406480702917</v>
      </c>
      <c r="E162">
        <v>4.2573932732881098E-2</v>
      </c>
      <c r="F162">
        <v>2.17547362589832E-2</v>
      </c>
      <c r="H162">
        <f t="shared" si="11"/>
        <v>1.9376874936918576E-2</v>
      </c>
      <c r="I162">
        <f t="shared" si="12"/>
        <v>0.53646647153378102</v>
      </c>
      <c r="J162">
        <f t="shared" si="13"/>
        <v>-0.447406480702917</v>
      </c>
      <c r="K162">
        <f t="shared" si="14"/>
        <v>4.2573932732881098E-2</v>
      </c>
      <c r="L162">
        <f t="shared" si="15"/>
        <v>-2.3778613220646234E-3</v>
      </c>
    </row>
    <row r="163" spans="1:12" x14ac:dyDescent="0.3">
      <c r="A163" s="1">
        <v>41976</v>
      </c>
      <c r="B163">
        <v>555.29999999999995</v>
      </c>
      <c r="C163">
        <v>0.991533835409797</v>
      </c>
      <c r="D163">
        <v>0.84956812266132598</v>
      </c>
      <c r="E163">
        <v>0.88691083486729405</v>
      </c>
      <c r="F163">
        <v>2.17547362589832E-2</v>
      </c>
      <c r="H163">
        <f t="shared" si="11"/>
        <v>1.4785520383109395E-2</v>
      </c>
      <c r="I163">
        <f t="shared" si="12"/>
        <v>0.991533835409797</v>
      </c>
      <c r="J163">
        <f t="shared" si="13"/>
        <v>0.84956812266132598</v>
      </c>
      <c r="K163">
        <f t="shared" si="14"/>
        <v>0.88691083486729405</v>
      </c>
      <c r="L163">
        <f t="shared" si="15"/>
        <v>-6.9692158758738049E-3</v>
      </c>
    </row>
    <row r="164" spans="1:12" x14ac:dyDescent="0.3">
      <c r="A164" s="1">
        <v>41977</v>
      </c>
      <c r="B164">
        <v>566.35</v>
      </c>
      <c r="C164">
        <v>0.39043509170131302</v>
      </c>
      <c r="D164">
        <v>-0.36106230481941498</v>
      </c>
      <c r="E164">
        <v>0.24915421509343899</v>
      </c>
      <c r="F164">
        <v>2.16492444375938E-2</v>
      </c>
      <c r="H164">
        <f t="shared" si="11"/>
        <v>1.9703753399161139E-2</v>
      </c>
      <c r="I164">
        <f t="shared" si="12"/>
        <v>0.39043509170131302</v>
      </c>
      <c r="J164">
        <f t="shared" si="13"/>
        <v>-0.36106230481941498</v>
      </c>
      <c r="K164">
        <f t="shared" si="14"/>
        <v>0.24915421509343899</v>
      </c>
      <c r="L164">
        <f t="shared" si="15"/>
        <v>-1.9454910384326604E-3</v>
      </c>
    </row>
    <row r="165" spans="1:12" x14ac:dyDescent="0.3">
      <c r="A165" s="1">
        <v>41978</v>
      </c>
      <c r="B165">
        <v>551.5</v>
      </c>
      <c r="C165">
        <v>0.599942698572553</v>
      </c>
      <c r="D165">
        <v>0.66708495783187605</v>
      </c>
      <c r="E165">
        <v>-0.42878996181414702</v>
      </c>
      <c r="F165">
        <v>2.1649244437571501E-2</v>
      </c>
      <c r="H165">
        <f t="shared" si="11"/>
        <v>-2.6570422953165435E-2</v>
      </c>
      <c r="I165">
        <f t="shared" si="12"/>
        <v>0.599942698572553</v>
      </c>
      <c r="J165">
        <f t="shared" si="13"/>
        <v>0.66708495783187605</v>
      </c>
      <c r="K165">
        <f t="shared" si="14"/>
        <v>-0.42878996181414702</v>
      </c>
      <c r="L165">
        <f t="shared" si="15"/>
        <v>-4.8219667390736937E-2</v>
      </c>
    </row>
    <row r="166" spans="1:12" x14ac:dyDescent="0.3">
      <c r="A166" s="1">
        <v>41981</v>
      </c>
      <c r="B166">
        <v>547.45000000000005</v>
      </c>
      <c r="C166">
        <v>0.59644967406400395</v>
      </c>
      <c r="D166">
        <v>-0.85816415256622103</v>
      </c>
      <c r="E166">
        <v>-1.08592875075183</v>
      </c>
      <c r="F166">
        <v>6.4961795020979096E-2</v>
      </c>
      <c r="H166">
        <f t="shared" si="11"/>
        <v>-7.3707053741231994E-3</v>
      </c>
      <c r="I166">
        <f t="shared" si="12"/>
        <v>0.59644967406400395</v>
      </c>
      <c r="J166">
        <f t="shared" si="13"/>
        <v>-0.85816415256622103</v>
      </c>
      <c r="K166">
        <f t="shared" si="14"/>
        <v>-1.08592875075183</v>
      </c>
      <c r="L166">
        <f t="shared" si="15"/>
        <v>-7.2332500395102292E-2</v>
      </c>
    </row>
    <row r="167" spans="1:12" x14ac:dyDescent="0.3">
      <c r="A167" s="1">
        <v>41982</v>
      </c>
      <c r="B167">
        <v>540.35</v>
      </c>
      <c r="C167">
        <v>-0.16769827600311399</v>
      </c>
      <c r="D167">
        <v>-0.65068359575378698</v>
      </c>
      <c r="E167">
        <v>-1.43703522428135</v>
      </c>
      <c r="F167">
        <v>2.1649244437571501E-2</v>
      </c>
      <c r="H167">
        <f t="shared" si="11"/>
        <v>-1.3054055570259265E-2</v>
      </c>
      <c r="I167">
        <f t="shared" si="12"/>
        <v>-0.16769827600311399</v>
      </c>
      <c r="J167">
        <f t="shared" si="13"/>
        <v>-0.65068359575378698</v>
      </c>
      <c r="K167">
        <f t="shared" si="14"/>
        <v>-1.43703522428135</v>
      </c>
      <c r="L167">
        <f t="shared" si="15"/>
        <v>-3.470330000783077E-2</v>
      </c>
    </row>
    <row r="168" spans="1:12" x14ac:dyDescent="0.3">
      <c r="A168" s="1">
        <v>41983</v>
      </c>
      <c r="B168">
        <v>558.4</v>
      </c>
      <c r="C168">
        <v>1.02548214287588</v>
      </c>
      <c r="D168">
        <v>0.12554840553664601</v>
      </c>
      <c r="E168">
        <v>0.23208959981013699</v>
      </c>
      <c r="F168">
        <v>2.1649244437571501E-2</v>
      </c>
      <c r="H168">
        <f t="shared" si="11"/>
        <v>3.2858473698988019E-2</v>
      </c>
      <c r="I168">
        <f t="shared" si="12"/>
        <v>1.02548214287588</v>
      </c>
      <c r="J168">
        <f t="shared" si="13"/>
        <v>0.12554840553664601</v>
      </c>
      <c r="K168">
        <f t="shared" si="14"/>
        <v>0.23208959981013699</v>
      </c>
      <c r="L168">
        <f t="shared" si="15"/>
        <v>1.1209229261416518E-2</v>
      </c>
    </row>
    <row r="169" spans="1:12" x14ac:dyDescent="0.3">
      <c r="A169" s="1">
        <v>41984</v>
      </c>
      <c r="B169">
        <v>565.95000000000005</v>
      </c>
      <c r="C169">
        <v>0.39532106326465299</v>
      </c>
      <c r="D169">
        <v>-0.50062670085822003</v>
      </c>
      <c r="E169">
        <v>-0.89072122781102003</v>
      </c>
      <c r="F169">
        <v>2.16492444375938E-2</v>
      </c>
      <c r="H169">
        <f t="shared" si="11"/>
        <v>1.3430183630266599E-2</v>
      </c>
      <c r="I169">
        <f t="shared" si="12"/>
        <v>0.39532106326465299</v>
      </c>
      <c r="J169">
        <f t="shared" si="13"/>
        <v>-0.50062670085822003</v>
      </c>
      <c r="K169">
        <f t="shared" si="14"/>
        <v>-0.89072122781102003</v>
      </c>
      <c r="L169">
        <f t="shared" si="15"/>
        <v>-8.2190608073272001E-3</v>
      </c>
    </row>
    <row r="170" spans="1:12" x14ac:dyDescent="0.3">
      <c r="A170" s="1">
        <v>41985</v>
      </c>
      <c r="B170">
        <v>545.65</v>
      </c>
      <c r="C170">
        <v>-5.1575381730284402E-3</v>
      </c>
      <c r="D170">
        <v>-0.87239351161599898</v>
      </c>
      <c r="E170">
        <v>-1.1347364147021299</v>
      </c>
      <c r="F170">
        <v>2.1649244437571501E-2</v>
      </c>
      <c r="H170">
        <f t="shared" si="11"/>
        <v>-3.6527990519330401E-2</v>
      </c>
      <c r="I170">
        <f t="shared" si="12"/>
        <v>-5.1575381730284402E-3</v>
      </c>
      <c r="J170">
        <f t="shared" si="13"/>
        <v>-0.87239351161599898</v>
      </c>
      <c r="K170">
        <f t="shared" si="14"/>
        <v>-1.1347364147021299</v>
      </c>
      <c r="L170">
        <f t="shared" si="15"/>
        <v>-5.8177234956901899E-2</v>
      </c>
    </row>
    <row r="171" spans="1:12" x14ac:dyDescent="0.3">
      <c r="A171" s="1">
        <v>41988</v>
      </c>
      <c r="B171">
        <v>535.1</v>
      </c>
      <c r="C171">
        <v>0.175844278284365</v>
      </c>
      <c r="D171">
        <v>-0.33680025850019202</v>
      </c>
      <c r="E171">
        <v>-0.81933342026079303</v>
      </c>
      <c r="F171">
        <v>6.4961795020979096E-2</v>
      </c>
      <c r="H171">
        <f t="shared" si="11"/>
        <v>-1.952409924183977E-2</v>
      </c>
      <c r="I171">
        <f t="shared" si="12"/>
        <v>0.175844278284365</v>
      </c>
      <c r="J171">
        <f t="shared" si="13"/>
        <v>-0.33680025850019202</v>
      </c>
      <c r="K171">
        <f t="shared" si="14"/>
        <v>-0.81933342026079303</v>
      </c>
      <c r="L171">
        <f t="shared" si="15"/>
        <v>-8.448589426281887E-2</v>
      </c>
    </row>
    <row r="172" spans="1:12" x14ac:dyDescent="0.3">
      <c r="A172" s="1">
        <v>41989</v>
      </c>
      <c r="B172">
        <v>526.04999999999995</v>
      </c>
      <c r="C172">
        <v>-1.6007783696100299</v>
      </c>
      <c r="D172">
        <v>-1.8084202135172101</v>
      </c>
      <c r="E172">
        <v>-1.70777913610092</v>
      </c>
      <c r="F172">
        <v>2.1649244437571501E-2</v>
      </c>
      <c r="H172">
        <f t="shared" si="11"/>
        <v>-1.7057380062962212E-2</v>
      </c>
      <c r="I172">
        <f t="shared" si="12"/>
        <v>-1.6007783696100299</v>
      </c>
      <c r="J172">
        <f t="shared" si="13"/>
        <v>-1.8084202135172101</v>
      </c>
      <c r="K172">
        <f t="shared" si="14"/>
        <v>-1.70777913610092</v>
      </c>
      <c r="L172">
        <f t="shared" si="15"/>
        <v>-3.8706624500533714E-2</v>
      </c>
    </row>
    <row r="173" spans="1:12" x14ac:dyDescent="0.3">
      <c r="A173" s="1">
        <v>41990</v>
      </c>
      <c r="B173">
        <v>513.4</v>
      </c>
      <c r="C173">
        <v>-0.63512684619513304</v>
      </c>
      <c r="D173">
        <v>-0.61354060005387501</v>
      </c>
      <c r="E173">
        <v>-0.62621334348596003</v>
      </c>
      <c r="F173">
        <v>2.16492444375938E-2</v>
      </c>
      <c r="H173">
        <f t="shared" si="11"/>
        <v>-2.4340996817256769E-2</v>
      </c>
      <c r="I173">
        <f t="shared" si="12"/>
        <v>-0.63512684619513304</v>
      </c>
      <c r="J173">
        <f t="shared" si="13"/>
        <v>-0.61354060005387501</v>
      </c>
      <c r="K173">
        <f t="shared" si="14"/>
        <v>-0.62621334348596003</v>
      </c>
      <c r="L173">
        <f t="shared" si="15"/>
        <v>-4.5990241254850572E-2</v>
      </c>
    </row>
    <row r="174" spans="1:12" x14ac:dyDescent="0.3">
      <c r="A174" s="1">
        <v>41991</v>
      </c>
      <c r="B174">
        <v>529.4</v>
      </c>
      <c r="C174">
        <v>0.92763855219850599</v>
      </c>
      <c r="D174">
        <v>1.9071127780763599</v>
      </c>
      <c r="E174">
        <v>2.0453502903751999</v>
      </c>
      <c r="F174">
        <v>2.1966103869131001E-2</v>
      </c>
      <c r="H174">
        <f t="shared" si="11"/>
        <v>3.0689021355960962E-2</v>
      </c>
      <c r="I174">
        <f t="shared" si="12"/>
        <v>0.92763855219850599</v>
      </c>
      <c r="J174">
        <f t="shared" si="13"/>
        <v>1.9071127780763599</v>
      </c>
      <c r="K174">
        <f t="shared" si="14"/>
        <v>2.0453502903751999</v>
      </c>
      <c r="L174">
        <f t="shared" si="15"/>
        <v>8.7229174868299619E-3</v>
      </c>
    </row>
    <row r="175" spans="1:12" x14ac:dyDescent="0.3">
      <c r="A175" s="1">
        <v>41992</v>
      </c>
      <c r="B175">
        <v>532.79999999999995</v>
      </c>
      <c r="C175">
        <v>-0.35592842435530098</v>
      </c>
      <c r="D175">
        <v>0.38968065668054702</v>
      </c>
      <c r="E175">
        <v>0.56651655251072097</v>
      </c>
      <c r="F175">
        <v>2.1966103869131001E-2</v>
      </c>
      <c r="H175">
        <f t="shared" si="11"/>
        <v>6.4018294331783373E-3</v>
      </c>
      <c r="I175">
        <f t="shared" si="12"/>
        <v>-0.35592842435530098</v>
      </c>
      <c r="J175">
        <f t="shared" si="13"/>
        <v>0.38968065668054702</v>
      </c>
      <c r="K175">
        <f t="shared" si="14"/>
        <v>0.56651655251072097</v>
      </c>
      <c r="L175">
        <f t="shared" si="15"/>
        <v>-1.5564274435952662E-2</v>
      </c>
    </row>
    <row r="176" spans="1:12" x14ac:dyDescent="0.3">
      <c r="A176" s="1">
        <v>41995</v>
      </c>
      <c r="B176">
        <v>531.35</v>
      </c>
      <c r="C176">
        <v>-0.13467806060240001</v>
      </c>
      <c r="D176">
        <v>-0.77380662800228295</v>
      </c>
      <c r="E176">
        <v>0.76481406420447795</v>
      </c>
      <c r="F176">
        <v>6.5912787958888303E-2</v>
      </c>
      <c r="H176">
        <f t="shared" si="11"/>
        <v>-2.7251814074751419E-3</v>
      </c>
      <c r="I176">
        <f t="shared" si="12"/>
        <v>-0.13467806060240001</v>
      </c>
      <c r="J176">
        <f t="shared" si="13"/>
        <v>-0.77380662800228295</v>
      </c>
      <c r="K176">
        <f t="shared" si="14"/>
        <v>0.76481406420447795</v>
      </c>
      <c r="L176">
        <f t="shared" si="15"/>
        <v>-6.8637969366363447E-2</v>
      </c>
    </row>
    <row r="177" spans="1:12" x14ac:dyDescent="0.3">
      <c r="A177" s="1">
        <v>41996</v>
      </c>
      <c r="B177">
        <v>512.04999999999995</v>
      </c>
      <c r="C177">
        <v>-0.15299653665942201</v>
      </c>
      <c r="D177">
        <v>-0.691279279831847</v>
      </c>
      <c r="E177">
        <v>-0.40415393296783197</v>
      </c>
      <c r="F177">
        <v>2.1966103869153202E-2</v>
      </c>
      <c r="H177">
        <f t="shared" si="11"/>
        <v>-3.6998661297257714E-2</v>
      </c>
      <c r="I177">
        <f t="shared" si="12"/>
        <v>-0.15299653665942201</v>
      </c>
      <c r="J177">
        <f t="shared" si="13"/>
        <v>-0.691279279831847</v>
      </c>
      <c r="K177">
        <f t="shared" si="14"/>
        <v>-0.40415393296783197</v>
      </c>
      <c r="L177">
        <f t="shared" si="15"/>
        <v>-5.8964765166410915E-2</v>
      </c>
    </row>
    <row r="178" spans="1:12" x14ac:dyDescent="0.3">
      <c r="A178" s="1">
        <v>41997</v>
      </c>
      <c r="B178">
        <v>517.35</v>
      </c>
      <c r="C178">
        <v>1.09191350191931</v>
      </c>
      <c r="D178">
        <v>0.69869581477111098</v>
      </c>
      <c r="E178">
        <v>-0.72995635918935398</v>
      </c>
      <c r="F178">
        <v>2.1966103869131001E-2</v>
      </c>
      <c r="H178">
        <f t="shared" si="11"/>
        <v>1.0297351529513105E-2</v>
      </c>
      <c r="I178">
        <f t="shared" si="12"/>
        <v>1.09191350191931</v>
      </c>
      <c r="J178">
        <f t="shared" si="13"/>
        <v>0.69869581477111098</v>
      </c>
      <c r="K178">
        <f t="shared" si="14"/>
        <v>-0.72995635918935398</v>
      </c>
      <c r="L178">
        <f t="shared" si="15"/>
        <v>-1.1668752339617896E-2</v>
      </c>
    </row>
    <row r="179" spans="1:12" x14ac:dyDescent="0.3">
      <c r="A179" s="1">
        <v>41999</v>
      </c>
      <c r="B179">
        <v>517.04999999999995</v>
      </c>
      <c r="C179">
        <v>-0.19272205295477501</v>
      </c>
      <c r="D179">
        <v>9.7893736309129203E-2</v>
      </c>
      <c r="E179">
        <v>0.28264275107807701</v>
      </c>
      <c r="F179">
        <v>4.3937032835494903E-2</v>
      </c>
      <c r="H179">
        <f t="shared" si="11"/>
        <v>-5.8004641997572073E-4</v>
      </c>
      <c r="I179">
        <f t="shared" si="12"/>
        <v>-0.19272205295477501</v>
      </c>
      <c r="J179">
        <f t="shared" si="13"/>
        <v>9.7893736309129203E-2</v>
      </c>
      <c r="K179">
        <f t="shared" si="14"/>
        <v>0.28264275107807701</v>
      </c>
      <c r="L179">
        <f t="shared" si="15"/>
        <v>-4.4517079255470625E-2</v>
      </c>
    </row>
    <row r="180" spans="1:12" x14ac:dyDescent="0.3">
      <c r="A180" s="1">
        <v>42002</v>
      </c>
      <c r="B180">
        <v>517.35</v>
      </c>
      <c r="C180">
        <v>-0.271568669446975</v>
      </c>
      <c r="D180">
        <v>0.15408687587654701</v>
      </c>
      <c r="E180">
        <v>0.81631518163769501</v>
      </c>
      <c r="F180">
        <v>6.5912787958888303E-2</v>
      </c>
      <c r="H180">
        <f t="shared" si="11"/>
        <v>5.8004641997573417E-4</v>
      </c>
      <c r="I180">
        <f t="shared" si="12"/>
        <v>-0.271568669446975</v>
      </c>
      <c r="J180">
        <f t="shared" si="13"/>
        <v>0.15408687587654701</v>
      </c>
      <c r="K180">
        <f t="shared" si="14"/>
        <v>0.81631518163769501</v>
      </c>
      <c r="L180">
        <f t="shared" si="15"/>
        <v>-6.5332741538912567E-2</v>
      </c>
    </row>
    <row r="181" spans="1:12" x14ac:dyDescent="0.3">
      <c r="A181" s="1">
        <v>42003</v>
      </c>
      <c r="B181">
        <v>516.54999999999995</v>
      </c>
      <c r="C181">
        <v>0.53980975535239395</v>
      </c>
      <c r="D181">
        <v>4.3763812692532197E-2</v>
      </c>
      <c r="E181">
        <v>0.12801018790229399</v>
      </c>
      <c r="F181">
        <v>2.1966103869153202E-2</v>
      </c>
      <c r="H181">
        <f t="shared" si="11"/>
        <v>-1.5475387555053156E-3</v>
      </c>
      <c r="I181">
        <f t="shared" si="12"/>
        <v>0.53980975535239395</v>
      </c>
      <c r="J181">
        <f t="shared" si="13"/>
        <v>4.3763812692532197E-2</v>
      </c>
      <c r="K181">
        <f t="shared" si="14"/>
        <v>0.12801018790229399</v>
      </c>
      <c r="L181">
        <f t="shared" si="15"/>
        <v>-2.3513642624658517E-2</v>
      </c>
    </row>
    <row r="182" spans="1:12" x14ac:dyDescent="0.3">
      <c r="A182" s="1">
        <v>42004</v>
      </c>
      <c r="B182">
        <v>516.9</v>
      </c>
      <c r="C182">
        <v>0.501675677019642</v>
      </c>
      <c r="D182">
        <v>-0.70300263351257297</v>
      </c>
      <c r="E182">
        <v>0.65564278583829505</v>
      </c>
      <c r="F182">
        <v>2.1966103869131001E-2</v>
      </c>
      <c r="H182">
        <f t="shared" si="11"/>
        <v>6.773429065393598E-4</v>
      </c>
      <c r="I182">
        <f t="shared" si="12"/>
        <v>0.501675677019642</v>
      </c>
      <c r="J182">
        <f t="shared" si="13"/>
        <v>-0.70300263351257297</v>
      </c>
      <c r="K182">
        <f t="shared" si="14"/>
        <v>0.65564278583829505</v>
      </c>
      <c r="L182">
        <f t="shared" si="15"/>
        <v>-2.1288760962591642E-2</v>
      </c>
    </row>
    <row r="183" spans="1:12" x14ac:dyDescent="0.3">
      <c r="A183" s="1">
        <v>42005</v>
      </c>
      <c r="B183">
        <v>512.45000000000005</v>
      </c>
      <c r="C183">
        <v>0.95101585902175301</v>
      </c>
      <c r="D183">
        <v>0.94550484155160297</v>
      </c>
      <c r="E183">
        <v>0.40189667411920599</v>
      </c>
      <c r="F183">
        <v>2.1860440401289E-2</v>
      </c>
      <c r="H183">
        <f t="shared" si="11"/>
        <v>-8.6462869244215718E-3</v>
      </c>
      <c r="I183">
        <f t="shared" si="12"/>
        <v>0.95101585902175301</v>
      </c>
      <c r="J183">
        <f t="shared" si="13"/>
        <v>0.94550484155160297</v>
      </c>
      <c r="K183">
        <f t="shared" si="14"/>
        <v>0.40189667411920599</v>
      </c>
      <c r="L183">
        <f t="shared" si="15"/>
        <v>-3.0506727325710574E-2</v>
      </c>
    </row>
    <row r="184" spans="1:12" x14ac:dyDescent="0.3">
      <c r="A184" s="1">
        <v>42006</v>
      </c>
      <c r="B184">
        <v>512.1</v>
      </c>
      <c r="C184">
        <v>0.38983107909516002</v>
      </c>
      <c r="D184">
        <v>0.53265359400143097</v>
      </c>
      <c r="E184">
        <v>0.75694122935492403</v>
      </c>
      <c r="F184">
        <v>2.1860440401289E-2</v>
      </c>
      <c r="H184">
        <f t="shared" si="11"/>
        <v>-6.8322680906736778E-4</v>
      </c>
      <c r="I184">
        <f t="shared" si="12"/>
        <v>0.38983107909516002</v>
      </c>
      <c r="J184">
        <f t="shared" si="13"/>
        <v>0.53265359400143097</v>
      </c>
      <c r="K184">
        <f t="shared" si="14"/>
        <v>0.75694122935492403</v>
      </c>
      <c r="L184">
        <f t="shared" si="15"/>
        <v>-2.2543667210356368E-2</v>
      </c>
    </row>
    <row r="185" spans="1:12" x14ac:dyDescent="0.3">
      <c r="A185" s="1">
        <v>42009</v>
      </c>
      <c r="B185">
        <v>519.54999999999995</v>
      </c>
      <c r="C185">
        <v>0.604710520290208</v>
      </c>
      <c r="D185">
        <v>0.202583180733962</v>
      </c>
      <c r="E185">
        <v>-0.193973950871207</v>
      </c>
      <c r="F185">
        <v>6.5595658614126001E-2</v>
      </c>
      <c r="H185">
        <f t="shared" si="11"/>
        <v>1.4443133830150988E-2</v>
      </c>
      <c r="I185">
        <f t="shared" si="12"/>
        <v>0.604710520290208</v>
      </c>
      <c r="J185">
        <f t="shared" si="13"/>
        <v>0.202583180733962</v>
      </c>
      <c r="K185">
        <f t="shared" si="14"/>
        <v>-0.193973950871207</v>
      </c>
      <c r="L185">
        <f t="shared" si="15"/>
        <v>-5.1152524783975015E-2</v>
      </c>
    </row>
    <row r="186" spans="1:12" x14ac:dyDescent="0.3">
      <c r="A186" s="1">
        <v>42010</v>
      </c>
      <c r="B186">
        <v>519.35</v>
      </c>
      <c r="C186">
        <v>7.0188401982984594E-2</v>
      </c>
      <c r="D186">
        <v>-1.0961709667211501</v>
      </c>
      <c r="E186">
        <v>-2.7956229719016301</v>
      </c>
      <c r="F186">
        <v>2.1860440401289E-2</v>
      </c>
      <c r="H186">
        <f t="shared" si="11"/>
        <v>-3.850226248351483E-4</v>
      </c>
      <c r="I186">
        <f t="shared" si="12"/>
        <v>7.0188401982984594E-2</v>
      </c>
      <c r="J186">
        <f t="shared" si="13"/>
        <v>-1.0961709667211501</v>
      </c>
      <c r="K186">
        <f t="shared" si="14"/>
        <v>-2.7956229719016301</v>
      </c>
      <c r="L186">
        <f t="shared" si="15"/>
        <v>-2.2245463026124148E-2</v>
      </c>
    </row>
    <row r="187" spans="1:12" x14ac:dyDescent="0.3">
      <c r="A187" s="1">
        <v>42011</v>
      </c>
      <c r="B187">
        <v>518</v>
      </c>
      <c r="C187">
        <v>8.3465814244987294E-2</v>
      </c>
      <c r="D187">
        <v>-0.798168740499683</v>
      </c>
      <c r="E187">
        <v>-6.1078051601937101E-4</v>
      </c>
      <c r="F187">
        <v>2.1860440401289E-2</v>
      </c>
      <c r="H187">
        <f t="shared" si="11"/>
        <v>-2.6027874143373982E-3</v>
      </c>
      <c r="I187">
        <f t="shared" si="12"/>
        <v>8.3465814244987294E-2</v>
      </c>
      <c r="J187">
        <f t="shared" si="13"/>
        <v>-0.798168740499683</v>
      </c>
      <c r="K187">
        <f t="shared" si="14"/>
        <v>-6.1078051601937101E-4</v>
      </c>
      <c r="L187">
        <f t="shared" si="15"/>
        <v>-2.4463227815626397E-2</v>
      </c>
    </row>
    <row r="188" spans="1:12" x14ac:dyDescent="0.3">
      <c r="A188" s="1">
        <v>42012</v>
      </c>
      <c r="B188">
        <v>519.29999999999995</v>
      </c>
      <c r="C188">
        <v>0.91920837005581302</v>
      </c>
      <c r="D188">
        <v>0.74911575803879904</v>
      </c>
      <c r="E188">
        <v>1.5736041259399201</v>
      </c>
      <c r="F188">
        <v>2.20717266939063E-2</v>
      </c>
      <c r="H188">
        <f t="shared" si="11"/>
        <v>2.5065085907900967E-3</v>
      </c>
      <c r="I188">
        <f t="shared" si="12"/>
        <v>0.91920837005581302</v>
      </c>
      <c r="J188">
        <f t="shared" si="13"/>
        <v>0.74911575803879904</v>
      </c>
      <c r="K188">
        <f t="shared" si="14"/>
        <v>1.5736041259399201</v>
      </c>
      <c r="L188">
        <f t="shared" si="15"/>
        <v>-1.9565218103116205E-2</v>
      </c>
    </row>
    <row r="189" spans="1:12" x14ac:dyDescent="0.3">
      <c r="A189" s="1">
        <v>42013</v>
      </c>
      <c r="B189">
        <v>527.6</v>
      </c>
      <c r="C189">
        <v>-0.38791705568593798</v>
      </c>
      <c r="D189">
        <v>-0.382894367099684</v>
      </c>
      <c r="E189">
        <v>0.61349711860190204</v>
      </c>
      <c r="F189">
        <v>2.2071726693928501E-2</v>
      </c>
      <c r="H189">
        <f t="shared" si="11"/>
        <v>1.5856669992886336E-2</v>
      </c>
      <c r="I189">
        <f t="shared" si="12"/>
        <v>-0.38791705568593798</v>
      </c>
      <c r="J189">
        <f t="shared" si="13"/>
        <v>-0.382894367099684</v>
      </c>
      <c r="K189">
        <f t="shared" si="14"/>
        <v>0.61349711860190204</v>
      </c>
      <c r="L189">
        <f t="shared" si="15"/>
        <v>-6.2150567010421653E-3</v>
      </c>
    </row>
    <row r="190" spans="1:12" x14ac:dyDescent="0.3">
      <c r="A190" s="1">
        <v>42016</v>
      </c>
      <c r="B190">
        <v>534.54999999999995</v>
      </c>
      <c r="C190">
        <v>1.1474057321079401</v>
      </c>
      <c r="D190">
        <v>-0.49317045284991101</v>
      </c>
      <c r="E190">
        <v>0.27661652853303598</v>
      </c>
      <c r="F190">
        <v>6.6229795990557797E-2</v>
      </c>
      <c r="H190">
        <f t="shared" si="11"/>
        <v>1.3086850616349135E-2</v>
      </c>
      <c r="I190">
        <f t="shared" si="12"/>
        <v>1.1474057321079401</v>
      </c>
      <c r="J190">
        <f t="shared" si="13"/>
        <v>-0.49317045284991101</v>
      </c>
      <c r="K190">
        <f t="shared" si="14"/>
        <v>0.27661652853303598</v>
      </c>
      <c r="L190">
        <f t="shared" si="15"/>
        <v>-5.3142945374208661E-2</v>
      </c>
    </row>
    <row r="191" spans="1:12" x14ac:dyDescent="0.3">
      <c r="A191" s="1">
        <v>42017</v>
      </c>
      <c r="B191">
        <v>539.5</v>
      </c>
      <c r="C191">
        <v>0.33619649486791298</v>
      </c>
      <c r="D191">
        <v>-0.64834956651321796</v>
      </c>
      <c r="E191">
        <v>-7.0017993328674893E-2</v>
      </c>
      <c r="F191">
        <v>2.20717266939063E-2</v>
      </c>
      <c r="H191">
        <f t="shared" si="11"/>
        <v>9.2175132386804921E-3</v>
      </c>
      <c r="I191">
        <f t="shared" si="12"/>
        <v>0.33619649486791298</v>
      </c>
      <c r="J191">
        <f t="shared" si="13"/>
        <v>-0.64834956651321796</v>
      </c>
      <c r="K191">
        <f t="shared" si="14"/>
        <v>-7.0017993328674893E-2</v>
      </c>
      <c r="L191">
        <f t="shared" si="15"/>
        <v>-1.2854213455225808E-2</v>
      </c>
    </row>
    <row r="192" spans="1:12" x14ac:dyDescent="0.3">
      <c r="A192" s="1">
        <v>42018</v>
      </c>
      <c r="B192">
        <v>539.85</v>
      </c>
      <c r="C192">
        <v>7.0393011346925299E-2</v>
      </c>
      <c r="D192">
        <v>-0.67225104836224903</v>
      </c>
      <c r="E192">
        <v>-3.6384323390281602E-2</v>
      </c>
      <c r="F192">
        <v>2.2071726693928501E-2</v>
      </c>
      <c r="H192">
        <f t="shared" si="11"/>
        <v>6.4853849496000749E-4</v>
      </c>
      <c r="I192">
        <f t="shared" si="12"/>
        <v>7.0393011346925299E-2</v>
      </c>
      <c r="J192">
        <f t="shared" si="13"/>
        <v>-0.67225104836224903</v>
      </c>
      <c r="K192">
        <f t="shared" si="14"/>
        <v>-3.6384323390281602E-2</v>
      </c>
      <c r="L192">
        <f t="shared" si="15"/>
        <v>-2.1423188198968494E-2</v>
      </c>
    </row>
    <row r="193" spans="1:12" x14ac:dyDescent="0.3">
      <c r="A193" s="1">
        <v>42019</v>
      </c>
      <c r="B193">
        <v>574.9</v>
      </c>
      <c r="C193">
        <v>-0.44773244940552498</v>
      </c>
      <c r="D193">
        <v>0.67368261732476697</v>
      </c>
      <c r="E193">
        <v>1.25888337686928</v>
      </c>
      <c r="F193">
        <v>2.20717266939063E-2</v>
      </c>
      <c r="H193">
        <f t="shared" si="11"/>
        <v>6.2904789436095732E-2</v>
      </c>
      <c r="I193">
        <f t="shared" si="12"/>
        <v>-0.44773244940552498</v>
      </c>
      <c r="J193">
        <f t="shared" si="13"/>
        <v>0.67368261732476697</v>
      </c>
      <c r="K193">
        <f t="shared" si="14"/>
        <v>1.25888337686928</v>
      </c>
      <c r="L193">
        <f t="shared" si="15"/>
        <v>4.0833062742189431E-2</v>
      </c>
    </row>
    <row r="194" spans="1:12" x14ac:dyDescent="0.3">
      <c r="A194" s="1">
        <v>42020</v>
      </c>
      <c r="B194">
        <v>575.54999999999995</v>
      </c>
      <c r="C194">
        <v>-0.37889851498648103</v>
      </c>
      <c r="D194">
        <v>-0.13437475075945801</v>
      </c>
      <c r="E194">
        <v>0.47591165379226003</v>
      </c>
      <c r="F194">
        <v>2.2071726693928501E-2</v>
      </c>
      <c r="H194">
        <f t="shared" si="11"/>
        <v>1.1299927318259007E-3</v>
      </c>
      <c r="I194">
        <f t="shared" si="12"/>
        <v>-0.37889851498648103</v>
      </c>
      <c r="J194">
        <f t="shared" si="13"/>
        <v>-0.13437475075945801</v>
      </c>
      <c r="K194">
        <f t="shared" si="14"/>
        <v>0.47591165379226003</v>
      </c>
      <c r="L194">
        <f t="shared" si="15"/>
        <v>-2.09417339621026E-2</v>
      </c>
    </row>
    <row r="195" spans="1:12" x14ac:dyDescent="0.3">
      <c r="A195" s="1">
        <v>42023</v>
      </c>
      <c r="B195">
        <v>564.5</v>
      </c>
      <c r="C195">
        <v>5.9354904812680701E-2</v>
      </c>
      <c r="D195">
        <v>0.68293126249972003</v>
      </c>
      <c r="E195">
        <v>0.397540468377788</v>
      </c>
      <c r="F195">
        <v>6.6229795990557797E-2</v>
      </c>
      <c r="H195">
        <f t="shared" ref="H195:H258" si="16">LN(B195/B194)</f>
        <v>-1.938572177135427E-2</v>
      </c>
      <c r="I195">
        <f t="shared" si="12"/>
        <v>5.9354904812680701E-2</v>
      </c>
      <c r="J195">
        <f t="shared" si="13"/>
        <v>0.68293126249972003</v>
      </c>
      <c r="K195">
        <f t="shared" si="14"/>
        <v>0.397540468377788</v>
      </c>
      <c r="L195">
        <f t="shared" si="15"/>
        <v>-8.5615517761912063E-2</v>
      </c>
    </row>
    <row r="196" spans="1:12" x14ac:dyDescent="0.3">
      <c r="A196" s="1">
        <v>42024</v>
      </c>
      <c r="B196">
        <v>545.79999999999995</v>
      </c>
      <c r="C196">
        <v>-0.60834523210913105</v>
      </c>
      <c r="D196">
        <v>-7.7199108536851704E-2</v>
      </c>
      <c r="E196">
        <v>0.71707035974242195</v>
      </c>
      <c r="F196">
        <v>2.20717266939063E-2</v>
      </c>
      <c r="H196">
        <f t="shared" si="16"/>
        <v>-3.3687775315478653E-2</v>
      </c>
      <c r="I196">
        <f t="shared" ref="I196:I259" si="17">C196</f>
        <v>-0.60834523210913105</v>
      </c>
      <c r="J196">
        <f t="shared" ref="J196:J259" si="18">D196</f>
        <v>-7.7199108536851704E-2</v>
      </c>
      <c r="K196">
        <f t="shared" ref="K196:K259" si="19">E196</f>
        <v>0.71707035974242195</v>
      </c>
      <c r="L196">
        <f t="shared" ref="L196:L259" si="20">H196-F196</f>
        <v>-5.5759502009384954E-2</v>
      </c>
    </row>
    <row r="197" spans="1:12" x14ac:dyDescent="0.3">
      <c r="A197" s="1">
        <v>42025</v>
      </c>
      <c r="B197">
        <v>547.45000000000005</v>
      </c>
      <c r="C197">
        <v>-0.282505081901052</v>
      </c>
      <c r="D197">
        <v>-0.38864387933876798</v>
      </c>
      <c r="E197">
        <v>0.17415886581846299</v>
      </c>
      <c r="F197">
        <v>2.2071726693928501E-2</v>
      </c>
      <c r="H197">
        <f t="shared" si="16"/>
        <v>3.0185250451958885E-3</v>
      </c>
      <c r="I197">
        <f t="shared" si="17"/>
        <v>-0.282505081901052</v>
      </c>
      <c r="J197">
        <f t="shared" si="18"/>
        <v>-0.38864387933876798</v>
      </c>
      <c r="K197">
        <f t="shared" si="19"/>
        <v>0.17415886581846299</v>
      </c>
      <c r="L197">
        <f t="shared" si="20"/>
        <v>-1.9053201648732612E-2</v>
      </c>
    </row>
    <row r="198" spans="1:12" x14ac:dyDescent="0.3">
      <c r="A198" s="1">
        <v>42026</v>
      </c>
      <c r="B198">
        <v>561.45000000000005</v>
      </c>
      <c r="C198">
        <v>0.23874010772280099</v>
      </c>
      <c r="D198">
        <v>-0.25764947304139901</v>
      </c>
      <c r="E198">
        <v>0.468349807384838</v>
      </c>
      <c r="F198">
        <v>2.15434589497576E-2</v>
      </c>
      <c r="H198">
        <f t="shared" si="16"/>
        <v>2.5251589699113824E-2</v>
      </c>
      <c r="I198">
        <f t="shared" si="17"/>
        <v>0.23874010772280099</v>
      </c>
      <c r="J198">
        <f t="shared" si="18"/>
        <v>-0.25764947304139901</v>
      </c>
      <c r="K198">
        <f t="shared" si="19"/>
        <v>0.468349807384838</v>
      </c>
      <c r="L198">
        <f t="shared" si="20"/>
        <v>3.7081307493562234E-3</v>
      </c>
    </row>
    <row r="199" spans="1:12" x14ac:dyDescent="0.3">
      <c r="A199" s="1">
        <v>42027</v>
      </c>
      <c r="B199">
        <v>551.20000000000005</v>
      </c>
      <c r="C199">
        <v>-1.3103774337268901</v>
      </c>
      <c r="D199">
        <v>-0.115859977691501</v>
      </c>
      <c r="E199">
        <v>0.62187222856755497</v>
      </c>
      <c r="F199">
        <v>2.1543458949779801E-2</v>
      </c>
      <c r="H199">
        <f t="shared" si="16"/>
        <v>-1.8425003319098857E-2</v>
      </c>
      <c r="I199">
        <f t="shared" si="17"/>
        <v>-1.3103774337268901</v>
      </c>
      <c r="J199">
        <f t="shared" si="18"/>
        <v>-0.115859977691501</v>
      </c>
      <c r="K199">
        <f t="shared" si="19"/>
        <v>0.62187222856755497</v>
      </c>
      <c r="L199">
        <f t="shared" si="20"/>
        <v>-3.9968462268878659E-2</v>
      </c>
    </row>
    <row r="200" spans="1:12" x14ac:dyDescent="0.3">
      <c r="A200" s="1">
        <v>42031</v>
      </c>
      <c r="B200">
        <v>552.45000000000005</v>
      </c>
      <c r="C200">
        <v>-6.0487843260381702E-2</v>
      </c>
      <c r="D200">
        <v>0.100502108478873</v>
      </c>
      <c r="E200">
        <v>0.230001063081686</v>
      </c>
      <c r="F200">
        <v>8.6201687036213698E-2</v>
      </c>
      <c r="H200">
        <f t="shared" si="16"/>
        <v>2.2652118597351716E-3</v>
      </c>
      <c r="I200">
        <f t="shared" si="17"/>
        <v>-6.0487843260381702E-2</v>
      </c>
      <c r="J200">
        <f t="shared" si="18"/>
        <v>0.100502108478873</v>
      </c>
      <c r="K200">
        <f t="shared" si="19"/>
        <v>0.230001063081686</v>
      </c>
      <c r="L200">
        <f t="shared" si="20"/>
        <v>-8.3936475176478523E-2</v>
      </c>
    </row>
    <row r="201" spans="1:12" x14ac:dyDescent="0.3">
      <c r="A201" s="1">
        <v>42032</v>
      </c>
      <c r="B201">
        <v>547.6</v>
      </c>
      <c r="C201">
        <v>-0.74009648160765495</v>
      </c>
      <c r="D201">
        <v>-0.33312350573537802</v>
      </c>
      <c r="E201">
        <v>0.16302892417343601</v>
      </c>
      <c r="F201">
        <v>2.1543458949779801E-2</v>
      </c>
      <c r="H201">
        <f t="shared" si="16"/>
        <v>-8.8178381448901881E-3</v>
      </c>
      <c r="I201">
        <f t="shared" si="17"/>
        <v>-0.74009648160765495</v>
      </c>
      <c r="J201">
        <f t="shared" si="18"/>
        <v>-0.33312350573537802</v>
      </c>
      <c r="K201">
        <f t="shared" si="19"/>
        <v>0.16302892417343601</v>
      </c>
      <c r="L201">
        <f t="shared" si="20"/>
        <v>-3.0361297094669989E-2</v>
      </c>
    </row>
    <row r="202" spans="1:12" x14ac:dyDescent="0.3">
      <c r="A202" s="1">
        <v>42033</v>
      </c>
      <c r="B202">
        <v>537.25</v>
      </c>
      <c r="C202">
        <v>-0.44878877815621698</v>
      </c>
      <c r="D202">
        <v>0.65245524446786396</v>
      </c>
      <c r="E202">
        <v>0.35368848952488402</v>
      </c>
      <c r="F202">
        <v>2.1649244437571501E-2</v>
      </c>
      <c r="H202">
        <f t="shared" si="16"/>
        <v>-1.9081557891674077E-2</v>
      </c>
      <c r="I202">
        <f t="shared" si="17"/>
        <v>-0.44878877815621698</v>
      </c>
      <c r="J202">
        <f t="shared" si="18"/>
        <v>0.65245524446786396</v>
      </c>
      <c r="K202">
        <f t="shared" si="19"/>
        <v>0.35368848952488402</v>
      </c>
      <c r="L202">
        <f t="shared" si="20"/>
        <v>-4.0730802329245579E-2</v>
      </c>
    </row>
    <row r="203" spans="1:12" x14ac:dyDescent="0.3">
      <c r="A203" s="1">
        <v>42034</v>
      </c>
      <c r="B203">
        <v>532.5</v>
      </c>
      <c r="C203">
        <v>-8.1222121981139303E-2</v>
      </c>
      <c r="D203">
        <v>1.2836535574453301</v>
      </c>
      <c r="E203">
        <v>-0.41464549300472803</v>
      </c>
      <c r="F203">
        <v>2.16492444375938E-2</v>
      </c>
      <c r="H203">
        <f t="shared" si="16"/>
        <v>-8.8806379390396345E-3</v>
      </c>
      <c r="I203">
        <f t="shared" si="17"/>
        <v>-8.1222121981139303E-2</v>
      </c>
      <c r="J203">
        <f t="shared" si="18"/>
        <v>1.2836535574453301</v>
      </c>
      <c r="K203">
        <f t="shared" si="19"/>
        <v>-0.41464549300472803</v>
      </c>
      <c r="L203">
        <f t="shared" si="20"/>
        <v>-3.0529882376633434E-2</v>
      </c>
    </row>
    <row r="204" spans="1:12" x14ac:dyDescent="0.3">
      <c r="A204" s="1">
        <v>42037</v>
      </c>
      <c r="B204">
        <v>537.75</v>
      </c>
      <c r="C204">
        <v>1.1696343232611599</v>
      </c>
      <c r="D204">
        <v>0.20397468105644001</v>
      </c>
      <c r="E204">
        <v>2.9222946831630701E-2</v>
      </c>
      <c r="F204">
        <v>6.4961795020956906E-2</v>
      </c>
      <c r="H204">
        <f t="shared" si="16"/>
        <v>9.8108705642592393E-3</v>
      </c>
      <c r="I204">
        <f t="shared" si="17"/>
        <v>1.1696343232611599</v>
      </c>
      <c r="J204">
        <f t="shared" si="18"/>
        <v>0.20397468105644001</v>
      </c>
      <c r="K204">
        <f t="shared" si="19"/>
        <v>2.9222946831630701E-2</v>
      </c>
      <c r="L204">
        <f t="shared" si="20"/>
        <v>-5.515092445669767E-2</v>
      </c>
    </row>
    <row r="205" spans="1:12" x14ac:dyDescent="0.3">
      <c r="A205" s="1">
        <v>42038</v>
      </c>
      <c r="B205">
        <v>540.79999999999995</v>
      </c>
      <c r="C205">
        <v>-0.27348725334194202</v>
      </c>
      <c r="D205">
        <v>-0.64353742648930501</v>
      </c>
      <c r="E205">
        <v>0.21130978299914699</v>
      </c>
      <c r="F205">
        <v>2.1649244437571501E-2</v>
      </c>
      <c r="H205">
        <f t="shared" si="16"/>
        <v>5.6557565809148341E-3</v>
      </c>
      <c r="I205">
        <f t="shared" si="17"/>
        <v>-0.27348725334194202</v>
      </c>
      <c r="J205">
        <f t="shared" si="18"/>
        <v>-0.64353742648930501</v>
      </c>
      <c r="K205">
        <f t="shared" si="19"/>
        <v>0.21130978299914699</v>
      </c>
      <c r="L205">
        <f t="shared" si="20"/>
        <v>-1.5993487856656666E-2</v>
      </c>
    </row>
    <row r="206" spans="1:12" x14ac:dyDescent="0.3">
      <c r="A206" s="1">
        <v>42039</v>
      </c>
      <c r="B206">
        <v>533.20000000000005</v>
      </c>
      <c r="C206">
        <v>2.2291438281563099E-2</v>
      </c>
      <c r="D206">
        <v>1.0133467375326599</v>
      </c>
      <c r="E206">
        <v>-0.23450157260967999</v>
      </c>
      <c r="F206">
        <v>2.16492444375938E-2</v>
      </c>
      <c r="H206">
        <f t="shared" si="16"/>
        <v>-1.4152936424200551E-2</v>
      </c>
      <c r="I206">
        <f t="shared" si="17"/>
        <v>2.2291438281563099E-2</v>
      </c>
      <c r="J206">
        <f t="shared" si="18"/>
        <v>1.0133467375326599</v>
      </c>
      <c r="K206">
        <f t="shared" si="19"/>
        <v>-0.23450157260967999</v>
      </c>
      <c r="L206">
        <f t="shared" si="20"/>
        <v>-3.5802180861794347E-2</v>
      </c>
    </row>
    <row r="207" spans="1:12" x14ac:dyDescent="0.3">
      <c r="A207" s="1">
        <v>42040</v>
      </c>
      <c r="B207">
        <v>531.95000000000005</v>
      </c>
      <c r="C207">
        <v>1.2768784963701501E-2</v>
      </c>
      <c r="D207">
        <v>-1.2139158493873501</v>
      </c>
      <c r="E207">
        <v>-0.60401725241862003</v>
      </c>
      <c r="F207">
        <v>2.17547362589832E-2</v>
      </c>
      <c r="H207">
        <f t="shared" si="16"/>
        <v>-2.3470883421785166E-3</v>
      </c>
      <c r="I207">
        <f t="shared" si="17"/>
        <v>1.2768784963701501E-2</v>
      </c>
      <c r="J207">
        <f t="shared" si="18"/>
        <v>-1.2139158493873501</v>
      </c>
      <c r="K207">
        <f t="shared" si="19"/>
        <v>-0.60401725241862003</v>
      </c>
      <c r="L207">
        <f t="shared" si="20"/>
        <v>-2.4101824601161715E-2</v>
      </c>
    </row>
    <row r="208" spans="1:12" x14ac:dyDescent="0.3">
      <c r="A208" s="1">
        <v>42041</v>
      </c>
      <c r="B208">
        <v>533.70000000000005</v>
      </c>
      <c r="C208">
        <v>-0.84002388975541498</v>
      </c>
      <c r="D208">
        <v>0.27842102742503499</v>
      </c>
      <c r="E208">
        <v>-0.83273827706414905</v>
      </c>
      <c r="F208">
        <v>2.17547362589832E-2</v>
      </c>
      <c r="H208">
        <f t="shared" si="16"/>
        <v>3.2843833775241644E-3</v>
      </c>
      <c r="I208">
        <f t="shared" si="17"/>
        <v>-0.84002388975541498</v>
      </c>
      <c r="J208">
        <f t="shared" si="18"/>
        <v>0.27842102742503499</v>
      </c>
      <c r="K208">
        <f t="shared" si="19"/>
        <v>-0.83273827706414905</v>
      </c>
      <c r="L208">
        <f t="shared" si="20"/>
        <v>-1.8470352881459037E-2</v>
      </c>
    </row>
    <row r="209" spans="1:12" x14ac:dyDescent="0.3">
      <c r="A209" s="1">
        <v>42044</v>
      </c>
      <c r="B209">
        <v>529.79999999999995</v>
      </c>
      <c r="C209">
        <v>-4.78720779236608E-2</v>
      </c>
      <c r="D209">
        <v>-1.5094298290180399</v>
      </c>
      <c r="E209">
        <v>-1.20969983362303</v>
      </c>
      <c r="F209">
        <v>6.5278407863012006E-2</v>
      </c>
      <c r="H209">
        <f t="shared" si="16"/>
        <v>-7.3343065019300276E-3</v>
      </c>
      <c r="I209">
        <f t="shared" si="17"/>
        <v>-4.78720779236608E-2</v>
      </c>
      <c r="J209">
        <f t="shared" si="18"/>
        <v>-1.5094298290180399</v>
      </c>
      <c r="K209">
        <f t="shared" si="19"/>
        <v>-1.20969983362303</v>
      </c>
      <c r="L209">
        <f t="shared" si="20"/>
        <v>-7.261271436494203E-2</v>
      </c>
    </row>
    <row r="210" spans="1:12" x14ac:dyDescent="0.3">
      <c r="A210" s="1">
        <v>42045</v>
      </c>
      <c r="B210">
        <v>531.35</v>
      </c>
      <c r="C210">
        <v>3.3836402094644699E-3</v>
      </c>
      <c r="D210">
        <v>-0.37885524650465002</v>
      </c>
      <c r="E210">
        <v>0.125966714889025</v>
      </c>
      <c r="F210">
        <v>2.17547362589832E-2</v>
      </c>
      <c r="H210">
        <f t="shared" si="16"/>
        <v>2.9213609807349833E-3</v>
      </c>
      <c r="I210">
        <f t="shared" si="17"/>
        <v>3.3836402094644699E-3</v>
      </c>
      <c r="J210">
        <f t="shared" si="18"/>
        <v>-0.37885524650465002</v>
      </c>
      <c r="K210">
        <f t="shared" si="19"/>
        <v>0.125966714889025</v>
      </c>
      <c r="L210">
        <f t="shared" si="20"/>
        <v>-1.8833375278248216E-2</v>
      </c>
    </row>
    <row r="211" spans="1:12" x14ac:dyDescent="0.3">
      <c r="A211" s="1">
        <v>42046</v>
      </c>
      <c r="B211">
        <v>533.04999999999995</v>
      </c>
      <c r="C211">
        <v>4.4944574537630899E-2</v>
      </c>
      <c r="D211">
        <v>1.1498237244938601</v>
      </c>
      <c r="E211">
        <v>1.0459448581217501</v>
      </c>
      <c r="F211">
        <v>2.17547362589832E-2</v>
      </c>
      <c r="H211">
        <f t="shared" si="16"/>
        <v>3.1942905777798359E-3</v>
      </c>
      <c r="I211">
        <f t="shared" si="17"/>
        <v>4.4944574537630899E-2</v>
      </c>
      <c r="J211">
        <f t="shared" si="18"/>
        <v>1.1498237244938601</v>
      </c>
      <c r="K211">
        <f t="shared" si="19"/>
        <v>1.0459448581217501</v>
      </c>
      <c r="L211">
        <f t="shared" si="20"/>
        <v>-1.8560445681203363E-2</v>
      </c>
    </row>
    <row r="212" spans="1:12" x14ac:dyDescent="0.3">
      <c r="A212" s="1">
        <v>42047</v>
      </c>
      <c r="B212">
        <v>534.85</v>
      </c>
      <c r="C212">
        <v>0.49121752723759698</v>
      </c>
      <c r="D212">
        <v>0.312992364023845</v>
      </c>
      <c r="E212">
        <v>0.98362377659240197</v>
      </c>
      <c r="F212">
        <v>2.1754736259005401E-2</v>
      </c>
      <c r="H212">
        <f t="shared" si="16"/>
        <v>3.3711053556558226E-3</v>
      </c>
      <c r="I212">
        <f t="shared" si="17"/>
        <v>0.49121752723759698</v>
      </c>
      <c r="J212">
        <f t="shared" si="18"/>
        <v>0.312992364023845</v>
      </c>
      <c r="K212">
        <f t="shared" si="19"/>
        <v>0.98362377659240197</v>
      </c>
      <c r="L212">
        <f t="shared" si="20"/>
        <v>-1.8383630903349577E-2</v>
      </c>
    </row>
    <row r="213" spans="1:12" x14ac:dyDescent="0.3">
      <c r="A213" s="1">
        <v>42048</v>
      </c>
      <c r="B213">
        <v>539.20000000000005</v>
      </c>
      <c r="C213">
        <v>-0.21247116614931899</v>
      </c>
      <c r="D213">
        <v>-1.2615513498805</v>
      </c>
      <c r="E213">
        <v>0.79510433933194202</v>
      </c>
      <c r="F213">
        <v>2.17547362589832E-2</v>
      </c>
      <c r="H213">
        <f t="shared" si="16"/>
        <v>8.1002258459574195E-3</v>
      </c>
      <c r="I213">
        <f t="shared" si="17"/>
        <v>-0.21247116614931899</v>
      </c>
      <c r="J213">
        <f t="shared" si="18"/>
        <v>-1.2615513498805</v>
      </c>
      <c r="K213">
        <f t="shared" si="19"/>
        <v>0.79510433933194202</v>
      </c>
      <c r="L213">
        <f t="shared" si="20"/>
        <v>-1.365451041302578E-2</v>
      </c>
    </row>
    <row r="214" spans="1:12" x14ac:dyDescent="0.3">
      <c r="A214" s="1">
        <v>42051</v>
      </c>
      <c r="B214">
        <v>541.29999999999995</v>
      </c>
      <c r="C214">
        <v>0.21170180885088399</v>
      </c>
      <c r="D214">
        <v>-0.21547824016091599</v>
      </c>
      <c r="E214">
        <v>0.126900868618884</v>
      </c>
      <c r="F214">
        <v>6.5278407862989801E-2</v>
      </c>
      <c r="H214">
        <f t="shared" si="16"/>
        <v>3.8870942048347128E-3</v>
      </c>
      <c r="I214">
        <f t="shared" si="17"/>
        <v>0.21170180885088399</v>
      </c>
      <c r="J214">
        <f t="shared" si="18"/>
        <v>-0.21547824016091599</v>
      </c>
      <c r="K214">
        <f t="shared" si="19"/>
        <v>0.126900868618884</v>
      </c>
      <c r="L214">
        <f t="shared" si="20"/>
        <v>-6.1391313658155089E-2</v>
      </c>
    </row>
    <row r="215" spans="1:12" x14ac:dyDescent="0.3">
      <c r="A215" s="1">
        <v>42053</v>
      </c>
      <c r="B215">
        <v>548.35</v>
      </c>
      <c r="C215">
        <v>0.38851205597494298</v>
      </c>
      <c r="D215">
        <v>1.53712199667257</v>
      </c>
      <c r="E215">
        <v>0.64643663992989298</v>
      </c>
      <c r="F215">
        <v>4.35142052034765E-2</v>
      </c>
      <c r="H215">
        <f t="shared" si="16"/>
        <v>1.2940115403285785E-2</v>
      </c>
      <c r="I215">
        <f t="shared" si="17"/>
        <v>0.38851205597494298</v>
      </c>
      <c r="J215">
        <f t="shared" si="18"/>
        <v>1.53712199667257</v>
      </c>
      <c r="K215">
        <f t="shared" si="19"/>
        <v>0.64643663992989298</v>
      </c>
      <c r="L215">
        <f t="shared" si="20"/>
        <v>-3.0574089800190715E-2</v>
      </c>
    </row>
    <row r="216" spans="1:12" x14ac:dyDescent="0.3">
      <c r="A216" s="1">
        <v>42054</v>
      </c>
      <c r="B216">
        <v>542.6</v>
      </c>
      <c r="C216">
        <v>-0.43490377252075602</v>
      </c>
      <c r="D216">
        <v>0.48958749600880302</v>
      </c>
      <c r="E216">
        <v>0.35625936042675799</v>
      </c>
      <c r="F216">
        <v>2.17547362589832E-2</v>
      </c>
      <c r="H216">
        <f t="shared" si="16"/>
        <v>-1.0541368981386566E-2</v>
      </c>
      <c r="I216">
        <f t="shared" si="17"/>
        <v>-0.43490377252075602</v>
      </c>
      <c r="J216">
        <f t="shared" si="18"/>
        <v>0.48958749600880302</v>
      </c>
      <c r="K216">
        <f t="shared" si="19"/>
        <v>0.35625936042675799</v>
      </c>
      <c r="L216">
        <f t="shared" si="20"/>
        <v>-3.2296105240369764E-2</v>
      </c>
    </row>
    <row r="217" spans="1:12" x14ac:dyDescent="0.3">
      <c r="A217" s="1">
        <v>42055</v>
      </c>
      <c r="B217">
        <v>548.6</v>
      </c>
      <c r="C217">
        <v>0.89628834011463698</v>
      </c>
      <c r="D217">
        <v>1.2326736948842201</v>
      </c>
      <c r="E217">
        <v>-0.39275274115713199</v>
      </c>
      <c r="F217">
        <v>2.1966103869153202E-2</v>
      </c>
      <c r="H217">
        <f t="shared" si="16"/>
        <v>1.0997178278671508E-2</v>
      </c>
      <c r="I217">
        <f t="shared" si="17"/>
        <v>0.89628834011463698</v>
      </c>
      <c r="J217">
        <f t="shared" si="18"/>
        <v>1.2326736948842201</v>
      </c>
      <c r="K217">
        <f t="shared" si="19"/>
        <v>-0.39275274115713199</v>
      </c>
      <c r="L217">
        <f t="shared" si="20"/>
        <v>-1.0968925590481694E-2</v>
      </c>
    </row>
    <row r="218" spans="1:12" x14ac:dyDescent="0.3">
      <c r="A218" s="1">
        <v>42058</v>
      </c>
      <c r="B218">
        <v>551.29999999999995</v>
      </c>
      <c r="C218">
        <v>0.27637496485903901</v>
      </c>
      <c r="D218">
        <v>-0.105855779436814</v>
      </c>
      <c r="E218">
        <v>-0.76285765972400299</v>
      </c>
      <c r="F218">
        <v>6.5912787958888303E-2</v>
      </c>
      <c r="H218">
        <f t="shared" si="16"/>
        <v>4.9095470921349544E-3</v>
      </c>
      <c r="I218">
        <f t="shared" si="17"/>
        <v>0.27637496485903901</v>
      </c>
      <c r="J218">
        <f t="shared" si="18"/>
        <v>-0.105855779436814</v>
      </c>
      <c r="K218">
        <f t="shared" si="19"/>
        <v>-0.76285765972400299</v>
      </c>
      <c r="L218">
        <f t="shared" si="20"/>
        <v>-6.100324086675335E-2</v>
      </c>
    </row>
    <row r="219" spans="1:12" x14ac:dyDescent="0.3">
      <c r="A219" s="1">
        <v>42059</v>
      </c>
      <c r="B219">
        <v>554.79999999999995</v>
      </c>
      <c r="C219">
        <v>-0.45995788576947999</v>
      </c>
      <c r="D219">
        <v>-0.36925830238728802</v>
      </c>
      <c r="E219">
        <v>-0.182386037597082</v>
      </c>
      <c r="F219">
        <v>2.1966103869131001E-2</v>
      </c>
      <c r="H219">
        <f t="shared" si="16"/>
        <v>6.3285628450385333E-3</v>
      </c>
      <c r="I219">
        <f t="shared" si="17"/>
        <v>-0.45995788576947999</v>
      </c>
      <c r="J219">
        <f t="shared" si="18"/>
        <v>-0.36925830238728802</v>
      </c>
      <c r="K219">
        <f t="shared" si="19"/>
        <v>-0.182386037597082</v>
      </c>
      <c r="L219">
        <f t="shared" si="20"/>
        <v>-1.5637541024092469E-2</v>
      </c>
    </row>
    <row r="220" spans="1:12" x14ac:dyDescent="0.3">
      <c r="A220" s="1">
        <v>42060</v>
      </c>
      <c r="B220">
        <v>546.1</v>
      </c>
      <c r="C220">
        <v>-0.13623700462687099</v>
      </c>
      <c r="D220">
        <v>-7.6544079383489297E-2</v>
      </c>
      <c r="E220">
        <v>-3.1715360966755299E-2</v>
      </c>
      <c r="F220">
        <v>2.1966103869131001E-2</v>
      </c>
      <c r="H220">
        <f t="shared" si="16"/>
        <v>-1.5805579282568354E-2</v>
      </c>
      <c r="I220">
        <f t="shared" si="17"/>
        <v>-0.13623700462687099</v>
      </c>
      <c r="J220">
        <f t="shared" si="18"/>
        <v>-7.6544079383489297E-2</v>
      </c>
      <c r="K220">
        <f t="shared" si="19"/>
        <v>-3.1715360966755299E-2</v>
      </c>
      <c r="L220">
        <f t="shared" si="20"/>
        <v>-3.7771683151699355E-2</v>
      </c>
    </row>
    <row r="221" spans="1:12" x14ac:dyDescent="0.3">
      <c r="A221" s="1">
        <v>42061</v>
      </c>
      <c r="B221">
        <v>546.70000000000005</v>
      </c>
      <c r="C221">
        <v>-0.248095360889589</v>
      </c>
      <c r="D221">
        <v>-0.28307729692997902</v>
      </c>
      <c r="E221">
        <v>-0.89004228341151803</v>
      </c>
      <c r="F221">
        <v>2.2071726693928501E-2</v>
      </c>
      <c r="H221">
        <f t="shared" si="16"/>
        <v>1.0980967428455462E-3</v>
      </c>
      <c r="I221">
        <f t="shared" si="17"/>
        <v>-0.248095360889589</v>
      </c>
      <c r="J221">
        <f t="shared" si="18"/>
        <v>-0.28307729692997902</v>
      </c>
      <c r="K221">
        <f t="shared" si="19"/>
        <v>-0.89004228341151803</v>
      </c>
      <c r="L221">
        <f t="shared" si="20"/>
        <v>-2.0973629951082956E-2</v>
      </c>
    </row>
    <row r="222" spans="1:12" x14ac:dyDescent="0.3">
      <c r="A222" s="1">
        <v>42062</v>
      </c>
      <c r="B222">
        <v>549.95000000000005</v>
      </c>
      <c r="C222">
        <v>-0.54872800168276303</v>
      </c>
      <c r="D222">
        <v>1.1220584168104299</v>
      </c>
      <c r="E222">
        <v>1.6316497518808799</v>
      </c>
      <c r="F222">
        <v>2.20717266939063E-2</v>
      </c>
      <c r="H222">
        <f t="shared" si="16"/>
        <v>5.9271591021719684E-3</v>
      </c>
      <c r="I222">
        <f t="shared" si="17"/>
        <v>-0.54872800168276303</v>
      </c>
      <c r="J222">
        <f t="shared" si="18"/>
        <v>1.1220584168104299</v>
      </c>
      <c r="K222">
        <f t="shared" si="19"/>
        <v>1.6316497518808799</v>
      </c>
      <c r="L222">
        <f t="shared" si="20"/>
        <v>-1.6144567591734334E-2</v>
      </c>
    </row>
    <row r="223" spans="1:12" x14ac:dyDescent="0.3">
      <c r="A223" s="1">
        <v>42063</v>
      </c>
      <c r="B223">
        <v>550.54999999999995</v>
      </c>
      <c r="C223">
        <v>-0.200282532158991</v>
      </c>
      <c r="D223">
        <v>-0.81542870398411105</v>
      </c>
      <c r="E223">
        <v>-0.21206367775955501</v>
      </c>
      <c r="F223">
        <v>2.2071726693928501E-2</v>
      </c>
      <c r="H223">
        <f t="shared" si="16"/>
        <v>1.0904135564742655E-3</v>
      </c>
      <c r="I223">
        <f t="shared" si="17"/>
        <v>-0.200282532158991</v>
      </c>
      <c r="J223">
        <f t="shared" si="18"/>
        <v>-0.81542870398411105</v>
      </c>
      <c r="K223">
        <f t="shared" si="19"/>
        <v>-0.21206367775955501</v>
      </c>
      <c r="L223">
        <f t="shared" si="20"/>
        <v>-2.0981313137454237E-2</v>
      </c>
    </row>
    <row r="224" spans="1:12" x14ac:dyDescent="0.3">
      <c r="A224" s="1">
        <v>42065</v>
      </c>
      <c r="B224">
        <v>549.1</v>
      </c>
      <c r="C224">
        <v>0.15489743594758701</v>
      </c>
      <c r="D224">
        <v>0.91896458373881296</v>
      </c>
      <c r="E224">
        <v>0.66134782338243003</v>
      </c>
      <c r="F224">
        <v>4.41483249989938E-2</v>
      </c>
      <c r="H224">
        <f t="shared" si="16"/>
        <v>-2.6372042747730695E-3</v>
      </c>
      <c r="I224">
        <f t="shared" si="17"/>
        <v>0.15489743594758701</v>
      </c>
      <c r="J224">
        <f t="shared" si="18"/>
        <v>0.91896458373881296</v>
      </c>
      <c r="K224">
        <f t="shared" si="19"/>
        <v>0.66134782338243003</v>
      </c>
      <c r="L224">
        <f t="shared" si="20"/>
        <v>-4.678552927376687E-2</v>
      </c>
    </row>
    <row r="225" spans="1:12" x14ac:dyDescent="0.3">
      <c r="A225" s="1">
        <v>42066</v>
      </c>
      <c r="B225">
        <v>563.45000000000005</v>
      </c>
      <c r="C225">
        <v>0.32176348207162397</v>
      </c>
      <c r="D225">
        <v>-5.7285668162021498E-2</v>
      </c>
      <c r="E225">
        <v>0.90758180050285497</v>
      </c>
      <c r="F225">
        <v>2.2071726693928501E-2</v>
      </c>
      <c r="H225">
        <f t="shared" si="16"/>
        <v>2.5798024113531357E-2</v>
      </c>
      <c r="I225">
        <f t="shared" si="17"/>
        <v>0.32176348207162397</v>
      </c>
      <c r="J225">
        <f t="shared" si="18"/>
        <v>-5.7285668162021498E-2</v>
      </c>
      <c r="K225">
        <f t="shared" si="19"/>
        <v>0.90758180050285497</v>
      </c>
      <c r="L225">
        <f t="shared" si="20"/>
        <v>3.7262974196028559E-3</v>
      </c>
    </row>
    <row r="226" spans="1:12" x14ac:dyDescent="0.3">
      <c r="A226" s="1">
        <v>42067</v>
      </c>
      <c r="B226">
        <v>562</v>
      </c>
      <c r="C226">
        <v>-0.11987307742837799</v>
      </c>
      <c r="D226">
        <v>-1.41868605571616</v>
      </c>
      <c r="E226">
        <v>-0.55121539536471298</v>
      </c>
      <c r="F226">
        <v>2.20717266939063E-2</v>
      </c>
      <c r="H226">
        <f t="shared" si="16"/>
        <v>-2.5767485046673459E-3</v>
      </c>
      <c r="I226">
        <f t="shared" si="17"/>
        <v>-0.11987307742837799</v>
      </c>
      <c r="J226">
        <f t="shared" si="18"/>
        <v>-1.41868605571616</v>
      </c>
      <c r="K226">
        <f t="shared" si="19"/>
        <v>-0.55121539536471298</v>
      </c>
      <c r="L226">
        <f t="shared" si="20"/>
        <v>-2.4648475198573647E-2</v>
      </c>
    </row>
    <row r="227" spans="1:12" x14ac:dyDescent="0.3">
      <c r="A227" s="1">
        <v>42068</v>
      </c>
      <c r="B227">
        <v>552.65</v>
      </c>
      <c r="C227">
        <v>0.33667311242735498</v>
      </c>
      <c r="D227">
        <v>-0.44803215871758201</v>
      </c>
      <c r="E227">
        <v>0.20595301986619</v>
      </c>
      <c r="F227">
        <v>2.16492444375938E-2</v>
      </c>
      <c r="H227">
        <f t="shared" si="16"/>
        <v>-1.6776960136726728E-2</v>
      </c>
      <c r="I227">
        <f t="shared" si="17"/>
        <v>0.33667311242735498</v>
      </c>
      <c r="J227">
        <f t="shared" si="18"/>
        <v>-0.44803215871758201</v>
      </c>
      <c r="K227">
        <f t="shared" si="19"/>
        <v>0.20595301986619</v>
      </c>
      <c r="L227">
        <f t="shared" si="20"/>
        <v>-3.8426204574320527E-2</v>
      </c>
    </row>
    <row r="228" spans="1:12" x14ac:dyDescent="0.3">
      <c r="A228" s="1">
        <v>42072</v>
      </c>
      <c r="B228">
        <v>550.25</v>
      </c>
      <c r="C228">
        <v>0.74171374086429198</v>
      </c>
      <c r="D228">
        <v>-0.46960210162806398</v>
      </c>
      <c r="E228">
        <v>-1.3565270847370701</v>
      </c>
      <c r="F228">
        <v>8.6625103196325007E-2</v>
      </c>
      <c r="H228">
        <f t="shared" si="16"/>
        <v>-4.3521693503932842E-3</v>
      </c>
      <c r="I228">
        <f t="shared" si="17"/>
        <v>0.74171374086429198</v>
      </c>
      <c r="J228">
        <f t="shared" si="18"/>
        <v>-0.46960210162806398</v>
      </c>
      <c r="K228">
        <f t="shared" si="19"/>
        <v>-1.3565270847370701</v>
      </c>
      <c r="L228">
        <f t="shared" si="20"/>
        <v>-9.0977272546718294E-2</v>
      </c>
    </row>
    <row r="229" spans="1:12" x14ac:dyDescent="0.3">
      <c r="A229" s="1">
        <v>42073</v>
      </c>
      <c r="B229">
        <v>545.45000000000005</v>
      </c>
      <c r="C229">
        <v>0.19707007859575101</v>
      </c>
      <c r="D229">
        <v>-9.8323557262325306E-2</v>
      </c>
      <c r="E229">
        <v>-0.29115170830625903</v>
      </c>
      <c r="F229">
        <v>2.16492444375938E-2</v>
      </c>
      <c r="H229">
        <f t="shared" si="16"/>
        <v>-8.7615783628052467E-3</v>
      </c>
      <c r="I229">
        <f t="shared" si="17"/>
        <v>0.19707007859575101</v>
      </c>
      <c r="J229">
        <f t="shared" si="18"/>
        <v>-9.8323557262325306E-2</v>
      </c>
      <c r="K229">
        <f t="shared" si="19"/>
        <v>-0.29115170830625903</v>
      </c>
      <c r="L229">
        <f t="shared" si="20"/>
        <v>-3.0410822800399046E-2</v>
      </c>
    </row>
    <row r="230" spans="1:12" x14ac:dyDescent="0.3">
      <c r="A230" s="1">
        <v>42074</v>
      </c>
      <c r="B230">
        <v>546.20000000000005</v>
      </c>
      <c r="C230">
        <v>-0.148242239495433</v>
      </c>
      <c r="D230">
        <v>-0.125456349784103</v>
      </c>
      <c r="E230">
        <v>-0.24312476403420799</v>
      </c>
      <c r="F230">
        <v>2.1649244437571501E-2</v>
      </c>
      <c r="H230">
        <f t="shared" si="16"/>
        <v>1.3740669958388298E-3</v>
      </c>
      <c r="I230">
        <f t="shared" si="17"/>
        <v>-0.148242239495433</v>
      </c>
      <c r="J230">
        <f t="shared" si="18"/>
        <v>-0.125456349784103</v>
      </c>
      <c r="K230">
        <f t="shared" si="19"/>
        <v>-0.24312476403420799</v>
      </c>
      <c r="L230">
        <f t="shared" si="20"/>
        <v>-2.0275177441732673E-2</v>
      </c>
    </row>
    <row r="231" spans="1:12" x14ac:dyDescent="0.3">
      <c r="A231" s="1">
        <v>42075</v>
      </c>
      <c r="B231">
        <v>543.20000000000005</v>
      </c>
      <c r="C231">
        <v>-0.39107235775899302</v>
      </c>
      <c r="D231">
        <v>0.87948156495041296</v>
      </c>
      <c r="E231">
        <v>1.15756433463916</v>
      </c>
      <c r="F231">
        <v>2.1860440401289E-2</v>
      </c>
      <c r="H231">
        <f t="shared" si="16"/>
        <v>-5.5076327951182613E-3</v>
      </c>
      <c r="I231">
        <f t="shared" si="17"/>
        <v>-0.39107235775899302</v>
      </c>
      <c r="J231">
        <f t="shared" si="18"/>
        <v>0.87948156495041296</v>
      </c>
      <c r="K231">
        <f t="shared" si="19"/>
        <v>1.15756433463916</v>
      </c>
      <c r="L231">
        <f t="shared" si="20"/>
        <v>-2.7368073196407262E-2</v>
      </c>
    </row>
    <row r="232" spans="1:12" x14ac:dyDescent="0.3">
      <c r="A232" s="1">
        <v>42076</v>
      </c>
      <c r="B232">
        <v>545</v>
      </c>
      <c r="C232">
        <v>-9.6557653824258502E-2</v>
      </c>
      <c r="D232">
        <v>-0.7687883432832</v>
      </c>
      <c r="E232">
        <v>-1.2239586705291801</v>
      </c>
      <c r="F232">
        <v>2.1860440401289E-2</v>
      </c>
      <c r="H232">
        <f t="shared" si="16"/>
        <v>3.3082184187576916E-3</v>
      </c>
      <c r="I232">
        <f t="shared" si="17"/>
        <v>-9.6557653824258502E-2</v>
      </c>
      <c r="J232">
        <f t="shared" si="18"/>
        <v>-0.7687883432832</v>
      </c>
      <c r="K232">
        <f t="shared" si="19"/>
        <v>-1.2239586705291801</v>
      </c>
      <c r="L232">
        <f t="shared" si="20"/>
        <v>-1.8552221982531307E-2</v>
      </c>
    </row>
    <row r="233" spans="1:12" x14ac:dyDescent="0.3">
      <c r="A233" s="1">
        <v>42079</v>
      </c>
      <c r="B233">
        <v>532.25</v>
      </c>
      <c r="C233">
        <v>-0.27690446479698999</v>
      </c>
      <c r="D233">
        <v>-0.80192971606282104</v>
      </c>
      <c r="E233">
        <v>-0.485009594906471</v>
      </c>
      <c r="F233">
        <v>6.5595658614148206E-2</v>
      </c>
      <c r="H233">
        <f t="shared" si="16"/>
        <v>-2.367249088965518E-2</v>
      </c>
      <c r="I233">
        <f t="shared" si="17"/>
        <v>-0.27690446479698999</v>
      </c>
      <c r="J233">
        <f t="shared" si="18"/>
        <v>-0.80192971606282104</v>
      </c>
      <c r="K233">
        <f t="shared" si="19"/>
        <v>-0.485009594906471</v>
      </c>
      <c r="L233">
        <f t="shared" si="20"/>
        <v>-8.9268149503803379E-2</v>
      </c>
    </row>
    <row r="234" spans="1:12" x14ac:dyDescent="0.3">
      <c r="A234" s="1">
        <v>42080</v>
      </c>
      <c r="B234">
        <v>548.54999999999995</v>
      </c>
      <c r="C234">
        <v>-1.10880138495169</v>
      </c>
      <c r="D234">
        <v>-6.9909953675573205E-2</v>
      </c>
      <c r="E234">
        <v>0.93866782116200898</v>
      </c>
      <c r="F234">
        <v>2.1860440401289E-2</v>
      </c>
      <c r="H234">
        <f t="shared" si="16"/>
        <v>3.0165129489910941E-2</v>
      </c>
      <c r="I234">
        <f t="shared" si="17"/>
        <v>-1.10880138495169</v>
      </c>
      <c r="J234">
        <f t="shared" si="18"/>
        <v>-6.9909953675573205E-2</v>
      </c>
      <c r="K234">
        <f t="shared" si="19"/>
        <v>0.93866782116200898</v>
      </c>
      <c r="L234">
        <f t="shared" si="20"/>
        <v>8.3046890886219402E-3</v>
      </c>
    </row>
    <row r="235" spans="1:12" x14ac:dyDescent="0.3">
      <c r="A235" s="1">
        <v>42081</v>
      </c>
      <c r="B235">
        <v>547.15</v>
      </c>
      <c r="C235">
        <v>0.52200069473420396</v>
      </c>
      <c r="D235">
        <v>-0.88258654526112101</v>
      </c>
      <c r="E235">
        <v>-0.29522339741833198</v>
      </c>
      <c r="F235">
        <v>2.1860440401266799E-2</v>
      </c>
      <c r="H235">
        <f t="shared" si="16"/>
        <v>-2.5554453990477986E-3</v>
      </c>
      <c r="I235">
        <f t="shared" si="17"/>
        <v>0.52200069473420396</v>
      </c>
      <c r="J235">
        <f t="shared" si="18"/>
        <v>-0.88258654526112101</v>
      </c>
      <c r="K235">
        <f t="shared" si="19"/>
        <v>-0.29522339741833198</v>
      </c>
      <c r="L235">
        <f t="shared" si="20"/>
        <v>-2.4415885800314598E-2</v>
      </c>
    </row>
    <row r="236" spans="1:12" x14ac:dyDescent="0.3">
      <c r="A236" s="1">
        <v>42082</v>
      </c>
      <c r="B236">
        <v>544.85</v>
      </c>
      <c r="C236">
        <v>-0.26815472309830202</v>
      </c>
      <c r="D236">
        <v>-0.67518890269876497</v>
      </c>
      <c r="E236">
        <v>-0.262080377922291</v>
      </c>
      <c r="F236">
        <v>2.1860440401289E-2</v>
      </c>
      <c r="H236">
        <f t="shared" si="16"/>
        <v>-4.2124604415568027E-3</v>
      </c>
      <c r="I236">
        <f t="shared" si="17"/>
        <v>-0.26815472309830202</v>
      </c>
      <c r="J236">
        <f t="shared" si="18"/>
        <v>-0.67518890269876497</v>
      </c>
      <c r="K236">
        <f t="shared" si="19"/>
        <v>-0.262080377922291</v>
      </c>
      <c r="L236">
        <f t="shared" si="20"/>
        <v>-2.6072900842845803E-2</v>
      </c>
    </row>
    <row r="237" spans="1:12" x14ac:dyDescent="0.3">
      <c r="A237" s="1">
        <v>42083</v>
      </c>
      <c r="B237">
        <v>536.35</v>
      </c>
      <c r="C237">
        <v>-0.63083685921908605</v>
      </c>
      <c r="D237">
        <v>-1.4332555591288301</v>
      </c>
      <c r="E237">
        <v>-1.1716547958527801</v>
      </c>
      <c r="F237">
        <v>2.1860440401289E-2</v>
      </c>
      <c r="H237">
        <f t="shared" si="16"/>
        <v>-1.5723594379456869E-2</v>
      </c>
      <c r="I237">
        <f t="shared" si="17"/>
        <v>-0.63083685921908605</v>
      </c>
      <c r="J237">
        <f t="shared" si="18"/>
        <v>-1.4332555591288301</v>
      </c>
      <c r="K237">
        <f t="shared" si="19"/>
        <v>-1.1716547958527801</v>
      </c>
      <c r="L237">
        <f t="shared" si="20"/>
        <v>-3.7584034780745873E-2</v>
      </c>
    </row>
    <row r="238" spans="1:12" x14ac:dyDescent="0.3">
      <c r="A238" s="1">
        <v>42086</v>
      </c>
      <c r="B238">
        <v>532.95000000000005</v>
      </c>
      <c r="C238">
        <v>-0.93188234034369299</v>
      </c>
      <c r="D238">
        <v>-0.63733428378347501</v>
      </c>
      <c r="E238">
        <v>-0.524559450632478</v>
      </c>
      <c r="F238">
        <v>6.5595658614148206E-2</v>
      </c>
      <c r="H238">
        <f t="shared" si="16"/>
        <v>-6.3593219082923921E-3</v>
      </c>
      <c r="I238">
        <f t="shared" si="17"/>
        <v>-0.93188234034369299</v>
      </c>
      <c r="J238">
        <f t="shared" si="18"/>
        <v>-0.63733428378347501</v>
      </c>
      <c r="K238">
        <f t="shared" si="19"/>
        <v>-0.524559450632478</v>
      </c>
      <c r="L238">
        <f t="shared" si="20"/>
        <v>-7.1954980522440593E-2</v>
      </c>
    </row>
    <row r="239" spans="1:12" x14ac:dyDescent="0.3">
      <c r="A239" s="1">
        <v>42087</v>
      </c>
      <c r="B239">
        <v>533.29999999999995</v>
      </c>
      <c r="C239">
        <v>-0.562855642784577</v>
      </c>
      <c r="D239">
        <v>-0.60491773020745498</v>
      </c>
      <c r="E239">
        <v>-7.8849410748238494E-2</v>
      </c>
      <c r="F239">
        <v>2.1860440401289E-2</v>
      </c>
      <c r="H239">
        <f t="shared" si="16"/>
        <v>6.5650647141068832E-4</v>
      </c>
      <c r="I239">
        <f t="shared" si="17"/>
        <v>-0.562855642784577</v>
      </c>
      <c r="J239">
        <f t="shared" si="18"/>
        <v>-0.60491773020745498</v>
      </c>
      <c r="K239">
        <f t="shared" si="19"/>
        <v>-7.8849410748238494E-2</v>
      </c>
      <c r="L239">
        <f t="shared" si="20"/>
        <v>-2.1203933929878311E-2</v>
      </c>
    </row>
    <row r="240" spans="1:12" x14ac:dyDescent="0.3">
      <c r="A240" s="1">
        <v>42088</v>
      </c>
      <c r="B240">
        <v>531</v>
      </c>
      <c r="C240">
        <v>-0.54465334153446199</v>
      </c>
      <c r="D240">
        <v>-0.50381065029518901</v>
      </c>
      <c r="E240">
        <v>-0.13482581018993101</v>
      </c>
      <c r="F240">
        <v>2.1860440401289E-2</v>
      </c>
      <c r="H240">
        <f t="shared" si="16"/>
        <v>-4.322096364617614E-3</v>
      </c>
      <c r="I240">
        <f t="shared" si="17"/>
        <v>-0.54465334153446199</v>
      </c>
      <c r="J240">
        <f t="shared" si="18"/>
        <v>-0.50381065029518901</v>
      </c>
      <c r="K240">
        <f t="shared" si="19"/>
        <v>-0.13482581018993101</v>
      </c>
      <c r="L240">
        <f t="shared" si="20"/>
        <v>-2.6182536765906615E-2</v>
      </c>
    </row>
    <row r="241" spans="1:12" x14ac:dyDescent="0.3">
      <c r="A241" s="1">
        <v>42089</v>
      </c>
      <c r="B241">
        <v>518.6</v>
      </c>
      <c r="C241">
        <v>0.380757902857631</v>
      </c>
      <c r="D241">
        <v>0.11695132174065501</v>
      </c>
      <c r="E241">
        <v>-1.3513647895415499</v>
      </c>
      <c r="F241">
        <v>2.17547362589832E-2</v>
      </c>
      <c r="H241">
        <f t="shared" si="16"/>
        <v>-2.3629148137374798E-2</v>
      </c>
      <c r="I241">
        <f t="shared" si="17"/>
        <v>0.380757902857631</v>
      </c>
      <c r="J241">
        <f t="shared" si="18"/>
        <v>0.11695132174065501</v>
      </c>
      <c r="K241">
        <f t="shared" si="19"/>
        <v>-1.3513647895415499</v>
      </c>
      <c r="L241">
        <f t="shared" si="20"/>
        <v>-4.5383884396358001E-2</v>
      </c>
    </row>
    <row r="242" spans="1:12" x14ac:dyDescent="0.3">
      <c r="A242" s="1">
        <v>42090</v>
      </c>
      <c r="B242">
        <v>494.4</v>
      </c>
      <c r="C242">
        <v>0.34705657630749198</v>
      </c>
      <c r="D242">
        <v>-0.95933249425562706</v>
      </c>
      <c r="E242">
        <v>-0.36633000250870801</v>
      </c>
      <c r="F242">
        <v>2.17547362589832E-2</v>
      </c>
      <c r="H242">
        <f t="shared" si="16"/>
        <v>-4.778796696108311E-2</v>
      </c>
      <c r="I242">
        <f t="shared" si="17"/>
        <v>0.34705657630749198</v>
      </c>
      <c r="J242">
        <f t="shared" si="18"/>
        <v>-0.95933249425562706</v>
      </c>
      <c r="K242">
        <f t="shared" si="19"/>
        <v>-0.36633000250870801</v>
      </c>
      <c r="L242">
        <f t="shared" si="20"/>
        <v>-6.954270322006631E-2</v>
      </c>
    </row>
    <row r="243" spans="1:12" x14ac:dyDescent="0.3">
      <c r="A243" s="1">
        <v>42093</v>
      </c>
      <c r="B243">
        <v>503.7</v>
      </c>
      <c r="C243">
        <v>1.78524089068242</v>
      </c>
      <c r="D243">
        <v>1.59361112137797</v>
      </c>
      <c r="E243">
        <v>1.7012741780648299</v>
      </c>
      <c r="F243">
        <v>6.5278407863012006E-2</v>
      </c>
      <c r="H243">
        <f t="shared" si="16"/>
        <v>1.863594660812383E-2</v>
      </c>
      <c r="I243">
        <f t="shared" si="17"/>
        <v>1.78524089068242</v>
      </c>
      <c r="J243">
        <f t="shared" si="18"/>
        <v>1.59361112137797</v>
      </c>
      <c r="K243">
        <f t="shared" si="19"/>
        <v>1.7012741780648299</v>
      </c>
      <c r="L243">
        <f t="shared" si="20"/>
        <v>-4.6642461254888176E-2</v>
      </c>
    </row>
    <row r="244" spans="1:12" x14ac:dyDescent="0.3">
      <c r="A244" s="1">
        <v>42094</v>
      </c>
      <c r="B244">
        <v>501.9</v>
      </c>
      <c r="C244">
        <v>0.39481283685789398</v>
      </c>
      <c r="D244">
        <v>1.1230272661568701</v>
      </c>
      <c r="E244">
        <v>0.329696220972164</v>
      </c>
      <c r="F244">
        <v>2.17547362589832E-2</v>
      </c>
      <c r="H244">
        <f t="shared" si="16"/>
        <v>-3.5799560907168911E-3</v>
      </c>
      <c r="I244">
        <f t="shared" si="17"/>
        <v>0.39481283685789398</v>
      </c>
      <c r="J244">
        <f t="shared" si="18"/>
        <v>1.1230272661568701</v>
      </c>
      <c r="K244">
        <f t="shared" si="19"/>
        <v>0.329696220972164</v>
      </c>
      <c r="L244">
        <f t="shared" si="20"/>
        <v>-2.5334692349700091E-2</v>
      </c>
    </row>
    <row r="245" spans="1:12" x14ac:dyDescent="0.3">
      <c r="A245" s="1">
        <v>42095</v>
      </c>
      <c r="B245">
        <v>514.1</v>
      </c>
      <c r="C245">
        <v>1.3232781694618301</v>
      </c>
      <c r="D245">
        <v>0.98968580001643802</v>
      </c>
      <c r="E245">
        <v>0.97132244969122505</v>
      </c>
      <c r="F245">
        <v>2.17547362589832E-2</v>
      </c>
      <c r="H245">
        <f t="shared" si="16"/>
        <v>2.4016902400571007E-2</v>
      </c>
      <c r="I245">
        <f t="shared" si="17"/>
        <v>1.3232781694618301</v>
      </c>
      <c r="J245">
        <f t="shared" si="18"/>
        <v>0.98968580001643802</v>
      </c>
      <c r="K245">
        <f t="shared" si="19"/>
        <v>0.97132244969122505</v>
      </c>
      <c r="L245">
        <f t="shared" si="20"/>
        <v>2.2621661415878069E-3</v>
      </c>
    </row>
    <row r="246" spans="1:12" x14ac:dyDescent="0.3">
      <c r="A246" s="1">
        <v>42100</v>
      </c>
      <c r="B246">
        <v>510.75</v>
      </c>
      <c r="C246">
        <v>0.55325597222053402</v>
      </c>
      <c r="D246">
        <v>2.05204266584713</v>
      </c>
      <c r="E246">
        <v>1.2579055567139199</v>
      </c>
      <c r="F246">
        <v>0.108821018446825</v>
      </c>
      <c r="H246">
        <f t="shared" si="16"/>
        <v>-6.5375653637275355E-3</v>
      </c>
      <c r="I246">
        <f t="shared" si="17"/>
        <v>0.55325597222053402</v>
      </c>
      <c r="J246">
        <f t="shared" si="18"/>
        <v>2.05204266584713</v>
      </c>
      <c r="K246">
        <f t="shared" si="19"/>
        <v>1.2579055567139199</v>
      </c>
      <c r="L246">
        <f t="shared" si="20"/>
        <v>-0.11535858381055253</v>
      </c>
    </row>
    <row r="247" spans="1:12" x14ac:dyDescent="0.3">
      <c r="A247" s="1">
        <v>42101</v>
      </c>
      <c r="B247">
        <v>506.25</v>
      </c>
      <c r="C247">
        <v>0.21853404197509399</v>
      </c>
      <c r="D247">
        <v>0.40510603675811802</v>
      </c>
      <c r="E247">
        <v>0.67193179818427795</v>
      </c>
      <c r="F247">
        <v>2.0697228166044499E-2</v>
      </c>
      <c r="H247">
        <f t="shared" si="16"/>
        <v>-8.8496152769824993E-3</v>
      </c>
      <c r="I247">
        <f t="shared" si="17"/>
        <v>0.21853404197509399</v>
      </c>
      <c r="J247">
        <f t="shared" si="18"/>
        <v>0.40510603675811802</v>
      </c>
      <c r="K247">
        <f t="shared" si="19"/>
        <v>0.67193179818427795</v>
      </c>
      <c r="L247">
        <f t="shared" si="20"/>
        <v>-2.9546843443027E-2</v>
      </c>
    </row>
    <row r="248" spans="1:12" x14ac:dyDescent="0.3">
      <c r="A248" s="1">
        <v>42102</v>
      </c>
      <c r="B248">
        <v>515.1</v>
      </c>
      <c r="C248">
        <v>0.58992672059372497</v>
      </c>
      <c r="D248">
        <v>0.197467733534129</v>
      </c>
      <c r="E248">
        <v>0.97581934082022803</v>
      </c>
      <c r="F248">
        <v>2.0697228166022302E-2</v>
      </c>
      <c r="H248">
        <f t="shared" si="16"/>
        <v>1.7330438150790592E-2</v>
      </c>
      <c r="I248">
        <f t="shared" si="17"/>
        <v>0.58992672059372497</v>
      </c>
      <c r="J248">
        <f t="shared" si="18"/>
        <v>0.197467733534129</v>
      </c>
      <c r="K248">
        <f t="shared" si="19"/>
        <v>0.97581934082022803</v>
      </c>
      <c r="L248">
        <f t="shared" si="20"/>
        <v>-3.3667900152317097E-3</v>
      </c>
    </row>
    <row r="249" spans="1:12" x14ac:dyDescent="0.3">
      <c r="A249" s="1">
        <v>42103</v>
      </c>
      <c r="B249">
        <v>509.5</v>
      </c>
      <c r="C249">
        <v>0.122817679418996</v>
      </c>
      <c r="D249">
        <v>-0.60083209922295899</v>
      </c>
      <c r="E249">
        <v>7.62328636786158E-2</v>
      </c>
      <c r="F249">
        <v>2.0697228166022302E-2</v>
      </c>
      <c r="H249">
        <f t="shared" si="16"/>
        <v>-1.0931203908760035E-2</v>
      </c>
      <c r="I249">
        <f t="shared" si="17"/>
        <v>0.122817679418996</v>
      </c>
      <c r="J249">
        <f t="shared" si="18"/>
        <v>-0.60083209922295899</v>
      </c>
      <c r="K249">
        <f t="shared" si="19"/>
        <v>7.62328636786158E-2</v>
      </c>
      <c r="L249">
        <f t="shared" si="20"/>
        <v>-3.1628432074782338E-2</v>
      </c>
    </row>
    <row r="250" spans="1:12" x14ac:dyDescent="0.3">
      <c r="A250" s="1">
        <v>42104</v>
      </c>
      <c r="B250">
        <v>514.45000000000005</v>
      </c>
      <c r="C250">
        <v>0.13956334146623101</v>
      </c>
      <c r="D250">
        <v>0.661322182556079</v>
      </c>
      <c r="E250">
        <v>0.481027291227965</v>
      </c>
      <c r="F250">
        <v>2.0697228166044499E-2</v>
      </c>
      <c r="H250">
        <f t="shared" si="16"/>
        <v>9.6685161590397261E-3</v>
      </c>
      <c r="I250">
        <f t="shared" si="17"/>
        <v>0.13956334146623101</v>
      </c>
      <c r="J250">
        <f t="shared" si="18"/>
        <v>0.661322182556079</v>
      </c>
      <c r="K250">
        <f t="shared" si="19"/>
        <v>0.481027291227965</v>
      </c>
      <c r="L250">
        <f t="shared" si="20"/>
        <v>-1.1028712007004773E-2</v>
      </c>
    </row>
    <row r="251" spans="1:12" x14ac:dyDescent="0.3">
      <c r="A251" s="1">
        <v>42107</v>
      </c>
      <c r="B251">
        <v>508.9</v>
      </c>
      <c r="C251">
        <v>5.2176543460702399E-2</v>
      </c>
      <c r="D251">
        <v>0.579272355802396</v>
      </c>
      <c r="E251">
        <v>0.647813276776255</v>
      </c>
      <c r="F251">
        <v>6.2104536642304503E-2</v>
      </c>
      <c r="H251">
        <f t="shared" si="16"/>
        <v>-1.0846835227032421E-2</v>
      </c>
      <c r="I251">
        <f t="shared" si="17"/>
        <v>5.2176543460702399E-2</v>
      </c>
      <c r="J251">
        <f t="shared" si="18"/>
        <v>0.579272355802396</v>
      </c>
      <c r="K251">
        <f t="shared" si="19"/>
        <v>0.647813276776255</v>
      </c>
      <c r="L251">
        <f t="shared" si="20"/>
        <v>-7.2951371869336923E-2</v>
      </c>
    </row>
    <row r="252" spans="1:12" x14ac:dyDescent="0.3">
      <c r="A252" s="1">
        <v>42109</v>
      </c>
      <c r="B252">
        <v>505.6</v>
      </c>
      <c r="C252">
        <v>0.65234146670434301</v>
      </c>
      <c r="D252">
        <v>3.2596232898862701E-3</v>
      </c>
      <c r="E252">
        <v>-0.88817709502089204</v>
      </c>
      <c r="F252">
        <v>4.1398740084575003E-2</v>
      </c>
      <c r="H252">
        <f t="shared" si="16"/>
        <v>-6.5056907621392724E-3</v>
      </c>
      <c r="I252">
        <f t="shared" si="17"/>
        <v>0.65234146670434301</v>
      </c>
      <c r="J252">
        <f t="shared" si="18"/>
        <v>3.2596232898862701E-3</v>
      </c>
      <c r="K252">
        <f t="shared" si="19"/>
        <v>-0.88817709502089204</v>
      </c>
      <c r="L252">
        <f t="shared" si="20"/>
        <v>-4.7904430846714273E-2</v>
      </c>
    </row>
    <row r="253" spans="1:12" x14ac:dyDescent="0.3">
      <c r="A253" s="1">
        <v>42110</v>
      </c>
      <c r="B253">
        <v>510.1</v>
      </c>
      <c r="C253">
        <v>-0.67604134085341705</v>
      </c>
      <c r="D253">
        <v>-1.0017740380079601</v>
      </c>
      <c r="E253">
        <v>-0.60900356367656905</v>
      </c>
      <c r="F253">
        <v>2.0697228166044499E-2</v>
      </c>
      <c r="H253">
        <f t="shared" si="16"/>
        <v>8.8609420962332229E-3</v>
      </c>
      <c r="I253">
        <f t="shared" si="17"/>
        <v>-0.67604134085341705</v>
      </c>
      <c r="J253">
        <f t="shared" si="18"/>
        <v>-1.0017740380079601</v>
      </c>
      <c r="K253">
        <f t="shared" si="19"/>
        <v>-0.60900356367656905</v>
      </c>
      <c r="L253">
        <f t="shared" si="20"/>
        <v>-1.1836286069811276E-2</v>
      </c>
    </row>
    <row r="254" spans="1:12" x14ac:dyDescent="0.3">
      <c r="A254" s="1">
        <v>42111</v>
      </c>
      <c r="B254">
        <v>496.95</v>
      </c>
      <c r="C254">
        <v>-0.34956840825156599</v>
      </c>
      <c r="D254">
        <v>0.65394532306966002</v>
      </c>
      <c r="E254">
        <v>-1.39214756116449</v>
      </c>
      <c r="F254">
        <v>2.0697228166022302E-2</v>
      </c>
      <c r="H254">
        <f t="shared" si="16"/>
        <v>-2.6117367514866381E-2</v>
      </c>
      <c r="I254">
        <f t="shared" si="17"/>
        <v>-0.34956840825156599</v>
      </c>
      <c r="J254">
        <f t="shared" si="18"/>
        <v>0.65394532306966002</v>
      </c>
      <c r="K254">
        <f t="shared" si="19"/>
        <v>-1.39214756116449</v>
      </c>
      <c r="L254">
        <f t="shared" si="20"/>
        <v>-4.6814595680888679E-2</v>
      </c>
    </row>
    <row r="255" spans="1:12" x14ac:dyDescent="0.3">
      <c r="A255" s="1">
        <v>42114</v>
      </c>
      <c r="B255">
        <v>484.75</v>
      </c>
      <c r="C255">
        <v>-0.100193331848786</v>
      </c>
      <c r="D255">
        <v>-0.65587640210437204</v>
      </c>
      <c r="E255">
        <v>-1.9664056814938999</v>
      </c>
      <c r="F255">
        <v>6.2104536642304503E-2</v>
      </c>
      <c r="H255">
        <f t="shared" si="16"/>
        <v>-2.4856123291253373E-2</v>
      </c>
      <c r="I255">
        <f t="shared" si="17"/>
        <v>-0.100193331848786</v>
      </c>
      <c r="J255">
        <f t="shared" si="18"/>
        <v>-0.65587640210437204</v>
      </c>
      <c r="K255">
        <f t="shared" si="19"/>
        <v>-1.9664056814938999</v>
      </c>
      <c r="L255">
        <f t="shared" si="20"/>
        <v>-8.6960659933557879E-2</v>
      </c>
    </row>
    <row r="256" spans="1:12" x14ac:dyDescent="0.3">
      <c r="A256" s="1">
        <v>42115</v>
      </c>
      <c r="B256">
        <v>496.9</v>
      </c>
      <c r="C256">
        <v>0.79521595539784296</v>
      </c>
      <c r="D256">
        <v>0.47117397702054498</v>
      </c>
      <c r="E256">
        <v>-1.04203723566986</v>
      </c>
      <c r="F256">
        <v>2.0697228166022302E-2</v>
      </c>
      <c r="H256">
        <f t="shared" si="16"/>
        <v>2.4755504485513651E-2</v>
      </c>
      <c r="I256">
        <f t="shared" si="17"/>
        <v>0.79521595539784296</v>
      </c>
      <c r="J256">
        <f t="shared" si="18"/>
        <v>0.47117397702054498</v>
      </c>
      <c r="K256">
        <f t="shared" si="19"/>
        <v>-1.04203723566986</v>
      </c>
      <c r="L256">
        <f t="shared" si="20"/>
        <v>4.0582763194913496E-3</v>
      </c>
    </row>
    <row r="257" spans="1:12" x14ac:dyDescent="0.3">
      <c r="A257" s="1">
        <v>42116</v>
      </c>
      <c r="B257">
        <v>478.4</v>
      </c>
      <c r="C257">
        <v>2.74541792537608E-3</v>
      </c>
      <c r="D257">
        <v>-2.15946321176608E-2</v>
      </c>
      <c r="E257">
        <v>6.6054349656163899E-2</v>
      </c>
      <c r="F257">
        <v>2.0697228166044499E-2</v>
      </c>
      <c r="H257">
        <f t="shared" si="16"/>
        <v>-3.7941595971852898E-2</v>
      </c>
      <c r="I257">
        <f t="shared" si="17"/>
        <v>2.74541792537608E-3</v>
      </c>
      <c r="J257">
        <f t="shared" si="18"/>
        <v>-2.15946321176608E-2</v>
      </c>
      <c r="K257">
        <f t="shared" si="19"/>
        <v>6.6054349656163899E-2</v>
      </c>
      <c r="L257">
        <f t="shared" si="20"/>
        <v>-5.8638824137897394E-2</v>
      </c>
    </row>
    <row r="258" spans="1:12" x14ac:dyDescent="0.3">
      <c r="A258" s="1">
        <v>42117</v>
      </c>
      <c r="B258">
        <v>491.55</v>
      </c>
      <c r="C258">
        <v>5.6060939359414703E-2</v>
      </c>
      <c r="D258">
        <v>0.36240040212351898</v>
      </c>
      <c r="E258">
        <v>-0.22792206884396601</v>
      </c>
      <c r="F258">
        <v>2.0803086289933301E-2</v>
      </c>
      <c r="H258">
        <f t="shared" si="16"/>
        <v>2.711646117651129E-2</v>
      </c>
      <c r="I258">
        <f t="shared" si="17"/>
        <v>5.6060939359414703E-2</v>
      </c>
      <c r="J258">
        <f t="shared" si="18"/>
        <v>0.36240040212351898</v>
      </c>
      <c r="K258">
        <f t="shared" si="19"/>
        <v>-0.22792206884396601</v>
      </c>
      <c r="L258">
        <f t="shared" si="20"/>
        <v>6.3133748865779882E-3</v>
      </c>
    </row>
    <row r="259" spans="1:12" x14ac:dyDescent="0.3">
      <c r="A259" s="1">
        <v>42118</v>
      </c>
      <c r="B259">
        <v>497.7</v>
      </c>
      <c r="C259">
        <v>-1.8258758756708899</v>
      </c>
      <c r="D259">
        <v>-0.73516932012379599</v>
      </c>
      <c r="E259">
        <v>-1.3120660962330799</v>
      </c>
      <c r="F259">
        <v>2.0803086289933301E-2</v>
      </c>
      <c r="H259">
        <f t="shared" ref="H259:H322" si="21">LN(B259/B258)</f>
        <v>1.2433822051575163E-2</v>
      </c>
      <c r="I259">
        <f t="shared" si="17"/>
        <v>-1.8258758756708899</v>
      </c>
      <c r="J259">
        <f t="shared" si="18"/>
        <v>-0.73516932012379599</v>
      </c>
      <c r="K259">
        <f t="shared" si="19"/>
        <v>-1.3120660962330799</v>
      </c>
      <c r="L259">
        <f t="shared" si="20"/>
        <v>-8.3692642383581383E-3</v>
      </c>
    </row>
    <row r="260" spans="1:12" x14ac:dyDescent="0.3">
      <c r="A260" s="1">
        <v>42121</v>
      </c>
      <c r="B260">
        <v>487.9</v>
      </c>
      <c r="C260">
        <v>-1.61517457636789</v>
      </c>
      <c r="D260">
        <v>-0.87693627004938901</v>
      </c>
      <c r="E260">
        <v>-1.7487932722005799</v>
      </c>
      <c r="F260">
        <v>6.2422242822091099E-2</v>
      </c>
      <c r="H260">
        <f t="shared" si="21"/>
        <v>-1.9887019042717013E-2</v>
      </c>
      <c r="I260">
        <f t="shared" ref="I260:I323" si="22">C260</f>
        <v>-1.61517457636789</v>
      </c>
      <c r="J260">
        <f t="shared" ref="J260:J323" si="23">D260</f>
        <v>-0.87693627004938901</v>
      </c>
      <c r="K260">
        <f t="shared" ref="K260:K323" si="24">E260</f>
        <v>-1.7487932722005799</v>
      </c>
      <c r="L260">
        <f t="shared" ref="L260:L323" si="25">H260-F260</f>
        <v>-8.2309261864808109E-2</v>
      </c>
    </row>
    <row r="261" spans="1:12" x14ac:dyDescent="0.3">
      <c r="A261" s="1">
        <v>42122</v>
      </c>
      <c r="B261">
        <v>485.3</v>
      </c>
      <c r="C261">
        <v>0.72161497397236196</v>
      </c>
      <c r="D261">
        <v>0.23037360937707699</v>
      </c>
      <c r="E261">
        <v>0.80620417497128105</v>
      </c>
      <c r="F261">
        <v>2.0803086289933301E-2</v>
      </c>
      <c r="H261">
        <f t="shared" si="21"/>
        <v>-5.3432104106209454E-3</v>
      </c>
      <c r="I261">
        <f t="shared" si="22"/>
        <v>0.72161497397236196</v>
      </c>
      <c r="J261">
        <f t="shared" si="23"/>
        <v>0.23037360937707699</v>
      </c>
      <c r="K261">
        <f t="shared" si="24"/>
        <v>0.80620417497128105</v>
      </c>
      <c r="L261">
        <f t="shared" si="25"/>
        <v>-2.6146296700554246E-2</v>
      </c>
    </row>
    <row r="262" spans="1:12" x14ac:dyDescent="0.3">
      <c r="A262" s="1">
        <v>42123</v>
      </c>
      <c r="B262">
        <v>494.2</v>
      </c>
      <c r="C262">
        <v>0.78403894263940899</v>
      </c>
      <c r="D262">
        <v>0.64317033096785703</v>
      </c>
      <c r="E262">
        <v>-1.48827013499941E-2</v>
      </c>
      <c r="F262">
        <v>2.0803086289955499E-2</v>
      </c>
      <c r="H262">
        <f t="shared" si="21"/>
        <v>1.8173037143339215E-2</v>
      </c>
      <c r="I262">
        <f t="shared" si="22"/>
        <v>0.78403894263940899</v>
      </c>
      <c r="J262">
        <f t="shared" si="23"/>
        <v>0.64317033096785703</v>
      </c>
      <c r="K262">
        <f t="shared" si="24"/>
        <v>-1.48827013499941E-2</v>
      </c>
      <c r="L262">
        <f t="shared" si="25"/>
        <v>-2.630049146616284E-3</v>
      </c>
    </row>
    <row r="263" spans="1:12" x14ac:dyDescent="0.3">
      <c r="A263" s="1">
        <v>42124</v>
      </c>
      <c r="B263">
        <v>481.2</v>
      </c>
      <c r="C263">
        <v>0.102475070358055</v>
      </c>
      <c r="D263">
        <v>0.20606474769049299</v>
      </c>
      <c r="E263">
        <v>-0.35391741614179101</v>
      </c>
      <c r="F263">
        <v>2.0908903620409099E-2</v>
      </c>
      <c r="H263">
        <f t="shared" si="21"/>
        <v>-2.6657309453985922E-2</v>
      </c>
      <c r="I263">
        <f t="shared" si="22"/>
        <v>0.102475070358055</v>
      </c>
      <c r="J263">
        <f t="shared" si="23"/>
        <v>0.20606474769049299</v>
      </c>
      <c r="K263">
        <f t="shared" si="24"/>
        <v>-0.35391741614179101</v>
      </c>
      <c r="L263">
        <f t="shared" si="25"/>
        <v>-4.7566213074395021E-2</v>
      </c>
    </row>
    <row r="264" spans="1:12" x14ac:dyDescent="0.3">
      <c r="A264" s="1">
        <v>42128</v>
      </c>
      <c r="B264">
        <v>480.4</v>
      </c>
      <c r="C264">
        <v>-0.14694914478306001</v>
      </c>
      <c r="D264">
        <v>0.71082038734438002</v>
      </c>
      <c r="E264">
        <v>2.1208957557071102</v>
      </c>
      <c r="F264">
        <v>8.3661849073335404E-2</v>
      </c>
      <c r="H264">
        <f t="shared" si="21"/>
        <v>-1.6638938946953808E-3</v>
      </c>
      <c r="I264">
        <f t="shared" si="22"/>
        <v>-0.14694914478306001</v>
      </c>
      <c r="J264">
        <f t="shared" si="23"/>
        <v>0.71082038734438002</v>
      </c>
      <c r="K264">
        <f t="shared" si="24"/>
        <v>2.1208957557071102</v>
      </c>
      <c r="L264">
        <f t="shared" si="25"/>
        <v>-8.5325742968030791E-2</v>
      </c>
    </row>
    <row r="265" spans="1:12" x14ac:dyDescent="0.3">
      <c r="A265" s="1">
        <v>42129</v>
      </c>
      <c r="B265">
        <v>477.45</v>
      </c>
      <c r="C265">
        <v>-0.38618604340850998</v>
      </c>
      <c r="D265">
        <v>0.51569781879112797</v>
      </c>
      <c r="E265">
        <v>0.45064252829019003</v>
      </c>
      <c r="F265">
        <v>2.09089036204313E-2</v>
      </c>
      <c r="H265">
        <f t="shared" si="21"/>
        <v>-6.1596478096169454E-3</v>
      </c>
      <c r="I265">
        <f t="shared" si="22"/>
        <v>-0.38618604340850998</v>
      </c>
      <c r="J265">
        <f t="shared" si="23"/>
        <v>0.51569781879112797</v>
      </c>
      <c r="K265">
        <f t="shared" si="24"/>
        <v>0.45064252829019003</v>
      </c>
      <c r="L265">
        <f t="shared" si="25"/>
        <v>-2.7068551430048243E-2</v>
      </c>
    </row>
    <row r="266" spans="1:12" x14ac:dyDescent="0.3">
      <c r="A266" s="1">
        <v>42130</v>
      </c>
      <c r="B266">
        <v>463.65</v>
      </c>
      <c r="C266">
        <v>-6.3345777426615499E-2</v>
      </c>
      <c r="D266">
        <v>-1.4690755813921399</v>
      </c>
      <c r="E266">
        <v>-2.7463926389490498</v>
      </c>
      <c r="F266">
        <v>2.09089036204313E-2</v>
      </c>
      <c r="H266">
        <f t="shared" si="21"/>
        <v>-2.9329485149976513E-2</v>
      </c>
      <c r="I266">
        <f t="shared" si="22"/>
        <v>-6.3345777426615499E-2</v>
      </c>
      <c r="J266">
        <f t="shared" si="23"/>
        <v>-1.4690755813921399</v>
      </c>
      <c r="K266">
        <f t="shared" si="24"/>
        <v>-2.7463926389490498</v>
      </c>
      <c r="L266">
        <f t="shared" si="25"/>
        <v>-5.0238388770407816E-2</v>
      </c>
    </row>
    <row r="267" spans="1:12" x14ac:dyDescent="0.3">
      <c r="A267" s="1">
        <v>42131</v>
      </c>
      <c r="B267">
        <v>475.2</v>
      </c>
      <c r="C267">
        <v>-0.90994711439223996</v>
      </c>
      <c r="D267">
        <v>-0.99322089109334899</v>
      </c>
      <c r="E267">
        <v>-0.81424256148334695</v>
      </c>
      <c r="F267">
        <v>2.10146801889355E-2</v>
      </c>
      <c r="H267">
        <f t="shared" si="21"/>
        <v>2.4605810802200194E-2</v>
      </c>
      <c r="I267">
        <f t="shared" si="22"/>
        <v>-0.90994711439223996</v>
      </c>
      <c r="J267">
        <f t="shared" si="23"/>
        <v>-0.99322089109334899</v>
      </c>
      <c r="K267">
        <f t="shared" si="24"/>
        <v>-0.81424256148334695</v>
      </c>
      <c r="L267">
        <f t="shared" si="25"/>
        <v>3.5911306132646939E-3</v>
      </c>
    </row>
    <row r="268" spans="1:12" x14ac:dyDescent="0.3">
      <c r="A268" s="1">
        <v>42132</v>
      </c>
      <c r="B268">
        <v>490.35</v>
      </c>
      <c r="C268">
        <v>0.42885681009132698</v>
      </c>
      <c r="D268">
        <v>0.49726984716564898</v>
      </c>
      <c r="E268">
        <v>1.31496745815052</v>
      </c>
      <c r="F268">
        <v>2.10146801889355E-2</v>
      </c>
      <c r="H268">
        <f t="shared" si="21"/>
        <v>3.1383653789894161E-2</v>
      </c>
      <c r="I268">
        <f t="shared" si="22"/>
        <v>0.42885681009132698</v>
      </c>
      <c r="J268">
        <f t="shared" si="23"/>
        <v>0.49726984716564898</v>
      </c>
      <c r="K268">
        <f t="shared" si="24"/>
        <v>1.31496745815052</v>
      </c>
      <c r="L268">
        <f t="shared" si="25"/>
        <v>1.0368973600958661E-2</v>
      </c>
    </row>
    <row r="269" spans="1:12" x14ac:dyDescent="0.3">
      <c r="A269" s="1">
        <v>42135</v>
      </c>
      <c r="B269">
        <v>508.05</v>
      </c>
      <c r="C269">
        <v>-6.26450349403673E-2</v>
      </c>
      <c r="D269">
        <v>0.24895623816232301</v>
      </c>
      <c r="E269">
        <v>1.3360418053541401</v>
      </c>
      <c r="F269">
        <v>6.3057289998380603E-2</v>
      </c>
      <c r="H269">
        <f t="shared" si="21"/>
        <v>3.546044609356102E-2</v>
      </c>
      <c r="I269">
        <f t="shared" si="22"/>
        <v>-6.26450349403673E-2</v>
      </c>
      <c r="J269">
        <f t="shared" si="23"/>
        <v>0.24895623816232301</v>
      </c>
      <c r="K269">
        <f t="shared" si="24"/>
        <v>1.3360418053541401</v>
      </c>
      <c r="L269">
        <f t="shared" si="25"/>
        <v>-2.7596843904819583E-2</v>
      </c>
    </row>
    <row r="270" spans="1:12" x14ac:dyDescent="0.3">
      <c r="A270" s="1">
        <v>42136</v>
      </c>
      <c r="B270">
        <v>511.2</v>
      </c>
      <c r="C270">
        <v>0.28599378910205697</v>
      </c>
      <c r="D270">
        <v>-1.2189911573663099</v>
      </c>
      <c r="E270">
        <v>-1.9230351335098601</v>
      </c>
      <c r="F270">
        <v>2.10146801889355E-2</v>
      </c>
      <c r="H270">
        <f t="shared" si="21"/>
        <v>6.1810351314346692E-3</v>
      </c>
      <c r="I270">
        <f t="shared" si="22"/>
        <v>0.28599378910205697</v>
      </c>
      <c r="J270">
        <f t="shared" si="23"/>
        <v>-1.2189911573663099</v>
      </c>
      <c r="K270">
        <f t="shared" si="24"/>
        <v>-1.9230351335098601</v>
      </c>
      <c r="L270">
        <f t="shared" si="25"/>
        <v>-1.483364505750083E-2</v>
      </c>
    </row>
    <row r="271" spans="1:12" x14ac:dyDescent="0.3">
      <c r="A271" s="1">
        <v>42137</v>
      </c>
      <c r="B271">
        <v>503.75</v>
      </c>
      <c r="C271">
        <v>-9.1877742189605496E-2</v>
      </c>
      <c r="D271">
        <v>0.61462431537995199</v>
      </c>
      <c r="E271">
        <v>0.97863109210616395</v>
      </c>
      <c r="F271">
        <v>2.10146801889355E-2</v>
      </c>
      <c r="H271">
        <f t="shared" si="21"/>
        <v>-1.4680789802432256E-2</v>
      </c>
      <c r="I271">
        <f t="shared" si="22"/>
        <v>-9.1877742189605496E-2</v>
      </c>
      <c r="J271">
        <f t="shared" si="23"/>
        <v>0.61462431537995199</v>
      </c>
      <c r="K271">
        <f t="shared" si="24"/>
        <v>0.97863109210616395</v>
      </c>
      <c r="L271">
        <f t="shared" si="25"/>
        <v>-3.5695469991367759E-2</v>
      </c>
    </row>
    <row r="272" spans="1:12" x14ac:dyDescent="0.3">
      <c r="A272" s="1">
        <v>42138</v>
      </c>
      <c r="B272">
        <v>514.1</v>
      </c>
      <c r="C272">
        <v>0.269740987210909</v>
      </c>
      <c r="D272">
        <v>0.45547227291384801</v>
      </c>
      <c r="E272">
        <v>0.41818018585919597</v>
      </c>
      <c r="F272">
        <v>2.10146801889355E-2</v>
      </c>
      <c r="H272">
        <f t="shared" si="21"/>
        <v>2.0337685800566368E-2</v>
      </c>
      <c r="I272">
        <f t="shared" si="22"/>
        <v>0.269740987210909</v>
      </c>
      <c r="J272">
        <f t="shared" si="23"/>
        <v>0.45547227291384801</v>
      </c>
      <c r="K272">
        <f t="shared" si="24"/>
        <v>0.41818018585919597</v>
      </c>
      <c r="L272">
        <f t="shared" si="25"/>
        <v>-6.769943883691322E-4</v>
      </c>
    </row>
    <row r="273" spans="1:12" x14ac:dyDescent="0.3">
      <c r="A273" s="1">
        <v>42139</v>
      </c>
      <c r="B273">
        <v>511.55</v>
      </c>
      <c r="C273">
        <v>0.455445516629016</v>
      </c>
      <c r="D273">
        <v>-0.57599292102253896</v>
      </c>
      <c r="E273">
        <v>0.39451445164744298</v>
      </c>
      <c r="F273">
        <v>2.10146801889355E-2</v>
      </c>
      <c r="H273">
        <f t="shared" si="21"/>
        <v>-4.9724667365100292E-3</v>
      </c>
      <c r="I273">
        <f t="shared" si="22"/>
        <v>0.455445516629016</v>
      </c>
      <c r="J273">
        <f t="shared" si="23"/>
        <v>-0.57599292102253896</v>
      </c>
      <c r="K273">
        <f t="shared" si="24"/>
        <v>0.39451445164744298</v>
      </c>
      <c r="L273">
        <f t="shared" si="25"/>
        <v>-2.5987146925445528E-2</v>
      </c>
    </row>
    <row r="274" spans="1:12" x14ac:dyDescent="0.3">
      <c r="A274" s="1">
        <v>42142</v>
      </c>
      <c r="B274">
        <v>521.75</v>
      </c>
      <c r="C274">
        <v>-8.6028673502447403E-2</v>
      </c>
      <c r="D274">
        <v>-0.52329056162631105</v>
      </c>
      <c r="E274">
        <v>1.07778717042495</v>
      </c>
      <c r="F274">
        <v>6.3057289998380603E-2</v>
      </c>
      <c r="H274">
        <f t="shared" si="21"/>
        <v>1.9743213632361135E-2</v>
      </c>
      <c r="I274">
        <f t="shared" si="22"/>
        <v>-8.6028673502447403E-2</v>
      </c>
      <c r="J274">
        <f t="shared" si="23"/>
        <v>-0.52329056162631105</v>
      </c>
      <c r="K274">
        <f t="shared" si="24"/>
        <v>1.07778717042495</v>
      </c>
      <c r="L274">
        <f t="shared" si="25"/>
        <v>-4.3314076366019472E-2</v>
      </c>
    </row>
    <row r="275" spans="1:12" x14ac:dyDescent="0.3">
      <c r="A275" s="1">
        <v>42143</v>
      </c>
      <c r="B275">
        <v>519.65</v>
      </c>
      <c r="C275">
        <v>6.5161890416454094E-2</v>
      </c>
      <c r="D275">
        <v>1.29250224009325</v>
      </c>
      <c r="E275">
        <v>5.7375843629614599E-2</v>
      </c>
      <c r="F275">
        <v>2.10146801889355E-2</v>
      </c>
      <c r="H275">
        <f t="shared" si="21"/>
        <v>-4.0330379228794696E-3</v>
      </c>
      <c r="I275">
        <f t="shared" si="22"/>
        <v>6.5161890416454094E-2</v>
      </c>
      <c r="J275">
        <f t="shared" si="23"/>
        <v>1.29250224009325</v>
      </c>
      <c r="K275">
        <f t="shared" si="24"/>
        <v>5.7375843629614599E-2</v>
      </c>
      <c r="L275">
        <f t="shared" si="25"/>
        <v>-2.5047718111814971E-2</v>
      </c>
    </row>
    <row r="276" spans="1:12" x14ac:dyDescent="0.3">
      <c r="A276" s="1">
        <v>42144</v>
      </c>
      <c r="B276">
        <v>535.54999999999995</v>
      </c>
      <c r="C276">
        <v>4.9440910046305603E-2</v>
      </c>
      <c r="D276">
        <v>-0.278991239115778</v>
      </c>
      <c r="E276">
        <v>0.29786697160585401</v>
      </c>
      <c r="F276">
        <v>2.10146801889355E-2</v>
      </c>
      <c r="H276">
        <f t="shared" si="21"/>
        <v>3.0138748176207944E-2</v>
      </c>
      <c r="I276">
        <f t="shared" si="22"/>
        <v>4.9440910046305603E-2</v>
      </c>
      <c r="J276">
        <f t="shared" si="23"/>
        <v>-0.278991239115778</v>
      </c>
      <c r="K276">
        <f t="shared" si="24"/>
        <v>0.29786697160585401</v>
      </c>
      <c r="L276">
        <f t="shared" si="25"/>
        <v>9.1240679872724439E-3</v>
      </c>
    </row>
    <row r="277" spans="1:12" x14ac:dyDescent="0.3">
      <c r="A277" s="1">
        <v>42145</v>
      </c>
      <c r="B277">
        <v>550.1</v>
      </c>
      <c r="C277">
        <v>-0.13407014772637299</v>
      </c>
      <c r="D277">
        <v>0.159978944106554</v>
      </c>
      <c r="E277">
        <v>-1.69153075710748E-2</v>
      </c>
      <c r="F277">
        <v>2.0803086289933301E-2</v>
      </c>
      <c r="H277">
        <f t="shared" si="21"/>
        <v>2.6805823670773929E-2</v>
      </c>
      <c r="I277">
        <f t="shared" si="22"/>
        <v>-0.13407014772637299</v>
      </c>
      <c r="J277">
        <f t="shared" si="23"/>
        <v>0.159978944106554</v>
      </c>
      <c r="K277">
        <f t="shared" si="24"/>
        <v>-1.69153075710748E-2</v>
      </c>
      <c r="L277">
        <f t="shared" si="25"/>
        <v>6.0027373808406274E-3</v>
      </c>
    </row>
    <row r="278" spans="1:12" x14ac:dyDescent="0.3">
      <c r="A278" s="1">
        <v>42146</v>
      </c>
      <c r="B278">
        <v>549.29999999999995</v>
      </c>
      <c r="C278">
        <v>-0.17544424763470401</v>
      </c>
      <c r="D278">
        <v>-0.52424817677104696</v>
      </c>
      <c r="E278">
        <v>0.37218721389540299</v>
      </c>
      <c r="F278">
        <v>2.0803086289933301E-2</v>
      </c>
      <c r="H278">
        <f t="shared" si="21"/>
        <v>-1.4553395328377806E-3</v>
      </c>
      <c r="I278">
        <f t="shared" si="22"/>
        <v>-0.17544424763470401</v>
      </c>
      <c r="J278">
        <f t="shared" si="23"/>
        <v>-0.52424817677104696</v>
      </c>
      <c r="K278">
        <f t="shared" si="24"/>
        <v>0.37218721389540299</v>
      </c>
      <c r="L278">
        <f t="shared" si="25"/>
        <v>-2.2258425822771082E-2</v>
      </c>
    </row>
    <row r="279" spans="1:12" x14ac:dyDescent="0.3">
      <c r="A279" s="1">
        <v>42149</v>
      </c>
      <c r="B279">
        <v>549.45000000000005</v>
      </c>
      <c r="C279">
        <v>0.19896144380337999</v>
      </c>
      <c r="D279">
        <v>-0.247287687672404</v>
      </c>
      <c r="E279">
        <v>-0.51127813833942204</v>
      </c>
      <c r="F279">
        <v>6.2422242822091099E-2</v>
      </c>
      <c r="H279">
        <f t="shared" si="21"/>
        <v>2.7303754435848061E-4</v>
      </c>
      <c r="I279">
        <f t="shared" si="22"/>
        <v>0.19896144380337999</v>
      </c>
      <c r="J279">
        <f t="shared" si="23"/>
        <v>-0.247287687672404</v>
      </c>
      <c r="K279">
        <f t="shared" si="24"/>
        <v>-0.51127813833942204</v>
      </c>
      <c r="L279">
        <f t="shared" si="25"/>
        <v>-6.2149205277732621E-2</v>
      </c>
    </row>
    <row r="280" spans="1:12" x14ac:dyDescent="0.3">
      <c r="A280" s="1">
        <v>42150</v>
      </c>
      <c r="B280">
        <v>550.15</v>
      </c>
      <c r="C280">
        <v>0.33717217146802497</v>
      </c>
      <c r="D280">
        <v>-2.5509856770944399E-2</v>
      </c>
      <c r="E280">
        <v>-0.38240283520922802</v>
      </c>
      <c r="F280">
        <v>2.0803086289933301E-2</v>
      </c>
      <c r="H280">
        <f t="shared" si="21"/>
        <v>1.2731904229884624E-3</v>
      </c>
      <c r="I280">
        <f t="shared" si="22"/>
        <v>0.33717217146802497</v>
      </c>
      <c r="J280">
        <f t="shared" si="23"/>
        <v>-2.5509856770944399E-2</v>
      </c>
      <c r="K280">
        <f t="shared" si="24"/>
        <v>-0.38240283520922802</v>
      </c>
      <c r="L280">
        <f t="shared" si="25"/>
        <v>-1.9529895866944841E-2</v>
      </c>
    </row>
    <row r="281" spans="1:12" x14ac:dyDescent="0.3">
      <c r="A281" s="1">
        <v>42151</v>
      </c>
      <c r="B281">
        <v>556.20000000000005</v>
      </c>
      <c r="C281">
        <v>-0.19922292104483899</v>
      </c>
      <c r="D281">
        <v>-0.64797529580030699</v>
      </c>
      <c r="E281">
        <v>-0.210665606268234</v>
      </c>
      <c r="F281">
        <v>2.0803086289933301E-2</v>
      </c>
      <c r="H281">
        <f t="shared" si="21"/>
        <v>1.0936973483943006E-2</v>
      </c>
      <c r="I281">
        <f t="shared" si="22"/>
        <v>-0.19922292104483899</v>
      </c>
      <c r="J281">
        <f t="shared" si="23"/>
        <v>-0.64797529580030699</v>
      </c>
      <c r="K281">
        <f t="shared" si="24"/>
        <v>-0.210665606268234</v>
      </c>
      <c r="L281">
        <f t="shared" si="25"/>
        <v>-9.8661128059902951E-3</v>
      </c>
    </row>
    <row r="282" spans="1:12" x14ac:dyDescent="0.3">
      <c r="A282" s="1">
        <v>42152</v>
      </c>
      <c r="B282">
        <v>549.6</v>
      </c>
      <c r="C282">
        <v>0.21493707356123901</v>
      </c>
      <c r="D282">
        <v>-0.76441223874200703</v>
      </c>
      <c r="E282">
        <v>-0.27822193245605797</v>
      </c>
      <c r="F282">
        <v>2.0697228166044499E-2</v>
      </c>
      <c r="H282">
        <f t="shared" si="21"/>
        <v>-1.193720089172493E-2</v>
      </c>
      <c r="I282">
        <f t="shared" si="22"/>
        <v>0.21493707356123901</v>
      </c>
      <c r="J282">
        <f t="shared" si="23"/>
        <v>-0.76441223874200703</v>
      </c>
      <c r="K282">
        <f t="shared" si="24"/>
        <v>-0.27822193245605797</v>
      </c>
      <c r="L282">
        <f t="shared" si="25"/>
        <v>-3.2634429057769428E-2</v>
      </c>
    </row>
    <row r="283" spans="1:12" x14ac:dyDescent="0.3">
      <c r="A283" s="1">
        <v>42153</v>
      </c>
      <c r="B283">
        <v>558.45000000000005</v>
      </c>
      <c r="C283">
        <v>0.2436690584392</v>
      </c>
      <c r="D283">
        <v>-0.66272650076023598</v>
      </c>
      <c r="E283">
        <v>1.1905628719950601</v>
      </c>
      <c r="F283">
        <v>2.0697228166022302E-2</v>
      </c>
      <c r="H283">
        <f t="shared" si="21"/>
        <v>1.5974348078695976E-2</v>
      </c>
      <c r="I283">
        <f t="shared" si="22"/>
        <v>0.2436690584392</v>
      </c>
      <c r="J283">
        <f t="shared" si="23"/>
        <v>-0.66272650076023598</v>
      </c>
      <c r="K283">
        <f t="shared" si="24"/>
        <v>1.1905628719950601</v>
      </c>
      <c r="L283">
        <f t="shared" si="25"/>
        <v>-4.7228800873263255E-3</v>
      </c>
    </row>
    <row r="284" spans="1:12" x14ac:dyDescent="0.3">
      <c r="A284" s="1">
        <v>42156</v>
      </c>
      <c r="B284">
        <v>552.79999999999995</v>
      </c>
      <c r="C284">
        <v>-0.57349821894904196</v>
      </c>
      <c r="D284">
        <v>-0.37355553651635698</v>
      </c>
      <c r="E284">
        <v>-0.33744396535989601</v>
      </c>
      <c r="F284">
        <v>6.2104536642304503E-2</v>
      </c>
      <c r="H284">
        <f t="shared" si="21"/>
        <v>-1.0168816533375586E-2</v>
      </c>
      <c r="I284">
        <f t="shared" si="22"/>
        <v>-0.57349821894904196</v>
      </c>
      <c r="J284">
        <f t="shared" si="23"/>
        <v>-0.37355553651635698</v>
      </c>
      <c r="K284">
        <f t="shared" si="24"/>
        <v>-0.33744396535989601</v>
      </c>
      <c r="L284">
        <f t="shared" si="25"/>
        <v>-7.2273353175680094E-2</v>
      </c>
    </row>
    <row r="285" spans="1:12" x14ac:dyDescent="0.3">
      <c r="A285" s="1">
        <v>42157</v>
      </c>
      <c r="B285">
        <v>533.95000000000005</v>
      </c>
      <c r="C285">
        <v>-6.7780951890250601E-2</v>
      </c>
      <c r="D285">
        <v>-0.39862045578991101</v>
      </c>
      <c r="E285">
        <v>-1.73410916928022</v>
      </c>
      <c r="F285">
        <v>2.0697228166044499E-2</v>
      </c>
      <c r="H285">
        <f t="shared" si="21"/>
        <v>-3.4694070835905783E-2</v>
      </c>
      <c r="I285">
        <f t="shared" si="22"/>
        <v>-6.7780951890250601E-2</v>
      </c>
      <c r="J285">
        <f t="shared" si="23"/>
        <v>-0.39862045578991101</v>
      </c>
      <c r="K285">
        <f t="shared" si="24"/>
        <v>-1.73410916928022</v>
      </c>
      <c r="L285">
        <f t="shared" si="25"/>
        <v>-5.5391299001950278E-2</v>
      </c>
    </row>
    <row r="286" spans="1:12" x14ac:dyDescent="0.3">
      <c r="A286" s="1">
        <v>42158</v>
      </c>
      <c r="B286">
        <v>536.4</v>
      </c>
      <c r="C286">
        <v>-1.0577888262163699</v>
      </c>
      <c r="D286">
        <v>-2.3051976175988602</v>
      </c>
      <c r="E286">
        <v>-1.7768583708436601</v>
      </c>
      <c r="F286">
        <v>2.0697228166022302E-2</v>
      </c>
      <c r="H286">
        <f t="shared" si="21"/>
        <v>4.5779497899691921E-3</v>
      </c>
      <c r="I286">
        <f t="shared" si="22"/>
        <v>-1.0577888262163699</v>
      </c>
      <c r="J286">
        <f t="shared" si="23"/>
        <v>-2.3051976175988602</v>
      </c>
      <c r="K286">
        <f t="shared" si="24"/>
        <v>-1.7768583708436601</v>
      </c>
      <c r="L286">
        <f t="shared" si="25"/>
        <v>-1.611927837605311E-2</v>
      </c>
    </row>
    <row r="287" spans="1:12" x14ac:dyDescent="0.3">
      <c r="A287" s="1">
        <v>42159</v>
      </c>
      <c r="B287">
        <v>531.4</v>
      </c>
      <c r="C287">
        <v>-0.33880377111357202</v>
      </c>
      <c r="D287">
        <v>0.37311543141234099</v>
      </c>
      <c r="E287">
        <v>-2.2177277177848301E-2</v>
      </c>
      <c r="F287">
        <v>2.0273387105374002E-2</v>
      </c>
      <c r="H287">
        <f t="shared" si="21"/>
        <v>-9.3651180818102829E-3</v>
      </c>
      <c r="I287">
        <f t="shared" si="22"/>
        <v>-0.33880377111357202</v>
      </c>
      <c r="J287">
        <f t="shared" si="23"/>
        <v>0.37311543141234099</v>
      </c>
      <c r="K287">
        <f t="shared" si="24"/>
        <v>-2.2177277177848301E-2</v>
      </c>
      <c r="L287">
        <f t="shared" si="25"/>
        <v>-2.9638505187184284E-2</v>
      </c>
    </row>
    <row r="288" spans="1:12" x14ac:dyDescent="0.3">
      <c r="A288" s="1">
        <v>42160</v>
      </c>
      <c r="B288">
        <v>531.5</v>
      </c>
      <c r="C288">
        <v>0.43753420792429498</v>
      </c>
      <c r="D288">
        <v>-3.9199702072079103E-2</v>
      </c>
      <c r="E288">
        <v>0.25177553102948602</v>
      </c>
      <c r="F288">
        <v>2.0273387105374002E-2</v>
      </c>
      <c r="H288">
        <f t="shared" si="21"/>
        <v>1.8816445628962872E-4</v>
      </c>
      <c r="I288">
        <f t="shared" si="22"/>
        <v>0.43753420792429498</v>
      </c>
      <c r="J288">
        <f t="shared" si="23"/>
        <v>-3.9199702072079103E-2</v>
      </c>
      <c r="K288">
        <f t="shared" si="24"/>
        <v>0.25177553102948602</v>
      </c>
      <c r="L288">
        <f t="shared" si="25"/>
        <v>-2.0085222649084373E-2</v>
      </c>
    </row>
    <row r="289" spans="1:12" x14ac:dyDescent="0.3">
      <c r="A289" s="1">
        <v>42163</v>
      </c>
      <c r="B289">
        <v>526.54999999999995</v>
      </c>
      <c r="C289">
        <v>-0.15786902446837101</v>
      </c>
      <c r="D289">
        <v>-0.45536969058107601</v>
      </c>
      <c r="E289">
        <v>-1.15595053160364</v>
      </c>
      <c r="F289">
        <v>6.0832492456097703E-2</v>
      </c>
      <c r="H289">
        <f t="shared" si="21"/>
        <v>-9.3569039553964718E-3</v>
      </c>
      <c r="I289">
        <f t="shared" si="22"/>
        <v>-0.15786902446837101</v>
      </c>
      <c r="J289">
        <f t="shared" si="23"/>
        <v>-0.45536969058107601</v>
      </c>
      <c r="K289">
        <f t="shared" si="24"/>
        <v>-1.15595053160364</v>
      </c>
      <c r="L289">
        <f t="shared" si="25"/>
        <v>-7.0189396411494173E-2</v>
      </c>
    </row>
    <row r="290" spans="1:12" x14ac:dyDescent="0.3">
      <c r="A290" s="1">
        <v>42164</v>
      </c>
      <c r="B290">
        <v>526.20000000000005</v>
      </c>
      <c r="C290">
        <v>-0.21002514839513201</v>
      </c>
      <c r="D290">
        <v>-0.55939985148053495</v>
      </c>
      <c r="E290">
        <v>-0.47768689527489799</v>
      </c>
      <c r="F290">
        <v>2.0273387105374002E-2</v>
      </c>
      <c r="H290">
        <f t="shared" si="21"/>
        <v>-6.649252204136742E-4</v>
      </c>
      <c r="I290">
        <f t="shared" si="22"/>
        <v>-0.21002514839513201</v>
      </c>
      <c r="J290">
        <f t="shared" si="23"/>
        <v>-0.55939985148053495</v>
      </c>
      <c r="K290">
        <f t="shared" si="24"/>
        <v>-0.47768689527489799</v>
      </c>
      <c r="L290">
        <f t="shared" si="25"/>
        <v>-2.0938312325787675E-2</v>
      </c>
    </row>
    <row r="291" spans="1:12" x14ac:dyDescent="0.3">
      <c r="A291" s="1">
        <v>42165</v>
      </c>
      <c r="B291">
        <v>527.70000000000005</v>
      </c>
      <c r="C291">
        <v>-4.3522679681740097E-2</v>
      </c>
      <c r="D291">
        <v>1.0151239248017201</v>
      </c>
      <c r="E291">
        <v>1.2210518051705801</v>
      </c>
      <c r="F291">
        <v>2.0273387105396199E-2</v>
      </c>
      <c r="H291">
        <f t="shared" si="21"/>
        <v>2.8465718054299289E-3</v>
      </c>
      <c r="I291">
        <f t="shared" si="22"/>
        <v>-4.3522679681740097E-2</v>
      </c>
      <c r="J291">
        <f t="shared" si="23"/>
        <v>1.0151239248017201</v>
      </c>
      <c r="K291">
        <f t="shared" si="24"/>
        <v>1.2210518051705801</v>
      </c>
      <c r="L291">
        <f t="shared" si="25"/>
        <v>-1.7426815299966269E-2</v>
      </c>
    </row>
    <row r="292" spans="1:12" x14ac:dyDescent="0.3">
      <c r="A292" s="1">
        <v>42166</v>
      </c>
      <c r="B292">
        <v>529</v>
      </c>
      <c r="C292">
        <v>0.28388717739895603</v>
      </c>
      <c r="D292">
        <v>-0.80382607597691003</v>
      </c>
      <c r="E292">
        <v>-1.5458628256459801</v>
      </c>
      <c r="F292">
        <v>2.0273387105374002E-2</v>
      </c>
      <c r="H292">
        <f t="shared" si="21"/>
        <v>2.4604914466771809E-3</v>
      </c>
      <c r="I292">
        <f t="shared" si="22"/>
        <v>0.28388717739895603</v>
      </c>
      <c r="J292">
        <f t="shared" si="23"/>
        <v>-0.80382607597691003</v>
      </c>
      <c r="K292">
        <f t="shared" si="24"/>
        <v>-1.5458628256459801</v>
      </c>
      <c r="L292">
        <f t="shared" si="25"/>
        <v>-1.7812895658696822E-2</v>
      </c>
    </row>
    <row r="293" spans="1:12" x14ac:dyDescent="0.3">
      <c r="A293" s="1">
        <v>42167</v>
      </c>
      <c r="B293">
        <v>537</v>
      </c>
      <c r="C293">
        <v>-0.33669294914267001</v>
      </c>
      <c r="D293">
        <v>-0.29522446210709102</v>
      </c>
      <c r="E293">
        <v>-0.29723726763644098</v>
      </c>
      <c r="F293">
        <v>2.0273387105374002E-2</v>
      </c>
      <c r="H293">
        <f t="shared" si="21"/>
        <v>1.500966265056523E-2</v>
      </c>
      <c r="I293">
        <f t="shared" si="22"/>
        <v>-0.33669294914267001</v>
      </c>
      <c r="J293">
        <f t="shared" si="23"/>
        <v>-0.29522446210709102</v>
      </c>
      <c r="K293">
        <f t="shared" si="24"/>
        <v>-0.29723726763644098</v>
      </c>
      <c r="L293">
        <f t="shared" si="25"/>
        <v>-5.2637244548087714E-3</v>
      </c>
    </row>
    <row r="294" spans="1:12" x14ac:dyDescent="0.3">
      <c r="A294" s="1">
        <v>42170</v>
      </c>
      <c r="B294">
        <v>536.85</v>
      </c>
      <c r="C294">
        <v>-8.4243344686041305E-2</v>
      </c>
      <c r="D294">
        <v>0.620745965757452</v>
      </c>
      <c r="E294">
        <v>0.47692579768909799</v>
      </c>
      <c r="F294">
        <v>6.0832492456097703E-2</v>
      </c>
      <c r="H294">
        <f t="shared" si="21"/>
        <v>-2.7936862872014317E-4</v>
      </c>
      <c r="I294">
        <f t="shared" si="22"/>
        <v>-8.4243344686041305E-2</v>
      </c>
      <c r="J294">
        <f t="shared" si="23"/>
        <v>0.620745965757452</v>
      </c>
      <c r="K294">
        <f t="shared" si="24"/>
        <v>0.47692579768909799</v>
      </c>
      <c r="L294">
        <f t="shared" si="25"/>
        <v>-6.1111861084817844E-2</v>
      </c>
    </row>
    <row r="295" spans="1:12" x14ac:dyDescent="0.3">
      <c r="A295" s="1">
        <v>42171</v>
      </c>
      <c r="B295">
        <v>536.20000000000005</v>
      </c>
      <c r="C295">
        <v>-0.13722892085705801</v>
      </c>
      <c r="D295">
        <v>0.28859926314272999</v>
      </c>
      <c r="E295">
        <v>0.21744298601742401</v>
      </c>
      <c r="F295">
        <v>2.0273387105374002E-2</v>
      </c>
      <c r="H295">
        <f t="shared" si="21"/>
        <v>-1.2115000782855457E-3</v>
      </c>
      <c r="I295">
        <f t="shared" si="22"/>
        <v>-0.13722892085705801</v>
      </c>
      <c r="J295">
        <f t="shared" si="23"/>
        <v>0.28859926314272999</v>
      </c>
      <c r="K295">
        <f t="shared" si="24"/>
        <v>0.21744298601742401</v>
      </c>
      <c r="L295">
        <f t="shared" si="25"/>
        <v>-2.1484887183659547E-2</v>
      </c>
    </row>
    <row r="296" spans="1:12" x14ac:dyDescent="0.3">
      <c r="A296" s="1">
        <v>42172</v>
      </c>
      <c r="B296">
        <v>549.75</v>
      </c>
      <c r="C296">
        <v>0.16440021910737501</v>
      </c>
      <c r="D296">
        <v>0.33707875495794198</v>
      </c>
      <c r="E296">
        <v>1.0480571303958399</v>
      </c>
      <c r="F296">
        <v>2.0273387105374002E-2</v>
      </c>
      <c r="H296">
        <f t="shared" si="21"/>
        <v>2.4956403633011468E-2</v>
      </c>
      <c r="I296">
        <f t="shared" si="22"/>
        <v>0.16440021910737501</v>
      </c>
      <c r="J296">
        <f t="shared" si="23"/>
        <v>0.33707875495794198</v>
      </c>
      <c r="K296">
        <f t="shared" si="24"/>
        <v>1.0480571303958399</v>
      </c>
      <c r="L296">
        <f t="shared" si="25"/>
        <v>4.6830165276374666E-3</v>
      </c>
    </row>
    <row r="297" spans="1:12" x14ac:dyDescent="0.3">
      <c r="A297" s="1">
        <v>42173</v>
      </c>
      <c r="B297">
        <v>576.1</v>
      </c>
      <c r="C297">
        <v>-0.47329017492151498</v>
      </c>
      <c r="D297">
        <v>0.233317781776443</v>
      </c>
      <c r="E297">
        <v>1.05564632132698</v>
      </c>
      <c r="F297">
        <v>2.0273387105374002E-2</v>
      </c>
      <c r="H297">
        <f t="shared" si="21"/>
        <v>4.6817627303466856E-2</v>
      </c>
      <c r="I297">
        <f t="shared" si="22"/>
        <v>-0.47329017492151498</v>
      </c>
      <c r="J297">
        <f t="shared" si="23"/>
        <v>0.233317781776443</v>
      </c>
      <c r="K297">
        <f t="shared" si="24"/>
        <v>1.05564632132698</v>
      </c>
      <c r="L297">
        <f t="shared" si="25"/>
        <v>2.6544240198092855E-2</v>
      </c>
    </row>
    <row r="298" spans="1:12" x14ac:dyDescent="0.3">
      <c r="A298" s="1">
        <v>42174</v>
      </c>
      <c r="B298">
        <v>577.25</v>
      </c>
      <c r="C298">
        <v>-0.224027397749338</v>
      </c>
      <c r="D298">
        <v>-0.47546226496886201</v>
      </c>
      <c r="E298">
        <v>0.516564681186793</v>
      </c>
      <c r="F298">
        <v>2.0273387105374002E-2</v>
      </c>
      <c r="H298">
        <f t="shared" si="21"/>
        <v>1.9941914962673633E-3</v>
      </c>
      <c r="I298">
        <f t="shared" si="22"/>
        <v>-0.224027397749338</v>
      </c>
      <c r="J298">
        <f t="shared" si="23"/>
        <v>-0.47546226496886201</v>
      </c>
      <c r="K298">
        <f t="shared" si="24"/>
        <v>0.516564681186793</v>
      </c>
      <c r="L298">
        <f t="shared" si="25"/>
        <v>-1.8279195609106638E-2</v>
      </c>
    </row>
    <row r="299" spans="1:12" x14ac:dyDescent="0.3">
      <c r="A299" s="1">
        <v>42177</v>
      </c>
      <c r="B299">
        <v>590.65</v>
      </c>
      <c r="C299">
        <v>0.38460923518925899</v>
      </c>
      <c r="D299">
        <v>0.888646925754633</v>
      </c>
      <c r="E299">
        <v>1.0000433865174501</v>
      </c>
      <c r="F299">
        <v>6.0832492456119901E-2</v>
      </c>
      <c r="H299">
        <f t="shared" si="21"/>
        <v>2.2948177159924078E-2</v>
      </c>
      <c r="I299">
        <f t="shared" si="22"/>
        <v>0.38460923518925899</v>
      </c>
      <c r="J299">
        <f t="shared" si="23"/>
        <v>0.888646925754633</v>
      </c>
      <c r="K299">
        <f t="shared" si="24"/>
        <v>1.0000433865174501</v>
      </c>
      <c r="L299">
        <f t="shared" si="25"/>
        <v>-3.788431529619582E-2</v>
      </c>
    </row>
    <row r="300" spans="1:12" x14ac:dyDescent="0.3">
      <c r="A300" s="1">
        <v>42178</v>
      </c>
      <c r="B300">
        <v>604.85</v>
      </c>
      <c r="C300">
        <v>0.18501083022473</v>
      </c>
      <c r="D300">
        <v>0.66245729901519601</v>
      </c>
      <c r="E300">
        <v>0.27195138906990202</v>
      </c>
      <c r="F300">
        <v>2.0273387105374002E-2</v>
      </c>
      <c r="H300">
        <f t="shared" si="21"/>
        <v>2.3756868011328473E-2</v>
      </c>
      <c r="I300">
        <f t="shared" si="22"/>
        <v>0.18501083022473</v>
      </c>
      <c r="J300">
        <f t="shared" si="23"/>
        <v>0.66245729901519601</v>
      </c>
      <c r="K300">
        <f t="shared" si="24"/>
        <v>0.27195138906990202</v>
      </c>
      <c r="L300">
        <f t="shared" si="25"/>
        <v>3.4834809059544718E-3</v>
      </c>
    </row>
    <row r="301" spans="1:12" x14ac:dyDescent="0.3">
      <c r="A301" s="1">
        <v>42179</v>
      </c>
      <c r="B301">
        <v>599.9</v>
      </c>
      <c r="C301">
        <v>0.28052425034548201</v>
      </c>
      <c r="D301">
        <v>0.124758230986433</v>
      </c>
      <c r="E301">
        <v>-0.35740151031610201</v>
      </c>
      <c r="F301">
        <v>2.0273387105374002E-2</v>
      </c>
      <c r="H301">
        <f t="shared" si="21"/>
        <v>-8.2175187468098744E-3</v>
      </c>
      <c r="I301">
        <f t="shared" si="22"/>
        <v>0.28052425034548201</v>
      </c>
      <c r="J301">
        <f t="shared" si="23"/>
        <v>0.124758230986433</v>
      </c>
      <c r="K301">
        <f t="shared" si="24"/>
        <v>-0.35740151031610201</v>
      </c>
      <c r="L301">
        <f t="shared" si="25"/>
        <v>-2.8490905852183876E-2</v>
      </c>
    </row>
    <row r="302" spans="1:12" x14ac:dyDescent="0.3">
      <c r="A302" s="1">
        <v>42180</v>
      </c>
      <c r="B302">
        <v>579.95000000000005</v>
      </c>
      <c r="C302">
        <v>-0.164980870540443</v>
      </c>
      <c r="D302">
        <v>0.54157947162281095</v>
      </c>
      <c r="E302">
        <v>5.5339447935387497E-2</v>
      </c>
      <c r="F302">
        <v>2.0273387105374002E-2</v>
      </c>
      <c r="H302">
        <f t="shared" si="21"/>
        <v>-3.3821081731162064E-2</v>
      </c>
      <c r="I302">
        <f t="shared" si="22"/>
        <v>-0.164980870540443</v>
      </c>
      <c r="J302">
        <f t="shared" si="23"/>
        <v>0.54157947162281095</v>
      </c>
      <c r="K302">
        <f t="shared" si="24"/>
        <v>5.5339447935387497E-2</v>
      </c>
      <c r="L302">
        <f t="shared" si="25"/>
        <v>-5.4094468836536069E-2</v>
      </c>
    </row>
    <row r="303" spans="1:12" x14ac:dyDescent="0.3">
      <c r="A303" s="1">
        <v>42181</v>
      </c>
      <c r="B303">
        <v>595.25</v>
      </c>
      <c r="C303">
        <v>7.1316208818594795E-2</v>
      </c>
      <c r="D303">
        <v>3.90371392433808E-2</v>
      </c>
      <c r="E303">
        <v>0.15870048625583599</v>
      </c>
      <c r="F303">
        <v>2.0273387105374002E-2</v>
      </c>
      <c r="H303">
        <f t="shared" si="21"/>
        <v>2.6039592439086778E-2</v>
      </c>
      <c r="I303">
        <f t="shared" si="22"/>
        <v>7.1316208818594795E-2</v>
      </c>
      <c r="J303">
        <f t="shared" si="23"/>
        <v>3.90371392433808E-2</v>
      </c>
      <c r="K303">
        <f t="shared" si="24"/>
        <v>0.15870048625583599</v>
      </c>
      <c r="L303">
        <f t="shared" si="25"/>
        <v>5.7662053337127761E-3</v>
      </c>
    </row>
    <row r="304" spans="1:12" x14ac:dyDescent="0.3">
      <c r="A304" s="1">
        <v>42184</v>
      </c>
      <c r="B304">
        <v>579.85</v>
      </c>
      <c r="C304">
        <v>-0.45055366857992302</v>
      </c>
      <c r="D304">
        <v>-0.65466761782306804</v>
      </c>
      <c r="E304">
        <v>-1.0217220244748499</v>
      </c>
      <c r="F304">
        <v>6.0832492456097703E-2</v>
      </c>
      <c r="H304">
        <f t="shared" si="21"/>
        <v>-2.6212035964259865E-2</v>
      </c>
      <c r="I304">
        <f t="shared" si="22"/>
        <v>-0.45055366857992302</v>
      </c>
      <c r="J304">
        <f t="shared" si="23"/>
        <v>-0.65466761782306804</v>
      </c>
      <c r="K304">
        <f t="shared" si="24"/>
        <v>-1.0217220244748499</v>
      </c>
      <c r="L304">
        <f t="shared" si="25"/>
        <v>-8.7044528420357564E-2</v>
      </c>
    </row>
    <row r="305" spans="1:12" x14ac:dyDescent="0.3">
      <c r="A305" s="1">
        <v>42185</v>
      </c>
      <c r="B305">
        <v>578.1</v>
      </c>
      <c r="C305">
        <v>0.819402050414197</v>
      </c>
      <c r="D305">
        <v>0.54895981158051799</v>
      </c>
      <c r="E305">
        <v>0.84185795102833505</v>
      </c>
      <c r="F305">
        <v>2.0273387105374002E-2</v>
      </c>
      <c r="H305">
        <f t="shared" si="21"/>
        <v>-3.0225853142818804E-3</v>
      </c>
      <c r="I305">
        <f t="shared" si="22"/>
        <v>0.819402050414197</v>
      </c>
      <c r="J305">
        <f t="shared" si="23"/>
        <v>0.54895981158051799</v>
      </c>
      <c r="K305">
        <f t="shared" si="24"/>
        <v>0.84185795102833505</v>
      </c>
      <c r="L305">
        <f t="shared" si="25"/>
        <v>-2.3295972419655881E-2</v>
      </c>
    </row>
    <row r="306" spans="1:12" x14ac:dyDescent="0.3">
      <c r="A306" s="1">
        <v>42186</v>
      </c>
      <c r="B306">
        <v>557.95000000000005</v>
      </c>
      <c r="C306">
        <v>0.370801801846876</v>
      </c>
      <c r="D306">
        <v>0.72602841500029003</v>
      </c>
      <c r="E306">
        <v>1.0671603997041601</v>
      </c>
      <c r="F306">
        <v>2.0273387105396199E-2</v>
      </c>
      <c r="H306">
        <f t="shared" si="21"/>
        <v>-3.5477511456720151E-2</v>
      </c>
      <c r="I306">
        <f t="shared" si="22"/>
        <v>0.370801801846876</v>
      </c>
      <c r="J306">
        <f t="shared" si="23"/>
        <v>0.72602841500029003</v>
      </c>
      <c r="K306">
        <f t="shared" si="24"/>
        <v>1.0671603997041601</v>
      </c>
      <c r="L306">
        <f t="shared" si="25"/>
        <v>-5.5750898562116347E-2</v>
      </c>
    </row>
    <row r="307" spans="1:12" x14ac:dyDescent="0.3">
      <c r="A307" s="1">
        <v>42187</v>
      </c>
      <c r="B307">
        <v>556.45000000000005</v>
      </c>
      <c r="C307">
        <v>0.27007826990264</v>
      </c>
      <c r="D307">
        <v>0.16318869771199099</v>
      </c>
      <c r="E307">
        <v>0.32657654327747898</v>
      </c>
      <c r="F307">
        <v>2.0273387105374002E-2</v>
      </c>
      <c r="H307">
        <f t="shared" si="21"/>
        <v>-2.6920332122760716E-3</v>
      </c>
      <c r="I307">
        <f t="shared" si="22"/>
        <v>0.27007826990264</v>
      </c>
      <c r="J307">
        <f t="shared" si="23"/>
        <v>0.16318869771199099</v>
      </c>
      <c r="K307">
        <f t="shared" si="24"/>
        <v>0.32657654327747898</v>
      </c>
      <c r="L307">
        <f t="shared" si="25"/>
        <v>-2.2965420317650073E-2</v>
      </c>
    </row>
    <row r="308" spans="1:12" x14ac:dyDescent="0.3">
      <c r="A308" s="1">
        <v>42188</v>
      </c>
      <c r="B308">
        <v>553.95000000000005</v>
      </c>
      <c r="C308">
        <v>0.39772224444554199</v>
      </c>
      <c r="D308">
        <v>0.109730507061623</v>
      </c>
      <c r="E308">
        <v>3.0904622043004301E-2</v>
      </c>
      <c r="F308">
        <v>1.99555856158939E-2</v>
      </c>
      <c r="H308">
        <f t="shared" si="21"/>
        <v>-4.5028894527522224E-3</v>
      </c>
      <c r="I308">
        <f t="shared" si="22"/>
        <v>0.39772224444554199</v>
      </c>
      <c r="J308">
        <f t="shared" si="23"/>
        <v>0.109730507061623</v>
      </c>
      <c r="K308">
        <f t="shared" si="24"/>
        <v>3.0904622043004301E-2</v>
      </c>
      <c r="L308">
        <f t="shared" si="25"/>
        <v>-2.4458475068646124E-2</v>
      </c>
    </row>
    <row r="309" spans="1:12" x14ac:dyDescent="0.3">
      <c r="A309" s="1">
        <v>42191</v>
      </c>
      <c r="B309">
        <v>559.15</v>
      </c>
      <c r="C309">
        <v>0.93624156085736499</v>
      </c>
      <c r="D309">
        <v>1.45920738371133</v>
      </c>
      <c r="E309">
        <v>0.62393039134356298</v>
      </c>
      <c r="F309">
        <v>5.9878704404314802E-2</v>
      </c>
      <c r="H309">
        <f t="shared" si="21"/>
        <v>9.3433435075152126E-3</v>
      </c>
      <c r="I309">
        <f t="shared" si="22"/>
        <v>0.93624156085736499</v>
      </c>
      <c r="J309">
        <f t="shared" si="23"/>
        <v>1.45920738371133</v>
      </c>
      <c r="K309">
        <f t="shared" si="24"/>
        <v>0.62393039134356298</v>
      </c>
      <c r="L309">
        <f t="shared" si="25"/>
        <v>-5.0535360896799587E-2</v>
      </c>
    </row>
    <row r="310" spans="1:12" x14ac:dyDescent="0.3">
      <c r="A310" s="1">
        <v>42192</v>
      </c>
      <c r="B310">
        <v>552.85</v>
      </c>
      <c r="C310">
        <v>0.84309322441458201</v>
      </c>
      <c r="D310">
        <v>1.01328446293327</v>
      </c>
      <c r="E310">
        <v>7.6299258131684602E-2</v>
      </c>
      <c r="F310">
        <v>1.99555856158939E-2</v>
      </c>
      <c r="H310">
        <f t="shared" si="21"/>
        <v>-1.1331056485786438E-2</v>
      </c>
      <c r="I310">
        <f t="shared" si="22"/>
        <v>0.84309322441458201</v>
      </c>
      <c r="J310">
        <f t="shared" si="23"/>
        <v>1.01328446293327</v>
      </c>
      <c r="K310">
        <f t="shared" si="24"/>
        <v>7.6299258131684602E-2</v>
      </c>
      <c r="L310">
        <f t="shared" si="25"/>
        <v>-3.1286642101680334E-2</v>
      </c>
    </row>
    <row r="311" spans="1:12" x14ac:dyDescent="0.3">
      <c r="A311" s="1">
        <v>42193</v>
      </c>
      <c r="B311">
        <v>548.25</v>
      </c>
      <c r="C311">
        <v>0.14202150804711899</v>
      </c>
      <c r="D311">
        <v>5.36526412201477E-2</v>
      </c>
      <c r="E311">
        <v>-1.1894949427955199</v>
      </c>
      <c r="F311">
        <v>1.9955585615916101E-2</v>
      </c>
      <c r="H311">
        <f t="shared" si="21"/>
        <v>-8.3553296904131935E-3</v>
      </c>
      <c r="I311">
        <f t="shared" si="22"/>
        <v>0.14202150804711899</v>
      </c>
      <c r="J311">
        <f t="shared" si="23"/>
        <v>5.36526412201477E-2</v>
      </c>
      <c r="K311">
        <f t="shared" si="24"/>
        <v>-1.1894949427955199</v>
      </c>
      <c r="L311">
        <f t="shared" si="25"/>
        <v>-2.8310915306329294E-2</v>
      </c>
    </row>
    <row r="312" spans="1:12" x14ac:dyDescent="0.3">
      <c r="A312" s="1">
        <v>42194</v>
      </c>
      <c r="B312">
        <v>554.70000000000005</v>
      </c>
      <c r="C312">
        <v>0.90718105119236303</v>
      </c>
      <c r="D312">
        <v>1.0988168903772999</v>
      </c>
      <c r="E312">
        <v>-0.61795909374162705</v>
      </c>
      <c r="F312">
        <v>1.9849654894543701E-2</v>
      </c>
      <c r="H312">
        <f t="shared" si="21"/>
        <v>1.1696039763191456E-2</v>
      </c>
      <c r="I312">
        <f t="shared" si="22"/>
        <v>0.90718105119236303</v>
      </c>
      <c r="J312">
        <f t="shared" si="23"/>
        <v>1.0988168903772999</v>
      </c>
      <c r="K312">
        <f t="shared" si="24"/>
        <v>-0.61795909374162705</v>
      </c>
      <c r="L312">
        <f t="shared" si="25"/>
        <v>-8.1536151313522445E-3</v>
      </c>
    </row>
    <row r="313" spans="1:12" x14ac:dyDescent="0.3">
      <c r="A313" s="1">
        <v>42195</v>
      </c>
      <c r="B313">
        <v>561.1</v>
      </c>
      <c r="C313">
        <v>0.49905384069985897</v>
      </c>
      <c r="D313">
        <v>-4.2674201535797297E-2</v>
      </c>
      <c r="E313">
        <v>-9.1251637758493806E-2</v>
      </c>
      <c r="F313">
        <v>1.98496548945215E-2</v>
      </c>
      <c r="H313">
        <f t="shared" si="21"/>
        <v>1.1471715695737399E-2</v>
      </c>
      <c r="I313">
        <f t="shared" si="22"/>
        <v>0.49905384069985897</v>
      </c>
      <c r="J313">
        <f t="shared" si="23"/>
        <v>-4.2674201535797297E-2</v>
      </c>
      <c r="K313">
        <f t="shared" si="24"/>
        <v>-9.1251637758493806E-2</v>
      </c>
      <c r="L313">
        <f t="shared" si="25"/>
        <v>-8.3779391987841012E-3</v>
      </c>
    </row>
    <row r="314" spans="1:12" x14ac:dyDescent="0.3">
      <c r="A314" s="1">
        <v>42198</v>
      </c>
      <c r="B314">
        <v>564.15</v>
      </c>
      <c r="C314">
        <v>0.25380494803335402</v>
      </c>
      <c r="D314">
        <v>-0.40251450615738099</v>
      </c>
      <c r="E314">
        <v>1.15169527133077</v>
      </c>
      <c r="F314">
        <v>5.9560785729684297E-2</v>
      </c>
      <c r="H314">
        <f t="shared" si="21"/>
        <v>5.4210308275287715E-3</v>
      </c>
      <c r="I314">
        <f t="shared" si="22"/>
        <v>0.25380494803335402</v>
      </c>
      <c r="J314">
        <f t="shared" si="23"/>
        <v>-0.40251450615738099</v>
      </c>
      <c r="K314">
        <f t="shared" si="24"/>
        <v>1.15169527133077</v>
      </c>
      <c r="L314">
        <f t="shared" si="25"/>
        <v>-5.4139754902155529E-2</v>
      </c>
    </row>
    <row r="315" spans="1:12" x14ac:dyDescent="0.3">
      <c r="A315" s="1">
        <v>42199</v>
      </c>
      <c r="B315">
        <v>562.29999999999995</v>
      </c>
      <c r="C315">
        <v>0.68033165205512203</v>
      </c>
      <c r="D315">
        <v>-7.5547875469394996E-2</v>
      </c>
      <c r="E315">
        <v>0.20809533141081801</v>
      </c>
      <c r="F315">
        <v>1.98496548945215E-2</v>
      </c>
      <c r="H315">
        <f t="shared" si="21"/>
        <v>-3.2846582862991326E-3</v>
      </c>
      <c r="I315">
        <f t="shared" si="22"/>
        <v>0.68033165205512203</v>
      </c>
      <c r="J315">
        <f t="shared" si="23"/>
        <v>-7.5547875469394996E-2</v>
      </c>
      <c r="K315">
        <f t="shared" si="24"/>
        <v>0.20809533141081801</v>
      </c>
      <c r="L315">
        <f t="shared" si="25"/>
        <v>-2.3134313180820633E-2</v>
      </c>
    </row>
    <row r="316" spans="1:12" x14ac:dyDescent="0.3">
      <c r="A316" s="1">
        <v>42200</v>
      </c>
      <c r="B316">
        <v>558.4</v>
      </c>
      <c r="C316">
        <v>3.83148618021023E-2</v>
      </c>
      <c r="D316">
        <v>9.58755491504482E-2</v>
      </c>
      <c r="E316">
        <v>0.66544617557871</v>
      </c>
      <c r="F316">
        <v>1.9849654894543701E-2</v>
      </c>
      <c r="H316">
        <f t="shared" si="21"/>
        <v>-6.9599638499932403E-3</v>
      </c>
      <c r="I316">
        <f t="shared" si="22"/>
        <v>3.83148618021023E-2</v>
      </c>
      <c r="J316">
        <f t="shared" si="23"/>
        <v>9.58755491504482E-2</v>
      </c>
      <c r="K316">
        <f t="shared" si="24"/>
        <v>0.66544617557871</v>
      </c>
      <c r="L316">
        <f t="shared" si="25"/>
        <v>-2.6809618744536939E-2</v>
      </c>
    </row>
    <row r="317" spans="1:12" x14ac:dyDescent="0.3">
      <c r="A317" s="1">
        <v>42201</v>
      </c>
      <c r="B317">
        <v>531.95000000000005</v>
      </c>
      <c r="C317">
        <v>-0.264085377700218</v>
      </c>
      <c r="D317">
        <v>-0.56576377810048095</v>
      </c>
      <c r="E317">
        <v>0.74808567806245996</v>
      </c>
      <c r="F317">
        <v>1.98496548945215E-2</v>
      </c>
      <c r="H317">
        <f t="shared" si="21"/>
        <v>-4.8526051485787557E-2</v>
      </c>
      <c r="I317">
        <f t="shared" si="22"/>
        <v>-0.264085377700218</v>
      </c>
      <c r="J317">
        <f t="shared" si="23"/>
        <v>-0.56576377810048095</v>
      </c>
      <c r="K317">
        <f t="shared" si="24"/>
        <v>0.74808567806245996</v>
      </c>
      <c r="L317">
        <f t="shared" si="25"/>
        <v>-6.8375706380309056E-2</v>
      </c>
    </row>
    <row r="318" spans="1:12" x14ac:dyDescent="0.3">
      <c r="A318" s="1">
        <v>42202</v>
      </c>
      <c r="B318">
        <v>533.15</v>
      </c>
      <c r="C318">
        <v>-9.8988172474334703E-3</v>
      </c>
      <c r="D318">
        <v>-0.43149742887352799</v>
      </c>
      <c r="E318">
        <v>0.40443025846788</v>
      </c>
      <c r="F318">
        <v>1.98496548945215E-2</v>
      </c>
      <c r="H318">
        <f t="shared" si="21"/>
        <v>2.2533105018134351E-3</v>
      </c>
      <c r="I318">
        <f t="shared" si="22"/>
        <v>-9.8988172474334703E-3</v>
      </c>
      <c r="J318">
        <f t="shared" si="23"/>
        <v>-0.43149742887352799</v>
      </c>
      <c r="K318">
        <f t="shared" si="24"/>
        <v>0.40443025846788</v>
      </c>
      <c r="L318">
        <f t="shared" si="25"/>
        <v>-1.7596344392708064E-2</v>
      </c>
    </row>
    <row r="319" spans="1:12" x14ac:dyDescent="0.3">
      <c r="A319" s="1">
        <v>42205</v>
      </c>
      <c r="B319">
        <v>534.85</v>
      </c>
      <c r="C319">
        <v>0.44726645728530001</v>
      </c>
      <c r="D319">
        <v>0.38699210013721802</v>
      </c>
      <c r="E319">
        <v>0.247624269171909</v>
      </c>
      <c r="F319">
        <v>5.9560785729684297E-2</v>
      </c>
      <c r="H319">
        <f t="shared" si="21"/>
        <v>3.1835232879513587E-3</v>
      </c>
      <c r="I319">
        <f t="shared" si="22"/>
        <v>0.44726645728530001</v>
      </c>
      <c r="J319">
        <f t="shared" si="23"/>
        <v>0.38699210013721802</v>
      </c>
      <c r="K319">
        <f t="shared" si="24"/>
        <v>0.247624269171909</v>
      </c>
      <c r="L319">
        <f t="shared" si="25"/>
        <v>-5.6377262441732939E-2</v>
      </c>
    </row>
    <row r="320" spans="1:12" x14ac:dyDescent="0.3">
      <c r="A320" s="1">
        <v>42206</v>
      </c>
      <c r="B320">
        <v>540.4</v>
      </c>
      <c r="C320">
        <v>-0.343147599680727</v>
      </c>
      <c r="D320">
        <v>-0.67742100211920497</v>
      </c>
      <c r="E320">
        <v>-1.41050775004614</v>
      </c>
      <c r="F320">
        <v>1.98496548945215E-2</v>
      </c>
      <c r="H320">
        <f t="shared" si="21"/>
        <v>1.0323272333903876E-2</v>
      </c>
      <c r="I320">
        <f t="shared" si="22"/>
        <v>-0.343147599680727</v>
      </c>
      <c r="J320">
        <f t="shared" si="23"/>
        <v>-0.67742100211920497</v>
      </c>
      <c r="K320">
        <f t="shared" si="24"/>
        <v>-1.41050775004614</v>
      </c>
      <c r="L320">
        <f t="shared" si="25"/>
        <v>-9.5263825606176234E-3</v>
      </c>
    </row>
    <row r="321" spans="1:12" x14ac:dyDescent="0.3">
      <c r="A321" s="1">
        <v>42207</v>
      </c>
      <c r="B321">
        <v>531.70000000000005</v>
      </c>
      <c r="C321">
        <v>-8.8191534017956194E-2</v>
      </c>
      <c r="D321">
        <v>0.60522224917261003</v>
      </c>
      <c r="E321">
        <v>0.86461472307082199</v>
      </c>
      <c r="F321">
        <v>1.9849654894543701E-2</v>
      </c>
      <c r="H321">
        <f t="shared" si="21"/>
        <v>-1.6230185575750858E-2</v>
      </c>
      <c r="I321">
        <f t="shared" si="22"/>
        <v>-8.8191534017956194E-2</v>
      </c>
      <c r="J321">
        <f t="shared" si="23"/>
        <v>0.60522224917261003</v>
      </c>
      <c r="K321">
        <f t="shared" si="24"/>
        <v>0.86461472307082199</v>
      </c>
      <c r="L321">
        <f t="shared" si="25"/>
        <v>-3.6079840470294555E-2</v>
      </c>
    </row>
    <row r="322" spans="1:12" x14ac:dyDescent="0.3">
      <c r="A322" s="1">
        <v>42208</v>
      </c>
      <c r="B322">
        <v>523.25</v>
      </c>
      <c r="C322">
        <v>0.55941098874274797</v>
      </c>
      <c r="D322">
        <v>0.83819579027519797</v>
      </c>
      <c r="E322">
        <v>-0.159898063085229</v>
      </c>
      <c r="F322">
        <v>1.9743428503149502E-2</v>
      </c>
      <c r="H322">
        <f t="shared" si="21"/>
        <v>-1.6020059184183786E-2</v>
      </c>
      <c r="I322">
        <f t="shared" si="22"/>
        <v>0.55941098874274797</v>
      </c>
      <c r="J322">
        <f t="shared" si="23"/>
        <v>0.83819579027519797</v>
      </c>
      <c r="K322">
        <f t="shared" si="24"/>
        <v>-0.159898063085229</v>
      </c>
      <c r="L322">
        <f t="shared" si="25"/>
        <v>-3.5763487687333284E-2</v>
      </c>
    </row>
    <row r="323" spans="1:12" x14ac:dyDescent="0.3">
      <c r="A323" s="1">
        <v>42209</v>
      </c>
      <c r="B323">
        <v>527.35</v>
      </c>
      <c r="C323">
        <v>0.34121524453052399</v>
      </c>
      <c r="D323">
        <v>0.28005765091150298</v>
      </c>
      <c r="E323">
        <v>-0.70656599637746198</v>
      </c>
      <c r="F323">
        <v>1.9743428503149502E-2</v>
      </c>
      <c r="H323">
        <f t="shared" ref="H323:H386" si="26">LN(B323/B322)</f>
        <v>7.8051033965141244E-3</v>
      </c>
      <c r="I323">
        <f t="shared" si="22"/>
        <v>0.34121524453052399</v>
      </c>
      <c r="J323">
        <f t="shared" si="23"/>
        <v>0.28005765091150298</v>
      </c>
      <c r="K323">
        <f t="shared" si="24"/>
        <v>-0.70656599637746198</v>
      </c>
      <c r="L323">
        <f t="shared" si="25"/>
        <v>-1.1938325106635377E-2</v>
      </c>
    </row>
    <row r="324" spans="1:12" x14ac:dyDescent="0.3">
      <c r="A324" s="1">
        <v>42212</v>
      </c>
      <c r="B324">
        <v>524.85</v>
      </c>
      <c r="C324">
        <v>0.51079664068582897</v>
      </c>
      <c r="D324">
        <v>-0.28411528515351903</v>
      </c>
      <c r="E324">
        <v>-1.4547851166310499</v>
      </c>
      <c r="F324">
        <v>5.9241980368129901E-2</v>
      </c>
      <c r="H324">
        <f t="shared" si="26"/>
        <v>-4.751957240816564E-3</v>
      </c>
      <c r="I324">
        <f t="shared" ref="I324:I387" si="27">C324</f>
        <v>0.51079664068582897</v>
      </c>
      <c r="J324">
        <f t="shared" ref="J324:J387" si="28">D324</f>
        <v>-0.28411528515351903</v>
      </c>
      <c r="K324">
        <f t="shared" ref="K324:K387" si="29">E324</f>
        <v>-1.4547851166310499</v>
      </c>
      <c r="L324">
        <f t="shared" ref="L324:L387" si="30">H324-F324</f>
        <v>-6.3993937608946463E-2</v>
      </c>
    </row>
    <row r="325" spans="1:12" x14ac:dyDescent="0.3">
      <c r="A325" s="1">
        <v>42213</v>
      </c>
      <c r="B325">
        <v>515.1</v>
      </c>
      <c r="C325">
        <v>0.58612964533091305</v>
      </c>
      <c r="D325">
        <v>0.21361638654260301</v>
      </c>
      <c r="E325">
        <v>-0.32843539686191497</v>
      </c>
      <c r="F325">
        <v>1.9743428503149502E-2</v>
      </c>
      <c r="H325">
        <f t="shared" si="26"/>
        <v>-1.8751450910267208E-2</v>
      </c>
      <c r="I325">
        <f t="shared" si="27"/>
        <v>0.58612964533091305</v>
      </c>
      <c r="J325">
        <f t="shared" si="28"/>
        <v>0.21361638654260301</v>
      </c>
      <c r="K325">
        <f t="shared" si="29"/>
        <v>-0.32843539686191497</v>
      </c>
      <c r="L325">
        <f t="shared" si="30"/>
        <v>-3.8494879413416713E-2</v>
      </c>
    </row>
    <row r="326" spans="1:12" x14ac:dyDescent="0.3">
      <c r="A326" s="1">
        <v>42214</v>
      </c>
      <c r="B326">
        <v>541.6</v>
      </c>
      <c r="C326">
        <v>0.74161315482430501</v>
      </c>
      <c r="D326">
        <v>0.46109273681615998</v>
      </c>
      <c r="E326">
        <v>0.69030561244665101</v>
      </c>
      <c r="F326">
        <v>1.9743428503149502E-2</v>
      </c>
      <c r="H326">
        <f t="shared" si="26"/>
        <v>5.0166665026525725E-2</v>
      </c>
      <c r="I326">
        <f t="shared" si="27"/>
        <v>0.74161315482430501</v>
      </c>
      <c r="J326">
        <f t="shared" si="28"/>
        <v>0.46109273681615998</v>
      </c>
      <c r="K326">
        <f t="shared" si="29"/>
        <v>0.69030561244665101</v>
      </c>
      <c r="L326">
        <f t="shared" si="30"/>
        <v>3.0423236523376224E-2</v>
      </c>
    </row>
    <row r="327" spans="1:12" x14ac:dyDescent="0.3">
      <c r="A327" s="1">
        <v>42215</v>
      </c>
      <c r="B327">
        <v>535.20000000000005</v>
      </c>
      <c r="C327">
        <v>0.82260860929410695</v>
      </c>
      <c r="D327">
        <v>0.71939926664272802</v>
      </c>
      <c r="E327">
        <v>0.56931169145453298</v>
      </c>
      <c r="F327">
        <v>1.9743428503171699E-2</v>
      </c>
      <c r="H327">
        <f t="shared" si="26"/>
        <v>-1.188721278404648E-2</v>
      </c>
      <c r="I327">
        <f t="shared" si="27"/>
        <v>0.82260860929410695</v>
      </c>
      <c r="J327">
        <f t="shared" si="28"/>
        <v>0.71939926664272802</v>
      </c>
      <c r="K327">
        <f t="shared" si="29"/>
        <v>0.56931169145453298</v>
      </c>
      <c r="L327">
        <f t="shared" si="30"/>
        <v>-3.1630641287218181E-2</v>
      </c>
    </row>
    <row r="328" spans="1:12" x14ac:dyDescent="0.3">
      <c r="A328" s="1">
        <v>42216</v>
      </c>
      <c r="B328">
        <v>545.1</v>
      </c>
      <c r="C328">
        <v>0.225318876013159</v>
      </c>
      <c r="D328">
        <v>9.5639485222509502E-4</v>
      </c>
      <c r="E328">
        <v>0.94005657587761204</v>
      </c>
      <c r="F328">
        <v>1.9743428503149502E-2</v>
      </c>
      <c r="H328">
        <f t="shared" si="26"/>
        <v>1.832875525621647E-2</v>
      </c>
      <c r="I328">
        <f t="shared" si="27"/>
        <v>0.225318876013159</v>
      </c>
      <c r="J328">
        <f t="shared" si="28"/>
        <v>9.5639485222509502E-4</v>
      </c>
      <c r="K328">
        <f t="shared" si="29"/>
        <v>0.94005657587761204</v>
      </c>
      <c r="L328">
        <f t="shared" si="30"/>
        <v>-1.4146732469330313E-3</v>
      </c>
    </row>
    <row r="329" spans="1:12" x14ac:dyDescent="0.3">
      <c r="A329" s="1">
        <v>42219</v>
      </c>
      <c r="B329">
        <v>545.5</v>
      </c>
      <c r="C329">
        <v>0.81303256045304195</v>
      </c>
      <c r="D329">
        <v>1.8094174489064401</v>
      </c>
      <c r="E329">
        <v>0.28024309734091502</v>
      </c>
      <c r="F329">
        <v>5.9241980368129901E-2</v>
      </c>
      <c r="H329">
        <f t="shared" si="26"/>
        <v>7.335412028901824E-4</v>
      </c>
      <c r="I329">
        <f t="shared" si="27"/>
        <v>0.81303256045304195</v>
      </c>
      <c r="J329">
        <f t="shared" si="28"/>
        <v>1.8094174489064401</v>
      </c>
      <c r="K329">
        <f t="shared" si="29"/>
        <v>0.28024309734091502</v>
      </c>
      <c r="L329">
        <f t="shared" si="30"/>
        <v>-5.850843916523972E-2</v>
      </c>
    </row>
    <row r="330" spans="1:12" x14ac:dyDescent="0.3">
      <c r="A330" s="1">
        <v>42220</v>
      </c>
      <c r="B330">
        <v>541.79999999999995</v>
      </c>
      <c r="C330">
        <v>0.85001584725738999</v>
      </c>
      <c r="D330">
        <v>0.32434200075575098</v>
      </c>
      <c r="E330">
        <v>0.17668858521671099</v>
      </c>
      <c r="F330">
        <v>1.9743428503149502E-2</v>
      </c>
      <c r="H330">
        <f t="shared" si="26"/>
        <v>-6.8058756221308714E-3</v>
      </c>
      <c r="I330">
        <f t="shared" si="27"/>
        <v>0.85001584725738999</v>
      </c>
      <c r="J330">
        <f t="shared" si="28"/>
        <v>0.32434200075575098</v>
      </c>
      <c r="K330">
        <f t="shared" si="29"/>
        <v>0.17668858521671099</v>
      </c>
      <c r="L330">
        <f t="shared" si="30"/>
        <v>-2.6549304125280372E-2</v>
      </c>
    </row>
    <row r="331" spans="1:12" x14ac:dyDescent="0.3">
      <c r="A331" s="1">
        <v>42221</v>
      </c>
      <c r="B331">
        <v>545.04999999999995</v>
      </c>
      <c r="C331">
        <v>-3.1320622166575197E-2</v>
      </c>
      <c r="D331">
        <v>1.69619409395998</v>
      </c>
      <c r="E331">
        <v>1.11949107027594</v>
      </c>
      <c r="F331">
        <v>1.9743428503149502E-2</v>
      </c>
      <c r="H331">
        <f t="shared" si="26"/>
        <v>5.9806039233727725E-3</v>
      </c>
      <c r="I331">
        <f t="shared" si="27"/>
        <v>-3.1320622166575197E-2</v>
      </c>
      <c r="J331">
        <f t="shared" si="28"/>
        <v>1.69619409395998</v>
      </c>
      <c r="K331">
        <f t="shared" si="29"/>
        <v>1.11949107027594</v>
      </c>
      <c r="L331">
        <f t="shared" si="30"/>
        <v>-1.376282457977673E-2</v>
      </c>
    </row>
    <row r="332" spans="1:12" x14ac:dyDescent="0.3">
      <c r="A332" s="1">
        <v>42222</v>
      </c>
      <c r="B332">
        <v>542.4</v>
      </c>
      <c r="C332">
        <v>-0.25005607285457598</v>
      </c>
      <c r="D332">
        <v>-0.49868007458136998</v>
      </c>
      <c r="E332">
        <v>-5.1314653252698697E-2</v>
      </c>
      <c r="F332">
        <v>1.9637415889151001E-2</v>
      </c>
      <c r="H332">
        <f t="shared" si="26"/>
        <v>-4.8737969481816397E-3</v>
      </c>
      <c r="I332">
        <f t="shared" si="27"/>
        <v>-0.25005607285457598</v>
      </c>
      <c r="J332">
        <f t="shared" si="28"/>
        <v>-0.49868007458136998</v>
      </c>
      <c r="K332">
        <f t="shared" si="29"/>
        <v>-5.1314653252698697E-2</v>
      </c>
      <c r="L332">
        <f t="shared" si="30"/>
        <v>-2.4511212837332642E-2</v>
      </c>
    </row>
    <row r="333" spans="1:12" x14ac:dyDescent="0.3">
      <c r="A333" s="1">
        <v>42223</v>
      </c>
      <c r="B333">
        <v>541.29999999999995</v>
      </c>
      <c r="C333">
        <v>-0.163298515101928</v>
      </c>
      <c r="D333">
        <v>0.70649928540143003</v>
      </c>
      <c r="E333">
        <v>-0.13690962084286201</v>
      </c>
      <c r="F333">
        <v>1.9637415889151001E-2</v>
      </c>
      <c r="H333">
        <f t="shared" si="26"/>
        <v>-2.0300828232536956E-3</v>
      </c>
      <c r="I333">
        <f t="shared" si="27"/>
        <v>-0.163298515101928</v>
      </c>
      <c r="J333">
        <f t="shared" si="28"/>
        <v>0.70649928540143003</v>
      </c>
      <c r="K333">
        <f t="shared" si="29"/>
        <v>-0.13690962084286201</v>
      </c>
      <c r="L333">
        <f t="shared" si="30"/>
        <v>-2.1667498712404698E-2</v>
      </c>
    </row>
    <row r="334" spans="1:12" x14ac:dyDescent="0.3">
      <c r="A334" s="1">
        <v>42226</v>
      </c>
      <c r="B334">
        <v>547.04999999999995</v>
      </c>
      <c r="C334">
        <v>0.39069931496626997</v>
      </c>
      <c r="D334">
        <v>5.4847691433490596E-3</v>
      </c>
      <c r="E334">
        <v>-0.45703646092910599</v>
      </c>
      <c r="F334">
        <v>5.8923817267864102E-2</v>
      </c>
      <c r="H334">
        <f t="shared" si="26"/>
        <v>1.0566552119866814E-2</v>
      </c>
      <c r="I334">
        <f t="shared" si="27"/>
        <v>0.39069931496626997</v>
      </c>
      <c r="J334">
        <f t="shared" si="28"/>
        <v>5.4847691433490596E-3</v>
      </c>
      <c r="K334">
        <f t="shared" si="29"/>
        <v>-0.45703646092910599</v>
      </c>
      <c r="L334">
        <f t="shared" si="30"/>
        <v>-4.8357265147997291E-2</v>
      </c>
    </row>
    <row r="335" spans="1:12" x14ac:dyDescent="0.3">
      <c r="A335" s="1">
        <v>42227</v>
      </c>
      <c r="B335">
        <v>549.85</v>
      </c>
      <c r="C335">
        <v>-0.36707142301128898</v>
      </c>
      <c r="D335">
        <v>-0.91025676206338801</v>
      </c>
      <c r="E335">
        <v>-0.73533988821030705</v>
      </c>
      <c r="F335">
        <v>1.9637415889151001E-2</v>
      </c>
      <c r="H335">
        <f t="shared" si="26"/>
        <v>5.105307834144689E-3</v>
      </c>
      <c r="I335">
        <f t="shared" si="27"/>
        <v>-0.36707142301128898</v>
      </c>
      <c r="J335">
        <f t="shared" si="28"/>
        <v>-0.91025676206338801</v>
      </c>
      <c r="K335">
        <f t="shared" si="29"/>
        <v>-0.73533988821030705</v>
      </c>
      <c r="L335">
        <f t="shared" si="30"/>
        <v>-1.4532108055006312E-2</v>
      </c>
    </row>
    <row r="336" spans="1:12" x14ac:dyDescent="0.3">
      <c r="A336" s="1">
        <v>42228</v>
      </c>
      <c r="B336">
        <v>528.95000000000005</v>
      </c>
      <c r="C336">
        <v>-0.94333382234148599</v>
      </c>
      <c r="D336">
        <v>-1.94190884000357</v>
      </c>
      <c r="E336">
        <v>-1.3382427238283601</v>
      </c>
      <c r="F336">
        <v>1.9637415889151001E-2</v>
      </c>
      <c r="H336">
        <f t="shared" si="26"/>
        <v>-3.8751604324159833E-2</v>
      </c>
      <c r="I336">
        <f t="shared" si="27"/>
        <v>-0.94333382234148599</v>
      </c>
      <c r="J336">
        <f t="shared" si="28"/>
        <v>-1.94190884000357</v>
      </c>
      <c r="K336">
        <f t="shared" si="29"/>
        <v>-1.3382427238283601</v>
      </c>
      <c r="L336">
        <f t="shared" si="30"/>
        <v>-5.8389020213310834E-2</v>
      </c>
    </row>
    <row r="337" spans="1:12" x14ac:dyDescent="0.3">
      <c r="A337" s="1">
        <v>42229</v>
      </c>
      <c r="B337">
        <v>539.04999999999995</v>
      </c>
      <c r="C337">
        <v>-0.80493713613909401</v>
      </c>
      <c r="D337">
        <v>-1.20013639382396</v>
      </c>
      <c r="E337">
        <v>-0.59965027169066598</v>
      </c>
      <c r="F337">
        <v>1.9212955669800601E-2</v>
      </c>
      <c r="H337">
        <f t="shared" si="26"/>
        <v>1.8914421552343283E-2</v>
      </c>
      <c r="I337">
        <f t="shared" si="27"/>
        <v>-0.80493713613909401</v>
      </c>
      <c r="J337">
        <f t="shared" si="28"/>
        <v>-1.20013639382396</v>
      </c>
      <c r="K337">
        <f t="shared" si="29"/>
        <v>-0.59965027169066598</v>
      </c>
      <c r="L337">
        <f t="shared" si="30"/>
        <v>-2.9853411745731778E-4</v>
      </c>
    </row>
    <row r="338" spans="1:12" x14ac:dyDescent="0.3">
      <c r="A338" s="1">
        <v>42230</v>
      </c>
      <c r="B338">
        <v>532.20000000000005</v>
      </c>
      <c r="C338">
        <v>-6.4032256556167996E-2</v>
      </c>
      <c r="D338">
        <v>1.4165019583048899</v>
      </c>
      <c r="E338">
        <v>1.5655223461393799</v>
      </c>
      <c r="F338">
        <v>1.92129556697784E-2</v>
      </c>
      <c r="H338">
        <f t="shared" si="26"/>
        <v>-1.2788972441537941E-2</v>
      </c>
      <c r="I338">
        <f t="shared" si="27"/>
        <v>-6.4032256556167996E-2</v>
      </c>
      <c r="J338">
        <f t="shared" si="28"/>
        <v>1.4165019583048899</v>
      </c>
      <c r="K338">
        <f t="shared" si="29"/>
        <v>1.5655223461393799</v>
      </c>
      <c r="L338">
        <f t="shared" si="30"/>
        <v>-3.2001928111316344E-2</v>
      </c>
    </row>
    <row r="339" spans="1:12" x14ac:dyDescent="0.3">
      <c r="A339" s="1">
        <v>42233</v>
      </c>
      <c r="B339">
        <v>536.54999999999995</v>
      </c>
      <c r="C339">
        <v>0.78673808997207195</v>
      </c>
      <c r="D339">
        <v>-0.51046106849558204</v>
      </c>
      <c r="E339">
        <v>-0.33473925859208697</v>
      </c>
      <c r="F339">
        <v>5.7649941848603198E-2</v>
      </c>
      <c r="H339">
        <f t="shared" si="26"/>
        <v>8.140395829547533E-3</v>
      </c>
      <c r="I339">
        <f t="shared" si="27"/>
        <v>0.78673808997207195</v>
      </c>
      <c r="J339">
        <f t="shared" si="28"/>
        <v>-0.51046106849558204</v>
      </c>
      <c r="K339">
        <f t="shared" si="29"/>
        <v>-0.33473925859208697</v>
      </c>
      <c r="L339">
        <f t="shared" si="30"/>
        <v>-4.9509546019055661E-2</v>
      </c>
    </row>
    <row r="340" spans="1:12" x14ac:dyDescent="0.3">
      <c r="A340" s="1">
        <v>42234</v>
      </c>
      <c r="B340">
        <v>538.65</v>
      </c>
      <c r="C340">
        <v>0.97489616911150501</v>
      </c>
      <c r="D340">
        <v>0.35509715816013399</v>
      </c>
      <c r="E340">
        <v>0.30736827407320499</v>
      </c>
      <c r="F340">
        <v>1.92129556697784E-2</v>
      </c>
      <c r="H340">
        <f t="shared" si="26"/>
        <v>3.9062549670652105E-3</v>
      </c>
      <c r="I340">
        <f t="shared" si="27"/>
        <v>0.97489616911150501</v>
      </c>
      <c r="J340">
        <f t="shared" si="28"/>
        <v>0.35509715816013399</v>
      </c>
      <c r="K340">
        <f t="shared" si="29"/>
        <v>0.30736827407320499</v>
      </c>
      <c r="L340">
        <f t="shared" si="30"/>
        <v>-1.5306700702713189E-2</v>
      </c>
    </row>
    <row r="341" spans="1:12" x14ac:dyDescent="0.3">
      <c r="A341" s="1">
        <v>42235</v>
      </c>
      <c r="B341">
        <v>561.20000000000005</v>
      </c>
      <c r="C341">
        <v>0.49555148436721802</v>
      </c>
      <c r="D341">
        <v>0.27214605506626899</v>
      </c>
      <c r="E341">
        <v>0.46433564444809899</v>
      </c>
      <c r="F341">
        <v>1.9212955669800601E-2</v>
      </c>
      <c r="H341">
        <f t="shared" si="26"/>
        <v>4.1011338888104494E-2</v>
      </c>
      <c r="I341">
        <f t="shared" si="27"/>
        <v>0.49555148436721802</v>
      </c>
      <c r="J341">
        <f t="shared" si="28"/>
        <v>0.27214605506626899</v>
      </c>
      <c r="K341">
        <f t="shared" si="29"/>
        <v>0.46433564444809899</v>
      </c>
      <c r="L341">
        <f t="shared" si="30"/>
        <v>2.1798383218303893E-2</v>
      </c>
    </row>
    <row r="342" spans="1:12" x14ac:dyDescent="0.3">
      <c r="A342" s="1">
        <v>42236</v>
      </c>
      <c r="B342">
        <v>567.85</v>
      </c>
      <c r="C342">
        <v>-0.39730093316799903</v>
      </c>
      <c r="D342">
        <v>-0.944070823302534</v>
      </c>
      <c r="E342">
        <v>-1.4684543640385801</v>
      </c>
      <c r="F342">
        <v>1.9637415889151001E-2</v>
      </c>
      <c r="H342">
        <f t="shared" si="26"/>
        <v>1.1779951109349443E-2</v>
      </c>
      <c r="I342">
        <f t="shared" si="27"/>
        <v>-0.39730093316799903</v>
      </c>
      <c r="J342">
        <f t="shared" si="28"/>
        <v>-0.944070823302534</v>
      </c>
      <c r="K342">
        <f t="shared" si="29"/>
        <v>-1.4684543640385801</v>
      </c>
      <c r="L342">
        <f t="shared" si="30"/>
        <v>-7.8574647798015582E-3</v>
      </c>
    </row>
    <row r="343" spans="1:12" x14ac:dyDescent="0.3">
      <c r="A343" s="1">
        <v>42237</v>
      </c>
      <c r="B343">
        <v>563.15</v>
      </c>
      <c r="C343">
        <v>0.140790022348347</v>
      </c>
      <c r="D343">
        <v>-0.71496972497434597</v>
      </c>
      <c r="E343">
        <v>-0.730337395711111</v>
      </c>
      <c r="F343">
        <v>1.9637415889151001E-2</v>
      </c>
      <c r="H343">
        <f t="shared" si="26"/>
        <v>-8.3112768439498538E-3</v>
      </c>
      <c r="I343">
        <f t="shared" si="27"/>
        <v>0.140790022348347</v>
      </c>
      <c r="J343">
        <f t="shared" si="28"/>
        <v>-0.71496972497434597</v>
      </c>
      <c r="K343">
        <f t="shared" si="29"/>
        <v>-0.730337395711111</v>
      </c>
      <c r="L343">
        <f t="shared" si="30"/>
        <v>-2.7948692733100855E-2</v>
      </c>
    </row>
    <row r="344" spans="1:12" x14ac:dyDescent="0.3">
      <c r="A344" s="1">
        <v>42240</v>
      </c>
      <c r="B344">
        <v>559.45000000000005</v>
      </c>
      <c r="C344">
        <v>-1.52855411979568</v>
      </c>
      <c r="D344">
        <v>-2.46779927564033</v>
      </c>
      <c r="E344">
        <v>-7.0988754110088799</v>
      </c>
      <c r="F344">
        <v>5.8923817267864102E-2</v>
      </c>
      <c r="H344">
        <f t="shared" si="26"/>
        <v>-6.5918642399752014E-3</v>
      </c>
      <c r="I344">
        <f t="shared" si="27"/>
        <v>-1.52855411979568</v>
      </c>
      <c r="J344">
        <f t="shared" si="28"/>
        <v>-2.46779927564033</v>
      </c>
      <c r="K344">
        <f t="shared" si="29"/>
        <v>-7.0988754110088799</v>
      </c>
      <c r="L344">
        <f t="shared" si="30"/>
        <v>-6.5515681507839305E-2</v>
      </c>
    </row>
    <row r="345" spans="1:12" x14ac:dyDescent="0.3">
      <c r="A345" s="1">
        <v>42241</v>
      </c>
      <c r="B345">
        <v>556.1</v>
      </c>
      <c r="C345">
        <v>-1.50097803697573</v>
      </c>
      <c r="D345">
        <v>0.20976508446262099</v>
      </c>
      <c r="E345">
        <v>1.0734924896890401</v>
      </c>
      <c r="F345">
        <v>1.9637415889151001E-2</v>
      </c>
      <c r="H345">
        <f t="shared" si="26"/>
        <v>-6.0060240602119218E-3</v>
      </c>
      <c r="I345">
        <f t="shared" si="27"/>
        <v>-1.50097803697573</v>
      </c>
      <c r="J345">
        <f t="shared" si="28"/>
        <v>0.20976508446262099</v>
      </c>
      <c r="K345">
        <f t="shared" si="29"/>
        <v>1.0734924896890401</v>
      </c>
      <c r="L345">
        <f t="shared" si="30"/>
        <v>-2.5643439949362922E-2</v>
      </c>
    </row>
    <row r="346" spans="1:12" x14ac:dyDescent="0.3">
      <c r="A346" s="1">
        <v>42242</v>
      </c>
      <c r="B346">
        <v>565.20000000000005</v>
      </c>
      <c r="C346">
        <v>0.46096796540249202</v>
      </c>
      <c r="D346">
        <v>-1.0581482579017401</v>
      </c>
      <c r="E346">
        <v>-0.45850097976870602</v>
      </c>
      <c r="F346">
        <v>1.9637415889151001E-2</v>
      </c>
      <c r="H346">
        <f t="shared" si="26"/>
        <v>1.6231516616854173E-2</v>
      </c>
      <c r="I346">
        <f t="shared" si="27"/>
        <v>0.46096796540249202</v>
      </c>
      <c r="J346">
        <f t="shared" si="28"/>
        <v>-1.0581482579017401</v>
      </c>
      <c r="K346">
        <f t="shared" si="29"/>
        <v>-0.45850097976870602</v>
      </c>
      <c r="L346">
        <f t="shared" si="30"/>
        <v>-3.4058992722968279E-3</v>
      </c>
    </row>
    <row r="347" spans="1:12" x14ac:dyDescent="0.3">
      <c r="A347" s="1">
        <v>42243</v>
      </c>
      <c r="B347">
        <v>560.70000000000005</v>
      </c>
      <c r="C347">
        <v>1.21744041921987</v>
      </c>
      <c r="D347">
        <v>0.76112578519400598</v>
      </c>
      <c r="E347">
        <v>2.02032092456081</v>
      </c>
      <c r="F347">
        <v>1.9637415889151001E-2</v>
      </c>
      <c r="H347">
        <f t="shared" si="26"/>
        <v>-7.9936476807455862E-3</v>
      </c>
      <c r="I347">
        <f t="shared" si="27"/>
        <v>1.21744041921987</v>
      </c>
      <c r="J347">
        <f t="shared" si="28"/>
        <v>0.76112578519400598</v>
      </c>
      <c r="K347">
        <f t="shared" si="29"/>
        <v>2.02032092456081</v>
      </c>
      <c r="L347">
        <f t="shared" si="30"/>
        <v>-2.7631063569896586E-2</v>
      </c>
    </row>
    <row r="348" spans="1:12" x14ac:dyDescent="0.3">
      <c r="A348" s="1">
        <v>42244</v>
      </c>
      <c r="B348">
        <v>553.1</v>
      </c>
      <c r="C348">
        <v>-0.41271583678490498</v>
      </c>
      <c r="D348">
        <v>-0.42854593888284098</v>
      </c>
      <c r="E348">
        <v>0.74165419879408401</v>
      </c>
      <c r="F348">
        <v>1.9637415889173199E-2</v>
      </c>
      <c r="H348">
        <f t="shared" si="26"/>
        <v>-1.3647186128994493E-2</v>
      </c>
      <c r="I348">
        <f t="shared" si="27"/>
        <v>-0.41271583678490498</v>
      </c>
      <c r="J348">
        <f t="shared" si="28"/>
        <v>-0.42854593888284098</v>
      </c>
      <c r="K348">
        <f t="shared" si="29"/>
        <v>0.74165419879408401</v>
      </c>
      <c r="L348">
        <f t="shared" si="30"/>
        <v>-3.3284602018167693E-2</v>
      </c>
    </row>
    <row r="349" spans="1:12" x14ac:dyDescent="0.3">
      <c r="A349" s="1">
        <v>42247</v>
      </c>
      <c r="B349">
        <v>581.95000000000005</v>
      </c>
      <c r="C349">
        <v>0.53865826057719601</v>
      </c>
      <c r="D349">
        <v>-3.6879194639560797E-2</v>
      </c>
      <c r="E349">
        <v>-0.37155243283283301</v>
      </c>
      <c r="F349">
        <v>5.8923817267841898E-2</v>
      </c>
      <c r="H349">
        <f t="shared" si="26"/>
        <v>5.0845716387353017E-2</v>
      </c>
      <c r="I349">
        <f t="shared" si="27"/>
        <v>0.53865826057719601</v>
      </c>
      <c r="J349">
        <f t="shared" si="28"/>
        <v>-3.6879194639560797E-2</v>
      </c>
      <c r="K349">
        <f t="shared" si="29"/>
        <v>-0.37155243283283301</v>
      </c>
      <c r="L349">
        <f t="shared" si="30"/>
        <v>-8.078100880488881E-3</v>
      </c>
    </row>
    <row r="350" spans="1:12" x14ac:dyDescent="0.3">
      <c r="A350" s="1">
        <v>42248</v>
      </c>
      <c r="B350">
        <v>581.70000000000005</v>
      </c>
      <c r="C350">
        <v>-0.14660368685913699</v>
      </c>
      <c r="D350">
        <v>-2.0277009880042902</v>
      </c>
      <c r="E350">
        <v>-1.7815638765737301</v>
      </c>
      <c r="F350">
        <v>1.9637415889151001E-2</v>
      </c>
      <c r="H350">
        <f t="shared" si="26"/>
        <v>-4.2968247126952451E-4</v>
      </c>
      <c r="I350">
        <f t="shared" si="27"/>
        <v>-0.14660368685913699</v>
      </c>
      <c r="J350">
        <f t="shared" si="28"/>
        <v>-2.0277009880042902</v>
      </c>
      <c r="K350">
        <f t="shared" si="29"/>
        <v>-1.7815638765737301</v>
      </c>
      <c r="L350">
        <f t="shared" si="30"/>
        <v>-2.0067098360420525E-2</v>
      </c>
    </row>
    <row r="351" spans="1:12" x14ac:dyDescent="0.3">
      <c r="A351" s="1">
        <v>42249</v>
      </c>
      <c r="B351">
        <v>594.85</v>
      </c>
      <c r="C351">
        <v>0.26335990795684999</v>
      </c>
      <c r="D351">
        <v>0.79959355518786102</v>
      </c>
      <c r="E351">
        <v>-0.40344273508691197</v>
      </c>
      <c r="F351">
        <v>1.9637415889151001E-2</v>
      </c>
      <c r="H351">
        <f t="shared" si="26"/>
        <v>2.2354422005819257E-2</v>
      </c>
      <c r="I351">
        <f t="shared" si="27"/>
        <v>0.26335990795684999</v>
      </c>
      <c r="J351">
        <f t="shared" si="28"/>
        <v>0.79959355518786102</v>
      </c>
      <c r="K351">
        <f t="shared" si="29"/>
        <v>-0.40344273508691197</v>
      </c>
      <c r="L351">
        <f t="shared" si="30"/>
        <v>2.7170061166682559E-3</v>
      </c>
    </row>
    <row r="352" spans="1:12" x14ac:dyDescent="0.3">
      <c r="A352" s="1">
        <v>42250</v>
      </c>
      <c r="B352">
        <v>598.95000000000005</v>
      </c>
      <c r="C352">
        <v>-0.62569938759394805</v>
      </c>
      <c r="D352">
        <v>1.0259816434218001</v>
      </c>
      <c r="E352">
        <v>1.1240112183102899</v>
      </c>
      <c r="F352">
        <v>1.9637415889173199E-2</v>
      </c>
      <c r="H352">
        <f t="shared" si="26"/>
        <v>6.8688492548051316E-3</v>
      </c>
      <c r="I352">
        <f t="shared" si="27"/>
        <v>-0.62569938759394805</v>
      </c>
      <c r="J352">
        <f t="shared" si="28"/>
        <v>1.0259816434218001</v>
      </c>
      <c r="K352">
        <f t="shared" si="29"/>
        <v>1.1240112183102899</v>
      </c>
      <c r="L352">
        <f t="shared" si="30"/>
        <v>-1.2768566634368067E-2</v>
      </c>
    </row>
    <row r="353" spans="1:12" x14ac:dyDescent="0.3">
      <c r="A353" s="1">
        <v>42251</v>
      </c>
      <c r="B353">
        <v>588.54999999999995</v>
      </c>
      <c r="C353">
        <v>-0.61181225369423298</v>
      </c>
      <c r="D353">
        <v>-1.61334784400781</v>
      </c>
      <c r="E353">
        <v>-1.94322186368123</v>
      </c>
      <c r="F353">
        <v>1.9637415889151001E-2</v>
      </c>
      <c r="H353">
        <f t="shared" si="26"/>
        <v>-1.751623731885054E-2</v>
      </c>
      <c r="I353">
        <f t="shared" si="27"/>
        <v>-0.61181225369423298</v>
      </c>
      <c r="J353">
        <f t="shared" si="28"/>
        <v>-1.61334784400781</v>
      </c>
      <c r="K353">
        <f t="shared" si="29"/>
        <v>-1.94322186368123</v>
      </c>
      <c r="L353">
        <f t="shared" si="30"/>
        <v>-3.7153653208001541E-2</v>
      </c>
    </row>
    <row r="354" spans="1:12" x14ac:dyDescent="0.3">
      <c r="A354" s="1">
        <v>42254</v>
      </c>
      <c r="B354">
        <v>594.04999999999995</v>
      </c>
      <c r="C354">
        <v>-1.3333821904387599</v>
      </c>
      <c r="D354">
        <v>0.65431146948906604</v>
      </c>
      <c r="E354">
        <v>-1.6142168367263501</v>
      </c>
      <c r="F354">
        <v>5.8923817267841898E-2</v>
      </c>
      <c r="H354">
        <f t="shared" si="26"/>
        <v>9.3016060458068379E-3</v>
      </c>
      <c r="I354">
        <f t="shared" si="27"/>
        <v>-1.3333821904387599</v>
      </c>
      <c r="J354">
        <f t="shared" si="28"/>
        <v>0.65431146948906604</v>
      </c>
      <c r="K354">
        <f t="shared" si="29"/>
        <v>-1.6142168367263501</v>
      </c>
      <c r="L354">
        <f t="shared" si="30"/>
        <v>-4.9622211222035056E-2</v>
      </c>
    </row>
    <row r="355" spans="1:12" x14ac:dyDescent="0.3">
      <c r="A355" s="1">
        <v>42255</v>
      </c>
      <c r="B355">
        <v>593</v>
      </c>
      <c r="C355">
        <v>-1.3876666096593999</v>
      </c>
      <c r="D355">
        <v>1.80910603970039</v>
      </c>
      <c r="E355">
        <v>0.73411618502121601</v>
      </c>
      <c r="F355">
        <v>1.9637415889173199E-2</v>
      </c>
      <c r="H355">
        <f t="shared" si="26"/>
        <v>-1.7690919065708412E-3</v>
      </c>
      <c r="I355">
        <f t="shared" si="27"/>
        <v>-1.3876666096593999</v>
      </c>
      <c r="J355">
        <f t="shared" si="28"/>
        <v>1.80910603970039</v>
      </c>
      <c r="K355">
        <f t="shared" si="29"/>
        <v>0.73411618502121601</v>
      </c>
      <c r="L355">
        <f t="shared" si="30"/>
        <v>-2.1406507795744038E-2</v>
      </c>
    </row>
    <row r="356" spans="1:12" x14ac:dyDescent="0.3">
      <c r="A356" s="1">
        <v>42256</v>
      </c>
      <c r="B356">
        <v>591.04999999999995</v>
      </c>
      <c r="C356">
        <v>-0.82125238818847601</v>
      </c>
      <c r="D356">
        <v>2.9380928174173699</v>
      </c>
      <c r="E356">
        <v>1.7477406947745699</v>
      </c>
      <c r="F356">
        <v>1.9637415889151001E-2</v>
      </c>
      <c r="H356">
        <f t="shared" si="26"/>
        <v>-3.2937828013395415E-3</v>
      </c>
      <c r="I356">
        <f t="shared" si="27"/>
        <v>-0.82125238818847601</v>
      </c>
      <c r="J356">
        <f t="shared" si="28"/>
        <v>2.9380928174173699</v>
      </c>
      <c r="K356">
        <f t="shared" si="29"/>
        <v>1.7477406947745699</v>
      </c>
      <c r="L356">
        <f t="shared" si="30"/>
        <v>-2.2931198690490543E-2</v>
      </c>
    </row>
    <row r="357" spans="1:12" x14ac:dyDescent="0.3">
      <c r="A357" s="1">
        <v>42257</v>
      </c>
      <c r="B357">
        <v>594.6</v>
      </c>
      <c r="C357">
        <v>-0.16781671308294699</v>
      </c>
      <c r="D357">
        <v>-0.156799576384303</v>
      </c>
      <c r="E357">
        <v>-0.32303451438716602</v>
      </c>
      <c r="F357">
        <v>1.9637415889151001E-2</v>
      </c>
      <c r="H357">
        <f t="shared" si="26"/>
        <v>5.9882943676115479E-3</v>
      </c>
      <c r="I357">
        <f t="shared" si="27"/>
        <v>-0.16781671308294699</v>
      </c>
      <c r="J357">
        <f t="shared" si="28"/>
        <v>-0.156799576384303</v>
      </c>
      <c r="K357">
        <f t="shared" si="29"/>
        <v>-0.32303451438716602</v>
      </c>
      <c r="L357">
        <f t="shared" si="30"/>
        <v>-1.3649121521539454E-2</v>
      </c>
    </row>
    <row r="358" spans="1:12" x14ac:dyDescent="0.3">
      <c r="A358" s="1">
        <v>42258</v>
      </c>
      <c r="B358">
        <v>588.15</v>
      </c>
      <c r="C358">
        <v>1.5093853425435699</v>
      </c>
      <c r="D358">
        <v>-1.0627197255423899</v>
      </c>
      <c r="E358">
        <v>0.112888598537531</v>
      </c>
      <c r="F358">
        <v>1.9637415889151001E-2</v>
      </c>
      <c r="H358">
        <f t="shared" si="26"/>
        <v>-1.0906893157547006E-2</v>
      </c>
      <c r="I358">
        <f t="shared" si="27"/>
        <v>1.5093853425435699</v>
      </c>
      <c r="J358">
        <f t="shared" si="28"/>
        <v>-1.0627197255423899</v>
      </c>
      <c r="K358">
        <f t="shared" si="29"/>
        <v>0.112888598537531</v>
      </c>
      <c r="L358">
        <f t="shared" si="30"/>
        <v>-3.0544309046698005E-2</v>
      </c>
    </row>
    <row r="359" spans="1:12" x14ac:dyDescent="0.3">
      <c r="A359" s="1">
        <v>42261</v>
      </c>
      <c r="B359">
        <v>593.95000000000005</v>
      </c>
      <c r="C359">
        <v>-0.638707935775917</v>
      </c>
      <c r="D359">
        <v>1.1253910443231201</v>
      </c>
      <c r="E359">
        <v>1.01463592246378</v>
      </c>
      <c r="F359">
        <v>5.8923817267864102E-2</v>
      </c>
      <c r="H359">
        <f t="shared" si="26"/>
        <v>9.8131233290984637E-3</v>
      </c>
      <c r="I359">
        <f t="shared" si="27"/>
        <v>-0.638707935775917</v>
      </c>
      <c r="J359">
        <f t="shared" si="28"/>
        <v>1.1253910443231201</v>
      </c>
      <c r="K359">
        <f t="shared" si="29"/>
        <v>1.01463592246378</v>
      </c>
      <c r="L359">
        <f t="shared" si="30"/>
        <v>-4.9110693938765639E-2</v>
      </c>
    </row>
    <row r="360" spans="1:12" x14ac:dyDescent="0.3">
      <c r="A360" s="1">
        <v>42262</v>
      </c>
      <c r="B360">
        <v>583.35</v>
      </c>
      <c r="C360">
        <v>0.90701843637899204</v>
      </c>
      <c r="D360">
        <v>-1.52081909399459</v>
      </c>
      <c r="E360">
        <v>-0.47399697104508798</v>
      </c>
      <c r="F360">
        <v>1.9637415889151001E-2</v>
      </c>
      <c r="H360">
        <f t="shared" si="26"/>
        <v>-1.8007791465682734E-2</v>
      </c>
      <c r="I360">
        <f t="shared" si="27"/>
        <v>0.90701843637899204</v>
      </c>
      <c r="J360">
        <f t="shared" si="28"/>
        <v>-1.52081909399459</v>
      </c>
      <c r="K360">
        <f t="shared" si="29"/>
        <v>-0.47399697104508798</v>
      </c>
      <c r="L360">
        <f t="shared" si="30"/>
        <v>-3.7645207354833732E-2</v>
      </c>
    </row>
    <row r="361" spans="1:12" x14ac:dyDescent="0.3">
      <c r="A361" s="1">
        <v>42263</v>
      </c>
      <c r="B361">
        <v>584.15</v>
      </c>
      <c r="C361">
        <v>-0.56636650613551798</v>
      </c>
      <c r="D361">
        <v>0.22244424506281399</v>
      </c>
      <c r="E361">
        <v>7.6005890346331206E-2</v>
      </c>
      <c r="F361">
        <v>1.9637415889151001E-2</v>
      </c>
      <c r="H361">
        <f t="shared" si="26"/>
        <v>1.3704498932912887E-3</v>
      </c>
      <c r="I361">
        <f t="shared" si="27"/>
        <v>-0.56636650613551798</v>
      </c>
      <c r="J361">
        <f t="shared" si="28"/>
        <v>0.22244424506281399</v>
      </c>
      <c r="K361">
        <f t="shared" si="29"/>
        <v>7.6005890346331206E-2</v>
      </c>
      <c r="L361">
        <f t="shared" si="30"/>
        <v>-1.8266965995859714E-2</v>
      </c>
    </row>
    <row r="362" spans="1:12" x14ac:dyDescent="0.3">
      <c r="A362" s="1">
        <v>42265</v>
      </c>
      <c r="B362">
        <v>588.95000000000005</v>
      </c>
      <c r="C362">
        <v>0.73489383667033603</v>
      </c>
      <c r="D362">
        <v>-2.2577863742923001E-2</v>
      </c>
      <c r="E362">
        <v>0.80604213232171595</v>
      </c>
      <c r="F362">
        <v>3.9384721491475497E-2</v>
      </c>
      <c r="H362">
        <f t="shared" si="26"/>
        <v>8.1834912416361635E-3</v>
      </c>
      <c r="I362">
        <f t="shared" si="27"/>
        <v>0.73489383667033603</v>
      </c>
      <c r="J362">
        <f t="shared" si="28"/>
        <v>-2.2577863742923001E-2</v>
      </c>
      <c r="K362">
        <f t="shared" si="29"/>
        <v>0.80604213232171595</v>
      </c>
      <c r="L362">
        <f t="shared" si="30"/>
        <v>-3.1201230249839333E-2</v>
      </c>
    </row>
    <row r="363" spans="1:12" x14ac:dyDescent="0.3">
      <c r="A363" s="1">
        <v>42268</v>
      </c>
      <c r="B363">
        <v>571.95000000000005</v>
      </c>
      <c r="C363">
        <v>1.60848013947712</v>
      </c>
      <c r="D363">
        <v>0.81733033344149097</v>
      </c>
      <c r="E363">
        <v>3.4090366433758797E-2</v>
      </c>
      <c r="F363">
        <v>5.9241980368129901E-2</v>
      </c>
      <c r="H363">
        <f t="shared" si="26"/>
        <v>-2.9289715433111003E-2</v>
      </c>
      <c r="I363">
        <f t="shared" si="27"/>
        <v>1.60848013947712</v>
      </c>
      <c r="J363">
        <f t="shared" si="28"/>
        <v>0.81733033344149097</v>
      </c>
      <c r="K363">
        <f t="shared" si="29"/>
        <v>3.4090366433758797E-2</v>
      </c>
      <c r="L363">
        <f t="shared" si="30"/>
        <v>-8.8531695801240901E-2</v>
      </c>
    </row>
    <row r="364" spans="1:12" x14ac:dyDescent="0.3">
      <c r="A364" s="1">
        <v>42269</v>
      </c>
      <c r="B364">
        <v>558.1</v>
      </c>
      <c r="C364">
        <v>0.66685443719973803</v>
      </c>
      <c r="D364">
        <v>-1.51760864963038</v>
      </c>
      <c r="E364">
        <v>-1.3272831429921701</v>
      </c>
      <c r="F364">
        <v>1.9743428503149502E-2</v>
      </c>
      <c r="H364">
        <f t="shared" si="26"/>
        <v>-2.4513417177294546E-2</v>
      </c>
      <c r="I364">
        <f t="shared" si="27"/>
        <v>0.66685443719973803</v>
      </c>
      <c r="J364">
        <f t="shared" si="28"/>
        <v>-1.51760864963038</v>
      </c>
      <c r="K364">
        <f t="shared" si="29"/>
        <v>-1.3272831429921701</v>
      </c>
      <c r="L364">
        <f t="shared" si="30"/>
        <v>-4.4256845680444051E-2</v>
      </c>
    </row>
    <row r="365" spans="1:12" x14ac:dyDescent="0.3">
      <c r="A365" s="1">
        <v>42270</v>
      </c>
      <c r="B365">
        <v>565.35</v>
      </c>
      <c r="C365">
        <v>0.60376919913858196</v>
      </c>
      <c r="D365">
        <v>0.75077126882068201</v>
      </c>
      <c r="E365">
        <v>0.10637103578052801</v>
      </c>
      <c r="F365">
        <v>1.9743428503149502E-2</v>
      </c>
      <c r="H365">
        <f t="shared" si="26"/>
        <v>1.290685058686619E-2</v>
      </c>
      <c r="I365">
        <f t="shared" si="27"/>
        <v>0.60376919913858196</v>
      </c>
      <c r="J365">
        <f t="shared" si="28"/>
        <v>0.75077126882068201</v>
      </c>
      <c r="K365">
        <f t="shared" si="29"/>
        <v>0.10637103578052801</v>
      </c>
      <c r="L365">
        <f t="shared" si="30"/>
        <v>-6.8365779162833113E-3</v>
      </c>
    </row>
    <row r="366" spans="1:12" x14ac:dyDescent="0.3">
      <c r="A366" s="1">
        <v>42271</v>
      </c>
      <c r="B366">
        <v>580.85</v>
      </c>
      <c r="C366">
        <v>0.33810261486695298</v>
      </c>
      <c r="D366">
        <v>-0.47886299040642599</v>
      </c>
      <c r="E366">
        <v>0.41060312163196899</v>
      </c>
      <c r="F366">
        <v>1.95313623305493E-2</v>
      </c>
      <c r="H366">
        <f t="shared" si="26"/>
        <v>2.7047539578229654E-2</v>
      </c>
      <c r="I366">
        <f t="shared" si="27"/>
        <v>0.33810261486695298</v>
      </c>
      <c r="J366">
        <f t="shared" si="28"/>
        <v>-0.47886299040642599</v>
      </c>
      <c r="K366">
        <f t="shared" si="29"/>
        <v>0.41060312163196899</v>
      </c>
      <c r="L366">
        <f t="shared" si="30"/>
        <v>7.5161772476803543E-3</v>
      </c>
    </row>
    <row r="367" spans="1:12" x14ac:dyDescent="0.3">
      <c r="A367" s="1">
        <v>42275</v>
      </c>
      <c r="B367">
        <v>570.79999999999995</v>
      </c>
      <c r="C367">
        <v>0.64822809388602698</v>
      </c>
      <c r="D367">
        <v>-0.42763058002788201</v>
      </c>
      <c r="E367">
        <v>-0.70585682868076205</v>
      </c>
      <c r="F367">
        <v>7.81483407494621E-2</v>
      </c>
      <c r="H367">
        <f t="shared" si="26"/>
        <v>-1.7453662356802579E-2</v>
      </c>
      <c r="I367">
        <f t="shared" si="27"/>
        <v>0.64822809388602698</v>
      </c>
      <c r="J367">
        <f t="shared" si="28"/>
        <v>-0.42763058002788201</v>
      </c>
      <c r="K367">
        <f t="shared" si="29"/>
        <v>-0.70585682868076205</v>
      </c>
      <c r="L367">
        <f t="shared" si="30"/>
        <v>-9.5602003106264682E-2</v>
      </c>
    </row>
    <row r="368" spans="1:12" x14ac:dyDescent="0.3">
      <c r="A368" s="1">
        <v>42276</v>
      </c>
      <c r="B368">
        <v>565.9</v>
      </c>
      <c r="C368">
        <v>0.73102536030338305</v>
      </c>
      <c r="D368">
        <v>-0.33463714774596398</v>
      </c>
      <c r="E368">
        <v>-0.25235982427876902</v>
      </c>
      <c r="F368">
        <v>1.95313623305493E-2</v>
      </c>
      <c r="H368">
        <f t="shared" si="26"/>
        <v>-8.6215014542031666E-3</v>
      </c>
      <c r="I368">
        <f t="shared" si="27"/>
        <v>0.73102536030338305</v>
      </c>
      <c r="J368">
        <f t="shared" si="28"/>
        <v>-0.33463714774596398</v>
      </c>
      <c r="K368">
        <f t="shared" si="29"/>
        <v>-0.25235982427876902</v>
      </c>
      <c r="L368">
        <f t="shared" si="30"/>
        <v>-2.8152863784752465E-2</v>
      </c>
    </row>
    <row r="369" spans="1:12" x14ac:dyDescent="0.3">
      <c r="A369" s="1">
        <v>42277</v>
      </c>
      <c r="B369">
        <v>558.65</v>
      </c>
      <c r="C369">
        <v>-1.15766650259881</v>
      </c>
      <c r="D369">
        <v>1.0776457822837999</v>
      </c>
      <c r="E369">
        <v>1.7895720108328499</v>
      </c>
      <c r="F369">
        <v>1.95313623305493E-2</v>
      </c>
      <c r="H369">
        <f t="shared" si="26"/>
        <v>-1.2894225155131245E-2</v>
      </c>
      <c r="I369">
        <f t="shared" si="27"/>
        <v>-1.15766650259881</v>
      </c>
      <c r="J369">
        <f t="shared" si="28"/>
        <v>1.0776457822837999</v>
      </c>
      <c r="K369">
        <f t="shared" si="29"/>
        <v>1.7895720108328499</v>
      </c>
      <c r="L369">
        <f t="shared" si="30"/>
        <v>-3.2425587485680543E-2</v>
      </c>
    </row>
    <row r="370" spans="1:12" x14ac:dyDescent="0.3">
      <c r="A370" s="1">
        <v>42278</v>
      </c>
      <c r="B370">
        <v>548.25</v>
      </c>
      <c r="C370">
        <v>9.28738459604617E-3</v>
      </c>
      <c r="D370">
        <v>-0.351885388695306</v>
      </c>
      <c r="E370">
        <v>0.33333933636061602</v>
      </c>
      <c r="F370">
        <v>1.86822233720241E-2</v>
      </c>
      <c r="H370">
        <f t="shared" si="26"/>
        <v>-1.8791771695349319E-2</v>
      </c>
      <c r="I370">
        <f t="shared" si="27"/>
        <v>9.28738459604617E-3</v>
      </c>
      <c r="J370">
        <f t="shared" si="28"/>
        <v>-0.351885388695306</v>
      </c>
      <c r="K370">
        <f t="shared" si="29"/>
        <v>0.33333933636061602</v>
      </c>
      <c r="L370">
        <f t="shared" si="30"/>
        <v>-3.7473995067373422E-2</v>
      </c>
    </row>
    <row r="371" spans="1:12" x14ac:dyDescent="0.3">
      <c r="A371" s="1">
        <v>42282</v>
      </c>
      <c r="B371">
        <v>548.70000000000005</v>
      </c>
      <c r="C371">
        <v>-0.56631411007300703</v>
      </c>
      <c r="D371">
        <v>1.6908695541743901</v>
      </c>
      <c r="E371">
        <v>1.66051184713969</v>
      </c>
      <c r="F371">
        <v>7.4749837624565899E-2</v>
      </c>
      <c r="H371">
        <f t="shared" si="26"/>
        <v>8.2045676693219701E-4</v>
      </c>
      <c r="I371">
        <f t="shared" si="27"/>
        <v>-0.56631411007300703</v>
      </c>
      <c r="J371">
        <f t="shared" si="28"/>
        <v>1.6908695541743901</v>
      </c>
      <c r="K371">
        <f t="shared" si="29"/>
        <v>1.66051184713969</v>
      </c>
      <c r="L371">
        <f t="shared" si="30"/>
        <v>-7.3929380857633703E-2</v>
      </c>
    </row>
    <row r="372" spans="1:12" x14ac:dyDescent="0.3">
      <c r="A372" s="1">
        <v>42283</v>
      </c>
      <c r="B372">
        <v>554.25</v>
      </c>
      <c r="C372">
        <v>8.7025283230390799E-2</v>
      </c>
      <c r="D372">
        <v>0.72911026748272401</v>
      </c>
      <c r="E372">
        <v>0.63457260370523005</v>
      </c>
      <c r="F372">
        <v>1.86822233720241E-2</v>
      </c>
      <c r="H372">
        <f t="shared" si="26"/>
        <v>1.006400443149106E-2</v>
      </c>
      <c r="I372">
        <f t="shared" si="27"/>
        <v>8.7025283230390799E-2</v>
      </c>
      <c r="J372">
        <f t="shared" si="28"/>
        <v>0.72911026748272401</v>
      </c>
      <c r="K372">
        <f t="shared" si="29"/>
        <v>0.63457260370523005</v>
      </c>
      <c r="L372">
        <f t="shared" si="30"/>
        <v>-8.6182189405330407E-3</v>
      </c>
    </row>
    <row r="373" spans="1:12" x14ac:dyDescent="0.3">
      <c r="A373" s="1">
        <v>42284</v>
      </c>
      <c r="B373">
        <v>559.65</v>
      </c>
      <c r="C373">
        <v>-0.42854872127426902</v>
      </c>
      <c r="D373">
        <v>3.5415862596741601</v>
      </c>
      <c r="E373">
        <v>0.25120649092129599</v>
      </c>
      <c r="F373">
        <v>1.8682223372001899E-2</v>
      </c>
      <c r="H373">
        <f t="shared" si="26"/>
        <v>9.6957398388555962E-3</v>
      </c>
      <c r="I373">
        <f t="shared" si="27"/>
        <v>-0.42854872127426902</v>
      </c>
      <c r="J373">
        <f t="shared" si="28"/>
        <v>3.5415862596741601</v>
      </c>
      <c r="K373">
        <f t="shared" si="29"/>
        <v>0.25120649092129599</v>
      </c>
      <c r="L373">
        <f t="shared" si="30"/>
        <v>-8.9864835331463031E-3</v>
      </c>
    </row>
    <row r="374" spans="1:12" x14ac:dyDescent="0.3">
      <c r="A374" s="1">
        <v>42285</v>
      </c>
      <c r="B374">
        <v>569.85</v>
      </c>
      <c r="C374">
        <v>0.46163846065534497</v>
      </c>
      <c r="D374">
        <v>0.68184264113893001</v>
      </c>
      <c r="E374">
        <v>-0.49115582205561098</v>
      </c>
      <c r="F374">
        <v>1.86822233720241E-2</v>
      </c>
      <c r="H374">
        <f t="shared" si="26"/>
        <v>1.8061579966467765E-2</v>
      </c>
      <c r="I374">
        <f t="shared" si="27"/>
        <v>0.46163846065534497</v>
      </c>
      <c r="J374">
        <f t="shared" si="28"/>
        <v>0.68184264113893001</v>
      </c>
      <c r="K374">
        <f t="shared" si="29"/>
        <v>-0.49115582205561098</v>
      </c>
      <c r="L374">
        <f t="shared" si="30"/>
        <v>-6.2064340555633563E-4</v>
      </c>
    </row>
    <row r="375" spans="1:12" x14ac:dyDescent="0.3">
      <c r="A375" s="1">
        <v>42286</v>
      </c>
      <c r="B375">
        <v>592.54999999999995</v>
      </c>
      <c r="C375">
        <v>-0.37410213527673303</v>
      </c>
      <c r="D375">
        <v>0.470965041011429</v>
      </c>
      <c r="E375">
        <v>0.40880057322698599</v>
      </c>
      <c r="F375">
        <v>1.8682223372001899E-2</v>
      </c>
      <c r="H375">
        <f t="shared" si="26"/>
        <v>3.9062089332713275E-2</v>
      </c>
      <c r="I375">
        <f t="shared" si="27"/>
        <v>-0.37410213527673303</v>
      </c>
      <c r="J375">
        <f t="shared" si="28"/>
        <v>0.470965041011429</v>
      </c>
      <c r="K375">
        <f t="shared" si="29"/>
        <v>0.40880057322698599</v>
      </c>
      <c r="L375">
        <f t="shared" si="30"/>
        <v>2.0379865960711376E-2</v>
      </c>
    </row>
    <row r="376" spans="1:12" x14ac:dyDescent="0.3">
      <c r="A376" s="1">
        <v>42289</v>
      </c>
      <c r="B376">
        <v>591.65</v>
      </c>
      <c r="C376">
        <v>0.14635994972298499</v>
      </c>
      <c r="D376">
        <v>0.33901855701654598</v>
      </c>
      <c r="E376">
        <v>-0.34909994015601697</v>
      </c>
      <c r="F376">
        <v>5.6057141532184197E-2</v>
      </c>
      <c r="H376">
        <f t="shared" si="26"/>
        <v>-1.5200138038897338E-3</v>
      </c>
      <c r="I376">
        <f t="shared" si="27"/>
        <v>0.14635994972298499</v>
      </c>
      <c r="J376">
        <f t="shared" si="28"/>
        <v>0.33901855701654598</v>
      </c>
      <c r="K376">
        <f t="shared" si="29"/>
        <v>-0.34909994015601697</v>
      </c>
      <c r="L376">
        <f t="shared" si="30"/>
        <v>-5.757715533607393E-2</v>
      </c>
    </row>
    <row r="377" spans="1:12" x14ac:dyDescent="0.3">
      <c r="A377" s="1">
        <v>42290</v>
      </c>
      <c r="B377">
        <v>588.9</v>
      </c>
      <c r="C377">
        <v>0.88856218409798504</v>
      </c>
      <c r="D377">
        <v>0.71001907015157995</v>
      </c>
      <c r="E377">
        <v>-0.123961815049656</v>
      </c>
      <c r="F377">
        <v>1.8682223372001899E-2</v>
      </c>
      <c r="H377">
        <f t="shared" si="26"/>
        <v>-4.6588538800428269E-3</v>
      </c>
      <c r="I377">
        <f t="shared" si="27"/>
        <v>0.88856218409798504</v>
      </c>
      <c r="J377">
        <f t="shared" si="28"/>
        <v>0.71001907015157995</v>
      </c>
      <c r="K377">
        <f t="shared" si="29"/>
        <v>-0.123961815049656</v>
      </c>
      <c r="L377">
        <f t="shared" si="30"/>
        <v>-2.3341077252044727E-2</v>
      </c>
    </row>
    <row r="378" spans="1:12" x14ac:dyDescent="0.3">
      <c r="A378" s="1">
        <v>42291</v>
      </c>
      <c r="B378">
        <v>584.95000000000005</v>
      </c>
      <c r="C378">
        <v>0.70768393995606105</v>
      </c>
      <c r="D378">
        <v>0.96412499332967405</v>
      </c>
      <c r="E378">
        <v>-0.30276063192130598</v>
      </c>
      <c r="F378">
        <v>1.86822233720241E-2</v>
      </c>
      <c r="H378">
        <f t="shared" si="26"/>
        <v>-6.7300164569144786E-3</v>
      </c>
      <c r="I378">
        <f t="shared" si="27"/>
        <v>0.70768393995606105</v>
      </c>
      <c r="J378">
        <f t="shared" si="28"/>
        <v>0.96412499332967405</v>
      </c>
      <c r="K378">
        <f t="shared" si="29"/>
        <v>-0.30276063192130598</v>
      </c>
      <c r="L378">
        <f t="shared" si="30"/>
        <v>-2.5412239828938581E-2</v>
      </c>
    </row>
    <row r="379" spans="1:12" x14ac:dyDescent="0.3">
      <c r="A379" s="1">
        <v>42292</v>
      </c>
      <c r="B379">
        <v>625.65</v>
      </c>
      <c r="C379">
        <v>-0.18176040564887899</v>
      </c>
      <c r="D379">
        <v>0.38207296584116301</v>
      </c>
      <c r="E379">
        <v>0.51841051882290901</v>
      </c>
      <c r="F379">
        <v>1.86822233720241E-2</v>
      </c>
      <c r="H379">
        <f t="shared" si="26"/>
        <v>6.7264735817453306E-2</v>
      </c>
      <c r="I379">
        <f t="shared" si="27"/>
        <v>-0.18176040564887899</v>
      </c>
      <c r="J379">
        <f t="shared" si="28"/>
        <v>0.38207296584116301</v>
      </c>
      <c r="K379">
        <f t="shared" si="29"/>
        <v>0.51841051882290901</v>
      </c>
      <c r="L379">
        <f t="shared" si="30"/>
        <v>4.8582512445429202E-2</v>
      </c>
    </row>
    <row r="380" spans="1:12" x14ac:dyDescent="0.3">
      <c r="A380" s="1">
        <v>42293</v>
      </c>
      <c r="B380">
        <v>552.75</v>
      </c>
      <c r="C380">
        <v>-0.33077267258271298</v>
      </c>
      <c r="D380">
        <v>-4.8456222000659001E-2</v>
      </c>
      <c r="E380">
        <v>0.45083126387248701</v>
      </c>
      <c r="F380">
        <v>1.8682223372001899E-2</v>
      </c>
      <c r="H380">
        <f t="shared" si="26"/>
        <v>-0.12388528957350818</v>
      </c>
      <c r="I380">
        <f t="shared" si="27"/>
        <v>-0.33077267258271298</v>
      </c>
      <c r="J380">
        <f t="shared" si="28"/>
        <v>-4.8456222000659001E-2</v>
      </c>
      <c r="K380">
        <f t="shared" si="29"/>
        <v>0.45083126387248701</v>
      </c>
      <c r="L380">
        <f t="shared" si="30"/>
        <v>-0.14256751294551007</v>
      </c>
    </row>
    <row r="381" spans="1:12" x14ac:dyDescent="0.3">
      <c r="A381" s="1">
        <v>42296</v>
      </c>
      <c r="B381">
        <v>548.5</v>
      </c>
      <c r="C381">
        <v>0.47748199967305699</v>
      </c>
      <c r="D381">
        <v>-0.216262190224314</v>
      </c>
      <c r="E381">
        <v>0.75462360068758705</v>
      </c>
      <c r="F381">
        <v>5.6057141532184197E-2</v>
      </c>
      <c r="H381">
        <f t="shared" si="26"/>
        <v>-7.7185400222707047E-3</v>
      </c>
      <c r="I381">
        <f t="shared" si="27"/>
        <v>0.47748199967305699</v>
      </c>
      <c r="J381">
        <f t="shared" si="28"/>
        <v>-0.216262190224314</v>
      </c>
      <c r="K381">
        <f t="shared" si="29"/>
        <v>0.75462360068758705</v>
      </c>
      <c r="L381">
        <f t="shared" si="30"/>
        <v>-6.3775681554454899E-2</v>
      </c>
    </row>
    <row r="382" spans="1:12" x14ac:dyDescent="0.3">
      <c r="A382" s="1">
        <v>42297</v>
      </c>
      <c r="B382">
        <v>550</v>
      </c>
      <c r="C382">
        <v>0.80304671996491706</v>
      </c>
      <c r="D382">
        <v>-0.68412312890497895</v>
      </c>
      <c r="E382">
        <v>8.4741107801833401E-2</v>
      </c>
      <c r="F382">
        <v>1.8682223372001899E-2</v>
      </c>
      <c r="H382">
        <f t="shared" si="26"/>
        <v>2.7309985112317337E-3</v>
      </c>
      <c r="I382">
        <f t="shared" si="27"/>
        <v>0.80304671996491706</v>
      </c>
      <c r="J382">
        <f t="shared" si="28"/>
        <v>-0.68412312890497895</v>
      </c>
      <c r="K382">
        <f t="shared" si="29"/>
        <v>8.4741107801833401E-2</v>
      </c>
      <c r="L382">
        <f t="shared" si="30"/>
        <v>-1.5951224860770167E-2</v>
      </c>
    </row>
    <row r="383" spans="1:12" x14ac:dyDescent="0.3">
      <c r="A383" s="1">
        <v>42298</v>
      </c>
      <c r="B383">
        <v>545.54999999999995</v>
      </c>
      <c r="C383">
        <v>-0.167940531330035</v>
      </c>
      <c r="D383">
        <v>0.41009974290102702</v>
      </c>
      <c r="E383">
        <v>-2.3989308715599601E-2</v>
      </c>
      <c r="F383">
        <v>1.86822233720241E-2</v>
      </c>
      <c r="H383">
        <f t="shared" si="26"/>
        <v>-8.1238181254089277E-3</v>
      </c>
      <c r="I383">
        <f t="shared" si="27"/>
        <v>-0.167940531330035</v>
      </c>
      <c r="J383">
        <f t="shared" si="28"/>
        <v>0.41009974290102702</v>
      </c>
      <c r="K383">
        <f t="shared" si="29"/>
        <v>-2.3989308715599601E-2</v>
      </c>
      <c r="L383">
        <f t="shared" si="30"/>
        <v>-2.6806041497433028E-2</v>
      </c>
    </row>
    <row r="384" spans="1:12" x14ac:dyDescent="0.3">
      <c r="A384" s="1">
        <v>42300</v>
      </c>
      <c r="B384">
        <v>543</v>
      </c>
      <c r="C384">
        <v>-0.15621557575790099</v>
      </c>
      <c r="D384">
        <v>-0.10932717094224199</v>
      </c>
      <c r="E384">
        <v>-0.17917426037749001</v>
      </c>
      <c r="F384">
        <v>3.7474083111233E-2</v>
      </c>
      <c r="H384">
        <f t="shared" si="26"/>
        <v>-4.6851401671722031E-3</v>
      </c>
      <c r="I384">
        <f t="shared" si="27"/>
        <v>-0.15621557575790099</v>
      </c>
      <c r="J384">
        <f t="shared" si="28"/>
        <v>-0.10932717094224199</v>
      </c>
      <c r="K384">
        <f t="shared" si="29"/>
        <v>-0.17917426037749001</v>
      </c>
      <c r="L384">
        <f t="shared" si="30"/>
        <v>-4.2159223278405204E-2</v>
      </c>
    </row>
    <row r="385" spans="1:12" x14ac:dyDescent="0.3">
      <c r="A385" s="1">
        <v>42303</v>
      </c>
      <c r="B385">
        <v>537.1</v>
      </c>
      <c r="C385">
        <v>-1.0162009846908</v>
      </c>
      <c r="D385">
        <v>-4.0280696227668097E-2</v>
      </c>
      <c r="E385">
        <v>-0.45504613219836698</v>
      </c>
      <c r="F385">
        <v>5.6375639699046701E-2</v>
      </c>
      <c r="H385">
        <f t="shared" si="26"/>
        <v>-1.092502302252178E-2</v>
      </c>
      <c r="I385">
        <f t="shared" si="27"/>
        <v>-1.0162009846908</v>
      </c>
      <c r="J385">
        <f t="shared" si="28"/>
        <v>-4.0280696227668097E-2</v>
      </c>
      <c r="K385">
        <f t="shared" si="29"/>
        <v>-0.45504613219836698</v>
      </c>
      <c r="L385">
        <f t="shared" si="30"/>
        <v>-6.7300662721568483E-2</v>
      </c>
    </row>
    <row r="386" spans="1:12" x14ac:dyDescent="0.3">
      <c r="A386" s="1">
        <v>42304</v>
      </c>
      <c r="B386">
        <v>543.04999999999995</v>
      </c>
      <c r="C386">
        <v>0.52174569979301899</v>
      </c>
      <c r="D386">
        <v>-0.72884830678887602</v>
      </c>
      <c r="E386">
        <v>-4.4593685538030198E-2</v>
      </c>
      <c r="F386">
        <v>1.87883496577834E-2</v>
      </c>
      <c r="H386">
        <f t="shared" si="26"/>
        <v>1.1017099814631278E-2</v>
      </c>
      <c r="I386">
        <f t="shared" si="27"/>
        <v>0.52174569979301899</v>
      </c>
      <c r="J386">
        <f t="shared" si="28"/>
        <v>-0.72884830678887602</v>
      </c>
      <c r="K386">
        <f t="shared" si="29"/>
        <v>-4.4593685538030198E-2</v>
      </c>
      <c r="L386">
        <f t="shared" si="30"/>
        <v>-7.7712498431521219E-3</v>
      </c>
    </row>
    <row r="387" spans="1:12" x14ac:dyDescent="0.3">
      <c r="A387" s="1">
        <v>42305</v>
      </c>
      <c r="B387">
        <v>536.6</v>
      </c>
      <c r="C387">
        <v>0.15434279045458699</v>
      </c>
      <c r="D387">
        <v>-7.5232432720995196E-2</v>
      </c>
      <c r="E387">
        <v>-0.135227525441772</v>
      </c>
      <c r="F387">
        <v>1.8788349657761199E-2</v>
      </c>
      <c r="H387">
        <f t="shared" ref="H387:H450" si="31">LN(B387/B386)</f>
        <v>-1.1948458734521149E-2</v>
      </c>
      <c r="I387">
        <f t="shared" si="27"/>
        <v>0.15434279045458699</v>
      </c>
      <c r="J387">
        <f t="shared" si="28"/>
        <v>-7.5232432720995196E-2</v>
      </c>
      <c r="K387">
        <f t="shared" si="29"/>
        <v>-0.135227525441772</v>
      </c>
      <c r="L387">
        <f t="shared" si="30"/>
        <v>-3.073680839228235E-2</v>
      </c>
    </row>
    <row r="388" spans="1:12" x14ac:dyDescent="0.3">
      <c r="A388" s="1">
        <v>42306</v>
      </c>
      <c r="B388">
        <v>529</v>
      </c>
      <c r="C388">
        <v>0.55762285968556902</v>
      </c>
      <c r="D388">
        <v>-0.28889779398517701</v>
      </c>
      <c r="E388">
        <v>-0.55278034166954504</v>
      </c>
      <c r="F388">
        <v>1.87883496577834E-2</v>
      </c>
      <c r="H388">
        <f t="shared" si="31"/>
        <v>-1.4264506133224419E-2</v>
      </c>
      <c r="I388">
        <f t="shared" ref="I388:I451" si="32">C388</f>
        <v>0.55762285968556902</v>
      </c>
      <c r="J388">
        <f t="shared" ref="J388:J451" si="33">D388</f>
        <v>-0.28889779398517701</v>
      </c>
      <c r="K388">
        <f t="shared" ref="K388:K451" si="34">E388</f>
        <v>-0.55278034166954504</v>
      </c>
      <c r="L388">
        <f t="shared" ref="L388:L451" si="35">H388-F388</f>
        <v>-3.3052855791007821E-2</v>
      </c>
    </row>
    <row r="389" spans="1:12" x14ac:dyDescent="0.3">
      <c r="A389" s="1">
        <v>42307</v>
      </c>
      <c r="B389">
        <v>536.95000000000005</v>
      </c>
      <c r="C389">
        <v>-0.93879578322793</v>
      </c>
      <c r="D389">
        <v>0.60099419686552302</v>
      </c>
      <c r="E389">
        <v>-0.60506468661671897</v>
      </c>
      <c r="F389">
        <v>1.8788349657761199E-2</v>
      </c>
      <c r="H389">
        <f t="shared" si="31"/>
        <v>1.4916548445926164E-2</v>
      </c>
      <c r="I389">
        <f t="shared" si="32"/>
        <v>-0.93879578322793</v>
      </c>
      <c r="J389">
        <f t="shared" si="33"/>
        <v>0.60099419686552302</v>
      </c>
      <c r="K389">
        <f t="shared" si="34"/>
        <v>-0.60506468661671897</v>
      </c>
      <c r="L389">
        <f t="shared" si="35"/>
        <v>-3.871801211835035E-3</v>
      </c>
    </row>
    <row r="390" spans="1:12" x14ac:dyDescent="0.3">
      <c r="A390" s="1">
        <v>42310</v>
      </c>
      <c r="B390">
        <v>528.1</v>
      </c>
      <c r="C390">
        <v>-0.15804474873058999</v>
      </c>
      <c r="D390">
        <v>-0.36028315098123298</v>
      </c>
      <c r="E390">
        <v>-0.14876139422589399</v>
      </c>
      <c r="F390">
        <v>5.6375639699046701E-2</v>
      </c>
      <c r="H390">
        <f t="shared" si="31"/>
        <v>-1.6619320591338041E-2</v>
      </c>
      <c r="I390">
        <f t="shared" si="32"/>
        <v>-0.15804474873058999</v>
      </c>
      <c r="J390">
        <f t="shared" si="33"/>
        <v>-0.36028315098123298</v>
      </c>
      <c r="K390">
        <f t="shared" si="34"/>
        <v>-0.14876139422589399</v>
      </c>
      <c r="L390">
        <f t="shared" si="35"/>
        <v>-7.2994960290384742E-2</v>
      </c>
    </row>
    <row r="391" spans="1:12" x14ac:dyDescent="0.3">
      <c r="A391" s="1">
        <v>42311</v>
      </c>
      <c r="B391">
        <v>524.45000000000005</v>
      </c>
      <c r="C391">
        <v>0.421604848739632</v>
      </c>
      <c r="D391">
        <v>1.1367908363268999E-2</v>
      </c>
      <c r="E391">
        <v>0.31129814100749897</v>
      </c>
      <c r="F391">
        <v>1.87883496577834E-2</v>
      </c>
      <c r="H391">
        <f t="shared" si="31"/>
        <v>-6.9355653052744996E-3</v>
      </c>
      <c r="I391">
        <f t="shared" si="32"/>
        <v>0.421604848739632</v>
      </c>
      <c r="J391">
        <f t="shared" si="33"/>
        <v>1.1367908363268999E-2</v>
      </c>
      <c r="K391">
        <f t="shared" si="34"/>
        <v>0.31129814100749897</v>
      </c>
      <c r="L391">
        <f t="shared" si="35"/>
        <v>-2.5723914963057898E-2</v>
      </c>
    </row>
    <row r="392" spans="1:12" x14ac:dyDescent="0.3">
      <c r="A392" s="1">
        <v>42312</v>
      </c>
      <c r="B392">
        <v>518.4</v>
      </c>
      <c r="C392">
        <v>-8.8022689609768001E-2</v>
      </c>
      <c r="D392">
        <v>-0.15106668677438201</v>
      </c>
      <c r="E392">
        <v>-0.14237621849975099</v>
      </c>
      <c r="F392">
        <v>1.8788349657761199E-2</v>
      </c>
      <c r="H392">
        <f t="shared" si="31"/>
        <v>-1.1602949369548055E-2</v>
      </c>
      <c r="I392">
        <f t="shared" si="32"/>
        <v>-8.8022689609768001E-2</v>
      </c>
      <c r="J392">
        <f t="shared" si="33"/>
        <v>-0.15106668677438201</v>
      </c>
      <c r="K392">
        <f t="shared" si="34"/>
        <v>-0.14237621849975099</v>
      </c>
      <c r="L392">
        <f t="shared" si="35"/>
        <v>-3.0391299027309256E-2</v>
      </c>
    </row>
    <row r="393" spans="1:12" x14ac:dyDescent="0.3">
      <c r="A393" s="1">
        <v>42313</v>
      </c>
      <c r="B393">
        <v>517.25</v>
      </c>
      <c r="C393">
        <v>0.179242871959295</v>
      </c>
      <c r="D393">
        <v>-1.3475927950923099</v>
      </c>
      <c r="E393">
        <v>-1.2798589781421199</v>
      </c>
      <c r="F393">
        <v>1.87883496577834E-2</v>
      </c>
      <c r="H393">
        <f t="shared" si="31"/>
        <v>-2.2208284124125154E-3</v>
      </c>
      <c r="I393">
        <f t="shared" si="32"/>
        <v>0.179242871959295</v>
      </c>
      <c r="J393">
        <f t="shared" si="33"/>
        <v>-1.3475927950923099</v>
      </c>
      <c r="K393">
        <f t="shared" si="34"/>
        <v>-1.2798589781421199</v>
      </c>
      <c r="L393">
        <f t="shared" si="35"/>
        <v>-2.1009178070195915E-2</v>
      </c>
    </row>
    <row r="394" spans="1:12" x14ac:dyDescent="0.3">
      <c r="A394" s="1">
        <v>42314</v>
      </c>
      <c r="B394">
        <v>524.9</v>
      </c>
      <c r="C394">
        <v>-0.11838123154652699</v>
      </c>
      <c r="D394">
        <v>-1.2034052385791101</v>
      </c>
      <c r="E394">
        <v>-0.30921293119295901</v>
      </c>
      <c r="F394">
        <v>1.8788349657761199E-2</v>
      </c>
      <c r="H394">
        <f t="shared" si="31"/>
        <v>1.4681451632601575E-2</v>
      </c>
      <c r="I394">
        <f t="shared" si="32"/>
        <v>-0.11838123154652699</v>
      </c>
      <c r="J394">
        <f t="shared" si="33"/>
        <v>-1.2034052385791101</v>
      </c>
      <c r="K394">
        <f t="shared" si="34"/>
        <v>-0.30921293119295901</v>
      </c>
      <c r="L394">
        <f t="shared" si="35"/>
        <v>-4.1068980251596238E-3</v>
      </c>
    </row>
    <row r="395" spans="1:12" x14ac:dyDescent="0.3">
      <c r="A395" s="1">
        <v>42317</v>
      </c>
      <c r="B395">
        <v>516.85</v>
      </c>
      <c r="C395">
        <v>0.95118598197221305</v>
      </c>
      <c r="D395">
        <v>-8.5937395268409503E-2</v>
      </c>
      <c r="E395">
        <v>2.8610447016297301E-2</v>
      </c>
      <c r="F395">
        <v>5.6375639699068898E-2</v>
      </c>
      <c r="H395">
        <f t="shared" si="31"/>
        <v>-1.5455071243760199E-2</v>
      </c>
      <c r="I395">
        <f t="shared" si="32"/>
        <v>0.95118598197221305</v>
      </c>
      <c r="J395">
        <f t="shared" si="33"/>
        <v>-8.5937395268409503E-2</v>
      </c>
      <c r="K395">
        <f t="shared" si="34"/>
        <v>2.8610447016297301E-2</v>
      </c>
      <c r="L395">
        <f t="shared" si="35"/>
        <v>-7.1830710942829099E-2</v>
      </c>
    </row>
    <row r="396" spans="1:12" x14ac:dyDescent="0.3">
      <c r="A396" s="1">
        <v>42318</v>
      </c>
      <c r="B396">
        <v>508.65</v>
      </c>
      <c r="C396">
        <v>1.9748028171090399</v>
      </c>
      <c r="D396">
        <v>-1.4478552388256001</v>
      </c>
      <c r="E396">
        <v>-1.67421317352702</v>
      </c>
      <c r="F396">
        <v>1.8788349657761199E-2</v>
      </c>
      <c r="H396">
        <f t="shared" si="31"/>
        <v>-1.5992539774736504E-2</v>
      </c>
      <c r="I396">
        <f t="shared" si="32"/>
        <v>1.9748028171090399</v>
      </c>
      <c r="J396">
        <f t="shared" si="33"/>
        <v>-1.4478552388256001</v>
      </c>
      <c r="K396">
        <f t="shared" si="34"/>
        <v>-1.67421317352702</v>
      </c>
      <c r="L396">
        <f t="shared" si="35"/>
        <v>-3.47808894324977E-2</v>
      </c>
    </row>
    <row r="397" spans="1:12" x14ac:dyDescent="0.3">
      <c r="A397" s="1">
        <v>42319</v>
      </c>
      <c r="B397">
        <v>513.1</v>
      </c>
      <c r="C397">
        <v>1.1239397501845001</v>
      </c>
      <c r="D397">
        <v>0.37874788534708598</v>
      </c>
      <c r="E397">
        <v>0.78682527398332702</v>
      </c>
      <c r="F397">
        <v>1.87883496577834E-2</v>
      </c>
      <c r="H397">
        <f t="shared" si="31"/>
        <v>8.7106007081618839E-3</v>
      </c>
      <c r="I397">
        <f t="shared" si="32"/>
        <v>1.1239397501845001</v>
      </c>
      <c r="J397">
        <f t="shared" si="33"/>
        <v>0.37874788534708598</v>
      </c>
      <c r="K397">
        <f t="shared" si="34"/>
        <v>0.78682527398332702</v>
      </c>
      <c r="L397">
        <f t="shared" si="35"/>
        <v>-1.0077748949621516E-2</v>
      </c>
    </row>
    <row r="398" spans="1:12" x14ac:dyDescent="0.3">
      <c r="A398" s="1">
        <v>42321</v>
      </c>
      <c r="B398">
        <v>505.25</v>
      </c>
      <c r="C398">
        <v>0.70440316383289003</v>
      </c>
      <c r="D398">
        <v>8.2255545679332798E-2</v>
      </c>
      <c r="E398">
        <v>-1.21056267950888</v>
      </c>
      <c r="F398">
        <v>3.7686590178398503E-2</v>
      </c>
      <c r="H398">
        <f t="shared" si="31"/>
        <v>-1.5417401664188785E-2</v>
      </c>
      <c r="I398">
        <f t="shared" si="32"/>
        <v>0.70440316383289003</v>
      </c>
      <c r="J398">
        <f t="shared" si="33"/>
        <v>8.2255545679332798E-2</v>
      </c>
      <c r="K398">
        <f t="shared" si="34"/>
        <v>-1.21056267950888</v>
      </c>
      <c r="L398">
        <f t="shared" si="35"/>
        <v>-5.3103991842587288E-2</v>
      </c>
    </row>
    <row r="399" spans="1:12" x14ac:dyDescent="0.3">
      <c r="A399" s="1">
        <v>42324</v>
      </c>
      <c r="B399">
        <v>508.1</v>
      </c>
      <c r="C399">
        <v>-0.102043851212097</v>
      </c>
      <c r="D399">
        <v>1.78750578362905</v>
      </c>
      <c r="E399">
        <v>6.4734704476565597E-2</v>
      </c>
      <c r="F399">
        <v>5.6694782514776797E-2</v>
      </c>
      <c r="H399">
        <f t="shared" si="31"/>
        <v>5.6249223159558649E-3</v>
      </c>
      <c r="I399">
        <f t="shared" si="32"/>
        <v>-0.102043851212097</v>
      </c>
      <c r="J399">
        <f t="shared" si="33"/>
        <v>1.78750578362905</v>
      </c>
      <c r="K399">
        <f t="shared" si="34"/>
        <v>6.4734704476565597E-2</v>
      </c>
      <c r="L399">
        <f t="shared" si="35"/>
        <v>-5.1069860198820934E-2</v>
      </c>
    </row>
    <row r="400" spans="1:12" x14ac:dyDescent="0.3">
      <c r="A400" s="1">
        <v>42325</v>
      </c>
      <c r="B400">
        <v>503.75</v>
      </c>
      <c r="C400">
        <v>-6.79833518639761E-3</v>
      </c>
      <c r="D400">
        <v>-0.175897130293934</v>
      </c>
      <c r="E400">
        <v>0.61886846499030801</v>
      </c>
      <c r="F400">
        <v>1.8894690520099299E-2</v>
      </c>
      <c r="H400">
        <f t="shared" si="31"/>
        <v>-8.5981653387934634E-3</v>
      </c>
      <c r="I400">
        <f t="shared" si="32"/>
        <v>-6.79833518639761E-3</v>
      </c>
      <c r="J400">
        <f t="shared" si="33"/>
        <v>-0.175897130293934</v>
      </c>
      <c r="K400">
        <f t="shared" si="34"/>
        <v>0.61886846499030801</v>
      </c>
      <c r="L400">
        <f t="shared" si="35"/>
        <v>-2.7492855858892763E-2</v>
      </c>
    </row>
    <row r="401" spans="1:12" x14ac:dyDescent="0.3">
      <c r="A401" s="1">
        <v>42326</v>
      </c>
      <c r="B401">
        <v>489.8</v>
      </c>
      <c r="C401">
        <v>0.83157671511853204</v>
      </c>
      <c r="D401">
        <v>-1.07429623436995</v>
      </c>
      <c r="E401">
        <v>-0.75937224766816602</v>
      </c>
      <c r="F401">
        <v>1.8894690520077102E-2</v>
      </c>
      <c r="H401">
        <f t="shared" si="31"/>
        <v>-2.8082968742825364E-2</v>
      </c>
      <c r="I401">
        <f t="shared" si="32"/>
        <v>0.83157671511853204</v>
      </c>
      <c r="J401">
        <f t="shared" si="33"/>
        <v>-1.07429623436995</v>
      </c>
      <c r="K401">
        <f t="shared" si="34"/>
        <v>-0.75937224766816602</v>
      </c>
      <c r="L401">
        <f t="shared" si="35"/>
        <v>-4.6977659262902469E-2</v>
      </c>
    </row>
    <row r="402" spans="1:12" x14ac:dyDescent="0.3">
      <c r="A402" s="1">
        <v>42327</v>
      </c>
      <c r="B402">
        <v>493.45</v>
      </c>
      <c r="C402">
        <v>-7.9818744976867305E-4</v>
      </c>
      <c r="D402">
        <v>5.7617383713259897E-2</v>
      </c>
      <c r="E402">
        <v>1.12895271955775</v>
      </c>
      <c r="F402">
        <v>1.8894690520099299E-2</v>
      </c>
      <c r="H402">
        <f t="shared" si="31"/>
        <v>7.4243920999487881E-3</v>
      </c>
      <c r="I402">
        <f t="shared" si="32"/>
        <v>-7.9818744976867305E-4</v>
      </c>
      <c r="J402">
        <f t="shared" si="33"/>
        <v>5.7617383713259897E-2</v>
      </c>
      <c r="K402">
        <f t="shared" si="34"/>
        <v>1.12895271955775</v>
      </c>
      <c r="L402">
        <f t="shared" si="35"/>
        <v>-1.1470298420150512E-2</v>
      </c>
    </row>
    <row r="403" spans="1:12" x14ac:dyDescent="0.3">
      <c r="A403" s="1">
        <v>42328</v>
      </c>
      <c r="B403">
        <v>493.55</v>
      </c>
      <c r="C403">
        <v>9.8743331810657906E-2</v>
      </c>
      <c r="D403">
        <v>5.1078343962163202E-2</v>
      </c>
      <c r="E403">
        <v>0.52178563585831805</v>
      </c>
      <c r="F403">
        <v>1.8894690520099299E-2</v>
      </c>
      <c r="H403">
        <f t="shared" si="31"/>
        <v>2.0263424588082117E-4</v>
      </c>
      <c r="I403">
        <f t="shared" si="32"/>
        <v>9.8743331810657906E-2</v>
      </c>
      <c r="J403">
        <f t="shared" si="33"/>
        <v>5.1078343962163202E-2</v>
      </c>
      <c r="K403">
        <f t="shared" si="34"/>
        <v>0.52178563585831805</v>
      </c>
      <c r="L403">
        <f t="shared" si="35"/>
        <v>-1.8692056274218476E-2</v>
      </c>
    </row>
    <row r="404" spans="1:12" x14ac:dyDescent="0.3">
      <c r="A404" s="1">
        <v>42331</v>
      </c>
      <c r="B404">
        <v>491.45</v>
      </c>
      <c r="C404">
        <v>1.13582661391081</v>
      </c>
      <c r="D404">
        <v>-0.300971727784693</v>
      </c>
      <c r="E404">
        <v>0.108059672251648</v>
      </c>
      <c r="F404">
        <v>5.6694782514776797E-2</v>
      </c>
      <c r="H404">
        <f t="shared" si="31"/>
        <v>-4.2639658512586848E-3</v>
      </c>
      <c r="I404">
        <f t="shared" si="32"/>
        <v>1.13582661391081</v>
      </c>
      <c r="J404">
        <f t="shared" si="33"/>
        <v>-0.300971727784693</v>
      </c>
      <c r="K404">
        <f t="shared" si="34"/>
        <v>0.108059672251648</v>
      </c>
      <c r="L404">
        <f t="shared" si="35"/>
        <v>-6.095874836603548E-2</v>
      </c>
    </row>
    <row r="405" spans="1:12" x14ac:dyDescent="0.3">
      <c r="A405" s="1">
        <v>42332</v>
      </c>
      <c r="B405">
        <v>498.75</v>
      </c>
      <c r="C405">
        <v>0.43596490054644799</v>
      </c>
      <c r="D405">
        <v>1.85721042832154</v>
      </c>
      <c r="E405">
        <v>-0.11426779157392999</v>
      </c>
      <c r="F405">
        <v>1.8894690520099299E-2</v>
      </c>
      <c r="H405">
        <f t="shared" si="31"/>
        <v>1.4744763191434921E-2</v>
      </c>
      <c r="I405">
        <f t="shared" si="32"/>
        <v>0.43596490054644799</v>
      </c>
      <c r="J405">
        <f t="shared" si="33"/>
        <v>1.85721042832154</v>
      </c>
      <c r="K405">
        <f t="shared" si="34"/>
        <v>-0.11426779157392999</v>
      </c>
      <c r="L405">
        <f t="shared" si="35"/>
        <v>-4.1499273286643781E-3</v>
      </c>
    </row>
    <row r="406" spans="1:12" x14ac:dyDescent="0.3">
      <c r="A406" s="1">
        <v>42334</v>
      </c>
      <c r="B406">
        <v>492.55</v>
      </c>
      <c r="C406">
        <v>-0.53409018950237896</v>
      </c>
      <c r="D406">
        <v>1.46264867319605</v>
      </c>
      <c r="E406">
        <v>0.57854938325971905</v>
      </c>
      <c r="F406">
        <v>3.7792951133508397E-2</v>
      </c>
      <c r="H406">
        <f t="shared" si="31"/>
        <v>-1.2508989902385049E-2</v>
      </c>
      <c r="I406">
        <f t="shared" si="32"/>
        <v>-0.53409018950237896</v>
      </c>
      <c r="J406">
        <f t="shared" si="33"/>
        <v>1.46264867319605</v>
      </c>
      <c r="K406">
        <f t="shared" si="34"/>
        <v>0.57854938325971905</v>
      </c>
      <c r="L406">
        <f t="shared" si="35"/>
        <v>-5.0301941035893444E-2</v>
      </c>
    </row>
    <row r="407" spans="1:12" x14ac:dyDescent="0.3">
      <c r="A407" s="1">
        <v>42335</v>
      </c>
      <c r="B407">
        <v>491.45</v>
      </c>
      <c r="C407">
        <v>-0.13447461845816899</v>
      </c>
      <c r="D407">
        <v>0.19348225285071899</v>
      </c>
      <c r="E407">
        <v>0.13962713790043299</v>
      </c>
      <c r="F407">
        <v>1.8894690520077102E-2</v>
      </c>
      <c r="H407">
        <f t="shared" si="31"/>
        <v>-2.2357732890498721E-3</v>
      </c>
      <c r="I407">
        <f t="shared" si="32"/>
        <v>-0.13447461845816899</v>
      </c>
      <c r="J407">
        <f t="shared" si="33"/>
        <v>0.19348225285071899</v>
      </c>
      <c r="K407">
        <f t="shared" si="34"/>
        <v>0.13962713790043299</v>
      </c>
      <c r="L407">
        <f t="shared" si="35"/>
        <v>-2.1130463809126972E-2</v>
      </c>
    </row>
    <row r="408" spans="1:12" x14ac:dyDescent="0.3">
      <c r="A408" s="1">
        <v>42338</v>
      </c>
      <c r="B408">
        <v>484</v>
      </c>
      <c r="C408">
        <v>0.98439552857945101</v>
      </c>
      <c r="D408">
        <v>0.93274513831522698</v>
      </c>
      <c r="E408">
        <v>-6.7880915576623596E-2</v>
      </c>
      <c r="F408">
        <v>5.6694782514776797E-2</v>
      </c>
      <c r="H408">
        <f t="shared" si="31"/>
        <v>-1.527529829600667E-2</v>
      </c>
      <c r="I408">
        <f t="shared" si="32"/>
        <v>0.98439552857945101</v>
      </c>
      <c r="J408">
        <f t="shared" si="33"/>
        <v>0.93274513831522698</v>
      </c>
      <c r="K408">
        <f t="shared" si="34"/>
        <v>-6.7880915576623596E-2</v>
      </c>
      <c r="L408">
        <f t="shared" si="35"/>
        <v>-7.197008081078346E-2</v>
      </c>
    </row>
    <row r="409" spans="1:12" x14ac:dyDescent="0.3">
      <c r="A409" s="1">
        <v>42339</v>
      </c>
      <c r="B409">
        <v>492.55</v>
      </c>
      <c r="C409">
        <v>-0.20791092996244001</v>
      </c>
      <c r="D409">
        <v>1.2629605046109</v>
      </c>
      <c r="E409">
        <v>0.51035249163291496</v>
      </c>
      <c r="F409">
        <v>1.8894690520099299E-2</v>
      </c>
      <c r="H409">
        <f t="shared" si="31"/>
        <v>1.7511071585056461E-2</v>
      </c>
      <c r="I409">
        <f t="shared" si="32"/>
        <v>-0.20791092996244001</v>
      </c>
      <c r="J409">
        <f t="shared" si="33"/>
        <v>1.2629605046109</v>
      </c>
      <c r="K409">
        <f t="shared" si="34"/>
        <v>0.51035249163291496</v>
      </c>
      <c r="L409">
        <f t="shared" si="35"/>
        <v>-1.3836189350428379E-3</v>
      </c>
    </row>
    <row r="410" spans="1:12" x14ac:dyDescent="0.3">
      <c r="A410" s="1">
        <v>42340</v>
      </c>
      <c r="B410">
        <v>498.75</v>
      </c>
      <c r="C410">
        <v>-0.24642424454999201</v>
      </c>
      <c r="D410">
        <v>1.04025829033272</v>
      </c>
      <c r="E410">
        <v>9.8492164280084005E-2</v>
      </c>
      <c r="F410">
        <v>1.8894690520099299E-2</v>
      </c>
      <c r="H410">
        <f t="shared" si="31"/>
        <v>1.2508989902385083E-2</v>
      </c>
      <c r="I410">
        <f t="shared" si="32"/>
        <v>-0.24642424454999201</v>
      </c>
      <c r="J410">
        <f t="shared" si="33"/>
        <v>1.04025829033272</v>
      </c>
      <c r="K410">
        <f t="shared" si="34"/>
        <v>9.8492164280084005E-2</v>
      </c>
      <c r="L410">
        <f t="shared" si="35"/>
        <v>-6.3857006177142159E-3</v>
      </c>
    </row>
    <row r="411" spans="1:12" x14ac:dyDescent="0.3">
      <c r="A411" s="1">
        <v>42341</v>
      </c>
      <c r="B411">
        <v>488.25</v>
      </c>
      <c r="C411">
        <v>0.15685199326747101</v>
      </c>
      <c r="D411">
        <v>0.94808892995266203</v>
      </c>
      <c r="E411">
        <v>-0.80160540333561503</v>
      </c>
      <c r="F411">
        <v>1.8894690520099299E-2</v>
      </c>
      <c r="H411">
        <f t="shared" si="31"/>
        <v>-2.1277398447284851E-2</v>
      </c>
      <c r="I411">
        <f t="shared" si="32"/>
        <v>0.15685199326747101</v>
      </c>
      <c r="J411">
        <f t="shared" si="33"/>
        <v>0.94808892995266203</v>
      </c>
      <c r="K411">
        <f t="shared" si="34"/>
        <v>-0.80160540333561503</v>
      </c>
      <c r="L411">
        <f t="shared" si="35"/>
        <v>-4.0172088967384154E-2</v>
      </c>
    </row>
    <row r="412" spans="1:12" x14ac:dyDescent="0.3">
      <c r="A412" s="1">
        <v>42342</v>
      </c>
      <c r="B412">
        <v>481.9</v>
      </c>
      <c r="C412">
        <v>0.2092588820513</v>
      </c>
      <c r="D412">
        <v>-0.330935333750626</v>
      </c>
      <c r="E412">
        <v>-0.69834785477466099</v>
      </c>
      <c r="F412">
        <v>1.8894690520099299E-2</v>
      </c>
      <c r="H412">
        <f t="shared" si="31"/>
        <v>-1.3090946110501329E-2</v>
      </c>
      <c r="I412">
        <f t="shared" si="32"/>
        <v>0.2092588820513</v>
      </c>
      <c r="J412">
        <f t="shared" si="33"/>
        <v>-0.330935333750626</v>
      </c>
      <c r="K412">
        <f t="shared" si="34"/>
        <v>-0.69834785477466099</v>
      </c>
      <c r="L412">
        <f t="shared" si="35"/>
        <v>-3.1985636630600625E-2</v>
      </c>
    </row>
    <row r="413" spans="1:12" x14ac:dyDescent="0.3">
      <c r="A413" s="1">
        <v>42345</v>
      </c>
      <c r="B413">
        <v>470.55</v>
      </c>
      <c r="C413">
        <v>0.349723299073879</v>
      </c>
      <c r="D413">
        <v>0.32993433794268301</v>
      </c>
      <c r="E413">
        <v>-8.00439601217562E-2</v>
      </c>
      <c r="F413">
        <v>5.6694782514754599E-2</v>
      </c>
      <c r="H413">
        <f t="shared" si="31"/>
        <v>-2.3834400341490116E-2</v>
      </c>
      <c r="I413">
        <f t="shared" si="32"/>
        <v>0.349723299073879</v>
      </c>
      <c r="J413">
        <f t="shared" si="33"/>
        <v>0.32993433794268301</v>
      </c>
      <c r="K413">
        <f t="shared" si="34"/>
        <v>-8.00439601217562E-2</v>
      </c>
      <c r="L413">
        <f t="shared" si="35"/>
        <v>-8.0529182856244719E-2</v>
      </c>
    </row>
    <row r="414" spans="1:12" x14ac:dyDescent="0.3">
      <c r="A414" s="1">
        <v>42346</v>
      </c>
      <c r="B414">
        <v>467.3</v>
      </c>
      <c r="C414">
        <v>0.253774768513848</v>
      </c>
      <c r="D414">
        <v>-1.9173529369867</v>
      </c>
      <c r="E414">
        <v>-1.08883113820137</v>
      </c>
      <c r="F414">
        <v>1.8894690520099299E-2</v>
      </c>
      <c r="H414">
        <f t="shared" si="31"/>
        <v>-6.9307735984164157E-3</v>
      </c>
      <c r="I414">
        <f t="shared" si="32"/>
        <v>0.253774768513848</v>
      </c>
      <c r="J414">
        <f t="shared" si="33"/>
        <v>-1.9173529369867</v>
      </c>
      <c r="K414">
        <f t="shared" si="34"/>
        <v>-1.08883113820137</v>
      </c>
      <c r="L414">
        <f t="shared" si="35"/>
        <v>-2.5825464118515714E-2</v>
      </c>
    </row>
    <row r="415" spans="1:12" x14ac:dyDescent="0.3">
      <c r="A415" s="1">
        <v>42347</v>
      </c>
      <c r="B415">
        <v>479.45</v>
      </c>
      <c r="C415">
        <v>-1.48866724376077</v>
      </c>
      <c r="D415">
        <v>-1.4126583544356599</v>
      </c>
      <c r="E415">
        <v>-1.5204610363014901</v>
      </c>
      <c r="F415">
        <v>1.8894690520099299E-2</v>
      </c>
      <c r="H415">
        <f t="shared" si="31"/>
        <v>2.5668163893309604E-2</v>
      </c>
      <c r="I415">
        <f t="shared" si="32"/>
        <v>-1.48866724376077</v>
      </c>
      <c r="J415">
        <f t="shared" si="33"/>
        <v>-1.4126583544356599</v>
      </c>
      <c r="K415">
        <f t="shared" si="34"/>
        <v>-1.5204610363014901</v>
      </c>
      <c r="L415">
        <f t="shared" si="35"/>
        <v>6.773473373210305E-3</v>
      </c>
    </row>
    <row r="416" spans="1:12" x14ac:dyDescent="0.3">
      <c r="A416" s="1">
        <v>42348</v>
      </c>
      <c r="B416">
        <v>493.9</v>
      </c>
      <c r="C416">
        <v>0.116034655363828</v>
      </c>
      <c r="D416">
        <v>1.25896733110897</v>
      </c>
      <c r="E416">
        <v>1.0314990723089099</v>
      </c>
      <c r="F416">
        <v>1.9000734736596098E-2</v>
      </c>
      <c r="H416">
        <f t="shared" si="31"/>
        <v>2.9693453946888979E-2</v>
      </c>
      <c r="I416">
        <f t="shared" si="32"/>
        <v>0.116034655363828</v>
      </c>
      <c r="J416">
        <f t="shared" si="33"/>
        <v>1.25896733110897</v>
      </c>
      <c r="K416">
        <f t="shared" si="34"/>
        <v>1.0314990723089099</v>
      </c>
      <c r="L416">
        <f t="shared" si="35"/>
        <v>1.069271921029288E-2</v>
      </c>
    </row>
    <row r="417" spans="1:12" x14ac:dyDescent="0.3">
      <c r="A417" s="1">
        <v>42349</v>
      </c>
      <c r="B417">
        <v>484.85</v>
      </c>
      <c r="C417">
        <v>-0.29811758222986201</v>
      </c>
      <c r="D417">
        <v>-0.51317958725381996</v>
      </c>
      <c r="E417">
        <v>-0.61012152621223703</v>
      </c>
      <c r="F417">
        <v>1.9000734736596098E-2</v>
      </c>
      <c r="H417">
        <f t="shared" si="31"/>
        <v>-1.8493502796023766E-2</v>
      </c>
      <c r="I417">
        <f t="shared" si="32"/>
        <v>-0.29811758222986201</v>
      </c>
      <c r="J417">
        <f t="shared" si="33"/>
        <v>-0.51317958725381996</v>
      </c>
      <c r="K417">
        <f t="shared" si="34"/>
        <v>-0.61012152621223703</v>
      </c>
      <c r="L417">
        <f t="shared" si="35"/>
        <v>-3.7494237532619865E-2</v>
      </c>
    </row>
    <row r="418" spans="1:12" x14ac:dyDescent="0.3">
      <c r="A418" s="1">
        <v>42352</v>
      </c>
      <c r="B418">
        <v>489.45</v>
      </c>
      <c r="C418">
        <v>-0.37044460437476401</v>
      </c>
      <c r="D418">
        <v>1.39374783244619</v>
      </c>
      <c r="E418">
        <v>0.42627210085088901</v>
      </c>
      <c r="F418">
        <v>5.7013035733399803E-2</v>
      </c>
      <c r="H418">
        <f t="shared" si="31"/>
        <v>9.4427469568839004E-3</v>
      </c>
      <c r="I418">
        <f t="shared" si="32"/>
        <v>-0.37044460437476401</v>
      </c>
      <c r="J418">
        <f t="shared" si="33"/>
        <v>1.39374783244619</v>
      </c>
      <c r="K418">
        <f t="shared" si="34"/>
        <v>0.42627210085088901</v>
      </c>
      <c r="L418">
        <f t="shared" si="35"/>
        <v>-4.7570288776515902E-2</v>
      </c>
    </row>
    <row r="419" spans="1:12" x14ac:dyDescent="0.3">
      <c r="A419" s="1">
        <v>42353</v>
      </c>
      <c r="B419">
        <v>485.85</v>
      </c>
      <c r="C419">
        <v>0.38960685740432299</v>
      </c>
      <c r="D419">
        <v>-0.418788614942944</v>
      </c>
      <c r="E419">
        <v>0.75569847802576795</v>
      </c>
      <c r="F419">
        <v>1.9000734736596098E-2</v>
      </c>
      <c r="H419">
        <f t="shared" si="31"/>
        <v>-7.3823774219913089E-3</v>
      </c>
      <c r="I419">
        <f t="shared" si="32"/>
        <v>0.38960685740432299</v>
      </c>
      <c r="J419">
        <f t="shared" si="33"/>
        <v>-0.418788614942944</v>
      </c>
      <c r="K419">
        <f t="shared" si="34"/>
        <v>0.75569847802576795</v>
      </c>
      <c r="L419">
        <f t="shared" si="35"/>
        <v>-2.6383112158587407E-2</v>
      </c>
    </row>
    <row r="420" spans="1:12" x14ac:dyDescent="0.3">
      <c r="A420" s="1">
        <v>42354</v>
      </c>
      <c r="B420">
        <v>477.55</v>
      </c>
      <c r="C420">
        <v>-0.56596719579157195</v>
      </c>
      <c r="D420">
        <v>0.40016601538705998</v>
      </c>
      <c r="E420">
        <v>0.45548136131128297</v>
      </c>
      <c r="F420">
        <v>1.9000734736596098E-2</v>
      </c>
      <c r="H420">
        <f t="shared" si="31"/>
        <v>-1.7231067804701412E-2</v>
      </c>
      <c r="I420">
        <f t="shared" si="32"/>
        <v>-0.56596719579157195</v>
      </c>
      <c r="J420">
        <f t="shared" si="33"/>
        <v>0.40016601538705998</v>
      </c>
      <c r="K420">
        <f t="shared" si="34"/>
        <v>0.45548136131128297</v>
      </c>
      <c r="L420">
        <f t="shared" si="35"/>
        <v>-3.6231802541297514E-2</v>
      </c>
    </row>
    <row r="421" spans="1:12" x14ac:dyDescent="0.3">
      <c r="A421" s="1">
        <v>42355</v>
      </c>
      <c r="B421">
        <v>477.4</v>
      </c>
      <c r="C421">
        <v>-0.16778567132870201</v>
      </c>
      <c r="D421">
        <v>1.22563664852291</v>
      </c>
      <c r="E421">
        <v>1.2756673018006399</v>
      </c>
      <c r="F421">
        <v>1.9106993395578999E-2</v>
      </c>
      <c r="H421">
        <f t="shared" si="31"/>
        <v>-3.1415257601690653E-4</v>
      </c>
      <c r="I421">
        <f t="shared" si="32"/>
        <v>-0.16778567132870201</v>
      </c>
      <c r="J421">
        <f t="shared" si="33"/>
        <v>1.22563664852291</v>
      </c>
      <c r="K421">
        <f t="shared" si="34"/>
        <v>1.2756673018006399</v>
      </c>
      <c r="L421">
        <f t="shared" si="35"/>
        <v>-1.9421145971595905E-2</v>
      </c>
    </row>
    <row r="422" spans="1:12" x14ac:dyDescent="0.3">
      <c r="A422" s="1">
        <v>42356</v>
      </c>
      <c r="B422">
        <v>474.7</v>
      </c>
      <c r="C422">
        <v>0.63722816583178199</v>
      </c>
      <c r="D422">
        <v>9.8659958746694101E-2</v>
      </c>
      <c r="E422">
        <v>-0.66192988937222597</v>
      </c>
      <c r="F422">
        <v>1.9106993395556798E-2</v>
      </c>
      <c r="H422">
        <f t="shared" si="31"/>
        <v>-5.6716883474573774E-3</v>
      </c>
      <c r="I422">
        <f t="shared" si="32"/>
        <v>0.63722816583178199</v>
      </c>
      <c r="J422">
        <f t="shared" si="33"/>
        <v>9.8659958746694101E-2</v>
      </c>
      <c r="K422">
        <f t="shared" si="34"/>
        <v>-0.66192988937222597</v>
      </c>
      <c r="L422">
        <f t="shared" si="35"/>
        <v>-2.4778681743014175E-2</v>
      </c>
    </row>
    <row r="423" spans="1:12" x14ac:dyDescent="0.3">
      <c r="A423" s="1">
        <v>42359</v>
      </c>
      <c r="B423">
        <v>475.75</v>
      </c>
      <c r="C423">
        <v>0.38621795241464701</v>
      </c>
      <c r="D423">
        <v>0.88011095725812905</v>
      </c>
      <c r="E423">
        <v>0.67709675507627898</v>
      </c>
      <c r="F423">
        <v>5.7331933200166503E-2</v>
      </c>
      <c r="H423">
        <f t="shared" si="31"/>
        <v>2.2094806189864825E-3</v>
      </c>
      <c r="I423">
        <f t="shared" si="32"/>
        <v>0.38621795241464701</v>
      </c>
      <c r="J423">
        <f t="shared" si="33"/>
        <v>0.88011095725812905</v>
      </c>
      <c r="K423">
        <f t="shared" si="34"/>
        <v>0.67709675507627898</v>
      </c>
      <c r="L423">
        <f t="shared" si="35"/>
        <v>-5.5122452581180023E-2</v>
      </c>
    </row>
    <row r="424" spans="1:12" x14ac:dyDescent="0.3">
      <c r="A424" s="1">
        <v>42360</v>
      </c>
      <c r="B424">
        <v>469</v>
      </c>
      <c r="C424">
        <v>0.55319600329166696</v>
      </c>
      <c r="D424">
        <v>0.47485119263430697</v>
      </c>
      <c r="E424">
        <v>-0.38592676703745898</v>
      </c>
      <c r="F424">
        <v>1.9106993395578999E-2</v>
      </c>
      <c r="H424">
        <f t="shared" si="31"/>
        <v>-1.4289737729979485E-2</v>
      </c>
      <c r="I424">
        <f t="shared" si="32"/>
        <v>0.55319600329166696</v>
      </c>
      <c r="J424">
        <f t="shared" si="33"/>
        <v>0.47485119263430697</v>
      </c>
      <c r="K424">
        <f t="shared" si="34"/>
        <v>-0.38592676703745898</v>
      </c>
      <c r="L424">
        <f t="shared" si="35"/>
        <v>-3.3396731125558486E-2</v>
      </c>
    </row>
    <row r="425" spans="1:12" x14ac:dyDescent="0.3">
      <c r="A425" s="1">
        <v>42361</v>
      </c>
      <c r="B425">
        <v>469.6</v>
      </c>
      <c r="C425">
        <v>-0.86282473061209997</v>
      </c>
      <c r="D425">
        <v>0.51528221206445002</v>
      </c>
      <c r="E425">
        <v>0.90265575827490596</v>
      </c>
      <c r="F425">
        <v>1.9106993395578999E-2</v>
      </c>
      <c r="H425">
        <f t="shared" si="31"/>
        <v>1.2785000676072934E-3</v>
      </c>
      <c r="I425">
        <f t="shared" si="32"/>
        <v>-0.86282473061209997</v>
      </c>
      <c r="J425">
        <f t="shared" si="33"/>
        <v>0.51528221206445002</v>
      </c>
      <c r="K425">
        <f t="shared" si="34"/>
        <v>0.90265575827490596</v>
      </c>
      <c r="L425">
        <f t="shared" si="35"/>
        <v>-1.7828493327971706E-2</v>
      </c>
    </row>
    <row r="426" spans="1:12" x14ac:dyDescent="0.3">
      <c r="A426" s="1">
        <v>42362</v>
      </c>
      <c r="B426">
        <v>469.3</v>
      </c>
      <c r="C426">
        <v>8.7318282483894699E-2</v>
      </c>
      <c r="D426">
        <v>0.73233099432716797</v>
      </c>
      <c r="E426">
        <v>0.205873205237772</v>
      </c>
      <c r="F426">
        <v>1.9106993395556798E-2</v>
      </c>
      <c r="H426">
        <f t="shared" si="31"/>
        <v>-6.390457135147349E-4</v>
      </c>
      <c r="I426">
        <f t="shared" si="32"/>
        <v>8.7318282483894699E-2</v>
      </c>
      <c r="J426">
        <f t="shared" si="33"/>
        <v>0.73233099432716797</v>
      </c>
      <c r="K426">
        <f t="shared" si="34"/>
        <v>0.205873205237772</v>
      </c>
      <c r="L426">
        <f t="shared" si="35"/>
        <v>-1.9746039109071533E-2</v>
      </c>
    </row>
    <row r="427" spans="1:12" x14ac:dyDescent="0.3">
      <c r="A427" s="1">
        <v>42366</v>
      </c>
      <c r="B427">
        <v>467.8</v>
      </c>
      <c r="C427">
        <v>0.58329835121457796</v>
      </c>
      <c r="D427">
        <v>-1.07308541038778</v>
      </c>
      <c r="E427">
        <v>0.549346291096242</v>
      </c>
      <c r="F427">
        <v>7.6449881004458903E-2</v>
      </c>
      <c r="H427">
        <f t="shared" si="31"/>
        <v>-3.2013686502933162E-3</v>
      </c>
      <c r="I427">
        <f t="shared" si="32"/>
        <v>0.58329835121457796</v>
      </c>
      <c r="J427">
        <f t="shared" si="33"/>
        <v>-1.07308541038778</v>
      </c>
      <c r="K427">
        <f t="shared" si="34"/>
        <v>0.549346291096242</v>
      </c>
      <c r="L427">
        <f t="shared" si="35"/>
        <v>-7.9651249654752218E-2</v>
      </c>
    </row>
    <row r="428" spans="1:12" x14ac:dyDescent="0.3">
      <c r="A428" s="1">
        <v>42367</v>
      </c>
      <c r="B428">
        <v>467.35</v>
      </c>
      <c r="C428">
        <v>-0.71171851334446101</v>
      </c>
      <c r="D428">
        <v>0.117767559393678</v>
      </c>
      <c r="E428">
        <v>-3.0224881814400199E-2</v>
      </c>
      <c r="F428">
        <v>1.9106993395578999E-2</v>
      </c>
      <c r="H428">
        <f t="shared" si="31"/>
        <v>-9.6241252148620139E-4</v>
      </c>
      <c r="I428">
        <f t="shared" si="32"/>
        <v>-0.71171851334446101</v>
      </c>
      <c r="J428">
        <f t="shared" si="33"/>
        <v>0.117767559393678</v>
      </c>
      <c r="K428">
        <f t="shared" si="34"/>
        <v>-3.0224881814400199E-2</v>
      </c>
      <c r="L428">
        <f t="shared" si="35"/>
        <v>-2.00694059170652E-2</v>
      </c>
    </row>
    <row r="429" spans="1:12" x14ac:dyDescent="0.3">
      <c r="A429" s="1">
        <v>42368</v>
      </c>
      <c r="B429">
        <v>472.25</v>
      </c>
      <c r="C429">
        <v>0.24449799901535799</v>
      </c>
      <c r="D429">
        <v>0.495028153175325</v>
      </c>
      <c r="E429">
        <v>-0.307597276105043</v>
      </c>
      <c r="F429">
        <v>1.9106993395556798E-2</v>
      </c>
      <c r="H429">
        <f t="shared" si="31"/>
        <v>1.0430064753026436E-2</v>
      </c>
      <c r="I429">
        <f t="shared" si="32"/>
        <v>0.24449799901535799</v>
      </c>
      <c r="J429">
        <f t="shared" si="33"/>
        <v>0.495028153175325</v>
      </c>
      <c r="K429">
        <f t="shared" si="34"/>
        <v>-0.307597276105043</v>
      </c>
      <c r="L429">
        <f t="shared" si="35"/>
        <v>-8.6769286425303627E-3</v>
      </c>
    </row>
    <row r="430" spans="1:12" x14ac:dyDescent="0.3">
      <c r="A430" s="1">
        <v>42369</v>
      </c>
      <c r="B430">
        <v>479.75</v>
      </c>
      <c r="C430">
        <v>-0.23184042457534701</v>
      </c>
      <c r="D430">
        <v>0.70737973962151601</v>
      </c>
      <c r="E430">
        <v>0.55848752925473599</v>
      </c>
      <c r="F430">
        <v>1.9106993395578999E-2</v>
      </c>
      <c r="H430">
        <f t="shared" si="31"/>
        <v>1.5756628506190449E-2</v>
      </c>
      <c r="I430">
        <f t="shared" si="32"/>
        <v>-0.23184042457534701</v>
      </c>
      <c r="J430">
        <f t="shared" si="33"/>
        <v>0.70737973962151601</v>
      </c>
      <c r="K430">
        <f t="shared" si="34"/>
        <v>0.55848752925473599</v>
      </c>
      <c r="L430">
        <f t="shared" si="35"/>
        <v>-3.3503648893885504E-3</v>
      </c>
    </row>
    <row r="431" spans="1:12" x14ac:dyDescent="0.3">
      <c r="A431" s="1">
        <v>42370</v>
      </c>
      <c r="B431">
        <v>493.55</v>
      </c>
      <c r="C431">
        <v>0.53845327839385804</v>
      </c>
      <c r="D431">
        <v>1.65987559826335</v>
      </c>
      <c r="E431">
        <v>0.40286600363117497</v>
      </c>
      <c r="F431">
        <v>1.9106993395578999E-2</v>
      </c>
      <c r="H431">
        <f t="shared" si="31"/>
        <v>2.8359035976087677E-2</v>
      </c>
      <c r="I431">
        <f t="shared" si="32"/>
        <v>0.53845327839385804</v>
      </c>
      <c r="J431">
        <f t="shared" si="33"/>
        <v>1.65987559826335</v>
      </c>
      <c r="K431">
        <f t="shared" si="34"/>
        <v>0.40286600363117497</v>
      </c>
      <c r="L431">
        <f t="shared" si="35"/>
        <v>9.2520425805086778E-3</v>
      </c>
    </row>
    <row r="432" spans="1:12" x14ac:dyDescent="0.3">
      <c r="A432" s="1">
        <v>42373</v>
      </c>
      <c r="B432">
        <v>494.25</v>
      </c>
      <c r="C432">
        <v>0.94882779596525701</v>
      </c>
      <c r="D432">
        <v>0.173768544000374</v>
      </c>
      <c r="E432">
        <v>-1.4964647428609299</v>
      </c>
      <c r="F432">
        <v>5.7331933200144299E-2</v>
      </c>
      <c r="H432">
        <f t="shared" si="31"/>
        <v>1.4172911868292587E-3</v>
      </c>
      <c r="I432">
        <f t="shared" si="32"/>
        <v>0.94882779596525701</v>
      </c>
      <c r="J432">
        <f t="shared" si="33"/>
        <v>0.173768544000374</v>
      </c>
      <c r="K432">
        <f t="shared" si="34"/>
        <v>-1.4964647428609299</v>
      </c>
      <c r="L432">
        <f t="shared" si="35"/>
        <v>-5.5914642013315037E-2</v>
      </c>
    </row>
    <row r="433" spans="1:12" x14ac:dyDescent="0.3">
      <c r="A433" s="1">
        <v>42374</v>
      </c>
      <c r="B433">
        <v>487.8</v>
      </c>
      <c r="C433">
        <v>-1.9763527126181999E-3</v>
      </c>
      <c r="D433">
        <v>3.0750341842998599</v>
      </c>
      <c r="E433">
        <v>0.45529258217928997</v>
      </c>
      <c r="F433">
        <v>1.9106993395578999E-2</v>
      </c>
      <c r="H433">
        <f t="shared" si="31"/>
        <v>-1.3135976268906391E-2</v>
      </c>
      <c r="I433">
        <f t="shared" si="32"/>
        <v>-1.9763527126181999E-3</v>
      </c>
      <c r="J433">
        <f t="shared" si="33"/>
        <v>3.0750341842998599</v>
      </c>
      <c r="K433">
        <f t="shared" si="34"/>
        <v>0.45529258217928997</v>
      </c>
      <c r="L433">
        <f t="shared" si="35"/>
        <v>-3.2242969664485394E-2</v>
      </c>
    </row>
    <row r="434" spans="1:12" x14ac:dyDescent="0.3">
      <c r="A434" s="1">
        <v>42375</v>
      </c>
      <c r="B434">
        <v>496.4</v>
      </c>
      <c r="C434">
        <v>0.43120226929365102</v>
      </c>
      <c r="D434">
        <v>-0.68400436646128804</v>
      </c>
      <c r="E434">
        <v>-0.45193906608251799</v>
      </c>
      <c r="F434">
        <v>1.9106993395578999E-2</v>
      </c>
      <c r="H434">
        <f t="shared" si="31"/>
        <v>1.7476567548632218E-2</v>
      </c>
      <c r="I434">
        <f t="shared" si="32"/>
        <v>0.43120226929365102</v>
      </c>
      <c r="J434">
        <f t="shared" si="33"/>
        <v>-0.68400436646128804</v>
      </c>
      <c r="K434">
        <f t="shared" si="34"/>
        <v>-0.45193906608251799</v>
      </c>
      <c r="L434">
        <f t="shared" si="35"/>
        <v>-1.6304258469467814E-3</v>
      </c>
    </row>
    <row r="435" spans="1:12" x14ac:dyDescent="0.3">
      <c r="A435" s="1">
        <v>42376</v>
      </c>
      <c r="B435">
        <v>481.35</v>
      </c>
      <c r="C435">
        <v>-0.15133468617061199</v>
      </c>
      <c r="D435">
        <v>-2.8628311638164798</v>
      </c>
      <c r="E435">
        <v>-2.5810710120000899</v>
      </c>
      <c r="F435">
        <v>1.9106993395556798E-2</v>
      </c>
      <c r="H435">
        <f t="shared" si="31"/>
        <v>-3.078739710647653E-2</v>
      </c>
      <c r="I435">
        <f t="shared" si="32"/>
        <v>-0.15133468617061199</v>
      </c>
      <c r="J435">
        <f t="shared" si="33"/>
        <v>-2.8628311638164798</v>
      </c>
      <c r="K435">
        <f t="shared" si="34"/>
        <v>-2.5810710120000899</v>
      </c>
      <c r="L435">
        <f t="shared" si="35"/>
        <v>-4.9894390502033328E-2</v>
      </c>
    </row>
    <row r="436" spans="1:12" x14ac:dyDescent="0.3">
      <c r="A436" s="1">
        <v>42377</v>
      </c>
      <c r="B436">
        <v>515.95000000000005</v>
      </c>
      <c r="C436">
        <v>0.67469229126679897</v>
      </c>
      <c r="D436">
        <v>1.12611422045128</v>
      </c>
      <c r="E436">
        <v>0.84204640428668898</v>
      </c>
      <c r="F436">
        <v>1.9106993395578999E-2</v>
      </c>
      <c r="H436">
        <f t="shared" si="31"/>
        <v>6.9415205337747754E-2</v>
      </c>
      <c r="I436">
        <f t="shared" si="32"/>
        <v>0.67469229126679897</v>
      </c>
      <c r="J436">
        <f t="shared" si="33"/>
        <v>1.12611422045128</v>
      </c>
      <c r="K436">
        <f t="shared" si="34"/>
        <v>0.84204640428668898</v>
      </c>
      <c r="L436">
        <f t="shared" si="35"/>
        <v>5.0308211942168751E-2</v>
      </c>
    </row>
    <row r="437" spans="1:12" x14ac:dyDescent="0.3">
      <c r="A437" s="1">
        <v>42380</v>
      </c>
      <c r="B437">
        <v>510.15</v>
      </c>
      <c r="C437">
        <v>0.15588921425053701</v>
      </c>
      <c r="D437">
        <v>0.60052101344747499</v>
      </c>
      <c r="E437">
        <v>-0.63029902818453298</v>
      </c>
      <c r="F437">
        <v>5.7331933200166503E-2</v>
      </c>
      <c r="H437">
        <f t="shared" si="31"/>
        <v>-1.1305061440409304E-2</v>
      </c>
      <c r="I437">
        <f t="shared" si="32"/>
        <v>0.15588921425053701</v>
      </c>
      <c r="J437">
        <f t="shared" si="33"/>
        <v>0.60052101344747499</v>
      </c>
      <c r="K437">
        <f t="shared" si="34"/>
        <v>-0.63029902818453298</v>
      </c>
      <c r="L437">
        <f t="shared" si="35"/>
        <v>-6.8636994640575807E-2</v>
      </c>
    </row>
    <row r="438" spans="1:12" x14ac:dyDescent="0.3">
      <c r="A438" s="1">
        <v>42381</v>
      </c>
      <c r="B438">
        <v>497.3</v>
      </c>
      <c r="C438">
        <v>-0.21343896333686499</v>
      </c>
      <c r="D438">
        <v>-1.2593666418028899</v>
      </c>
      <c r="E438">
        <v>-0.51167336541700903</v>
      </c>
      <c r="F438">
        <v>1.9106993395578999E-2</v>
      </c>
      <c r="H438">
        <f t="shared" si="31"/>
        <v>-2.5511334400621203E-2</v>
      </c>
      <c r="I438">
        <f t="shared" si="32"/>
        <v>-0.21343896333686499</v>
      </c>
      <c r="J438">
        <f t="shared" si="33"/>
        <v>-1.2593666418028899</v>
      </c>
      <c r="K438">
        <f t="shared" si="34"/>
        <v>-0.51167336541700903</v>
      </c>
      <c r="L438">
        <f t="shared" si="35"/>
        <v>-4.4618327796200202E-2</v>
      </c>
    </row>
    <row r="439" spans="1:12" x14ac:dyDescent="0.3">
      <c r="A439" s="1">
        <v>42382</v>
      </c>
      <c r="B439">
        <v>486.05</v>
      </c>
      <c r="C439">
        <v>-2.4032043688322302</v>
      </c>
      <c r="D439">
        <v>-1.46922614944729</v>
      </c>
      <c r="E439">
        <v>-0.43926693769991099</v>
      </c>
      <c r="F439">
        <v>1.9106993395556798E-2</v>
      </c>
      <c r="H439">
        <f t="shared" si="31"/>
        <v>-2.2881966453614854E-2</v>
      </c>
      <c r="I439">
        <f t="shared" si="32"/>
        <v>-2.4032043688322302</v>
      </c>
      <c r="J439">
        <f t="shared" si="33"/>
        <v>-1.46922614944729</v>
      </c>
      <c r="K439">
        <f t="shared" si="34"/>
        <v>-0.43926693769991099</v>
      </c>
      <c r="L439">
        <f t="shared" si="35"/>
        <v>-4.1988959849171656E-2</v>
      </c>
    </row>
    <row r="440" spans="1:12" x14ac:dyDescent="0.3">
      <c r="A440" s="1">
        <v>42383</v>
      </c>
      <c r="B440">
        <v>468.35</v>
      </c>
      <c r="C440">
        <v>-0.59229502866394701</v>
      </c>
      <c r="D440">
        <v>-1.3815195703254699</v>
      </c>
      <c r="E440">
        <v>-0.567570260303907</v>
      </c>
      <c r="F440">
        <v>1.9106993395578999E-2</v>
      </c>
      <c r="H440">
        <f t="shared" si="31"/>
        <v>-3.7095619611938434E-2</v>
      </c>
      <c r="I440">
        <f t="shared" si="32"/>
        <v>-0.59229502866394701</v>
      </c>
      <c r="J440">
        <f t="shared" si="33"/>
        <v>-1.3815195703254699</v>
      </c>
      <c r="K440">
        <f t="shared" si="34"/>
        <v>-0.567570260303907</v>
      </c>
      <c r="L440">
        <f t="shared" si="35"/>
        <v>-5.620261300751743E-2</v>
      </c>
    </row>
    <row r="441" spans="1:12" x14ac:dyDescent="0.3">
      <c r="A441" s="1">
        <v>42384</v>
      </c>
      <c r="B441">
        <v>441.1</v>
      </c>
      <c r="C441">
        <v>-1.0788610785474899</v>
      </c>
      <c r="D441">
        <v>-2.6465461450716301</v>
      </c>
      <c r="E441">
        <v>-1.97393618151755</v>
      </c>
      <c r="F441">
        <v>1.9106993395578999E-2</v>
      </c>
      <c r="H441">
        <f t="shared" si="31"/>
        <v>-5.9944272544245468E-2</v>
      </c>
      <c r="I441">
        <f t="shared" si="32"/>
        <v>-1.0788610785474899</v>
      </c>
      <c r="J441">
        <f t="shared" si="33"/>
        <v>-2.6465461450716301</v>
      </c>
      <c r="K441">
        <f t="shared" si="34"/>
        <v>-1.97393618151755</v>
      </c>
      <c r="L441">
        <f t="shared" si="35"/>
        <v>-7.9051265939824464E-2</v>
      </c>
    </row>
    <row r="442" spans="1:12" x14ac:dyDescent="0.3">
      <c r="A442" s="1">
        <v>42387</v>
      </c>
      <c r="B442">
        <v>433.85</v>
      </c>
      <c r="C442">
        <v>-3.76796414976946</v>
      </c>
      <c r="D442">
        <v>-0.87794811147908802</v>
      </c>
      <c r="E442">
        <v>-2.1812686604452902</v>
      </c>
      <c r="F442">
        <v>5.7331933200166503E-2</v>
      </c>
      <c r="H442">
        <f t="shared" si="31"/>
        <v>-1.6572754871395302E-2</v>
      </c>
      <c r="I442">
        <f t="shared" si="32"/>
        <v>-3.76796414976946</v>
      </c>
      <c r="J442">
        <f t="shared" si="33"/>
        <v>-0.87794811147908802</v>
      </c>
      <c r="K442">
        <f t="shared" si="34"/>
        <v>-2.1812686604452902</v>
      </c>
      <c r="L442">
        <f t="shared" si="35"/>
        <v>-7.3904688071561808E-2</v>
      </c>
    </row>
    <row r="443" spans="1:12" x14ac:dyDescent="0.3">
      <c r="A443" s="1">
        <v>42388</v>
      </c>
      <c r="B443">
        <v>430.75</v>
      </c>
      <c r="C443">
        <v>0.79655429853580095</v>
      </c>
      <c r="D443">
        <v>1.0151390388114301</v>
      </c>
      <c r="E443">
        <v>1.19326854064654</v>
      </c>
      <c r="F443">
        <v>1.9106993395556798E-2</v>
      </c>
      <c r="H443">
        <f t="shared" si="31"/>
        <v>-7.1709768314597196E-3</v>
      </c>
      <c r="I443">
        <f t="shared" si="32"/>
        <v>0.79655429853580095</v>
      </c>
      <c r="J443">
        <f t="shared" si="33"/>
        <v>1.0151390388114301</v>
      </c>
      <c r="K443">
        <f t="shared" si="34"/>
        <v>1.19326854064654</v>
      </c>
      <c r="L443">
        <f t="shared" si="35"/>
        <v>-2.6277970227016518E-2</v>
      </c>
    </row>
    <row r="444" spans="1:12" x14ac:dyDescent="0.3">
      <c r="A444" s="1">
        <v>42389</v>
      </c>
      <c r="B444">
        <v>417</v>
      </c>
      <c r="C444">
        <v>-0.36667137187673698</v>
      </c>
      <c r="D444">
        <v>-2.1603728835388698</v>
      </c>
      <c r="E444">
        <v>-1.77442813800943</v>
      </c>
      <c r="F444">
        <v>1.9106993395578999E-2</v>
      </c>
      <c r="H444">
        <f t="shared" si="31"/>
        <v>-3.2441653609237564E-2</v>
      </c>
      <c r="I444">
        <f t="shared" si="32"/>
        <v>-0.36667137187673698</v>
      </c>
      <c r="J444">
        <f t="shared" si="33"/>
        <v>-2.1603728835388698</v>
      </c>
      <c r="K444">
        <f t="shared" si="34"/>
        <v>-1.77442813800943</v>
      </c>
      <c r="L444">
        <f t="shared" si="35"/>
        <v>-5.1548647004816567E-2</v>
      </c>
    </row>
    <row r="445" spans="1:12" x14ac:dyDescent="0.3">
      <c r="A445" s="1">
        <v>42390</v>
      </c>
      <c r="B445">
        <v>433.05</v>
      </c>
      <c r="C445">
        <v>1.1050444147055101</v>
      </c>
      <c r="D445">
        <v>0.37317816690114503</v>
      </c>
      <c r="E445">
        <v>-0.59339258817177098</v>
      </c>
      <c r="F445">
        <v>1.9319132252593199E-2</v>
      </c>
      <c r="H445">
        <f t="shared" si="31"/>
        <v>3.7766972978252281E-2</v>
      </c>
      <c r="I445">
        <f t="shared" si="32"/>
        <v>1.1050444147055101</v>
      </c>
      <c r="J445">
        <f t="shared" si="33"/>
        <v>0.37317816690114503</v>
      </c>
      <c r="K445">
        <f t="shared" si="34"/>
        <v>-0.59339258817177098</v>
      </c>
      <c r="L445">
        <f t="shared" si="35"/>
        <v>1.8447840725659082E-2</v>
      </c>
    </row>
    <row r="446" spans="1:12" x14ac:dyDescent="0.3">
      <c r="A446" s="1">
        <v>42391</v>
      </c>
      <c r="B446">
        <v>425.4</v>
      </c>
      <c r="C446">
        <v>0.72270178100184401</v>
      </c>
      <c r="D446">
        <v>1.23423396377715</v>
      </c>
      <c r="E446">
        <v>1.8517019202012299</v>
      </c>
      <c r="F446">
        <v>1.9319132252571002E-2</v>
      </c>
      <c r="H446">
        <f t="shared" si="31"/>
        <v>-1.7823292010917004E-2</v>
      </c>
      <c r="I446">
        <f t="shared" si="32"/>
        <v>0.72270178100184401</v>
      </c>
      <c r="J446">
        <f t="shared" si="33"/>
        <v>1.23423396377715</v>
      </c>
      <c r="K446">
        <f t="shared" si="34"/>
        <v>1.8517019202012299</v>
      </c>
      <c r="L446">
        <f t="shared" si="35"/>
        <v>-3.7142424263488003E-2</v>
      </c>
    </row>
    <row r="447" spans="1:12" x14ac:dyDescent="0.3">
      <c r="A447" s="1">
        <v>42394</v>
      </c>
      <c r="B447">
        <v>427.25</v>
      </c>
      <c r="C447">
        <v>1.2880958888537699</v>
      </c>
      <c r="D447">
        <v>6.3242437918087396E-2</v>
      </c>
      <c r="E447">
        <v>0.26255210288268499</v>
      </c>
      <c r="F447">
        <v>5.7968594344970398E-2</v>
      </c>
      <c r="H447">
        <f t="shared" si="31"/>
        <v>4.3394192295635034E-3</v>
      </c>
      <c r="I447">
        <f t="shared" si="32"/>
        <v>1.2880958888537699</v>
      </c>
      <c r="J447">
        <f t="shared" si="33"/>
        <v>6.3242437918087396E-2</v>
      </c>
      <c r="K447">
        <f t="shared" si="34"/>
        <v>0.26255210288268499</v>
      </c>
      <c r="L447">
        <f t="shared" si="35"/>
        <v>-5.3629175115406894E-2</v>
      </c>
    </row>
    <row r="448" spans="1:12" x14ac:dyDescent="0.3">
      <c r="A448" s="1">
        <v>42396</v>
      </c>
      <c r="B448">
        <v>430.05</v>
      </c>
      <c r="C448">
        <v>0.207147002089592</v>
      </c>
      <c r="D448">
        <v>6.9051481276183296E-2</v>
      </c>
      <c r="E448">
        <v>0.28461529491923299</v>
      </c>
      <c r="F448">
        <v>3.8641996793908902E-2</v>
      </c>
      <c r="H448">
        <f t="shared" si="31"/>
        <v>6.5321590017882302E-3</v>
      </c>
      <c r="I448">
        <f t="shared" si="32"/>
        <v>0.207147002089592</v>
      </c>
      <c r="J448">
        <f t="shared" si="33"/>
        <v>6.9051481276183296E-2</v>
      </c>
      <c r="K448">
        <f t="shared" si="34"/>
        <v>0.28461529491923299</v>
      </c>
      <c r="L448">
        <f t="shared" si="35"/>
        <v>-3.210983779212067E-2</v>
      </c>
    </row>
    <row r="449" spans="1:12" x14ac:dyDescent="0.3">
      <c r="A449" s="1">
        <v>42397</v>
      </c>
      <c r="B449">
        <v>431.75</v>
      </c>
      <c r="C449">
        <v>5.7557411168751599E-2</v>
      </c>
      <c r="D449">
        <v>-0.37194102302892101</v>
      </c>
      <c r="E449">
        <v>9.0577726512486301E-2</v>
      </c>
      <c r="F449">
        <v>1.9319132252571002E-2</v>
      </c>
      <c r="H449">
        <f t="shared" si="31"/>
        <v>3.9452360292993168E-3</v>
      </c>
      <c r="I449">
        <f t="shared" si="32"/>
        <v>5.7557411168751599E-2</v>
      </c>
      <c r="J449">
        <f t="shared" si="33"/>
        <v>-0.37194102302892101</v>
      </c>
      <c r="K449">
        <f t="shared" si="34"/>
        <v>9.0577726512486301E-2</v>
      </c>
      <c r="L449">
        <f t="shared" si="35"/>
        <v>-1.5373896223271684E-2</v>
      </c>
    </row>
    <row r="450" spans="1:12" x14ac:dyDescent="0.3">
      <c r="A450" s="1">
        <v>42398</v>
      </c>
      <c r="B450">
        <v>438.2</v>
      </c>
      <c r="C450">
        <v>1.2830099827332299E-2</v>
      </c>
      <c r="D450">
        <v>-1.0884616130191</v>
      </c>
      <c r="E450">
        <v>1.6923765207758501</v>
      </c>
      <c r="F450">
        <v>1.9319132252593199E-2</v>
      </c>
      <c r="H450">
        <f t="shared" si="31"/>
        <v>1.4828710134578042E-2</v>
      </c>
      <c r="I450">
        <f t="shared" si="32"/>
        <v>1.2830099827332299E-2</v>
      </c>
      <c r="J450">
        <f t="shared" si="33"/>
        <v>-1.0884616130191</v>
      </c>
      <c r="K450">
        <f t="shared" si="34"/>
        <v>1.6923765207758501</v>
      </c>
      <c r="L450">
        <f t="shared" si="35"/>
        <v>-4.4904221180151575E-3</v>
      </c>
    </row>
    <row r="451" spans="1:12" x14ac:dyDescent="0.3">
      <c r="A451" s="1">
        <v>42401</v>
      </c>
      <c r="B451">
        <v>440.4</v>
      </c>
      <c r="C451">
        <v>0.52273786498509001</v>
      </c>
      <c r="D451">
        <v>-0.413454528903556</v>
      </c>
      <c r="E451">
        <v>0.16115183031428801</v>
      </c>
      <c r="F451">
        <v>5.7968594344970398E-2</v>
      </c>
      <c r="H451">
        <f t="shared" ref="H451:H514" si="36">LN(B451/B450)</f>
        <v>5.0079776871587685E-3</v>
      </c>
      <c r="I451">
        <f t="shared" si="32"/>
        <v>0.52273786498509001</v>
      </c>
      <c r="J451">
        <f t="shared" si="33"/>
        <v>-0.413454528903556</v>
      </c>
      <c r="K451">
        <f t="shared" si="34"/>
        <v>0.16115183031428801</v>
      </c>
      <c r="L451">
        <f t="shared" si="35"/>
        <v>-5.2960616657811627E-2</v>
      </c>
    </row>
    <row r="452" spans="1:12" x14ac:dyDescent="0.3">
      <c r="A452" s="1">
        <v>42402</v>
      </c>
      <c r="B452">
        <v>432.4</v>
      </c>
      <c r="C452">
        <v>1.1996939662794399</v>
      </c>
      <c r="D452">
        <v>-2.2815342048438199</v>
      </c>
      <c r="E452">
        <v>-1.47981009231353</v>
      </c>
      <c r="F452">
        <v>1.9319132252593199E-2</v>
      </c>
      <c r="H452">
        <f t="shared" si="36"/>
        <v>-1.8332319083471733E-2</v>
      </c>
      <c r="I452">
        <f t="shared" ref="I452:I515" si="37">C452</f>
        <v>1.1996939662794399</v>
      </c>
      <c r="J452">
        <f t="shared" ref="J452:J515" si="38">D452</f>
        <v>-2.2815342048438199</v>
      </c>
      <c r="K452">
        <f t="shared" ref="K452:K515" si="39">E452</f>
        <v>-1.47981009231353</v>
      </c>
      <c r="L452">
        <f t="shared" ref="L452:L515" si="40">H452-F452</f>
        <v>-3.7651451336064928E-2</v>
      </c>
    </row>
    <row r="453" spans="1:12" x14ac:dyDescent="0.3">
      <c r="A453" s="1">
        <v>42403</v>
      </c>
      <c r="B453">
        <v>412.2</v>
      </c>
      <c r="C453">
        <v>-0.74545161837810103</v>
      </c>
      <c r="D453">
        <v>-1.5051347496415499</v>
      </c>
      <c r="E453">
        <v>-1.4733224900013799</v>
      </c>
      <c r="F453">
        <v>1.9319132252571002E-2</v>
      </c>
      <c r="H453">
        <f t="shared" si="36"/>
        <v>-4.784241730869454E-2</v>
      </c>
      <c r="I453">
        <f t="shared" si="37"/>
        <v>-0.74545161837810103</v>
      </c>
      <c r="J453">
        <f t="shared" si="38"/>
        <v>-1.5051347496415499</v>
      </c>
      <c r="K453">
        <f t="shared" si="39"/>
        <v>-1.4733224900013799</v>
      </c>
      <c r="L453">
        <f t="shared" si="40"/>
        <v>-6.7161549561265549E-2</v>
      </c>
    </row>
    <row r="454" spans="1:12" x14ac:dyDescent="0.3">
      <c r="A454" s="1">
        <v>42404</v>
      </c>
      <c r="B454">
        <v>394.9</v>
      </c>
      <c r="C454">
        <v>-1.0403901396981201</v>
      </c>
      <c r="D454">
        <v>-1.05575454474622</v>
      </c>
      <c r="E454">
        <v>0.19304162103672701</v>
      </c>
      <c r="F454">
        <v>1.9425267795614199E-2</v>
      </c>
      <c r="H454">
        <f t="shared" si="36"/>
        <v>-4.287610016375494E-2</v>
      </c>
      <c r="I454">
        <f t="shared" si="37"/>
        <v>-1.0403901396981201</v>
      </c>
      <c r="J454">
        <f t="shared" si="38"/>
        <v>-1.05575454474622</v>
      </c>
      <c r="K454">
        <f t="shared" si="39"/>
        <v>0.19304162103672701</v>
      </c>
      <c r="L454">
        <f t="shared" si="40"/>
        <v>-6.2301367959369136E-2</v>
      </c>
    </row>
    <row r="455" spans="1:12" x14ac:dyDescent="0.3">
      <c r="A455" s="1">
        <v>42405</v>
      </c>
      <c r="B455">
        <v>401.2</v>
      </c>
      <c r="C455">
        <v>-1.01243407039461</v>
      </c>
      <c r="D455">
        <v>1.9684069007944101</v>
      </c>
      <c r="E455">
        <v>1.10877930788931</v>
      </c>
      <c r="F455">
        <v>1.9425267795591901E-2</v>
      </c>
      <c r="H455">
        <f t="shared" si="36"/>
        <v>1.5827487795176794E-2</v>
      </c>
      <c r="I455">
        <f t="shared" si="37"/>
        <v>-1.01243407039461</v>
      </c>
      <c r="J455">
        <f t="shared" si="38"/>
        <v>1.9684069007944101</v>
      </c>
      <c r="K455">
        <f t="shared" si="39"/>
        <v>1.10877930788931</v>
      </c>
      <c r="L455">
        <f t="shared" si="40"/>
        <v>-3.5977800004151073E-3</v>
      </c>
    </row>
    <row r="456" spans="1:12" x14ac:dyDescent="0.3">
      <c r="A456" s="1">
        <v>42408</v>
      </c>
      <c r="B456">
        <v>394.4</v>
      </c>
      <c r="C456">
        <v>0.67778744254163303</v>
      </c>
      <c r="D456">
        <v>0.43719750838267002</v>
      </c>
      <c r="E456">
        <v>-0.90414758617022295</v>
      </c>
      <c r="F456">
        <v>5.8287124350631103E-2</v>
      </c>
      <c r="H456">
        <f t="shared" si="36"/>
        <v>-1.7094433359300183E-2</v>
      </c>
      <c r="I456">
        <f t="shared" si="37"/>
        <v>0.67778744254163303</v>
      </c>
      <c r="J456">
        <f t="shared" si="38"/>
        <v>0.43719750838267002</v>
      </c>
      <c r="K456">
        <f t="shared" si="39"/>
        <v>-0.90414758617022295</v>
      </c>
      <c r="L456">
        <f t="shared" si="40"/>
        <v>-7.5381557709931282E-2</v>
      </c>
    </row>
    <row r="457" spans="1:12" x14ac:dyDescent="0.3">
      <c r="A457" s="1">
        <v>42409</v>
      </c>
      <c r="B457">
        <v>395.8</v>
      </c>
      <c r="C457">
        <v>-0.51922857181209103</v>
      </c>
      <c r="D457">
        <v>0.33534804614101499</v>
      </c>
      <c r="E457">
        <v>-1.1656922772868601</v>
      </c>
      <c r="F457">
        <v>1.9425267795614199E-2</v>
      </c>
      <c r="H457">
        <f t="shared" si="36"/>
        <v>3.5434104399850114E-3</v>
      </c>
      <c r="I457">
        <f t="shared" si="37"/>
        <v>-0.51922857181209103</v>
      </c>
      <c r="J457">
        <f t="shared" si="38"/>
        <v>0.33534804614101499</v>
      </c>
      <c r="K457">
        <f t="shared" si="39"/>
        <v>-1.1656922772868601</v>
      </c>
      <c r="L457">
        <f t="shared" si="40"/>
        <v>-1.5881857355629189E-2</v>
      </c>
    </row>
    <row r="458" spans="1:12" x14ac:dyDescent="0.3">
      <c r="A458" s="1">
        <v>42410</v>
      </c>
      <c r="B458">
        <v>392.95</v>
      </c>
      <c r="C458">
        <v>-1.42253214540661</v>
      </c>
      <c r="D458">
        <v>-0.38025496603668602</v>
      </c>
      <c r="E458">
        <v>-1.04386673723019</v>
      </c>
      <c r="F458">
        <v>1.9425267795591901E-2</v>
      </c>
      <c r="H458">
        <f t="shared" si="36"/>
        <v>-7.2266558562815207E-3</v>
      </c>
      <c r="I458">
        <f t="shared" si="37"/>
        <v>-1.42253214540661</v>
      </c>
      <c r="J458">
        <f t="shared" si="38"/>
        <v>-0.38025496603668602</v>
      </c>
      <c r="K458">
        <f t="shared" si="39"/>
        <v>-1.04386673723019</v>
      </c>
      <c r="L458">
        <f t="shared" si="40"/>
        <v>-2.6651923651873421E-2</v>
      </c>
    </row>
    <row r="459" spans="1:12" x14ac:dyDescent="0.3">
      <c r="A459" s="1">
        <v>42411</v>
      </c>
      <c r="B459">
        <v>388.1</v>
      </c>
      <c r="C459">
        <v>-1.78501196554487</v>
      </c>
      <c r="D459">
        <v>-3.05515685390808</v>
      </c>
      <c r="E459">
        <v>-3.4481148888339002</v>
      </c>
      <c r="F459">
        <v>1.9425267795591901E-2</v>
      </c>
      <c r="H459">
        <f t="shared" si="36"/>
        <v>-1.2419338937323237E-2</v>
      </c>
      <c r="I459">
        <f t="shared" si="37"/>
        <v>-1.78501196554487</v>
      </c>
      <c r="J459">
        <f t="shared" si="38"/>
        <v>-3.05515685390808</v>
      </c>
      <c r="K459">
        <f t="shared" si="39"/>
        <v>-3.4481148888339002</v>
      </c>
      <c r="L459">
        <f t="shared" si="40"/>
        <v>-3.1844606732915136E-2</v>
      </c>
    </row>
    <row r="460" spans="1:12" x14ac:dyDescent="0.3">
      <c r="A460" s="1">
        <v>42412</v>
      </c>
      <c r="B460">
        <v>375.7</v>
      </c>
      <c r="C460">
        <v>-0.66200966990975796</v>
      </c>
      <c r="D460">
        <v>-1.7012461004531401</v>
      </c>
      <c r="E460">
        <v>-0.34489484775128698</v>
      </c>
      <c r="F460">
        <v>1.9425267795591901E-2</v>
      </c>
      <c r="H460">
        <f t="shared" si="36"/>
        <v>-3.2472085794937502E-2</v>
      </c>
      <c r="I460">
        <f t="shared" si="37"/>
        <v>-0.66200966990975796</v>
      </c>
      <c r="J460">
        <f t="shared" si="38"/>
        <v>-1.7012461004531401</v>
      </c>
      <c r="K460">
        <f t="shared" si="39"/>
        <v>-0.34489484775128698</v>
      </c>
      <c r="L460">
        <f t="shared" si="40"/>
        <v>-5.1897353590529403E-2</v>
      </c>
    </row>
    <row r="461" spans="1:12" x14ac:dyDescent="0.3">
      <c r="A461" s="1">
        <v>42415</v>
      </c>
      <c r="B461">
        <v>399.8</v>
      </c>
      <c r="C461">
        <v>-0.32395708035139997</v>
      </c>
      <c r="D461">
        <v>3.2352133365914502</v>
      </c>
      <c r="E461">
        <v>2.7285221449542898</v>
      </c>
      <c r="F461">
        <v>5.8287124350653301E-2</v>
      </c>
      <c r="H461">
        <f t="shared" si="36"/>
        <v>6.217346948637658E-2</v>
      </c>
      <c r="I461">
        <f t="shared" si="37"/>
        <v>-0.32395708035139997</v>
      </c>
      <c r="J461">
        <f t="shared" si="38"/>
        <v>3.2352133365914502</v>
      </c>
      <c r="K461">
        <f t="shared" si="39"/>
        <v>2.7285221449542898</v>
      </c>
      <c r="L461">
        <f t="shared" si="40"/>
        <v>3.8863451357232792E-3</v>
      </c>
    </row>
    <row r="462" spans="1:12" x14ac:dyDescent="0.3">
      <c r="A462" s="1">
        <v>42416</v>
      </c>
      <c r="B462">
        <v>402.05</v>
      </c>
      <c r="C462">
        <v>-0.70884381566532795</v>
      </c>
      <c r="D462">
        <v>-0.93997144876662997</v>
      </c>
      <c r="E462">
        <v>-1.8107302028866299</v>
      </c>
      <c r="F462">
        <v>1.9425267795591901E-2</v>
      </c>
      <c r="H462">
        <f t="shared" si="36"/>
        <v>5.6120369278583274E-3</v>
      </c>
      <c r="I462">
        <f t="shared" si="37"/>
        <v>-0.70884381566532795</v>
      </c>
      <c r="J462">
        <f t="shared" si="38"/>
        <v>-0.93997144876662997</v>
      </c>
      <c r="K462">
        <f t="shared" si="39"/>
        <v>-1.8107302028866299</v>
      </c>
      <c r="L462">
        <f t="shared" si="40"/>
        <v>-1.3813230867733573E-2</v>
      </c>
    </row>
    <row r="463" spans="1:12" x14ac:dyDescent="0.3">
      <c r="A463" s="1">
        <v>42417</v>
      </c>
      <c r="B463">
        <v>423.85</v>
      </c>
      <c r="C463">
        <v>-1.55041139407414</v>
      </c>
      <c r="D463">
        <v>0.80438944825960101</v>
      </c>
      <c r="E463">
        <v>0.68067146512869003</v>
      </c>
      <c r="F463">
        <v>1.9425267795591901E-2</v>
      </c>
      <c r="H463">
        <f t="shared" si="36"/>
        <v>5.2803160060256482E-2</v>
      </c>
      <c r="I463">
        <f t="shared" si="37"/>
        <v>-1.55041139407414</v>
      </c>
      <c r="J463">
        <f t="shared" si="38"/>
        <v>0.80438944825960101</v>
      </c>
      <c r="K463">
        <f t="shared" si="39"/>
        <v>0.68067146512869003</v>
      </c>
      <c r="L463">
        <f t="shared" si="40"/>
        <v>3.3377892264664581E-2</v>
      </c>
    </row>
    <row r="464" spans="1:12" x14ac:dyDescent="0.3">
      <c r="A464" s="1">
        <v>42418</v>
      </c>
      <c r="B464">
        <v>420.6</v>
      </c>
      <c r="C464">
        <v>-2.2155376228960601E-2</v>
      </c>
      <c r="D464">
        <v>-0.71323866464584296</v>
      </c>
      <c r="E464">
        <v>1.0597037449281399</v>
      </c>
      <c r="F464">
        <v>1.9425267795614199E-2</v>
      </c>
      <c r="H464">
        <f t="shared" si="36"/>
        <v>-7.6973557858151511E-3</v>
      </c>
      <c r="I464">
        <f t="shared" si="37"/>
        <v>-2.2155376228960601E-2</v>
      </c>
      <c r="J464">
        <f t="shared" si="38"/>
        <v>-0.71323866464584296</v>
      </c>
      <c r="K464">
        <f t="shared" si="39"/>
        <v>1.0597037449281399</v>
      </c>
      <c r="L464">
        <f t="shared" si="40"/>
        <v>-2.7122623581429351E-2</v>
      </c>
    </row>
    <row r="465" spans="1:12" x14ac:dyDescent="0.3">
      <c r="A465" s="1">
        <v>42419</v>
      </c>
      <c r="B465">
        <v>421.85</v>
      </c>
      <c r="C465">
        <v>-0.25349189211525402</v>
      </c>
      <c r="D465">
        <v>0.39671529548961398</v>
      </c>
      <c r="E465">
        <v>0.21969262277419199</v>
      </c>
      <c r="F465">
        <v>1.9425267795591901E-2</v>
      </c>
      <c r="H465">
        <f t="shared" si="36"/>
        <v>2.9675373430363065E-3</v>
      </c>
      <c r="I465">
        <f t="shared" si="37"/>
        <v>-0.25349189211525402</v>
      </c>
      <c r="J465">
        <f t="shared" si="38"/>
        <v>0.39671529548961398</v>
      </c>
      <c r="K465">
        <f t="shared" si="39"/>
        <v>0.21969262277419199</v>
      </c>
      <c r="L465">
        <f t="shared" si="40"/>
        <v>-1.6457730452555594E-2</v>
      </c>
    </row>
    <row r="466" spans="1:12" x14ac:dyDescent="0.3">
      <c r="A466" s="1">
        <v>42422</v>
      </c>
      <c r="B466">
        <v>408.8</v>
      </c>
      <c r="C466">
        <v>7.8967857307077297E-2</v>
      </c>
      <c r="D466">
        <v>0.35440865895946</v>
      </c>
      <c r="E466">
        <v>0.54922768904495101</v>
      </c>
      <c r="F466">
        <v>5.8287124350631103E-2</v>
      </c>
      <c r="H466">
        <f t="shared" si="36"/>
        <v>-3.1423761722141098E-2</v>
      </c>
      <c r="I466">
        <f t="shared" si="37"/>
        <v>7.8967857307077297E-2</v>
      </c>
      <c r="J466">
        <f t="shared" si="38"/>
        <v>0.35440865895946</v>
      </c>
      <c r="K466">
        <f t="shared" si="39"/>
        <v>0.54922768904495101</v>
      </c>
      <c r="L466">
        <f t="shared" si="40"/>
        <v>-8.9710886072772195E-2</v>
      </c>
    </row>
    <row r="467" spans="1:12" x14ac:dyDescent="0.3">
      <c r="A467" s="1">
        <v>42423</v>
      </c>
      <c r="B467">
        <v>414</v>
      </c>
      <c r="C467">
        <v>-0.50822527131731998</v>
      </c>
      <c r="D467">
        <v>0.188663582800808</v>
      </c>
      <c r="E467">
        <v>-1.3980101780766001</v>
      </c>
      <c r="F467">
        <v>1.9425267795614199E-2</v>
      </c>
      <c r="H467">
        <f t="shared" si="36"/>
        <v>1.2639934935819786E-2</v>
      </c>
      <c r="I467">
        <f t="shared" si="37"/>
        <v>-0.50822527131731998</v>
      </c>
      <c r="J467">
        <f t="shared" si="38"/>
        <v>0.188663582800808</v>
      </c>
      <c r="K467">
        <f t="shared" si="39"/>
        <v>-1.3980101780766001</v>
      </c>
      <c r="L467">
        <f t="shared" si="40"/>
        <v>-6.7853328597944126E-3</v>
      </c>
    </row>
    <row r="468" spans="1:12" x14ac:dyDescent="0.3">
      <c r="A468" s="1">
        <v>42424</v>
      </c>
      <c r="B468">
        <v>416.35</v>
      </c>
      <c r="C468">
        <v>-0.48975297644057197</v>
      </c>
      <c r="D468">
        <v>0.27081056308926299</v>
      </c>
      <c r="E468">
        <v>-1.1183571418565701</v>
      </c>
      <c r="F468">
        <v>1.9425267795591901E-2</v>
      </c>
      <c r="H468">
        <f t="shared" si="36"/>
        <v>5.6602788565139912E-3</v>
      </c>
      <c r="I468">
        <f t="shared" si="37"/>
        <v>-0.48975297644057197</v>
      </c>
      <c r="J468">
        <f t="shared" si="38"/>
        <v>0.27081056308926299</v>
      </c>
      <c r="K468">
        <f t="shared" si="39"/>
        <v>-1.1183571418565701</v>
      </c>
      <c r="L468">
        <f t="shared" si="40"/>
        <v>-1.376498893907791E-2</v>
      </c>
    </row>
    <row r="469" spans="1:12" x14ac:dyDescent="0.3">
      <c r="A469" s="1">
        <v>42425</v>
      </c>
      <c r="B469">
        <v>411.8</v>
      </c>
      <c r="C469">
        <v>-0.29588080233255998</v>
      </c>
      <c r="D469">
        <v>7.9409169199662302E-2</v>
      </c>
      <c r="E469">
        <v>-0.63968141897409203</v>
      </c>
      <c r="F469">
        <v>1.9425267795591901E-2</v>
      </c>
      <c r="H469">
        <f t="shared" si="36"/>
        <v>-1.0988458088139252E-2</v>
      </c>
      <c r="I469">
        <f t="shared" si="37"/>
        <v>-0.29588080233255998</v>
      </c>
      <c r="J469">
        <f t="shared" si="38"/>
        <v>7.9409169199662302E-2</v>
      </c>
      <c r="K469">
        <f t="shared" si="39"/>
        <v>-0.63968141897409203</v>
      </c>
      <c r="L469">
        <f t="shared" si="40"/>
        <v>-3.0413725883731153E-2</v>
      </c>
    </row>
    <row r="470" spans="1:12" x14ac:dyDescent="0.3">
      <c r="A470" s="1">
        <v>42426</v>
      </c>
      <c r="B470">
        <v>411.15</v>
      </c>
      <c r="C470">
        <v>-0.98045544801932405</v>
      </c>
      <c r="D470">
        <v>-0.37273662926448098</v>
      </c>
      <c r="E470">
        <v>0.123468555478845</v>
      </c>
      <c r="F470">
        <v>1.9425267795591901E-2</v>
      </c>
      <c r="H470">
        <f t="shared" si="36"/>
        <v>-1.5796831767846667E-3</v>
      </c>
      <c r="I470">
        <f t="shared" si="37"/>
        <v>-0.98045544801932405</v>
      </c>
      <c r="J470">
        <f t="shared" si="38"/>
        <v>-0.37273662926448098</v>
      </c>
      <c r="K470">
        <f t="shared" si="39"/>
        <v>0.123468555478845</v>
      </c>
      <c r="L470">
        <f t="shared" si="40"/>
        <v>-2.1004950972376566E-2</v>
      </c>
    </row>
    <row r="471" spans="1:12" x14ac:dyDescent="0.3">
      <c r="A471" s="1">
        <v>42429</v>
      </c>
      <c r="B471">
        <v>422.15</v>
      </c>
      <c r="C471">
        <v>0.55652990315055995</v>
      </c>
      <c r="D471">
        <v>6.8118538635175696E-2</v>
      </c>
      <c r="E471">
        <v>-1.01049593509362</v>
      </c>
      <c r="F471">
        <v>5.8287124350653301E-2</v>
      </c>
      <c r="H471">
        <f t="shared" si="36"/>
        <v>2.6402589698604421E-2</v>
      </c>
      <c r="I471">
        <f t="shared" si="37"/>
        <v>0.55652990315055995</v>
      </c>
      <c r="J471">
        <f t="shared" si="38"/>
        <v>6.8118538635175696E-2</v>
      </c>
      <c r="K471">
        <f t="shared" si="39"/>
        <v>-1.01049593509362</v>
      </c>
      <c r="L471">
        <f t="shared" si="40"/>
        <v>-3.1884534652048879E-2</v>
      </c>
    </row>
    <row r="472" spans="1:12" x14ac:dyDescent="0.3">
      <c r="A472" s="1">
        <v>42430</v>
      </c>
      <c r="B472">
        <v>428.8</v>
      </c>
      <c r="C472">
        <v>0.68424487861857797</v>
      </c>
      <c r="D472">
        <v>-1.3987050528696501E-2</v>
      </c>
      <c r="E472">
        <v>3.15730072677778</v>
      </c>
      <c r="F472">
        <v>1.9425267795591901E-2</v>
      </c>
      <c r="H472">
        <f t="shared" si="36"/>
        <v>1.5629908641083413E-2</v>
      </c>
      <c r="I472">
        <f t="shared" si="37"/>
        <v>0.68424487861857797</v>
      </c>
      <c r="J472">
        <f t="shared" si="38"/>
        <v>-1.3987050528696501E-2</v>
      </c>
      <c r="K472">
        <f t="shared" si="39"/>
        <v>3.15730072677778</v>
      </c>
      <c r="L472">
        <f t="shared" si="40"/>
        <v>-3.7953591545084875E-3</v>
      </c>
    </row>
    <row r="473" spans="1:12" x14ac:dyDescent="0.3">
      <c r="A473" s="1">
        <v>42431</v>
      </c>
      <c r="B473">
        <v>419.7</v>
      </c>
      <c r="C473">
        <v>0.25731263843471502</v>
      </c>
      <c r="D473">
        <v>1.1394402513003099</v>
      </c>
      <c r="E473">
        <v>1.4346212007763099</v>
      </c>
      <c r="F473">
        <v>1.9425267795591901E-2</v>
      </c>
      <c r="H473">
        <f t="shared" si="36"/>
        <v>-2.1450439417047152E-2</v>
      </c>
      <c r="I473">
        <f t="shared" si="37"/>
        <v>0.25731263843471502</v>
      </c>
      <c r="J473">
        <f t="shared" si="38"/>
        <v>1.1394402513003099</v>
      </c>
      <c r="K473">
        <f t="shared" si="39"/>
        <v>1.4346212007763099</v>
      </c>
      <c r="L473">
        <f t="shared" si="40"/>
        <v>-4.0875707212639056E-2</v>
      </c>
    </row>
    <row r="474" spans="1:12" x14ac:dyDescent="0.3">
      <c r="A474" s="1">
        <v>42432</v>
      </c>
      <c r="B474">
        <v>427.45</v>
      </c>
      <c r="C474">
        <v>-1.0058593198927399</v>
      </c>
      <c r="D474">
        <v>2.0652332633234201</v>
      </c>
      <c r="E474">
        <v>1.43341582283112</v>
      </c>
      <c r="F474">
        <v>1.9212955669800601E-2</v>
      </c>
      <c r="H474">
        <f t="shared" si="36"/>
        <v>1.8297152132697524E-2</v>
      </c>
      <c r="I474">
        <f t="shared" si="37"/>
        <v>-1.0058593198927399</v>
      </c>
      <c r="J474">
        <f t="shared" si="38"/>
        <v>2.0652332633234201</v>
      </c>
      <c r="K474">
        <f t="shared" si="39"/>
        <v>1.43341582283112</v>
      </c>
      <c r="L474">
        <f t="shared" si="40"/>
        <v>-9.1580353710307705E-4</v>
      </c>
    </row>
    <row r="475" spans="1:12" x14ac:dyDescent="0.3">
      <c r="A475" s="1">
        <v>42433</v>
      </c>
      <c r="B475">
        <v>417.85</v>
      </c>
      <c r="C475">
        <v>0.72819249781879103</v>
      </c>
      <c r="D475">
        <v>1.4083662149154501</v>
      </c>
      <c r="E475">
        <v>8.78357474802582E-2</v>
      </c>
      <c r="F475">
        <v>1.92129556697784E-2</v>
      </c>
      <c r="H475">
        <f t="shared" si="36"/>
        <v>-2.2714806024797432E-2</v>
      </c>
      <c r="I475">
        <f t="shared" si="37"/>
        <v>0.72819249781879103</v>
      </c>
      <c r="J475">
        <f t="shared" si="38"/>
        <v>1.4083662149154501</v>
      </c>
      <c r="K475">
        <f t="shared" si="39"/>
        <v>8.78357474802582E-2</v>
      </c>
      <c r="L475">
        <f t="shared" si="40"/>
        <v>-4.1927761694575835E-2</v>
      </c>
    </row>
    <row r="476" spans="1:12" x14ac:dyDescent="0.3">
      <c r="A476" s="1">
        <v>42437</v>
      </c>
      <c r="B476">
        <v>412.45</v>
      </c>
      <c r="C476">
        <v>-0.55725219667264203</v>
      </c>
      <c r="D476">
        <v>1.9294827454093399</v>
      </c>
      <c r="E476">
        <v>0.30441686500009002</v>
      </c>
      <c r="F476">
        <v>7.6873973776181395E-2</v>
      </c>
      <c r="H476">
        <f t="shared" si="36"/>
        <v>-1.3007530140704594E-2</v>
      </c>
      <c r="I476">
        <f t="shared" si="37"/>
        <v>-0.55725219667264203</v>
      </c>
      <c r="J476">
        <f t="shared" si="38"/>
        <v>1.9294827454093399</v>
      </c>
      <c r="K476">
        <f t="shared" si="39"/>
        <v>0.30441686500009002</v>
      </c>
      <c r="L476">
        <f t="shared" si="40"/>
        <v>-8.9881503916885985E-2</v>
      </c>
    </row>
    <row r="477" spans="1:12" x14ac:dyDescent="0.3">
      <c r="A477" s="1">
        <v>42438</v>
      </c>
      <c r="B477">
        <v>408.65</v>
      </c>
      <c r="C477">
        <v>-0.17128875873638799</v>
      </c>
      <c r="D477">
        <v>0.66590484924500304</v>
      </c>
      <c r="E477">
        <v>0.364366569868535</v>
      </c>
      <c r="F477">
        <v>1.92129556697784E-2</v>
      </c>
      <c r="H477">
        <f t="shared" si="36"/>
        <v>-9.2559423446019994E-3</v>
      </c>
      <c r="I477">
        <f t="shared" si="37"/>
        <v>-0.17128875873638799</v>
      </c>
      <c r="J477">
        <f t="shared" si="38"/>
        <v>0.66590484924500304</v>
      </c>
      <c r="K477">
        <f t="shared" si="39"/>
        <v>0.364366569868535</v>
      </c>
      <c r="L477">
        <f t="shared" si="40"/>
        <v>-2.8468898014380399E-2</v>
      </c>
    </row>
    <row r="478" spans="1:12" x14ac:dyDescent="0.3">
      <c r="A478" s="1">
        <v>42439</v>
      </c>
      <c r="B478">
        <v>417.9</v>
      </c>
      <c r="C478">
        <v>0.54284070333696599</v>
      </c>
      <c r="D478">
        <v>-0.16797999950487499</v>
      </c>
      <c r="E478">
        <v>-0.488362500444806</v>
      </c>
      <c r="F478">
        <v>1.9212955669800601E-2</v>
      </c>
      <c r="H478">
        <f t="shared" si="36"/>
        <v>2.2383125491731017E-2</v>
      </c>
      <c r="I478">
        <f t="shared" si="37"/>
        <v>0.54284070333696599</v>
      </c>
      <c r="J478">
        <f t="shared" si="38"/>
        <v>-0.16797999950487499</v>
      </c>
      <c r="K478">
        <f t="shared" si="39"/>
        <v>-0.488362500444806</v>
      </c>
      <c r="L478">
        <f t="shared" si="40"/>
        <v>3.1701698219304165E-3</v>
      </c>
    </row>
    <row r="479" spans="1:12" x14ac:dyDescent="0.3">
      <c r="A479" s="1">
        <v>42440</v>
      </c>
      <c r="B479">
        <v>404.6</v>
      </c>
      <c r="C479">
        <v>-0.137014489894283</v>
      </c>
      <c r="D479">
        <v>-0.91525569982654498</v>
      </c>
      <c r="E479">
        <v>0.31449767340023799</v>
      </c>
      <c r="F479">
        <v>1.92129556697784E-2</v>
      </c>
      <c r="H479">
        <f t="shared" si="36"/>
        <v>-3.2343244720224457E-2</v>
      </c>
      <c r="I479">
        <f t="shared" si="37"/>
        <v>-0.137014489894283</v>
      </c>
      <c r="J479">
        <f t="shared" si="38"/>
        <v>-0.91525569982654498</v>
      </c>
      <c r="K479">
        <f t="shared" si="39"/>
        <v>0.31449767340023799</v>
      </c>
      <c r="L479">
        <f t="shared" si="40"/>
        <v>-5.155620039000286E-2</v>
      </c>
    </row>
    <row r="480" spans="1:12" x14ac:dyDescent="0.3">
      <c r="A480" s="1">
        <v>42443</v>
      </c>
      <c r="B480">
        <v>415.4</v>
      </c>
      <c r="C480">
        <v>-6.8285148006463903E-2</v>
      </c>
      <c r="D480">
        <v>-0.68303340850645</v>
      </c>
      <c r="E480">
        <v>0.40083731391369298</v>
      </c>
      <c r="F480">
        <v>5.7649941848603198E-2</v>
      </c>
      <c r="H480">
        <f t="shared" si="36"/>
        <v>2.6342986708366836E-2</v>
      </c>
      <c r="I480">
        <f t="shared" si="37"/>
        <v>-6.8285148006463903E-2</v>
      </c>
      <c r="J480">
        <f t="shared" si="38"/>
        <v>-0.68303340850645</v>
      </c>
      <c r="K480">
        <f t="shared" si="39"/>
        <v>0.40083731391369298</v>
      </c>
      <c r="L480">
        <f t="shared" si="40"/>
        <v>-3.1306955140236362E-2</v>
      </c>
    </row>
    <row r="481" spans="1:12" x14ac:dyDescent="0.3">
      <c r="A481" s="1">
        <v>42444</v>
      </c>
      <c r="B481">
        <v>406.65</v>
      </c>
      <c r="C481">
        <v>-0.44118824558846398</v>
      </c>
      <c r="D481">
        <v>1.3945310582902199</v>
      </c>
      <c r="E481">
        <v>-0.94853475103267004</v>
      </c>
      <c r="F481">
        <v>1.92129556697784E-2</v>
      </c>
      <c r="H481">
        <f t="shared" si="36"/>
        <v>-2.1289046829227703E-2</v>
      </c>
      <c r="I481">
        <f t="shared" si="37"/>
        <v>-0.44118824558846398</v>
      </c>
      <c r="J481">
        <f t="shared" si="38"/>
        <v>1.3945310582902199</v>
      </c>
      <c r="K481">
        <f t="shared" si="39"/>
        <v>-0.94853475103267004</v>
      </c>
      <c r="L481">
        <f t="shared" si="40"/>
        <v>-4.0502002499006103E-2</v>
      </c>
    </row>
    <row r="482" spans="1:12" x14ac:dyDescent="0.3">
      <c r="A482" s="1">
        <v>42445</v>
      </c>
      <c r="B482">
        <v>414.9</v>
      </c>
      <c r="C482">
        <v>0.41717900643858402</v>
      </c>
      <c r="D482">
        <v>-0.55473929447762405</v>
      </c>
      <c r="E482">
        <v>-1.02143668746391E-2</v>
      </c>
      <c r="F482">
        <v>1.9212955669800601E-2</v>
      </c>
      <c r="H482">
        <f t="shared" si="36"/>
        <v>2.0084662726038083E-2</v>
      </c>
      <c r="I482">
        <f t="shared" si="37"/>
        <v>0.41717900643858402</v>
      </c>
      <c r="J482">
        <f t="shared" si="38"/>
        <v>-0.55473929447762405</v>
      </c>
      <c r="K482">
        <f t="shared" si="39"/>
        <v>-1.02143668746391E-2</v>
      </c>
      <c r="L482">
        <f t="shared" si="40"/>
        <v>8.7170705623748276E-4</v>
      </c>
    </row>
    <row r="483" spans="1:12" x14ac:dyDescent="0.3">
      <c r="A483" s="1">
        <v>42446</v>
      </c>
      <c r="B483">
        <v>421.05</v>
      </c>
      <c r="C483">
        <v>-0.48640475499999197</v>
      </c>
      <c r="D483">
        <v>-0.32570832250009601</v>
      </c>
      <c r="E483">
        <v>0.57155165123094998</v>
      </c>
      <c r="F483">
        <v>1.92129556697784E-2</v>
      </c>
      <c r="H483">
        <f t="shared" si="36"/>
        <v>1.4714064137179078E-2</v>
      </c>
      <c r="I483">
        <f t="shared" si="37"/>
        <v>-0.48640475499999197</v>
      </c>
      <c r="J483">
        <f t="shared" si="38"/>
        <v>-0.32570832250009601</v>
      </c>
      <c r="K483">
        <f t="shared" si="39"/>
        <v>0.57155165123094998</v>
      </c>
      <c r="L483">
        <f t="shared" si="40"/>
        <v>-4.4988915325993219E-3</v>
      </c>
    </row>
    <row r="484" spans="1:12" x14ac:dyDescent="0.3">
      <c r="A484" s="1">
        <v>42447</v>
      </c>
      <c r="B484">
        <v>425.6</v>
      </c>
      <c r="C484">
        <v>-0.88360120916407503</v>
      </c>
      <c r="D484">
        <v>-0.13883113022535901</v>
      </c>
      <c r="E484">
        <v>0.96774056868049696</v>
      </c>
      <c r="F484">
        <v>1.9212955669800601E-2</v>
      </c>
      <c r="H484">
        <f t="shared" si="36"/>
        <v>1.0748346551433396E-2</v>
      </c>
      <c r="I484">
        <f t="shared" si="37"/>
        <v>-0.88360120916407503</v>
      </c>
      <c r="J484">
        <f t="shared" si="38"/>
        <v>-0.13883113022535901</v>
      </c>
      <c r="K484">
        <f t="shared" si="39"/>
        <v>0.96774056868049696</v>
      </c>
      <c r="L484">
        <f t="shared" si="40"/>
        <v>-8.4646091183672046E-3</v>
      </c>
    </row>
    <row r="485" spans="1:12" x14ac:dyDescent="0.3">
      <c r="A485" s="1">
        <v>42450</v>
      </c>
      <c r="B485">
        <v>436.4</v>
      </c>
      <c r="C485">
        <v>-6.5153286722063899E-2</v>
      </c>
      <c r="D485">
        <v>-0.84802440631128695</v>
      </c>
      <c r="E485">
        <v>1.1527428860001601</v>
      </c>
      <c r="F485">
        <v>5.7649941848603198E-2</v>
      </c>
      <c r="H485">
        <f t="shared" si="36"/>
        <v>2.5059315931481117E-2</v>
      </c>
      <c r="I485">
        <f t="shared" si="37"/>
        <v>-6.5153286722063899E-2</v>
      </c>
      <c r="J485">
        <f t="shared" si="38"/>
        <v>-0.84802440631128695</v>
      </c>
      <c r="K485">
        <f t="shared" si="39"/>
        <v>1.1527428860001601</v>
      </c>
      <c r="L485">
        <f t="shared" si="40"/>
        <v>-3.2590625917122085E-2</v>
      </c>
    </row>
    <row r="486" spans="1:12" x14ac:dyDescent="0.3">
      <c r="A486" s="1">
        <v>42451</v>
      </c>
      <c r="B486">
        <v>433.55</v>
      </c>
      <c r="C486">
        <v>-0.27612772125216201</v>
      </c>
      <c r="D486">
        <v>0.97638252171574602</v>
      </c>
      <c r="E486">
        <v>0.26217942626116703</v>
      </c>
      <c r="F486">
        <v>1.92129556697784E-2</v>
      </c>
      <c r="H486">
        <f t="shared" si="36"/>
        <v>-6.5521241357462548E-3</v>
      </c>
      <c r="I486">
        <f t="shared" si="37"/>
        <v>-0.27612772125216201</v>
      </c>
      <c r="J486">
        <f t="shared" si="38"/>
        <v>0.97638252171574602</v>
      </c>
      <c r="K486">
        <f t="shared" si="39"/>
        <v>0.26217942626116703</v>
      </c>
      <c r="L486">
        <f t="shared" si="40"/>
        <v>-2.5765079805524654E-2</v>
      </c>
    </row>
    <row r="487" spans="1:12" x14ac:dyDescent="0.3">
      <c r="A487" s="1">
        <v>42452</v>
      </c>
      <c r="B487">
        <v>429.1</v>
      </c>
      <c r="C487">
        <v>-0.13919803578825701</v>
      </c>
      <c r="D487">
        <v>1.0122749963238999</v>
      </c>
      <c r="E487">
        <v>0.14231073986510401</v>
      </c>
      <c r="F487">
        <v>1.9212955669800601E-2</v>
      </c>
      <c r="H487">
        <f t="shared" si="36"/>
        <v>-1.0317137825690379E-2</v>
      </c>
      <c r="I487">
        <f t="shared" si="37"/>
        <v>-0.13919803578825701</v>
      </c>
      <c r="J487">
        <f t="shared" si="38"/>
        <v>1.0122749963238999</v>
      </c>
      <c r="K487">
        <f t="shared" si="39"/>
        <v>0.14231073986510401</v>
      </c>
      <c r="L487">
        <f t="shared" si="40"/>
        <v>-2.9530093495490982E-2</v>
      </c>
    </row>
    <row r="488" spans="1:12" x14ac:dyDescent="0.3">
      <c r="A488" s="1">
        <v>42457</v>
      </c>
      <c r="B488">
        <v>417</v>
      </c>
      <c r="C488">
        <v>0.36634053000559302</v>
      </c>
      <c r="D488">
        <v>-2.68498651238099</v>
      </c>
      <c r="E488">
        <v>-1.3708775205316499</v>
      </c>
      <c r="F488">
        <v>9.5995655476799294E-2</v>
      </c>
      <c r="H488">
        <f t="shared" si="36"/>
        <v>-2.8603770198677585E-2</v>
      </c>
      <c r="I488">
        <f t="shared" si="37"/>
        <v>0.36634053000559302</v>
      </c>
      <c r="J488">
        <f t="shared" si="38"/>
        <v>-2.68498651238099</v>
      </c>
      <c r="K488">
        <f t="shared" si="39"/>
        <v>-1.3708775205316499</v>
      </c>
      <c r="L488">
        <f t="shared" si="40"/>
        <v>-0.12459942567547688</v>
      </c>
    </row>
    <row r="489" spans="1:12" x14ac:dyDescent="0.3">
      <c r="A489" s="1">
        <v>42458</v>
      </c>
      <c r="B489">
        <v>432.65</v>
      </c>
      <c r="C489">
        <v>-0.48909526060486602</v>
      </c>
      <c r="D489">
        <v>6.3423666850148705E-2</v>
      </c>
      <c r="E489">
        <v>-0.16847750709697601</v>
      </c>
      <c r="F489">
        <v>1.9106993395578999E-2</v>
      </c>
      <c r="H489">
        <f t="shared" si="36"/>
        <v>3.6842865253946241E-2</v>
      </c>
      <c r="I489">
        <f t="shared" si="37"/>
        <v>-0.48909526060486602</v>
      </c>
      <c r="J489">
        <f t="shared" si="38"/>
        <v>6.3423666850148705E-2</v>
      </c>
      <c r="K489">
        <f t="shared" si="39"/>
        <v>-0.16847750709697601</v>
      </c>
      <c r="L489">
        <f t="shared" si="40"/>
        <v>1.7735871858367242E-2</v>
      </c>
    </row>
    <row r="490" spans="1:12" x14ac:dyDescent="0.3">
      <c r="A490" s="1">
        <v>42459</v>
      </c>
      <c r="B490">
        <v>436.65</v>
      </c>
      <c r="C490">
        <v>-0.54636503466073405</v>
      </c>
      <c r="D490">
        <v>2.2132727164851702</v>
      </c>
      <c r="E490">
        <v>1.6885597050112899</v>
      </c>
      <c r="F490">
        <v>1.9106993395578999E-2</v>
      </c>
      <c r="H490">
        <f t="shared" si="36"/>
        <v>9.2028718069940858E-3</v>
      </c>
      <c r="I490">
        <f t="shared" si="37"/>
        <v>-0.54636503466073405</v>
      </c>
      <c r="J490">
        <f t="shared" si="38"/>
        <v>2.2132727164851702</v>
      </c>
      <c r="K490">
        <f t="shared" si="39"/>
        <v>1.6885597050112899</v>
      </c>
      <c r="L490">
        <f t="shared" si="40"/>
        <v>-9.9041215885849136E-3</v>
      </c>
    </row>
    <row r="491" spans="1:12" x14ac:dyDescent="0.3">
      <c r="A491" s="1">
        <v>42460</v>
      </c>
      <c r="B491">
        <v>426.7</v>
      </c>
      <c r="C491">
        <v>0.31796464805242702</v>
      </c>
      <c r="D491">
        <v>-0.94801473218250099</v>
      </c>
      <c r="E491">
        <v>0.30458472648893198</v>
      </c>
      <c r="F491">
        <v>1.92129556697784E-2</v>
      </c>
      <c r="H491">
        <f t="shared" si="36"/>
        <v>-2.3050768665787605E-2</v>
      </c>
      <c r="I491">
        <f t="shared" si="37"/>
        <v>0.31796464805242702</v>
      </c>
      <c r="J491">
        <f t="shared" si="38"/>
        <v>-0.94801473218250099</v>
      </c>
      <c r="K491">
        <f t="shared" si="39"/>
        <v>0.30458472648893198</v>
      </c>
      <c r="L491">
        <f t="shared" si="40"/>
        <v>-4.2263724335566008E-2</v>
      </c>
    </row>
    <row r="492" spans="1:12" x14ac:dyDescent="0.3">
      <c r="A492" s="1">
        <v>42461</v>
      </c>
      <c r="B492">
        <v>455.2</v>
      </c>
      <c r="C492">
        <v>1.6220416413477401</v>
      </c>
      <c r="D492">
        <v>1.5942697350428401</v>
      </c>
      <c r="E492">
        <v>-0.28921645313212402</v>
      </c>
      <c r="F492">
        <v>1.9212955669800601E-2</v>
      </c>
      <c r="H492">
        <f t="shared" si="36"/>
        <v>6.4655692618166893E-2</v>
      </c>
      <c r="I492">
        <f t="shared" si="37"/>
        <v>1.6220416413477401</v>
      </c>
      <c r="J492">
        <f t="shared" si="38"/>
        <v>1.5942697350428401</v>
      </c>
      <c r="K492">
        <f t="shared" si="39"/>
        <v>-0.28921645313212402</v>
      </c>
      <c r="L492">
        <f t="shared" si="40"/>
        <v>4.5442736948366293E-2</v>
      </c>
    </row>
    <row r="493" spans="1:12" x14ac:dyDescent="0.3">
      <c r="A493" s="1">
        <v>42464</v>
      </c>
      <c r="B493">
        <v>463.55</v>
      </c>
      <c r="C493">
        <v>0.48432218157472601</v>
      </c>
      <c r="D493">
        <v>0.157561435411013</v>
      </c>
      <c r="E493">
        <v>0.64780244762094896</v>
      </c>
      <c r="F493">
        <v>5.7649941848581E-2</v>
      </c>
      <c r="H493">
        <f t="shared" si="36"/>
        <v>1.8177371240870325E-2</v>
      </c>
      <c r="I493">
        <f t="shared" si="37"/>
        <v>0.48432218157472601</v>
      </c>
      <c r="J493">
        <f t="shared" si="38"/>
        <v>0.157561435411013</v>
      </c>
      <c r="K493">
        <f t="shared" si="39"/>
        <v>0.64780244762094896</v>
      </c>
      <c r="L493">
        <f t="shared" si="40"/>
        <v>-3.9472570607710672E-2</v>
      </c>
    </row>
    <row r="494" spans="1:12" x14ac:dyDescent="0.3">
      <c r="A494" s="1">
        <v>42465</v>
      </c>
      <c r="B494">
        <v>455.05</v>
      </c>
      <c r="C494">
        <v>0.57188188405643503</v>
      </c>
      <c r="D494">
        <v>-1.1482745910115799</v>
      </c>
      <c r="E494">
        <v>-1.53379838878658</v>
      </c>
      <c r="F494">
        <v>1.9212955669800601E-2</v>
      </c>
      <c r="H494">
        <f t="shared" si="36"/>
        <v>-1.8506951029626698E-2</v>
      </c>
      <c r="I494">
        <f t="shared" si="37"/>
        <v>0.57188188405643503</v>
      </c>
      <c r="J494">
        <f t="shared" si="38"/>
        <v>-1.1482745910115799</v>
      </c>
      <c r="K494">
        <f t="shared" si="39"/>
        <v>-1.53379838878658</v>
      </c>
      <c r="L494">
        <f t="shared" si="40"/>
        <v>-3.7719906699427298E-2</v>
      </c>
    </row>
    <row r="495" spans="1:12" x14ac:dyDescent="0.3">
      <c r="A495" s="1">
        <v>42466</v>
      </c>
      <c r="B495">
        <v>463.15</v>
      </c>
      <c r="C495">
        <v>0.247485468460096</v>
      </c>
      <c r="D495">
        <v>2.2594634346951898</v>
      </c>
      <c r="E495">
        <v>0.55465738895643701</v>
      </c>
      <c r="F495">
        <v>1.92129556697784E-2</v>
      </c>
      <c r="H495">
        <f t="shared" si="36"/>
        <v>1.7643672676671801E-2</v>
      </c>
      <c r="I495">
        <f t="shared" si="37"/>
        <v>0.247485468460096</v>
      </c>
      <c r="J495">
        <f t="shared" si="38"/>
        <v>2.2594634346951898</v>
      </c>
      <c r="K495">
        <f t="shared" si="39"/>
        <v>0.55465738895643701</v>
      </c>
      <c r="L495">
        <f t="shared" si="40"/>
        <v>-1.5692829931065987E-3</v>
      </c>
    </row>
    <row r="496" spans="1:12" x14ac:dyDescent="0.3">
      <c r="A496" s="1">
        <v>42467</v>
      </c>
      <c r="B496">
        <v>453.4</v>
      </c>
      <c r="C496">
        <v>0.331460755416502</v>
      </c>
      <c r="D496">
        <v>-0.48578886341654698</v>
      </c>
      <c r="E496">
        <v>-0.60409047216297695</v>
      </c>
      <c r="F496">
        <v>1.8150719542453501E-2</v>
      </c>
      <c r="H496">
        <f t="shared" si="36"/>
        <v>-2.1276237626607904E-2</v>
      </c>
      <c r="I496">
        <f t="shared" si="37"/>
        <v>0.331460755416502</v>
      </c>
      <c r="J496">
        <f t="shared" si="38"/>
        <v>-0.48578886341654698</v>
      </c>
      <c r="K496">
        <f t="shared" si="39"/>
        <v>-0.60409047216297695</v>
      </c>
      <c r="L496">
        <f t="shared" si="40"/>
        <v>-3.9426957169061402E-2</v>
      </c>
    </row>
    <row r="497" spans="1:12" x14ac:dyDescent="0.3">
      <c r="A497" s="1">
        <v>42468</v>
      </c>
      <c r="B497">
        <v>457</v>
      </c>
      <c r="C497">
        <v>0.676988239285925</v>
      </c>
      <c r="D497">
        <v>0.25559122748457502</v>
      </c>
      <c r="E497">
        <v>0.31832649042726802</v>
      </c>
      <c r="F497">
        <v>1.81507195424313E-2</v>
      </c>
      <c r="H497">
        <f t="shared" si="36"/>
        <v>7.9086528207761679E-3</v>
      </c>
      <c r="I497">
        <f t="shared" si="37"/>
        <v>0.676988239285925</v>
      </c>
      <c r="J497">
        <f t="shared" si="38"/>
        <v>0.25559122748457502</v>
      </c>
      <c r="K497">
        <f t="shared" si="39"/>
        <v>0.31832649042726802</v>
      </c>
      <c r="L497">
        <f t="shared" si="40"/>
        <v>-1.0242066721655133E-2</v>
      </c>
    </row>
    <row r="498" spans="1:12" x14ac:dyDescent="0.3">
      <c r="A498" s="1">
        <v>42471</v>
      </c>
      <c r="B498">
        <v>455.45</v>
      </c>
      <c r="C498">
        <v>-1.3623919521235699</v>
      </c>
      <c r="D498">
        <v>0.96000783738394702</v>
      </c>
      <c r="E498">
        <v>1.2927391989824299</v>
      </c>
      <c r="F498">
        <v>5.4462042683822702E-2</v>
      </c>
      <c r="H498">
        <f t="shared" si="36"/>
        <v>-3.3974497033858655E-3</v>
      </c>
      <c r="I498">
        <f t="shared" si="37"/>
        <v>-1.3623919521235699</v>
      </c>
      <c r="J498">
        <f t="shared" si="38"/>
        <v>0.96000783738394702</v>
      </c>
      <c r="K498">
        <f t="shared" si="39"/>
        <v>1.2927391989824299</v>
      </c>
      <c r="L498">
        <f t="shared" si="40"/>
        <v>-5.7859492387208569E-2</v>
      </c>
    </row>
    <row r="499" spans="1:12" x14ac:dyDescent="0.3">
      <c r="A499" s="1">
        <v>42472</v>
      </c>
      <c r="B499">
        <v>462.5</v>
      </c>
      <c r="C499">
        <v>0.54307381336766702</v>
      </c>
      <c r="D499">
        <v>-1.18336009067931</v>
      </c>
      <c r="E499">
        <v>0.76778131776764602</v>
      </c>
      <c r="F499">
        <v>1.81507195424313E-2</v>
      </c>
      <c r="H499">
        <f t="shared" si="36"/>
        <v>1.5360615761660992E-2</v>
      </c>
      <c r="I499">
        <f t="shared" si="37"/>
        <v>0.54307381336766702</v>
      </c>
      <c r="J499">
        <f t="shared" si="38"/>
        <v>-1.18336009067931</v>
      </c>
      <c r="K499">
        <f t="shared" si="39"/>
        <v>0.76778131776764602</v>
      </c>
      <c r="L499">
        <f t="shared" si="40"/>
        <v>-2.7901037807703082E-3</v>
      </c>
    </row>
    <row r="500" spans="1:12" x14ac:dyDescent="0.3">
      <c r="A500" s="1">
        <v>42473</v>
      </c>
      <c r="B500">
        <v>455.5</v>
      </c>
      <c r="C500">
        <v>-0.73757400959336705</v>
      </c>
      <c r="D500">
        <v>0.172595766578687</v>
      </c>
      <c r="E500">
        <v>1.26577715836467</v>
      </c>
      <c r="F500">
        <v>1.80443464824043E-2</v>
      </c>
      <c r="H500">
        <f t="shared" si="36"/>
        <v>-1.5250840252466829E-2</v>
      </c>
      <c r="I500">
        <f t="shared" si="37"/>
        <v>-0.73757400959336705</v>
      </c>
      <c r="J500">
        <f t="shared" si="38"/>
        <v>0.172595766578687</v>
      </c>
      <c r="K500">
        <f t="shared" si="39"/>
        <v>1.26577715836467</v>
      </c>
      <c r="L500">
        <f t="shared" si="40"/>
        <v>-3.3295186734871127E-2</v>
      </c>
    </row>
    <row r="501" spans="1:12" x14ac:dyDescent="0.3">
      <c r="A501" s="1">
        <v>42478</v>
      </c>
      <c r="B501">
        <v>483.6</v>
      </c>
      <c r="C501">
        <v>0.20109840402613399</v>
      </c>
      <c r="D501">
        <v>-0.100092108739003</v>
      </c>
      <c r="E501">
        <v>0.90499984254952504</v>
      </c>
      <c r="F501">
        <v>9.0254298131742197E-2</v>
      </c>
      <c r="H501">
        <f t="shared" si="36"/>
        <v>5.9862402040624575E-2</v>
      </c>
      <c r="I501">
        <f t="shared" si="37"/>
        <v>0.20109840402613399</v>
      </c>
      <c r="J501">
        <f t="shared" si="38"/>
        <v>-0.100092108739003</v>
      </c>
      <c r="K501">
        <f t="shared" si="39"/>
        <v>0.90499984254952504</v>
      </c>
      <c r="L501">
        <f t="shared" si="40"/>
        <v>-3.0391896091117622E-2</v>
      </c>
    </row>
    <row r="502" spans="1:12" x14ac:dyDescent="0.3">
      <c r="A502" s="1">
        <v>42480</v>
      </c>
      <c r="B502">
        <v>503.55</v>
      </c>
      <c r="C502">
        <v>-0.33973690409732099</v>
      </c>
      <c r="D502">
        <v>2.2241521150336401</v>
      </c>
      <c r="E502">
        <v>-0.12493074611799</v>
      </c>
      <c r="F502">
        <v>3.6091948949179602E-2</v>
      </c>
      <c r="H502">
        <f t="shared" si="36"/>
        <v>4.0424893353515921E-2</v>
      </c>
      <c r="I502">
        <f t="shared" si="37"/>
        <v>-0.33973690409732099</v>
      </c>
      <c r="J502">
        <f t="shared" si="38"/>
        <v>2.2241521150336401</v>
      </c>
      <c r="K502">
        <f t="shared" si="39"/>
        <v>-0.12493074611799</v>
      </c>
      <c r="L502">
        <f t="shared" si="40"/>
        <v>4.3329444043363197E-3</v>
      </c>
    </row>
    <row r="503" spans="1:12" x14ac:dyDescent="0.3">
      <c r="A503" s="1">
        <v>42481</v>
      </c>
      <c r="B503">
        <v>483.2</v>
      </c>
      <c r="C503">
        <v>0.194796950010723</v>
      </c>
      <c r="D503">
        <v>-9.70175788806205E-2</v>
      </c>
      <c r="E503">
        <v>-0.61545105542579703</v>
      </c>
      <c r="F503">
        <v>1.80443464824043E-2</v>
      </c>
      <c r="H503">
        <f t="shared" si="36"/>
        <v>-4.1252365473548491E-2</v>
      </c>
      <c r="I503">
        <f t="shared" si="37"/>
        <v>0.194796950010723</v>
      </c>
      <c r="J503">
        <f t="shared" si="38"/>
        <v>-9.70175788806205E-2</v>
      </c>
      <c r="K503">
        <f t="shared" si="39"/>
        <v>-0.61545105542579703</v>
      </c>
      <c r="L503">
        <f t="shared" si="40"/>
        <v>-5.9296711955952791E-2</v>
      </c>
    </row>
    <row r="504" spans="1:12" x14ac:dyDescent="0.3">
      <c r="A504" s="1">
        <v>42482</v>
      </c>
      <c r="B504">
        <v>454.5</v>
      </c>
      <c r="C504">
        <v>-0.22436400045451299</v>
      </c>
      <c r="D504">
        <v>1.0333335733006199</v>
      </c>
      <c r="E504">
        <v>-0.111514624997433</v>
      </c>
      <c r="F504">
        <v>1.80443464824043E-2</v>
      </c>
      <c r="H504">
        <f t="shared" si="36"/>
        <v>-6.1232733003071645E-2</v>
      </c>
      <c r="I504">
        <f t="shared" si="37"/>
        <v>-0.22436400045451299</v>
      </c>
      <c r="J504">
        <f t="shared" si="38"/>
        <v>1.0333335733006199</v>
      </c>
      <c r="K504">
        <f t="shared" si="39"/>
        <v>-0.111514624997433</v>
      </c>
      <c r="L504">
        <f t="shared" si="40"/>
        <v>-7.9277079485475938E-2</v>
      </c>
    </row>
    <row r="505" spans="1:12" x14ac:dyDescent="0.3">
      <c r="A505" s="1">
        <v>42485</v>
      </c>
      <c r="B505">
        <v>459.8</v>
      </c>
      <c r="C505">
        <v>0.68330634006243995</v>
      </c>
      <c r="D505">
        <v>-0.53701853399872301</v>
      </c>
      <c r="E505">
        <v>-0.55048667139058205</v>
      </c>
      <c r="F505">
        <v>5.4142807987900297E-2</v>
      </c>
      <c r="H505">
        <f t="shared" si="36"/>
        <v>1.1593698711547709E-2</v>
      </c>
      <c r="I505">
        <f t="shared" si="37"/>
        <v>0.68330634006243995</v>
      </c>
      <c r="J505">
        <f t="shared" si="38"/>
        <v>-0.53701853399872301</v>
      </c>
      <c r="K505">
        <f t="shared" si="39"/>
        <v>-0.55048667139058205</v>
      </c>
      <c r="L505">
        <f t="shared" si="40"/>
        <v>-4.2549109276352588E-2</v>
      </c>
    </row>
    <row r="506" spans="1:12" x14ac:dyDescent="0.3">
      <c r="A506" s="1">
        <v>42486</v>
      </c>
      <c r="B506">
        <v>456.85</v>
      </c>
      <c r="C506">
        <v>-0.54544396015063801</v>
      </c>
      <c r="D506">
        <v>0.86170183213925</v>
      </c>
      <c r="E506">
        <v>0.84341204422149196</v>
      </c>
      <c r="F506">
        <v>1.80443464824043E-2</v>
      </c>
      <c r="H506">
        <f t="shared" si="36"/>
        <v>-6.436502884451599E-3</v>
      </c>
      <c r="I506">
        <f t="shared" si="37"/>
        <v>-0.54544396015063801</v>
      </c>
      <c r="J506">
        <f t="shared" si="38"/>
        <v>0.86170183213925</v>
      </c>
      <c r="K506">
        <f t="shared" si="39"/>
        <v>0.84341204422149196</v>
      </c>
      <c r="L506">
        <f t="shared" si="40"/>
        <v>-2.4480849366855899E-2</v>
      </c>
    </row>
    <row r="507" spans="1:12" x14ac:dyDescent="0.3">
      <c r="A507" s="1">
        <v>42487</v>
      </c>
      <c r="B507">
        <v>459.55</v>
      </c>
      <c r="C507">
        <v>-5.1823417126950502E-2</v>
      </c>
      <c r="D507">
        <v>-0.35804759805779801</v>
      </c>
      <c r="E507">
        <v>0.50092031535864401</v>
      </c>
      <c r="F507">
        <v>1.8044346482382099E-2</v>
      </c>
      <c r="H507">
        <f t="shared" si="36"/>
        <v>5.8926403594888729E-3</v>
      </c>
      <c r="I507">
        <f t="shared" si="37"/>
        <v>-5.1823417126950502E-2</v>
      </c>
      <c r="J507">
        <f t="shared" si="38"/>
        <v>-0.35804759805779801</v>
      </c>
      <c r="K507">
        <f t="shared" si="39"/>
        <v>0.50092031535864401</v>
      </c>
      <c r="L507">
        <f t="shared" si="40"/>
        <v>-1.2151706122893225E-2</v>
      </c>
    </row>
    <row r="508" spans="1:12" x14ac:dyDescent="0.3">
      <c r="A508" s="1">
        <v>42488</v>
      </c>
      <c r="B508">
        <v>461.95</v>
      </c>
      <c r="C508">
        <v>0.54751770555490098</v>
      </c>
      <c r="D508">
        <v>-0.34495885214109701</v>
      </c>
      <c r="E508">
        <v>-1.3176518847287499</v>
      </c>
      <c r="F508">
        <v>1.80443464824043E-2</v>
      </c>
      <c r="H508">
        <f t="shared" si="36"/>
        <v>5.2089103126356411E-3</v>
      </c>
      <c r="I508">
        <f t="shared" si="37"/>
        <v>0.54751770555490098</v>
      </c>
      <c r="J508">
        <f t="shared" si="38"/>
        <v>-0.34495885214109701</v>
      </c>
      <c r="K508">
        <f t="shared" si="39"/>
        <v>-1.3176518847287499</v>
      </c>
      <c r="L508">
        <f t="shared" si="40"/>
        <v>-1.283543616976866E-2</v>
      </c>
    </row>
    <row r="509" spans="1:12" x14ac:dyDescent="0.3">
      <c r="A509" s="1">
        <v>42489</v>
      </c>
      <c r="B509">
        <v>459.5</v>
      </c>
      <c r="C509">
        <v>-7.8860034204675203E-2</v>
      </c>
      <c r="D509">
        <v>-8.3269459333223897E-2</v>
      </c>
      <c r="E509">
        <v>-6.4414251306876794E-2</v>
      </c>
      <c r="F509">
        <v>1.80443464824043E-2</v>
      </c>
      <c r="H509">
        <f t="shared" si="36"/>
        <v>-5.3177183210124032E-3</v>
      </c>
      <c r="I509">
        <f t="shared" si="37"/>
        <v>-7.8860034204675203E-2</v>
      </c>
      <c r="J509">
        <f t="shared" si="38"/>
        <v>-8.3269459333223897E-2</v>
      </c>
      <c r="K509">
        <f t="shared" si="39"/>
        <v>-6.4414251306876794E-2</v>
      </c>
      <c r="L509">
        <f t="shared" si="40"/>
        <v>-2.3362064803416703E-2</v>
      </c>
    </row>
    <row r="510" spans="1:12" x14ac:dyDescent="0.3">
      <c r="A510" s="1">
        <v>42492</v>
      </c>
      <c r="B510">
        <v>457.75</v>
      </c>
      <c r="C510">
        <v>0.23392802658963599</v>
      </c>
      <c r="D510">
        <v>-2.1767573119846301E-2</v>
      </c>
      <c r="E510">
        <v>3.4590015043223198E-2</v>
      </c>
      <c r="F510">
        <v>5.4142807987900297E-2</v>
      </c>
      <c r="H510">
        <f t="shared" si="36"/>
        <v>-3.8157582411216706E-3</v>
      </c>
      <c r="I510">
        <f t="shared" si="37"/>
        <v>0.23392802658963599</v>
      </c>
      <c r="J510">
        <f t="shared" si="38"/>
        <v>-2.1767573119846301E-2</v>
      </c>
      <c r="K510">
        <f t="shared" si="39"/>
        <v>3.4590015043223198E-2</v>
      </c>
      <c r="L510">
        <f t="shared" si="40"/>
        <v>-5.7958566229021971E-2</v>
      </c>
    </row>
    <row r="511" spans="1:12" x14ac:dyDescent="0.3">
      <c r="A511" s="1">
        <v>42493</v>
      </c>
      <c r="B511">
        <v>463.8</v>
      </c>
      <c r="C511">
        <v>0.35741103342237202</v>
      </c>
      <c r="D511">
        <v>0.24389155880590899</v>
      </c>
      <c r="E511">
        <v>-0.69771739555677403</v>
      </c>
      <c r="F511">
        <v>1.80443464824043E-2</v>
      </c>
      <c r="H511">
        <f t="shared" si="36"/>
        <v>1.3130241266811315E-2</v>
      </c>
      <c r="I511">
        <f t="shared" si="37"/>
        <v>0.35741103342237202</v>
      </c>
      <c r="J511">
        <f t="shared" si="38"/>
        <v>0.24389155880590899</v>
      </c>
      <c r="K511">
        <f t="shared" si="39"/>
        <v>-0.69771739555677403</v>
      </c>
      <c r="L511">
        <f t="shared" si="40"/>
        <v>-4.9141052155929846E-3</v>
      </c>
    </row>
    <row r="512" spans="1:12" x14ac:dyDescent="0.3">
      <c r="A512" s="1">
        <v>42494</v>
      </c>
      <c r="B512">
        <v>465.75</v>
      </c>
      <c r="C512">
        <v>1.4056472211073401</v>
      </c>
      <c r="D512">
        <v>-2.9192425005689202</v>
      </c>
      <c r="E512">
        <v>-1.05501147782551</v>
      </c>
      <c r="F512">
        <v>1.80443464824043E-2</v>
      </c>
      <c r="H512">
        <f t="shared" si="36"/>
        <v>4.1955846602666153E-3</v>
      </c>
      <c r="I512">
        <f t="shared" si="37"/>
        <v>1.4056472211073401</v>
      </c>
      <c r="J512">
        <f t="shared" si="38"/>
        <v>-2.9192425005689202</v>
      </c>
      <c r="K512">
        <f t="shared" si="39"/>
        <v>-1.05501147782551</v>
      </c>
      <c r="L512">
        <f t="shared" si="40"/>
        <v>-1.3848761822137685E-2</v>
      </c>
    </row>
    <row r="513" spans="1:12" x14ac:dyDescent="0.3">
      <c r="A513" s="1">
        <v>42495</v>
      </c>
      <c r="B513">
        <v>468.35</v>
      </c>
      <c r="C513">
        <v>7.6091585773485598E-2</v>
      </c>
      <c r="D513">
        <v>-3.6996750906970202E-2</v>
      </c>
      <c r="E513">
        <v>7.6604039063532497E-2</v>
      </c>
      <c r="F513">
        <v>1.81507195424313E-2</v>
      </c>
      <c r="H513">
        <f t="shared" si="36"/>
        <v>5.566870173441805E-3</v>
      </c>
      <c r="I513">
        <f t="shared" si="37"/>
        <v>7.6091585773485598E-2</v>
      </c>
      <c r="J513">
        <f t="shared" si="38"/>
        <v>-3.6996750906970202E-2</v>
      </c>
      <c r="K513">
        <f t="shared" si="39"/>
        <v>7.6604039063532497E-2</v>
      </c>
      <c r="L513">
        <f t="shared" si="40"/>
        <v>-1.2583849368989496E-2</v>
      </c>
    </row>
    <row r="514" spans="1:12" x14ac:dyDescent="0.3">
      <c r="A514" s="1">
        <v>42496</v>
      </c>
      <c r="B514">
        <v>472.05</v>
      </c>
      <c r="C514">
        <v>-0.135535723514013</v>
      </c>
      <c r="D514">
        <v>-0.36230822421185999</v>
      </c>
      <c r="E514">
        <v>-2.8246770035989001E-2</v>
      </c>
      <c r="F514">
        <v>1.81507195424313E-2</v>
      </c>
      <c r="H514">
        <f t="shared" si="36"/>
        <v>7.8690325233858761E-3</v>
      </c>
      <c r="I514">
        <f t="shared" si="37"/>
        <v>-0.135535723514013</v>
      </c>
      <c r="J514">
        <f t="shared" si="38"/>
        <v>-0.36230822421185999</v>
      </c>
      <c r="K514">
        <f t="shared" si="39"/>
        <v>-2.8246770035989001E-2</v>
      </c>
      <c r="L514">
        <f t="shared" si="40"/>
        <v>-1.0281687019045424E-2</v>
      </c>
    </row>
    <row r="515" spans="1:12" x14ac:dyDescent="0.3">
      <c r="A515" s="1">
        <v>42499</v>
      </c>
      <c r="B515">
        <v>477.1</v>
      </c>
      <c r="C515">
        <v>-1.05528923821208E-2</v>
      </c>
      <c r="D515">
        <v>0.59021038123034897</v>
      </c>
      <c r="E515">
        <v>1.0628057649690701</v>
      </c>
      <c r="F515">
        <v>5.4462042683822702E-2</v>
      </c>
      <c r="H515">
        <f t="shared" ref="H515:H578" si="41">LN(B515/B514)</f>
        <v>1.0641200343535794E-2</v>
      </c>
      <c r="I515">
        <f t="shared" si="37"/>
        <v>-1.05528923821208E-2</v>
      </c>
      <c r="J515">
        <f t="shared" si="38"/>
        <v>0.59021038123034897</v>
      </c>
      <c r="K515">
        <f t="shared" si="39"/>
        <v>1.0628057649690701</v>
      </c>
      <c r="L515">
        <f t="shared" si="40"/>
        <v>-4.3820842340286909E-2</v>
      </c>
    </row>
    <row r="516" spans="1:12" x14ac:dyDescent="0.3">
      <c r="A516" s="1">
        <v>42500</v>
      </c>
      <c r="B516">
        <v>475.1</v>
      </c>
      <c r="C516">
        <v>0.379242859975437</v>
      </c>
      <c r="D516">
        <v>-0.190043810029417</v>
      </c>
      <c r="E516">
        <v>6.4393282013464103E-3</v>
      </c>
      <c r="F516">
        <v>1.8150719542453501E-2</v>
      </c>
      <c r="H516">
        <f t="shared" si="41"/>
        <v>-4.2008043291856768E-3</v>
      </c>
      <c r="I516">
        <f t="shared" ref="I516:I579" si="42">C516</f>
        <v>0.379242859975437</v>
      </c>
      <c r="J516">
        <f t="shared" ref="J516:J579" si="43">D516</f>
        <v>-0.190043810029417</v>
      </c>
      <c r="K516">
        <f t="shared" ref="K516:K579" si="44">E516</f>
        <v>6.4393282013464103E-3</v>
      </c>
      <c r="L516">
        <f t="shared" ref="L516:L579" si="45">H516-F516</f>
        <v>-2.2351523871639179E-2</v>
      </c>
    </row>
    <row r="517" spans="1:12" x14ac:dyDescent="0.3">
      <c r="A517" s="1">
        <v>42501</v>
      </c>
      <c r="B517">
        <v>480.9</v>
      </c>
      <c r="C517">
        <v>0.37110506836894902</v>
      </c>
      <c r="D517">
        <v>-0.26622684283783599</v>
      </c>
      <c r="E517">
        <v>-0.32725915755613699</v>
      </c>
      <c r="F517">
        <v>1.81507195424313E-2</v>
      </c>
      <c r="H517">
        <f t="shared" si="41"/>
        <v>1.2134040090741132E-2</v>
      </c>
      <c r="I517">
        <f t="shared" si="42"/>
        <v>0.37110506836894902</v>
      </c>
      <c r="J517">
        <f t="shared" si="43"/>
        <v>-0.26622684283783599</v>
      </c>
      <c r="K517">
        <f t="shared" si="44"/>
        <v>-0.32725915755613699</v>
      </c>
      <c r="L517">
        <f t="shared" si="45"/>
        <v>-6.0166794516901684E-3</v>
      </c>
    </row>
    <row r="518" spans="1:12" x14ac:dyDescent="0.3">
      <c r="A518" s="1">
        <v>42502</v>
      </c>
      <c r="B518">
        <v>478.45</v>
      </c>
      <c r="C518">
        <v>0.40717416896962599</v>
      </c>
      <c r="D518">
        <v>0.260778532099049</v>
      </c>
      <c r="E518">
        <v>0.81621611507591796</v>
      </c>
      <c r="F518">
        <v>1.81507195424313E-2</v>
      </c>
      <c r="H518">
        <f t="shared" si="41"/>
        <v>-5.1076360583451191E-3</v>
      </c>
      <c r="I518">
        <f t="shared" si="42"/>
        <v>0.40717416896962599</v>
      </c>
      <c r="J518">
        <f t="shared" si="43"/>
        <v>0.260778532099049</v>
      </c>
      <c r="K518">
        <f t="shared" si="44"/>
        <v>0.81621611507591796</v>
      </c>
      <c r="L518">
        <f t="shared" si="45"/>
        <v>-2.325835560077642E-2</v>
      </c>
    </row>
    <row r="519" spans="1:12" x14ac:dyDescent="0.3">
      <c r="A519" s="1">
        <v>42503</v>
      </c>
      <c r="B519">
        <v>477.4</v>
      </c>
      <c r="C519">
        <v>0.99765127926241304</v>
      </c>
      <c r="D519">
        <v>-1.51765402467319</v>
      </c>
      <c r="E519">
        <v>-0.68944080550009701</v>
      </c>
      <c r="F519">
        <v>1.81507195424313E-2</v>
      </c>
      <c r="H519">
        <f t="shared" si="41"/>
        <v>-2.1969983205421635E-3</v>
      </c>
      <c r="I519">
        <f t="shared" si="42"/>
        <v>0.99765127926241304</v>
      </c>
      <c r="J519">
        <f t="shared" si="43"/>
        <v>-1.51765402467319</v>
      </c>
      <c r="K519">
        <f t="shared" si="44"/>
        <v>-0.68944080550009701</v>
      </c>
      <c r="L519">
        <f t="shared" si="45"/>
        <v>-2.0347717862973465E-2</v>
      </c>
    </row>
    <row r="520" spans="1:12" x14ac:dyDescent="0.3">
      <c r="A520" s="1">
        <v>42506</v>
      </c>
      <c r="B520">
        <v>484.05</v>
      </c>
      <c r="C520">
        <v>0.20637607960027901</v>
      </c>
      <c r="D520">
        <v>-2.2055614067284499E-2</v>
      </c>
      <c r="E520">
        <v>0.26047768560173401</v>
      </c>
      <c r="F520">
        <v>5.4462042683822702E-2</v>
      </c>
      <c r="H520">
        <f t="shared" si="41"/>
        <v>1.3833493261350789E-2</v>
      </c>
      <c r="I520">
        <f t="shared" si="42"/>
        <v>0.20637607960027901</v>
      </c>
      <c r="J520">
        <f t="shared" si="43"/>
        <v>-2.2055614067284499E-2</v>
      </c>
      <c r="K520">
        <f t="shared" si="44"/>
        <v>0.26047768560173401</v>
      </c>
      <c r="L520">
        <f t="shared" si="45"/>
        <v>-4.0628549422471912E-2</v>
      </c>
    </row>
    <row r="521" spans="1:12" x14ac:dyDescent="0.3">
      <c r="A521" s="1">
        <v>42507</v>
      </c>
      <c r="B521">
        <v>480.6</v>
      </c>
      <c r="C521">
        <v>7.5017037593161404E-2</v>
      </c>
      <c r="D521">
        <v>-0.142179408945842</v>
      </c>
      <c r="E521">
        <v>0.27890899212674702</v>
      </c>
      <c r="F521">
        <v>1.8150719542453501E-2</v>
      </c>
      <c r="H521">
        <f t="shared" si="41"/>
        <v>-7.1528838637119037E-3</v>
      </c>
      <c r="I521">
        <f t="shared" si="42"/>
        <v>7.5017037593161404E-2</v>
      </c>
      <c r="J521">
        <f t="shared" si="43"/>
        <v>-0.142179408945842</v>
      </c>
      <c r="K521">
        <f t="shared" si="44"/>
        <v>0.27890899212674702</v>
      </c>
      <c r="L521">
        <f t="shared" si="45"/>
        <v>-2.5303603406165404E-2</v>
      </c>
    </row>
    <row r="522" spans="1:12" x14ac:dyDescent="0.3">
      <c r="A522" s="1">
        <v>42508</v>
      </c>
      <c r="B522">
        <v>476.35</v>
      </c>
      <c r="C522">
        <v>0.166032350870537</v>
      </c>
      <c r="D522">
        <v>1.0377302233137899</v>
      </c>
      <c r="E522">
        <v>-0.143108936517755</v>
      </c>
      <c r="F522">
        <v>1.81507195424313E-2</v>
      </c>
      <c r="H522">
        <f t="shared" si="41"/>
        <v>-8.8824451495801583E-3</v>
      </c>
      <c r="I522">
        <f t="shared" si="42"/>
        <v>0.166032350870537</v>
      </c>
      <c r="J522">
        <f t="shared" si="43"/>
        <v>1.0377302233137899</v>
      </c>
      <c r="K522">
        <f t="shared" si="44"/>
        <v>-0.143108936517755</v>
      </c>
      <c r="L522">
        <f t="shared" si="45"/>
        <v>-2.703316469201146E-2</v>
      </c>
    </row>
    <row r="523" spans="1:12" x14ac:dyDescent="0.3">
      <c r="A523" s="1">
        <v>42509</v>
      </c>
      <c r="B523">
        <v>469.75</v>
      </c>
      <c r="C523">
        <v>0.42109415324336202</v>
      </c>
      <c r="D523">
        <v>-0.61617677467645804</v>
      </c>
      <c r="E523">
        <v>-1.0062109317255901</v>
      </c>
      <c r="F523">
        <v>1.81507195424313E-2</v>
      </c>
      <c r="H523">
        <f t="shared" si="41"/>
        <v>-1.3952239859213785E-2</v>
      </c>
      <c r="I523">
        <f t="shared" si="42"/>
        <v>0.42109415324336202</v>
      </c>
      <c r="J523">
        <f t="shared" si="43"/>
        <v>-0.61617677467645804</v>
      </c>
      <c r="K523">
        <f t="shared" si="44"/>
        <v>-1.0062109317255901</v>
      </c>
      <c r="L523">
        <f t="shared" si="45"/>
        <v>-3.2102959401645086E-2</v>
      </c>
    </row>
    <row r="524" spans="1:12" x14ac:dyDescent="0.3">
      <c r="A524" s="1">
        <v>42510</v>
      </c>
      <c r="B524">
        <v>455.75</v>
      </c>
      <c r="C524">
        <v>-0.49051038419260001</v>
      </c>
      <c r="D524">
        <v>-0.32382420912369098</v>
      </c>
      <c r="E524">
        <v>-0.63133387133360597</v>
      </c>
      <c r="F524">
        <v>1.81507195424313E-2</v>
      </c>
      <c r="H524">
        <f t="shared" si="41"/>
        <v>-3.025622473480229E-2</v>
      </c>
      <c r="I524">
        <f t="shared" si="42"/>
        <v>-0.49051038419260001</v>
      </c>
      <c r="J524">
        <f t="shared" si="43"/>
        <v>-0.32382420912369098</v>
      </c>
      <c r="K524">
        <f t="shared" si="44"/>
        <v>-0.63133387133360597</v>
      </c>
      <c r="L524">
        <f t="shared" si="45"/>
        <v>-4.8406944277233591E-2</v>
      </c>
    </row>
    <row r="525" spans="1:12" x14ac:dyDescent="0.3">
      <c r="A525" s="1">
        <v>42513</v>
      </c>
      <c r="B525">
        <v>456.35</v>
      </c>
      <c r="C525">
        <v>8.2552664219970304E-2</v>
      </c>
      <c r="D525">
        <v>-0.80266907560048195</v>
      </c>
      <c r="E525">
        <v>-0.260477478217369</v>
      </c>
      <c r="F525">
        <v>5.4462042683822702E-2</v>
      </c>
      <c r="H525">
        <f t="shared" si="41"/>
        <v>1.3156454041139385E-3</v>
      </c>
      <c r="I525">
        <f t="shared" si="42"/>
        <v>8.2552664219970304E-2</v>
      </c>
      <c r="J525">
        <f t="shared" si="43"/>
        <v>-0.80266907560048195</v>
      </c>
      <c r="K525">
        <f t="shared" si="44"/>
        <v>-0.260477478217369</v>
      </c>
      <c r="L525">
        <f t="shared" si="45"/>
        <v>-5.3146397279708761E-2</v>
      </c>
    </row>
    <row r="526" spans="1:12" x14ac:dyDescent="0.3">
      <c r="A526" s="1">
        <v>42514</v>
      </c>
      <c r="B526">
        <v>466.55</v>
      </c>
      <c r="C526">
        <v>-0.88622568574262495</v>
      </c>
      <c r="D526">
        <v>-0.50396283155029797</v>
      </c>
      <c r="E526">
        <v>-0.32296928770123601</v>
      </c>
      <c r="F526">
        <v>1.8150719542453501E-2</v>
      </c>
      <c r="H526">
        <f t="shared" si="41"/>
        <v>2.2105136717144664E-2</v>
      </c>
      <c r="I526">
        <f t="shared" si="42"/>
        <v>-0.88622568574262495</v>
      </c>
      <c r="J526">
        <f t="shared" si="43"/>
        <v>-0.50396283155029797</v>
      </c>
      <c r="K526">
        <f t="shared" si="44"/>
        <v>-0.32296928770123601</v>
      </c>
      <c r="L526">
        <f t="shared" si="45"/>
        <v>3.9544171746911626E-3</v>
      </c>
    </row>
    <row r="527" spans="1:12" x14ac:dyDescent="0.3">
      <c r="A527" s="1">
        <v>42515</v>
      </c>
      <c r="B527">
        <v>469.3</v>
      </c>
      <c r="C527">
        <v>-0.88311568597892998</v>
      </c>
      <c r="D527">
        <v>0.434296178091298</v>
      </c>
      <c r="E527">
        <v>1.5767221291434601</v>
      </c>
      <c r="F527">
        <v>1.81507195424313E-2</v>
      </c>
      <c r="H527">
        <f t="shared" si="41"/>
        <v>5.87702712034104E-3</v>
      </c>
      <c r="I527">
        <f t="shared" si="42"/>
        <v>-0.88311568597892998</v>
      </c>
      <c r="J527">
        <f t="shared" si="43"/>
        <v>0.434296178091298</v>
      </c>
      <c r="K527">
        <f t="shared" si="44"/>
        <v>1.5767221291434601</v>
      </c>
      <c r="L527">
        <f t="shared" si="45"/>
        <v>-1.2273692422090261E-2</v>
      </c>
    </row>
    <row r="528" spans="1:12" x14ac:dyDescent="0.3">
      <c r="A528" s="1">
        <v>42516</v>
      </c>
      <c r="B528">
        <v>465.1</v>
      </c>
      <c r="C528">
        <v>-0.29245173156773302</v>
      </c>
      <c r="D528">
        <v>-0.30572135134296902</v>
      </c>
      <c r="E528">
        <v>1.0165375218374599</v>
      </c>
      <c r="F528">
        <v>1.81507195424313E-2</v>
      </c>
      <c r="H528">
        <f t="shared" si="41"/>
        <v>-8.9897865703206514E-3</v>
      </c>
      <c r="I528">
        <f t="shared" si="42"/>
        <v>-0.29245173156773302</v>
      </c>
      <c r="J528">
        <f t="shared" si="43"/>
        <v>-0.30572135134296902</v>
      </c>
      <c r="K528">
        <f t="shared" si="44"/>
        <v>1.0165375218374599</v>
      </c>
      <c r="L528">
        <f t="shared" si="45"/>
        <v>-2.7140506112751952E-2</v>
      </c>
    </row>
    <row r="529" spans="1:12" x14ac:dyDescent="0.3">
      <c r="A529" s="1">
        <v>42517</v>
      </c>
      <c r="B529">
        <v>464.65</v>
      </c>
      <c r="C529">
        <v>-1.1469886375988101</v>
      </c>
      <c r="D529">
        <v>1.09231326124657</v>
      </c>
      <c r="E529">
        <v>0.93823902562661898</v>
      </c>
      <c r="F529">
        <v>1.81507195424313E-2</v>
      </c>
      <c r="H529">
        <f t="shared" si="41"/>
        <v>-9.6800222670309004E-4</v>
      </c>
      <c r="I529">
        <f t="shared" si="42"/>
        <v>-1.1469886375988101</v>
      </c>
      <c r="J529">
        <f t="shared" si="43"/>
        <v>1.09231326124657</v>
      </c>
      <c r="K529">
        <f t="shared" si="44"/>
        <v>0.93823902562661898</v>
      </c>
      <c r="L529">
        <f t="shared" si="45"/>
        <v>-1.911872176913439E-2</v>
      </c>
    </row>
    <row r="530" spans="1:12" x14ac:dyDescent="0.3">
      <c r="A530" s="1">
        <v>42520</v>
      </c>
      <c r="B530">
        <v>465.2</v>
      </c>
      <c r="C530">
        <v>2.0977974632740998E-2</v>
      </c>
      <c r="D530">
        <v>-0.63493561750376204</v>
      </c>
      <c r="E530">
        <v>0.40401989351941398</v>
      </c>
      <c r="F530">
        <v>5.4462042683822702E-2</v>
      </c>
      <c r="H530">
        <f t="shared" si="41"/>
        <v>1.1829866411611082E-3</v>
      </c>
      <c r="I530">
        <f t="shared" si="42"/>
        <v>2.0977974632740998E-2</v>
      </c>
      <c r="J530">
        <f t="shared" si="43"/>
        <v>-0.63493561750376204</v>
      </c>
      <c r="K530">
        <f t="shared" si="44"/>
        <v>0.40401989351941398</v>
      </c>
      <c r="L530">
        <f t="shared" si="45"/>
        <v>-5.3279056042661595E-2</v>
      </c>
    </row>
    <row r="531" spans="1:12" x14ac:dyDescent="0.3">
      <c r="A531" s="1">
        <v>42521</v>
      </c>
      <c r="B531">
        <v>482.95</v>
      </c>
      <c r="C531">
        <v>-0.495650194387176</v>
      </c>
      <c r="D531">
        <v>0.30808513476214799</v>
      </c>
      <c r="E531">
        <v>-0.63418306571622096</v>
      </c>
      <c r="F531">
        <v>1.8150719542453501E-2</v>
      </c>
      <c r="H531">
        <f t="shared" si="41"/>
        <v>3.744570798079546E-2</v>
      </c>
      <c r="I531">
        <f t="shared" si="42"/>
        <v>-0.495650194387176</v>
      </c>
      <c r="J531">
        <f t="shared" si="43"/>
        <v>0.30808513476214799</v>
      </c>
      <c r="K531">
        <f t="shared" si="44"/>
        <v>-0.63418306571622096</v>
      </c>
      <c r="L531">
        <f t="shared" si="45"/>
        <v>1.9294988438341959E-2</v>
      </c>
    </row>
    <row r="532" spans="1:12" x14ac:dyDescent="0.3">
      <c r="A532" s="1">
        <v>42522</v>
      </c>
      <c r="B532">
        <v>478.15</v>
      </c>
      <c r="C532">
        <v>0.44696657650617999</v>
      </c>
      <c r="D532">
        <v>-0.49836678468095902</v>
      </c>
      <c r="E532">
        <v>0.54398875419048298</v>
      </c>
      <c r="F532">
        <v>1.81507195424313E-2</v>
      </c>
      <c r="H532">
        <f t="shared" si="41"/>
        <v>-9.988637829753207E-3</v>
      </c>
      <c r="I532">
        <f t="shared" si="42"/>
        <v>0.44696657650617999</v>
      </c>
      <c r="J532">
        <f t="shared" si="43"/>
        <v>-0.49836678468095902</v>
      </c>
      <c r="K532">
        <f t="shared" si="44"/>
        <v>0.54398875419048298</v>
      </c>
      <c r="L532">
        <f t="shared" si="45"/>
        <v>-2.8139357372184509E-2</v>
      </c>
    </row>
    <row r="533" spans="1:12" x14ac:dyDescent="0.3">
      <c r="A533" s="1">
        <v>42523</v>
      </c>
      <c r="B533">
        <v>483</v>
      </c>
      <c r="C533">
        <v>-0.72627498187625195</v>
      </c>
      <c r="D533">
        <v>0.738768960678304</v>
      </c>
      <c r="E533">
        <v>0.28249338161627802</v>
      </c>
      <c r="F533">
        <v>1.81507195424313E-2</v>
      </c>
      <c r="H533">
        <f t="shared" si="41"/>
        <v>1.0092162857020996E-2</v>
      </c>
      <c r="I533">
        <f t="shared" si="42"/>
        <v>-0.72627498187625195</v>
      </c>
      <c r="J533">
        <f t="shared" si="43"/>
        <v>0.738768960678304</v>
      </c>
      <c r="K533">
        <f t="shared" si="44"/>
        <v>0.28249338161627802</v>
      </c>
      <c r="L533">
        <f t="shared" si="45"/>
        <v>-8.0585566854103046E-3</v>
      </c>
    </row>
    <row r="534" spans="1:12" x14ac:dyDescent="0.3">
      <c r="A534" s="1">
        <v>42524</v>
      </c>
      <c r="B534">
        <v>478.95</v>
      </c>
      <c r="C534">
        <v>0.46535607654643002</v>
      </c>
      <c r="D534">
        <v>-0.67577532491395198</v>
      </c>
      <c r="E534">
        <v>-0.26755625445101799</v>
      </c>
      <c r="F534">
        <v>1.81507195424313E-2</v>
      </c>
      <c r="H534">
        <f t="shared" si="41"/>
        <v>-8.4204458236719713E-3</v>
      </c>
      <c r="I534">
        <f t="shared" si="42"/>
        <v>0.46535607654643002</v>
      </c>
      <c r="J534">
        <f t="shared" si="43"/>
        <v>-0.67577532491395198</v>
      </c>
      <c r="K534">
        <f t="shared" si="44"/>
        <v>-0.26755625445101799</v>
      </c>
      <c r="L534">
        <f t="shared" si="45"/>
        <v>-2.6571165366103273E-2</v>
      </c>
    </row>
    <row r="535" spans="1:12" x14ac:dyDescent="0.3">
      <c r="A535" s="1">
        <v>42527</v>
      </c>
      <c r="B535">
        <v>473.15</v>
      </c>
      <c r="C535">
        <v>0.44255184776729201</v>
      </c>
      <c r="D535">
        <v>-0.11132398076078</v>
      </c>
      <c r="E535">
        <v>-0.26920171117157399</v>
      </c>
      <c r="F535">
        <v>5.4462042683822702E-2</v>
      </c>
      <c r="H535">
        <f t="shared" si="41"/>
        <v>-1.2183744874659045E-2</v>
      </c>
      <c r="I535">
        <f t="shared" si="42"/>
        <v>0.44255184776729201</v>
      </c>
      <c r="J535">
        <f t="shared" si="43"/>
        <v>-0.11132398076078</v>
      </c>
      <c r="K535">
        <f t="shared" si="44"/>
        <v>-0.26920171117157399</v>
      </c>
      <c r="L535">
        <f t="shared" si="45"/>
        <v>-6.6645787558481745E-2</v>
      </c>
    </row>
    <row r="536" spans="1:12" x14ac:dyDescent="0.3">
      <c r="A536" s="1">
        <v>42528</v>
      </c>
      <c r="B536">
        <v>486.85</v>
      </c>
      <c r="C536">
        <v>7.9046491512668696E-2</v>
      </c>
      <c r="D536">
        <v>3.6783146187135997E-2</v>
      </c>
      <c r="E536">
        <v>0.648343206148705</v>
      </c>
      <c r="F536">
        <v>1.8150719542453501E-2</v>
      </c>
      <c r="H536">
        <f t="shared" si="41"/>
        <v>2.8543604470523717E-2</v>
      </c>
      <c r="I536">
        <f t="shared" si="42"/>
        <v>7.9046491512668696E-2</v>
      </c>
      <c r="J536">
        <f t="shared" si="43"/>
        <v>3.6783146187135997E-2</v>
      </c>
      <c r="K536">
        <f t="shared" si="44"/>
        <v>0.648343206148705</v>
      </c>
      <c r="L536">
        <f t="shared" si="45"/>
        <v>1.0392884928070216E-2</v>
      </c>
    </row>
    <row r="537" spans="1:12" x14ac:dyDescent="0.3">
      <c r="A537" s="1">
        <v>42529</v>
      </c>
      <c r="B537">
        <v>495.5</v>
      </c>
      <c r="C537">
        <v>0.81447153421982899</v>
      </c>
      <c r="D537">
        <v>0.458926148728933</v>
      </c>
      <c r="E537">
        <v>0.31013210263570701</v>
      </c>
      <c r="F537">
        <v>1.81507195424313E-2</v>
      </c>
      <c r="H537">
        <f t="shared" si="41"/>
        <v>1.7611286345277519E-2</v>
      </c>
      <c r="I537">
        <f t="shared" si="42"/>
        <v>0.81447153421982899</v>
      </c>
      <c r="J537">
        <f t="shared" si="43"/>
        <v>0.458926148728933</v>
      </c>
      <c r="K537">
        <f t="shared" si="44"/>
        <v>0.31013210263570701</v>
      </c>
      <c r="L537">
        <f t="shared" si="45"/>
        <v>-5.3943319715378177E-4</v>
      </c>
    </row>
    <row r="538" spans="1:12" x14ac:dyDescent="0.3">
      <c r="A538" s="1">
        <v>42530</v>
      </c>
      <c r="B538">
        <v>500</v>
      </c>
      <c r="C538">
        <v>-0.36260910887498898</v>
      </c>
      <c r="D538">
        <v>1.3787992723328</v>
      </c>
      <c r="E538">
        <v>-0.27605572404026901</v>
      </c>
      <c r="F538">
        <v>1.8044346482382099E-2</v>
      </c>
      <c r="H538">
        <f t="shared" si="41"/>
        <v>9.0407446521490239E-3</v>
      </c>
      <c r="I538">
        <f t="shared" si="42"/>
        <v>-0.36260910887498898</v>
      </c>
      <c r="J538">
        <f t="shared" si="43"/>
        <v>1.3787992723328</v>
      </c>
      <c r="K538">
        <f t="shared" si="44"/>
        <v>-0.27605572404026901</v>
      </c>
      <c r="L538">
        <f t="shared" si="45"/>
        <v>-9.003601830233075E-3</v>
      </c>
    </row>
    <row r="539" spans="1:12" x14ac:dyDescent="0.3">
      <c r="A539" s="1">
        <v>42531</v>
      </c>
      <c r="B539">
        <v>497.9</v>
      </c>
      <c r="C539">
        <v>0.58757102670330397</v>
      </c>
      <c r="D539">
        <v>0.36823935708585298</v>
      </c>
      <c r="E539">
        <v>-0.239381536725503</v>
      </c>
      <c r="F539">
        <v>1.80443464824043E-2</v>
      </c>
      <c r="H539">
        <f t="shared" si="41"/>
        <v>-4.2088447740547931E-3</v>
      </c>
      <c r="I539">
        <f t="shared" si="42"/>
        <v>0.58757102670330397</v>
      </c>
      <c r="J539">
        <f t="shared" si="43"/>
        <v>0.36823935708585298</v>
      </c>
      <c r="K539">
        <f t="shared" si="44"/>
        <v>-0.239381536725503</v>
      </c>
      <c r="L539">
        <f t="shared" si="45"/>
        <v>-2.2253191256459092E-2</v>
      </c>
    </row>
    <row r="540" spans="1:12" x14ac:dyDescent="0.3">
      <c r="A540" s="1">
        <v>42534</v>
      </c>
      <c r="B540">
        <v>485</v>
      </c>
      <c r="C540">
        <v>1.3618271175671799</v>
      </c>
      <c r="D540">
        <v>-0.98663261590429296</v>
      </c>
      <c r="E540">
        <v>-0.43852290071454397</v>
      </c>
      <c r="F540">
        <v>5.4142807987900297E-2</v>
      </c>
      <c r="H540">
        <f t="shared" si="41"/>
        <v>-2.6250362710653768E-2</v>
      </c>
      <c r="I540">
        <f t="shared" si="42"/>
        <v>1.3618271175671799</v>
      </c>
      <c r="J540">
        <f t="shared" si="43"/>
        <v>-0.98663261590429296</v>
      </c>
      <c r="K540">
        <f t="shared" si="44"/>
        <v>-0.43852290071454397</v>
      </c>
      <c r="L540">
        <f t="shared" si="45"/>
        <v>-8.0393170698554062E-2</v>
      </c>
    </row>
    <row r="541" spans="1:12" x14ac:dyDescent="0.3">
      <c r="A541" s="1">
        <v>42535</v>
      </c>
      <c r="B541">
        <v>480.1</v>
      </c>
      <c r="C541">
        <v>0.46419101392227702</v>
      </c>
      <c r="D541">
        <v>1.68093571258383</v>
      </c>
      <c r="E541">
        <v>0.15831700131170301</v>
      </c>
      <c r="F541">
        <v>1.80443464824043E-2</v>
      </c>
      <c r="H541">
        <f t="shared" si="41"/>
        <v>-1.0154475400588447E-2</v>
      </c>
      <c r="I541">
        <f t="shared" si="42"/>
        <v>0.46419101392227702</v>
      </c>
      <c r="J541">
        <f t="shared" si="43"/>
        <v>1.68093571258383</v>
      </c>
      <c r="K541">
        <f t="shared" si="44"/>
        <v>0.15831700131170301</v>
      </c>
      <c r="L541">
        <f t="shared" si="45"/>
        <v>-2.8198821882992747E-2</v>
      </c>
    </row>
    <row r="542" spans="1:12" x14ac:dyDescent="0.3">
      <c r="A542" s="1">
        <v>42536</v>
      </c>
      <c r="B542">
        <v>494.15</v>
      </c>
      <c r="C542">
        <v>0.174289410286455</v>
      </c>
      <c r="D542">
        <v>4.99682449202066E-2</v>
      </c>
      <c r="E542">
        <v>0.90372506639833095</v>
      </c>
      <c r="F542">
        <v>1.80443464824043E-2</v>
      </c>
      <c r="H542">
        <f t="shared" si="41"/>
        <v>2.8844699285298182E-2</v>
      </c>
      <c r="I542">
        <f t="shared" si="42"/>
        <v>0.174289410286455</v>
      </c>
      <c r="J542">
        <f t="shared" si="43"/>
        <v>4.99682449202066E-2</v>
      </c>
      <c r="K542">
        <f t="shared" si="44"/>
        <v>0.90372506639833095</v>
      </c>
      <c r="L542">
        <f t="shared" si="45"/>
        <v>1.0800352802893882E-2</v>
      </c>
    </row>
    <row r="543" spans="1:12" x14ac:dyDescent="0.3">
      <c r="A543" s="1">
        <v>42537</v>
      </c>
      <c r="B543">
        <v>488.3</v>
      </c>
      <c r="C543">
        <v>-0.23462705387330399</v>
      </c>
      <c r="D543">
        <v>-0.47558674331900103</v>
      </c>
      <c r="E543">
        <v>-0.47890579762956997</v>
      </c>
      <c r="F543">
        <v>1.7937932198131001E-2</v>
      </c>
      <c r="H543">
        <f t="shared" si="41"/>
        <v>-1.1909143754578211E-2</v>
      </c>
      <c r="I543">
        <f t="shared" si="42"/>
        <v>-0.23462705387330399</v>
      </c>
      <c r="J543">
        <f t="shared" si="43"/>
        <v>-0.47558674331900103</v>
      </c>
      <c r="K543">
        <f t="shared" si="44"/>
        <v>-0.47890579762956997</v>
      </c>
      <c r="L543">
        <f t="shared" si="45"/>
        <v>-2.9847075952709211E-2</v>
      </c>
    </row>
    <row r="544" spans="1:12" x14ac:dyDescent="0.3">
      <c r="A544" s="1">
        <v>42538</v>
      </c>
      <c r="B544">
        <v>494.25</v>
      </c>
      <c r="C544">
        <v>0.44886434161661698</v>
      </c>
      <c r="D544">
        <v>-0.31211759101417202</v>
      </c>
      <c r="E544">
        <v>0.230413354242409</v>
      </c>
      <c r="F544">
        <v>1.7937932198131001E-2</v>
      </c>
      <c r="H544">
        <f t="shared" si="41"/>
        <v>1.2111490983111652E-2</v>
      </c>
      <c r="I544">
        <f t="shared" si="42"/>
        <v>0.44886434161661698</v>
      </c>
      <c r="J544">
        <f t="shared" si="43"/>
        <v>-0.31211759101417202</v>
      </c>
      <c r="K544">
        <f t="shared" si="44"/>
        <v>0.230413354242409</v>
      </c>
      <c r="L544">
        <f t="shared" si="45"/>
        <v>-5.8264412150193495E-3</v>
      </c>
    </row>
    <row r="545" spans="1:12" x14ac:dyDescent="0.3">
      <c r="A545" s="1">
        <v>42541</v>
      </c>
      <c r="B545">
        <v>491.4</v>
      </c>
      <c r="C545">
        <v>-0.95373416376173203</v>
      </c>
      <c r="D545">
        <v>0.950505143516156</v>
      </c>
      <c r="E545">
        <v>0.72053163762675299</v>
      </c>
      <c r="F545">
        <v>5.3823450253886997E-2</v>
      </c>
      <c r="H545">
        <f t="shared" si="41"/>
        <v>-5.7830019636476116E-3</v>
      </c>
      <c r="I545">
        <f t="shared" si="42"/>
        <v>-0.95373416376173203</v>
      </c>
      <c r="J545">
        <f t="shared" si="43"/>
        <v>0.950505143516156</v>
      </c>
      <c r="K545">
        <f t="shared" si="44"/>
        <v>0.72053163762675299</v>
      </c>
      <c r="L545">
        <f t="shared" si="45"/>
        <v>-5.9606452217534606E-2</v>
      </c>
    </row>
    <row r="546" spans="1:12" x14ac:dyDescent="0.3">
      <c r="A546" s="1">
        <v>42542</v>
      </c>
      <c r="B546">
        <v>502.55</v>
      </c>
      <c r="C546">
        <v>0.62826892314937799</v>
      </c>
      <c r="D546">
        <v>-0.378597583296303</v>
      </c>
      <c r="E546">
        <v>2.9109377591507401E-2</v>
      </c>
      <c r="F546">
        <v>1.7937932198131001E-2</v>
      </c>
      <c r="H546">
        <f t="shared" si="41"/>
        <v>2.2436677383670101E-2</v>
      </c>
      <c r="I546">
        <f t="shared" si="42"/>
        <v>0.62826892314937799</v>
      </c>
      <c r="J546">
        <f t="shared" si="43"/>
        <v>-0.378597583296303</v>
      </c>
      <c r="K546">
        <f t="shared" si="44"/>
        <v>2.9109377591507401E-2</v>
      </c>
      <c r="L546">
        <f t="shared" si="45"/>
        <v>4.4987451855390999E-3</v>
      </c>
    </row>
    <row r="547" spans="1:12" x14ac:dyDescent="0.3">
      <c r="A547" s="1">
        <v>42543</v>
      </c>
      <c r="B547">
        <v>498.95</v>
      </c>
      <c r="C547">
        <v>-0.39731049271922703</v>
      </c>
      <c r="D547">
        <v>-0.69875643823755795</v>
      </c>
      <c r="E547">
        <v>-0.24402101282001701</v>
      </c>
      <c r="F547">
        <v>1.7937932198131001E-2</v>
      </c>
      <c r="H547">
        <f t="shared" si="41"/>
        <v>-7.1892471404274112E-3</v>
      </c>
      <c r="I547">
        <f t="shared" si="42"/>
        <v>-0.39731049271922703</v>
      </c>
      <c r="J547">
        <f t="shared" si="43"/>
        <v>-0.69875643823755795</v>
      </c>
      <c r="K547">
        <f t="shared" si="44"/>
        <v>-0.24402101282001701</v>
      </c>
      <c r="L547">
        <f t="shared" si="45"/>
        <v>-2.5127179338558413E-2</v>
      </c>
    </row>
    <row r="548" spans="1:12" x14ac:dyDescent="0.3">
      <c r="A548" s="1">
        <v>42544</v>
      </c>
      <c r="B548">
        <v>492.8</v>
      </c>
      <c r="C548">
        <v>-0.58180487414408699</v>
      </c>
      <c r="D548">
        <v>-0.157749253470885</v>
      </c>
      <c r="E548">
        <v>0.143641689939455</v>
      </c>
      <c r="F548">
        <v>1.7937932198131001E-2</v>
      </c>
      <c r="H548">
        <f t="shared" si="41"/>
        <v>-1.2402478111011483E-2</v>
      </c>
      <c r="I548">
        <f t="shared" si="42"/>
        <v>-0.58180487414408699</v>
      </c>
      <c r="J548">
        <f t="shared" si="43"/>
        <v>-0.157749253470885</v>
      </c>
      <c r="K548">
        <f t="shared" si="44"/>
        <v>0.143641689939455</v>
      </c>
      <c r="L548">
        <f t="shared" si="45"/>
        <v>-3.0340410309142484E-2</v>
      </c>
    </row>
    <row r="549" spans="1:12" x14ac:dyDescent="0.3">
      <c r="A549" s="1">
        <v>42545</v>
      </c>
      <c r="B549">
        <v>485</v>
      </c>
      <c r="C549">
        <v>0.92549396572336695</v>
      </c>
      <c r="D549">
        <v>-2.6029695863448099</v>
      </c>
      <c r="E549">
        <v>-1.77152135701909</v>
      </c>
      <c r="F549">
        <v>1.7937932198131001E-2</v>
      </c>
      <c r="H549">
        <f t="shared" si="41"/>
        <v>-1.5954521281826797E-2</v>
      </c>
      <c r="I549">
        <f t="shared" si="42"/>
        <v>0.92549396572336695</v>
      </c>
      <c r="J549">
        <f t="shared" si="43"/>
        <v>-2.6029695863448099</v>
      </c>
      <c r="K549">
        <f t="shared" si="44"/>
        <v>-1.77152135701909</v>
      </c>
      <c r="L549">
        <f t="shared" si="45"/>
        <v>-3.3892453479957799E-2</v>
      </c>
    </row>
    <row r="550" spans="1:12" x14ac:dyDescent="0.3">
      <c r="A550" s="1">
        <v>42548</v>
      </c>
      <c r="B550">
        <v>483.55</v>
      </c>
      <c r="C550">
        <v>1.9457500480177099</v>
      </c>
      <c r="D550">
        <v>0.90066326622777504</v>
      </c>
      <c r="E550">
        <v>0.40614885221614799</v>
      </c>
      <c r="F550">
        <v>5.3823450253886997E-2</v>
      </c>
      <c r="H550">
        <f t="shared" si="41"/>
        <v>-2.9941687745109542E-3</v>
      </c>
      <c r="I550">
        <f t="shared" si="42"/>
        <v>1.9457500480177099</v>
      </c>
      <c r="J550">
        <f t="shared" si="43"/>
        <v>0.90066326622777504</v>
      </c>
      <c r="K550">
        <f t="shared" si="44"/>
        <v>0.40614885221614799</v>
      </c>
      <c r="L550">
        <f t="shared" si="45"/>
        <v>-5.681761902839795E-2</v>
      </c>
    </row>
    <row r="551" spans="1:12" x14ac:dyDescent="0.3">
      <c r="A551" s="1">
        <v>42549</v>
      </c>
      <c r="B551">
        <v>480.85</v>
      </c>
      <c r="C551">
        <v>0.49047043530707801</v>
      </c>
      <c r="D551">
        <v>0.45580908725650898</v>
      </c>
      <c r="E551">
        <v>0.50795338935447598</v>
      </c>
      <c r="F551">
        <v>1.7937932198131001E-2</v>
      </c>
      <c r="H551">
        <f t="shared" si="41"/>
        <v>-5.5993510044813439E-3</v>
      </c>
      <c r="I551">
        <f t="shared" si="42"/>
        <v>0.49047043530707801</v>
      </c>
      <c r="J551">
        <f t="shared" si="43"/>
        <v>0.45580908725650898</v>
      </c>
      <c r="K551">
        <f t="shared" si="44"/>
        <v>0.50795338935447598</v>
      </c>
      <c r="L551">
        <f t="shared" si="45"/>
        <v>-2.3537283202612346E-2</v>
      </c>
    </row>
    <row r="552" spans="1:12" x14ac:dyDescent="0.3">
      <c r="A552" s="1">
        <v>42550</v>
      </c>
      <c r="B552">
        <v>491.15</v>
      </c>
      <c r="C552">
        <v>0.46628643266366498</v>
      </c>
      <c r="D552">
        <v>0.48451891788188201</v>
      </c>
      <c r="E552">
        <v>1.2255708631873801</v>
      </c>
      <c r="F552">
        <v>1.79379321981088E-2</v>
      </c>
      <c r="H552">
        <f t="shared" si="41"/>
        <v>2.1194208962387797E-2</v>
      </c>
      <c r="I552">
        <f t="shared" si="42"/>
        <v>0.46628643266366498</v>
      </c>
      <c r="J552">
        <f t="shared" si="43"/>
        <v>0.48451891788188201</v>
      </c>
      <c r="K552">
        <f t="shared" si="44"/>
        <v>1.2255708631873801</v>
      </c>
      <c r="L552">
        <f t="shared" si="45"/>
        <v>3.2562767642789966E-3</v>
      </c>
    </row>
    <row r="553" spans="1:12" x14ac:dyDescent="0.3">
      <c r="A553" s="1">
        <v>42551</v>
      </c>
      <c r="B553">
        <v>490.1</v>
      </c>
      <c r="C553">
        <v>-0.80919641239036699</v>
      </c>
      <c r="D553">
        <v>1.2144227337356699</v>
      </c>
      <c r="E553">
        <v>1.08375308784099</v>
      </c>
      <c r="F553">
        <v>1.7831733226580899E-2</v>
      </c>
      <c r="H553">
        <f t="shared" si="41"/>
        <v>-2.1401282053767129E-3</v>
      </c>
      <c r="I553">
        <f t="shared" si="42"/>
        <v>-0.80919641239036699</v>
      </c>
      <c r="J553">
        <f t="shared" si="43"/>
        <v>1.2144227337356699</v>
      </c>
      <c r="K553">
        <f t="shared" si="44"/>
        <v>1.08375308784099</v>
      </c>
      <c r="L553">
        <f t="shared" si="45"/>
        <v>-1.9971861431957613E-2</v>
      </c>
    </row>
    <row r="554" spans="1:12" x14ac:dyDescent="0.3">
      <c r="A554" s="1">
        <v>42552</v>
      </c>
      <c r="B554">
        <v>485.95</v>
      </c>
      <c r="C554">
        <v>-0.46746204772343303</v>
      </c>
      <c r="D554">
        <v>0.56584751826636004</v>
      </c>
      <c r="E554">
        <v>0.63167370705674597</v>
      </c>
      <c r="F554">
        <v>1.7831733226558701E-2</v>
      </c>
      <c r="H554">
        <f t="shared" si="41"/>
        <v>-8.5037139660222982E-3</v>
      </c>
      <c r="I554">
        <f t="shared" si="42"/>
        <v>-0.46746204772343303</v>
      </c>
      <c r="J554">
        <f t="shared" si="43"/>
        <v>0.56584751826636004</v>
      </c>
      <c r="K554">
        <f t="shared" si="44"/>
        <v>0.63167370705674597</v>
      </c>
      <c r="L554">
        <f t="shared" si="45"/>
        <v>-2.6335447192580998E-2</v>
      </c>
    </row>
    <row r="555" spans="1:12" x14ac:dyDescent="0.3">
      <c r="A555" s="1">
        <v>42555</v>
      </c>
      <c r="B555">
        <v>487.7</v>
      </c>
      <c r="C555">
        <v>0.24540285803138501</v>
      </c>
      <c r="D555">
        <v>0.69267094642180305</v>
      </c>
      <c r="E555">
        <v>0.541971447768819</v>
      </c>
      <c r="F555">
        <v>5.35047393680044E-2</v>
      </c>
      <c r="H555">
        <f t="shared" si="41"/>
        <v>3.5947247665273439E-3</v>
      </c>
      <c r="I555">
        <f t="shared" si="42"/>
        <v>0.24540285803138501</v>
      </c>
      <c r="J555">
        <f t="shared" si="43"/>
        <v>0.69267094642180305</v>
      </c>
      <c r="K555">
        <f t="shared" si="44"/>
        <v>0.541971447768819</v>
      </c>
      <c r="L555">
        <f t="shared" si="45"/>
        <v>-4.9910014601477058E-2</v>
      </c>
    </row>
    <row r="556" spans="1:12" x14ac:dyDescent="0.3">
      <c r="A556" s="1">
        <v>42556</v>
      </c>
      <c r="B556">
        <v>500.2</v>
      </c>
      <c r="C556">
        <v>0.15275577399476201</v>
      </c>
      <c r="D556">
        <v>1.37076463533787</v>
      </c>
      <c r="E556">
        <v>-0.27981915752400799</v>
      </c>
      <c r="F556">
        <v>1.7831733226558701E-2</v>
      </c>
      <c r="H556">
        <f t="shared" si="41"/>
        <v>2.5307555727511696E-2</v>
      </c>
      <c r="I556">
        <f t="shared" si="42"/>
        <v>0.15275577399476201</v>
      </c>
      <c r="J556">
        <f t="shared" si="43"/>
        <v>1.37076463533787</v>
      </c>
      <c r="K556">
        <f t="shared" si="44"/>
        <v>-0.27981915752400799</v>
      </c>
      <c r="L556">
        <f t="shared" si="45"/>
        <v>7.4758225009529944E-3</v>
      </c>
    </row>
    <row r="557" spans="1:12" x14ac:dyDescent="0.3">
      <c r="A557" s="1">
        <v>42558</v>
      </c>
      <c r="B557">
        <v>503.5</v>
      </c>
      <c r="C557">
        <v>1.4283830252307801</v>
      </c>
      <c r="D557">
        <v>-0.60047950883854695</v>
      </c>
      <c r="E557">
        <v>-0.25211425681876998</v>
      </c>
      <c r="F557">
        <v>3.5347231899840501E-2</v>
      </c>
      <c r="H557">
        <f t="shared" si="41"/>
        <v>6.5756937150983812E-3</v>
      </c>
      <c r="I557">
        <f t="shared" si="42"/>
        <v>1.4283830252307801</v>
      </c>
      <c r="J557">
        <f t="shared" si="43"/>
        <v>-0.60047950883854695</v>
      </c>
      <c r="K557">
        <f t="shared" si="44"/>
        <v>-0.25211425681876998</v>
      </c>
      <c r="L557">
        <f t="shared" si="45"/>
        <v>-2.877153818474212E-2</v>
      </c>
    </row>
    <row r="558" spans="1:12" x14ac:dyDescent="0.3">
      <c r="A558" s="1">
        <v>42559</v>
      </c>
      <c r="B558">
        <v>505.45</v>
      </c>
      <c r="C558">
        <v>2.0250286798151301E-2</v>
      </c>
      <c r="D558">
        <v>-0.92925948707113204</v>
      </c>
      <c r="E558">
        <v>-0.12884316556713801</v>
      </c>
      <c r="F558">
        <v>1.7512375913120201E-2</v>
      </c>
      <c r="H558">
        <f t="shared" si="41"/>
        <v>3.8654094414495273E-3</v>
      </c>
      <c r="I558">
        <f t="shared" si="42"/>
        <v>2.0250286798151301E-2</v>
      </c>
      <c r="J558">
        <f t="shared" si="43"/>
        <v>-0.92925948707113204</v>
      </c>
      <c r="K558">
        <f t="shared" si="44"/>
        <v>-0.12884316556713801</v>
      </c>
      <c r="L558">
        <f t="shared" si="45"/>
        <v>-1.3646966471670675E-2</v>
      </c>
    </row>
    <row r="559" spans="1:12" x14ac:dyDescent="0.3">
      <c r="A559" s="1">
        <v>42562</v>
      </c>
      <c r="B559">
        <v>502</v>
      </c>
      <c r="C559">
        <v>-0.89047046358841098</v>
      </c>
      <c r="D559">
        <v>0.70709968691782299</v>
      </c>
      <c r="E559">
        <v>1.22613438586472</v>
      </c>
      <c r="F559">
        <v>5.25463287757377E-2</v>
      </c>
      <c r="H559">
        <f t="shared" si="41"/>
        <v>-6.8490019083373675E-3</v>
      </c>
      <c r="I559">
        <f t="shared" si="42"/>
        <v>-0.89047046358841098</v>
      </c>
      <c r="J559">
        <f t="shared" si="43"/>
        <v>0.70709968691782299</v>
      </c>
      <c r="K559">
        <f t="shared" si="44"/>
        <v>1.22613438586472</v>
      </c>
      <c r="L559">
        <f t="shared" si="45"/>
        <v>-5.9395330684075071E-2</v>
      </c>
    </row>
    <row r="560" spans="1:12" x14ac:dyDescent="0.3">
      <c r="A560" s="1">
        <v>42563</v>
      </c>
      <c r="B560">
        <v>499.15</v>
      </c>
      <c r="C560">
        <v>-1.26695827428983</v>
      </c>
      <c r="D560">
        <v>1.63719666222009</v>
      </c>
      <c r="E560">
        <v>0.31254015576844801</v>
      </c>
      <c r="F560">
        <v>1.7512375913120201E-2</v>
      </c>
      <c r="H560">
        <f t="shared" si="41"/>
        <v>-5.6934679092950731E-3</v>
      </c>
      <c r="I560">
        <f t="shared" si="42"/>
        <v>-1.26695827428983</v>
      </c>
      <c r="J560">
        <f t="shared" si="43"/>
        <v>1.63719666222009</v>
      </c>
      <c r="K560">
        <f t="shared" si="44"/>
        <v>0.31254015576844801</v>
      </c>
      <c r="L560">
        <f t="shared" si="45"/>
        <v>-2.3205843822415275E-2</v>
      </c>
    </row>
    <row r="561" spans="1:12" x14ac:dyDescent="0.3">
      <c r="A561" s="1">
        <v>42564</v>
      </c>
      <c r="B561">
        <v>502.55</v>
      </c>
      <c r="C561">
        <v>-1.30696721398328</v>
      </c>
      <c r="D561">
        <v>0.57935947087750495</v>
      </c>
      <c r="E561">
        <v>-0.202671211962102</v>
      </c>
      <c r="F561">
        <v>1.7512375913120201E-2</v>
      </c>
      <c r="H561">
        <f t="shared" si="41"/>
        <v>6.7884856883146574E-3</v>
      </c>
      <c r="I561">
        <f t="shared" si="42"/>
        <v>-1.30696721398328</v>
      </c>
      <c r="J561">
        <f t="shared" si="43"/>
        <v>0.57935947087750495</v>
      </c>
      <c r="K561">
        <f t="shared" si="44"/>
        <v>-0.202671211962102</v>
      </c>
      <c r="L561">
        <f t="shared" si="45"/>
        <v>-1.0723890224805544E-2</v>
      </c>
    </row>
    <row r="562" spans="1:12" x14ac:dyDescent="0.3">
      <c r="A562" s="1">
        <v>42565</v>
      </c>
      <c r="B562">
        <v>492.75</v>
      </c>
      <c r="C562">
        <v>0.46547335877746798</v>
      </c>
      <c r="D562">
        <v>0.19598829860543199</v>
      </c>
      <c r="E562">
        <v>0.46901008936317501</v>
      </c>
      <c r="F562">
        <v>1.7406012193310599E-2</v>
      </c>
      <c r="H562">
        <f t="shared" si="41"/>
        <v>-1.9693191437919238E-2</v>
      </c>
      <c r="I562">
        <f t="shared" si="42"/>
        <v>0.46547335877746798</v>
      </c>
      <c r="J562">
        <f t="shared" si="43"/>
        <v>0.19598829860543199</v>
      </c>
      <c r="K562">
        <f t="shared" si="44"/>
        <v>0.46901008936317501</v>
      </c>
      <c r="L562">
        <f t="shared" si="45"/>
        <v>-3.7099203631229836E-2</v>
      </c>
    </row>
    <row r="563" spans="1:12" x14ac:dyDescent="0.3">
      <c r="A563" s="1">
        <v>42566</v>
      </c>
      <c r="B563">
        <v>473.3</v>
      </c>
      <c r="C563">
        <v>-1.0477149289168299</v>
      </c>
      <c r="D563">
        <v>0.86884641202111801</v>
      </c>
      <c r="E563">
        <v>-0.50219877249178002</v>
      </c>
      <c r="F563">
        <v>1.7406012193310599E-2</v>
      </c>
      <c r="H563">
        <f t="shared" si="41"/>
        <v>-4.0272509120627319E-2</v>
      </c>
      <c r="I563">
        <f t="shared" si="42"/>
        <v>-1.0477149289168299</v>
      </c>
      <c r="J563">
        <f t="shared" si="43"/>
        <v>0.86884641202111801</v>
      </c>
      <c r="K563">
        <f t="shared" si="44"/>
        <v>-0.50219877249178002</v>
      </c>
      <c r="L563">
        <f t="shared" si="45"/>
        <v>-5.7678521313937914E-2</v>
      </c>
    </row>
    <row r="564" spans="1:12" x14ac:dyDescent="0.3">
      <c r="A564" s="1">
        <v>42569</v>
      </c>
      <c r="B564">
        <v>489.4</v>
      </c>
      <c r="C564">
        <v>0.94676962551307797</v>
      </c>
      <c r="D564">
        <v>-0.86528484404566597</v>
      </c>
      <c r="E564">
        <v>-0.635815420449382</v>
      </c>
      <c r="F564">
        <v>5.2227126185067099E-2</v>
      </c>
      <c r="H564">
        <f t="shared" si="41"/>
        <v>3.3450714096368989E-2</v>
      </c>
      <c r="I564">
        <f t="shared" si="42"/>
        <v>0.94676962551307797</v>
      </c>
      <c r="J564">
        <f t="shared" si="43"/>
        <v>-0.86528484404566597</v>
      </c>
      <c r="K564">
        <f t="shared" si="44"/>
        <v>-0.635815420449382</v>
      </c>
      <c r="L564">
        <f t="shared" si="45"/>
        <v>-1.8776412088698111E-2</v>
      </c>
    </row>
    <row r="565" spans="1:12" x14ac:dyDescent="0.3">
      <c r="A565" s="1">
        <v>42570</v>
      </c>
      <c r="B565">
        <v>483.4</v>
      </c>
      <c r="C565">
        <v>-0.63736438659789396</v>
      </c>
      <c r="D565">
        <v>9.7178797842833994E-2</v>
      </c>
      <c r="E565">
        <v>0.33990381688615601</v>
      </c>
      <c r="F565">
        <v>1.7406012193310599E-2</v>
      </c>
      <c r="H565">
        <f t="shared" si="41"/>
        <v>-1.2335682739188638E-2</v>
      </c>
      <c r="I565">
        <f t="shared" si="42"/>
        <v>-0.63736438659789396</v>
      </c>
      <c r="J565">
        <f t="shared" si="43"/>
        <v>9.7178797842833994E-2</v>
      </c>
      <c r="K565">
        <f t="shared" si="44"/>
        <v>0.33990381688615601</v>
      </c>
      <c r="L565">
        <f t="shared" si="45"/>
        <v>-2.9741694932499237E-2</v>
      </c>
    </row>
    <row r="566" spans="1:12" x14ac:dyDescent="0.3">
      <c r="A566" s="1">
        <v>42571</v>
      </c>
      <c r="B566">
        <v>487</v>
      </c>
      <c r="C566">
        <v>0.43739317487188101</v>
      </c>
      <c r="D566">
        <v>0.22481128893145899</v>
      </c>
      <c r="E566">
        <v>0.79259067706585196</v>
      </c>
      <c r="F566">
        <v>1.7406012193288401E-2</v>
      </c>
      <c r="H566">
        <f t="shared" si="41"/>
        <v>7.4196548132071131E-3</v>
      </c>
      <c r="I566">
        <f t="shared" si="42"/>
        <v>0.43739317487188101</v>
      </c>
      <c r="J566">
        <f t="shared" si="43"/>
        <v>0.22481128893145899</v>
      </c>
      <c r="K566">
        <f t="shared" si="44"/>
        <v>0.79259067706585196</v>
      </c>
      <c r="L566">
        <f t="shared" si="45"/>
        <v>-9.9863573800812871E-3</v>
      </c>
    </row>
    <row r="567" spans="1:12" x14ac:dyDescent="0.3">
      <c r="A567" s="1">
        <v>42572</v>
      </c>
      <c r="B567">
        <v>488.65</v>
      </c>
      <c r="C567">
        <v>0.68418212012231205</v>
      </c>
      <c r="D567">
        <v>-0.96618371618430998</v>
      </c>
      <c r="E567">
        <v>-0.23565856139044999</v>
      </c>
      <c r="F567">
        <v>1.7406012193310599E-2</v>
      </c>
      <c r="H567">
        <f t="shared" si="41"/>
        <v>3.3823637022549371E-3</v>
      </c>
      <c r="I567">
        <f t="shared" si="42"/>
        <v>0.68418212012231205</v>
      </c>
      <c r="J567">
        <f t="shared" si="43"/>
        <v>-0.96618371618430998</v>
      </c>
      <c r="K567">
        <f t="shared" si="44"/>
        <v>-0.23565856139044999</v>
      </c>
      <c r="L567">
        <f t="shared" si="45"/>
        <v>-1.4023648491055661E-2</v>
      </c>
    </row>
    <row r="568" spans="1:12" x14ac:dyDescent="0.3">
      <c r="A568" s="1">
        <v>42573</v>
      </c>
      <c r="B568">
        <v>486.05</v>
      </c>
      <c r="C568">
        <v>-0.55971435913481105</v>
      </c>
      <c r="D568">
        <v>0.84955427627595403</v>
      </c>
      <c r="E568">
        <v>0.52043462791029305</v>
      </c>
      <c r="F568">
        <v>1.7406012193310599E-2</v>
      </c>
      <c r="H568">
        <f t="shared" si="41"/>
        <v>-5.3349875177667334E-3</v>
      </c>
      <c r="I568">
        <f t="shared" si="42"/>
        <v>-0.55971435913481105</v>
      </c>
      <c r="J568">
        <f t="shared" si="43"/>
        <v>0.84955427627595403</v>
      </c>
      <c r="K568">
        <f t="shared" si="44"/>
        <v>0.52043462791029305</v>
      </c>
      <c r="L568">
        <f t="shared" si="45"/>
        <v>-2.2740999711077334E-2</v>
      </c>
    </row>
    <row r="569" spans="1:12" x14ac:dyDescent="0.3">
      <c r="A569" s="1">
        <v>42576</v>
      </c>
      <c r="B569">
        <v>489.95</v>
      </c>
      <c r="C569">
        <v>0.257277811419443</v>
      </c>
      <c r="D569">
        <v>6.5123617883799903E-2</v>
      </c>
      <c r="E569">
        <v>1.0317081703436799</v>
      </c>
      <c r="F569">
        <v>5.2227126185067099E-2</v>
      </c>
      <c r="H569">
        <f t="shared" si="41"/>
        <v>7.9918458147495083E-3</v>
      </c>
      <c r="I569">
        <f t="shared" si="42"/>
        <v>0.257277811419443</v>
      </c>
      <c r="J569">
        <f t="shared" si="43"/>
        <v>6.5123617883799903E-2</v>
      </c>
      <c r="K569">
        <f t="shared" si="44"/>
        <v>1.0317081703436799</v>
      </c>
      <c r="L569">
        <f t="shared" si="45"/>
        <v>-4.4235280370317591E-2</v>
      </c>
    </row>
    <row r="570" spans="1:12" x14ac:dyDescent="0.3">
      <c r="A570" s="1">
        <v>42577</v>
      </c>
      <c r="B570">
        <v>486.35</v>
      </c>
      <c r="C570">
        <v>-0.45831105547182699</v>
      </c>
      <c r="D570">
        <v>-8.6402950412256499E-2</v>
      </c>
      <c r="E570">
        <v>-0.50755707143154105</v>
      </c>
      <c r="F570">
        <v>1.7406012193310599E-2</v>
      </c>
      <c r="H570">
        <f t="shared" si="41"/>
        <v>-7.3748157663780772E-3</v>
      </c>
      <c r="I570">
        <f t="shared" si="42"/>
        <v>-0.45831105547182699</v>
      </c>
      <c r="J570">
        <f t="shared" si="43"/>
        <v>-8.6402950412256499E-2</v>
      </c>
      <c r="K570">
        <f t="shared" si="44"/>
        <v>-0.50755707143154105</v>
      </c>
      <c r="L570">
        <f t="shared" si="45"/>
        <v>-2.4780827959688674E-2</v>
      </c>
    </row>
    <row r="571" spans="1:12" x14ac:dyDescent="0.3">
      <c r="A571" s="1">
        <v>42578</v>
      </c>
      <c r="B571">
        <v>486.65</v>
      </c>
      <c r="C571">
        <v>0.124450593125602</v>
      </c>
      <c r="D571">
        <v>-0.28414571697159602</v>
      </c>
      <c r="E571">
        <v>0.30288576495460801</v>
      </c>
      <c r="F571">
        <v>1.7406012193288401E-2</v>
      </c>
      <c r="H571">
        <f t="shared" si="41"/>
        <v>6.1664955705313998E-4</v>
      </c>
      <c r="I571">
        <f t="shared" si="42"/>
        <v>0.124450593125602</v>
      </c>
      <c r="J571">
        <f t="shared" si="43"/>
        <v>-0.28414571697159602</v>
      </c>
      <c r="K571">
        <f t="shared" si="44"/>
        <v>0.30288576495460801</v>
      </c>
      <c r="L571">
        <f t="shared" si="45"/>
        <v>-1.6789362636235261E-2</v>
      </c>
    </row>
    <row r="572" spans="1:12" x14ac:dyDescent="0.3">
      <c r="A572" s="1">
        <v>42579</v>
      </c>
      <c r="B572">
        <v>484.1</v>
      </c>
      <c r="C572">
        <v>0.46486710575661699</v>
      </c>
      <c r="D572">
        <v>-1.11863845193537</v>
      </c>
      <c r="E572">
        <v>0.687247158812476</v>
      </c>
      <c r="F572">
        <v>1.7406012193310599E-2</v>
      </c>
      <c r="H572">
        <f t="shared" si="41"/>
        <v>-5.2536819268538927E-3</v>
      </c>
      <c r="I572">
        <f t="shared" si="42"/>
        <v>0.46486710575661699</v>
      </c>
      <c r="J572">
        <f t="shared" si="43"/>
        <v>-1.11863845193537</v>
      </c>
      <c r="K572">
        <f t="shared" si="44"/>
        <v>0.687247158812476</v>
      </c>
      <c r="L572">
        <f t="shared" si="45"/>
        <v>-2.2659694120164491E-2</v>
      </c>
    </row>
    <row r="573" spans="1:12" x14ac:dyDescent="0.3">
      <c r="A573" s="1">
        <v>42580</v>
      </c>
      <c r="B573">
        <v>493.7</v>
      </c>
      <c r="C573">
        <v>-0.47478671411169698</v>
      </c>
      <c r="D573">
        <v>0.321088215365739</v>
      </c>
      <c r="E573">
        <v>1.7092423156617201E-2</v>
      </c>
      <c r="F573">
        <v>1.7406012193310599E-2</v>
      </c>
      <c r="H573">
        <f t="shared" si="41"/>
        <v>1.9636548319168435E-2</v>
      </c>
      <c r="I573">
        <f t="shared" si="42"/>
        <v>-0.47478671411169698</v>
      </c>
      <c r="J573">
        <f t="shared" si="43"/>
        <v>0.321088215365739</v>
      </c>
      <c r="K573">
        <f t="shared" si="44"/>
        <v>1.7092423156617201E-2</v>
      </c>
      <c r="L573">
        <f t="shared" si="45"/>
        <v>2.2305361258578363E-3</v>
      </c>
    </row>
    <row r="574" spans="1:12" x14ac:dyDescent="0.3">
      <c r="A574" s="1">
        <v>42583</v>
      </c>
      <c r="B574">
        <v>505.1</v>
      </c>
      <c r="C574">
        <v>-0.96897412286288698</v>
      </c>
      <c r="D574">
        <v>0.263918467117708</v>
      </c>
      <c r="E574">
        <v>0.20118943059364</v>
      </c>
      <c r="F574">
        <v>5.2227126185067099E-2</v>
      </c>
      <c r="H574">
        <f t="shared" si="41"/>
        <v>2.2828384209189843E-2</v>
      </c>
      <c r="I574">
        <f t="shared" si="42"/>
        <v>-0.96897412286288698</v>
      </c>
      <c r="J574">
        <f t="shared" si="43"/>
        <v>0.263918467117708</v>
      </c>
      <c r="K574">
        <f t="shared" si="44"/>
        <v>0.20118943059364</v>
      </c>
      <c r="L574">
        <f t="shared" si="45"/>
        <v>-2.9398741975877257E-2</v>
      </c>
    </row>
    <row r="575" spans="1:12" x14ac:dyDescent="0.3">
      <c r="A575" s="1">
        <v>42584</v>
      </c>
      <c r="B575">
        <v>513</v>
      </c>
      <c r="C575">
        <v>-0.188074644738501</v>
      </c>
      <c r="D575">
        <v>-1.0962864218455299</v>
      </c>
      <c r="E575">
        <v>-0.34632242054805101</v>
      </c>
      <c r="F575">
        <v>1.7406012193310599E-2</v>
      </c>
      <c r="H575">
        <f t="shared" si="41"/>
        <v>1.5519415696762571E-2</v>
      </c>
      <c r="I575">
        <f t="shared" si="42"/>
        <v>-0.188074644738501</v>
      </c>
      <c r="J575">
        <f t="shared" si="43"/>
        <v>-1.0962864218455299</v>
      </c>
      <c r="K575">
        <f t="shared" si="44"/>
        <v>-0.34632242054805101</v>
      </c>
      <c r="L575">
        <f t="shared" si="45"/>
        <v>-1.8865964965480275E-3</v>
      </c>
    </row>
    <row r="576" spans="1:12" x14ac:dyDescent="0.3">
      <c r="A576" s="1">
        <v>42585</v>
      </c>
      <c r="B576">
        <v>517.1</v>
      </c>
      <c r="C576">
        <v>-0.114581704871553</v>
      </c>
      <c r="D576">
        <v>-0.41641898901323399</v>
      </c>
      <c r="E576">
        <v>-1.0822229369045</v>
      </c>
      <c r="F576">
        <v>1.7406012193288401E-2</v>
      </c>
      <c r="H576">
        <f t="shared" si="41"/>
        <v>7.9604342314063097E-3</v>
      </c>
      <c r="I576">
        <f t="shared" si="42"/>
        <v>-0.114581704871553</v>
      </c>
      <c r="J576">
        <f t="shared" si="43"/>
        <v>-0.41641898901323399</v>
      </c>
      <c r="K576">
        <f t="shared" si="44"/>
        <v>-1.0822229369045</v>
      </c>
      <c r="L576">
        <f t="shared" si="45"/>
        <v>-9.4455779618820915E-3</v>
      </c>
    </row>
    <row r="577" spans="1:12" x14ac:dyDescent="0.3">
      <c r="A577" s="1">
        <v>42586</v>
      </c>
      <c r="B577">
        <v>520.5</v>
      </c>
      <c r="C577">
        <v>-0.86596485877685803</v>
      </c>
      <c r="D577">
        <v>1.32848394689007</v>
      </c>
      <c r="E577">
        <v>0.36159717744657099</v>
      </c>
      <c r="F577">
        <v>1.7406012193310599E-2</v>
      </c>
      <c r="H577">
        <f t="shared" si="41"/>
        <v>6.5536086528478459E-3</v>
      </c>
      <c r="I577">
        <f t="shared" si="42"/>
        <v>-0.86596485877685803</v>
      </c>
      <c r="J577">
        <f t="shared" si="43"/>
        <v>1.32848394689007</v>
      </c>
      <c r="K577">
        <f t="shared" si="44"/>
        <v>0.36159717744657099</v>
      </c>
      <c r="L577">
        <f t="shared" si="45"/>
        <v>-1.0852403540462753E-2</v>
      </c>
    </row>
    <row r="578" spans="1:12" x14ac:dyDescent="0.3">
      <c r="A578" s="1">
        <v>42587</v>
      </c>
      <c r="B578">
        <v>522.4</v>
      </c>
      <c r="C578">
        <v>-0.48468056491697298</v>
      </c>
      <c r="D578">
        <v>0.742003684124803</v>
      </c>
      <c r="E578">
        <v>1.44088843589334</v>
      </c>
      <c r="F578">
        <v>1.7406012193310599E-2</v>
      </c>
      <c r="H578">
        <f t="shared" si="41"/>
        <v>3.6436899071976476E-3</v>
      </c>
      <c r="I578">
        <f t="shared" si="42"/>
        <v>-0.48468056491697298</v>
      </c>
      <c r="J578">
        <f t="shared" si="43"/>
        <v>0.742003684124803</v>
      </c>
      <c r="K578">
        <f t="shared" si="44"/>
        <v>1.44088843589334</v>
      </c>
      <c r="L578">
        <f t="shared" si="45"/>
        <v>-1.3762322286112951E-2</v>
      </c>
    </row>
    <row r="579" spans="1:12" x14ac:dyDescent="0.3">
      <c r="A579" s="1">
        <v>42590</v>
      </c>
      <c r="B579">
        <v>513.4</v>
      </c>
      <c r="C579">
        <v>0.49774141595939603</v>
      </c>
      <c r="D579">
        <v>-0.70090584953255197</v>
      </c>
      <c r="E579">
        <v>0.32665767636233001</v>
      </c>
      <c r="F579">
        <v>5.2227126185067099E-2</v>
      </c>
      <c r="H579">
        <f t="shared" ref="H579:H642" si="46">LN(B579/B578)</f>
        <v>-1.7378309525181216E-2</v>
      </c>
      <c r="I579">
        <f t="shared" si="42"/>
        <v>0.49774141595939603</v>
      </c>
      <c r="J579">
        <f t="shared" si="43"/>
        <v>-0.70090584953255197</v>
      </c>
      <c r="K579">
        <f t="shared" si="44"/>
        <v>0.32665767636233001</v>
      </c>
      <c r="L579">
        <f t="shared" si="45"/>
        <v>-6.9605435710248312E-2</v>
      </c>
    </row>
    <row r="580" spans="1:12" x14ac:dyDescent="0.3">
      <c r="A580" s="1">
        <v>42591</v>
      </c>
      <c r="B580">
        <v>514.75</v>
      </c>
      <c r="C580">
        <v>0.21639732766392</v>
      </c>
      <c r="D580">
        <v>-1.0503204132206501</v>
      </c>
      <c r="E580">
        <v>-0.42875360834420101</v>
      </c>
      <c r="F580">
        <v>1.7406012193310599E-2</v>
      </c>
      <c r="H580">
        <f t="shared" si="46"/>
        <v>2.6260774708588902E-3</v>
      </c>
      <c r="I580">
        <f t="shared" ref="I580:I643" si="47">C580</f>
        <v>0.21639732766392</v>
      </c>
      <c r="J580">
        <f t="shared" ref="J580:J643" si="48">D580</f>
        <v>-1.0503204132206501</v>
      </c>
      <c r="K580">
        <f t="shared" ref="K580:K643" si="49">E580</f>
        <v>-0.42875360834420101</v>
      </c>
      <c r="L580">
        <f t="shared" ref="L580:L643" si="50">H580-F580</f>
        <v>-1.4779934722451708E-2</v>
      </c>
    </row>
    <row r="581" spans="1:12" x14ac:dyDescent="0.3">
      <c r="A581" s="1">
        <v>42592</v>
      </c>
      <c r="B581">
        <v>508.25</v>
      </c>
      <c r="C581">
        <v>-3.5049326998182202E-2</v>
      </c>
      <c r="D581">
        <v>-0.95271496041139403</v>
      </c>
      <c r="E581">
        <v>-1.1770265446150701</v>
      </c>
      <c r="F581">
        <v>1.7406012193288401E-2</v>
      </c>
      <c r="H581">
        <f t="shared" si="46"/>
        <v>-1.2707893399442807E-2</v>
      </c>
      <c r="I581">
        <f t="shared" si="47"/>
        <v>-3.5049326998182202E-2</v>
      </c>
      <c r="J581">
        <f t="shared" si="48"/>
        <v>-0.95271496041139403</v>
      </c>
      <c r="K581">
        <f t="shared" si="49"/>
        <v>-1.1770265446150701</v>
      </c>
      <c r="L581">
        <f t="shared" si="50"/>
        <v>-3.0113905592731208E-2</v>
      </c>
    </row>
    <row r="582" spans="1:12" x14ac:dyDescent="0.3">
      <c r="A582" s="1">
        <v>42593</v>
      </c>
      <c r="B582">
        <v>499.95</v>
      </c>
      <c r="C582">
        <v>-0.18827614251210001</v>
      </c>
      <c r="D582">
        <v>-0.30261774119336698</v>
      </c>
      <c r="E582">
        <v>0.183206169037753</v>
      </c>
      <c r="F582">
        <v>1.7406012193310599E-2</v>
      </c>
      <c r="H582">
        <f t="shared" si="46"/>
        <v>-1.6465359086597679E-2</v>
      </c>
      <c r="I582">
        <f t="shared" si="47"/>
        <v>-0.18827614251210001</v>
      </c>
      <c r="J582">
        <f t="shared" si="48"/>
        <v>-0.30261774119336698</v>
      </c>
      <c r="K582">
        <f t="shared" si="49"/>
        <v>0.183206169037753</v>
      </c>
      <c r="L582">
        <f t="shared" si="50"/>
        <v>-3.3871371279908274E-2</v>
      </c>
    </row>
    <row r="583" spans="1:12" x14ac:dyDescent="0.3">
      <c r="A583" s="1">
        <v>42594</v>
      </c>
      <c r="B583">
        <v>496.8</v>
      </c>
      <c r="C583">
        <v>-0.97955495778872004</v>
      </c>
      <c r="D583">
        <v>0.36890558549589297</v>
      </c>
      <c r="E583">
        <v>0.30769752891455199</v>
      </c>
      <c r="F583">
        <v>1.7406012193310599E-2</v>
      </c>
      <c r="H583">
        <f t="shared" si="46"/>
        <v>-6.3205628025893709E-3</v>
      </c>
      <c r="I583">
        <f t="shared" si="47"/>
        <v>-0.97955495778872004</v>
      </c>
      <c r="J583">
        <f t="shared" si="48"/>
        <v>0.36890558549589297</v>
      </c>
      <c r="K583">
        <f t="shared" si="49"/>
        <v>0.30769752891455199</v>
      </c>
      <c r="L583">
        <f t="shared" si="50"/>
        <v>-2.372657499589997E-2</v>
      </c>
    </row>
    <row r="584" spans="1:12" x14ac:dyDescent="0.3">
      <c r="A584" s="1">
        <v>42598</v>
      </c>
      <c r="B584">
        <v>494.35</v>
      </c>
      <c r="C584">
        <v>-0.76887323219187997</v>
      </c>
      <c r="D584">
        <v>0.22157676551122199</v>
      </c>
      <c r="E584">
        <v>-0.26454720366670997</v>
      </c>
      <c r="F584">
        <v>6.9642229038335807E-2</v>
      </c>
      <c r="H584">
        <f t="shared" si="46"/>
        <v>-4.9437622761270145E-3</v>
      </c>
      <c r="I584">
        <f t="shared" si="47"/>
        <v>-0.76887323219187997</v>
      </c>
      <c r="J584">
        <f t="shared" si="48"/>
        <v>0.22157676551122199</v>
      </c>
      <c r="K584">
        <f t="shared" si="49"/>
        <v>-0.26454720366670997</v>
      </c>
      <c r="L584">
        <f t="shared" si="50"/>
        <v>-7.4585991314462821E-2</v>
      </c>
    </row>
    <row r="585" spans="1:12" x14ac:dyDescent="0.3">
      <c r="A585" s="1">
        <v>42599</v>
      </c>
      <c r="B585">
        <v>493.75</v>
      </c>
      <c r="C585">
        <v>-4.9625537768038797E-2</v>
      </c>
      <c r="D585">
        <v>1.07557787543473</v>
      </c>
      <c r="E585">
        <v>-2.8395891926369401E-2</v>
      </c>
      <c r="F585">
        <v>1.7406012193288401E-2</v>
      </c>
      <c r="H585">
        <f t="shared" si="46"/>
        <v>-1.214452127810335E-3</v>
      </c>
      <c r="I585">
        <f t="shared" si="47"/>
        <v>-4.9625537768038797E-2</v>
      </c>
      <c r="J585">
        <f t="shared" si="48"/>
        <v>1.07557787543473</v>
      </c>
      <c r="K585">
        <f t="shared" si="49"/>
        <v>-2.8395891926369401E-2</v>
      </c>
      <c r="L585">
        <f t="shared" si="50"/>
        <v>-1.8620464321098738E-2</v>
      </c>
    </row>
    <row r="586" spans="1:12" x14ac:dyDescent="0.3">
      <c r="A586" s="1">
        <v>42600</v>
      </c>
      <c r="B586">
        <v>503</v>
      </c>
      <c r="C586">
        <v>0.87173969975620202</v>
      </c>
      <c r="D586">
        <v>0.25529137922599698</v>
      </c>
      <c r="E586">
        <v>0.59927794678831203</v>
      </c>
      <c r="F586">
        <v>1.7406012193310599E-2</v>
      </c>
      <c r="H586">
        <f t="shared" si="46"/>
        <v>1.8560853884407591E-2</v>
      </c>
      <c r="I586">
        <f t="shared" si="47"/>
        <v>0.87173969975620202</v>
      </c>
      <c r="J586">
        <f t="shared" si="48"/>
        <v>0.25529137922599698</v>
      </c>
      <c r="K586">
        <f t="shared" si="49"/>
        <v>0.59927794678831203</v>
      </c>
      <c r="L586">
        <f t="shared" si="50"/>
        <v>1.1548416910969923E-3</v>
      </c>
    </row>
    <row r="587" spans="1:12" x14ac:dyDescent="0.3">
      <c r="A587" s="1">
        <v>42601</v>
      </c>
      <c r="B587">
        <v>509.9</v>
      </c>
      <c r="C587">
        <v>0.16497614961572499</v>
      </c>
      <c r="D587">
        <v>0.61110944564652903</v>
      </c>
      <c r="E587">
        <v>0.13640046540524001</v>
      </c>
      <c r="F587">
        <v>1.7406012193310599E-2</v>
      </c>
      <c r="H587">
        <f t="shared" si="46"/>
        <v>1.362445796137079E-2</v>
      </c>
      <c r="I587">
        <f t="shared" si="47"/>
        <v>0.16497614961572499</v>
      </c>
      <c r="J587">
        <f t="shared" si="48"/>
        <v>0.61110944564652903</v>
      </c>
      <c r="K587">
        <f t="shared" si="49"/>
        <v>0.13640046540524001</v>
      </c>
      <c r="L587">
        <f t="shared" si="50"/>
        <v>-3.7815542319398088E-3</v>
      </c>
    </row>
    <row r="588" spans="1:12" x14ac:dyDescent="0.3">
      <c r="A588" s="1">
        <v>42604</v>
      </c>
      <c r="B588">
        <v>509.85</v>
      </c>
      <c r="C588">
        <v>0.65821602721161099</v>
      </c>
      <c r="D588">
        <v>0.19013465659689599</v>
      </c>
      <c r="E588">
        <v>-0.55138301951608304</v>
      </c>
      <c r="F588">
        <v>5.2227126185067099E-2</v>
      </c>
      <c r="H588">
        <f t="shared" si="46"/>
        <v>-9.8063250875259436E-5</v>
      </c>
      <c r="I588">
        <f t="shared" si="47"/>
        <v>0.65821602721161099</v>
      </c>
      <c r="J588">
        <f t="shared" si="48"/>
        <v>0.19013465659689599</v>
      </c>
      <c r="K588">
        <f t="shared" si="49"/>
        <v>-0.55138301951608304</v>
      </c>
      <c r="L588">
        <f t="shared" si="50"/>
        <v>-5.232518943594236E-2</v>
      </c>
    </row>
    <row r="589" spans="1:12" x14ac:dyDescent="0.3">
      <c r="A589" s="1">
        <v>42605</v>
      </c>
      <c r="B589">
        <v>512.5</v>
      </c>
      <c r="C589">
        <v>0.35195088679640402</v>
      </c>
      <c r="D589">
        <v>0.17820228476452801</v>
      </c>
      <c r="E589">
        <v>-0.11694013625732599</v>
      </c>
      <c r="F589">
        <v>1.7406012193310599E-2</v>
      </c>
      <c r="H589">
        <f t="shared" si="46"/>
        <v>5.1841462023285148E-3</v>
      </c>
      <c r="I589">
        <f t="shared" si="47"/>
        <v>0.35195088679640402</v>
      </c>
      <c r="J589">
        <f t="shared" si="48"/>
        <v>0.17820228476452801</v>
      </c>
      <c r="K589">
        <f t="shared" si="49"/>
        <v>-0.11694013625732599</v>
      </c>
      <c r="L589">
        <f t="shared" si="50"/>
        <v>-1.2221865990982083E-2</v>
      </c>
    </row>
    <row r="590" spans="1:12" x14ac:dyDescent="0.3">
      <c r="A590" s="1">
        <v>42606</v>
      </c>
      <c r="B590">
        <v>522.45000000000005</v>
      </c>
      <c r="C590">
        <v>0.41751673355034902</v>
      </c>
      <c r="D590">
        <v>-0.33645931414247898</v>
      </c>
      <c r="E590">
        <v>0.46644073083801402</v>
      </c>
      <c r="F590">
        <v>1.7406012193288401E-2</v>
      </c>
      <c r="H590">
        <f t="shared" si="46"/>
        <v>1.9228574467556662E-2</v>
      </c>
      <c r="I590">
        <f t="shared" si="47"/>
        <v>0.41751673355034902</v>
      </c>
      <c r="J590">
        <f t="shared" si="48"/>
        <v>-0.33645931414247898</v>
      </c>
      <c r="K590">
        <f t="shared" si="49"/>
        <v>0.46644073083801402</v>
      </c>
      <c r="L590">
        <f t="shared" si="50"/>
        <v>1.8225622742682607E-3</v>
      </c>
    </row>
    <row r="591" spans="1:12" x14ac:dyDescent="0.3">
      <c r="A591" s="1">
        <v>42607</v>
      </c>
      <c r="B591">
        <v>526.4</v>
      </c>
      <c r="C591">
        <v>0.98980504498800104</v>
      </c>
      <c r="D591">
        <v>-0.67736356892038596</v>
      </c>
      <c r="E591">
        <v>-0.58232240749506203</v>
      </c>
      <c r="F591">
        <v>1.7406012193310599E-2</v>
      </c>
      <c r="H591">
        <f t="shared" si="46"/>
        <v>7.5320945309874602E-3</v>
      </c>
      <c r="I591">
        <f t="shared" si="47"/>
        <v>0.98980504498800104</v>
      </c>
      <c r="J591">
        <f t="shared" si="48"/>
        <v>-0.67736356892038596</v>
      </c>
      <c r="K591">
        <f t="shared" si="49"/>
        <v>-0.58232240749506203</v>
      </c>
      <c r="L591">
        <f t="shared" si="50"/>
        <v>-9.8739176623231385E-3</v>
      </c>
    </row>
    <row r="592" spans="1:12" x14ac:dyDescent="0.3">
      <c r="A592" s="1">
        <v>42608</v>
      </c>
      <c r="B592">
        <v>523.15</v>
      </c>
      <c r="C592">
        <v>-0.44058857336337598</v>
      </c>
      <c r="D592">
        <v>-0.27765920071081102</v>
      </c>
      <c r="E592">
        <v>-0.18299301092355999</v>
      </c>
      <c r="F592">
        <v>1.7406012193310599E-2</v>
      </c>
      <c r="H592">
        <f t="shared" si="46"/>
        <v>-6.1931501840511117E-3</v>
      </c>
      <c r="I592">
        <f t="shared" si="47"/>
        <v>-0.44058857336337598</v>
      </c>
      <c r="J592">
        <f t="shared" si="48"/>
        <v>-0.27765920071081102</v>
      </c>
      <c r="K592">
        <f t="shared" si="49"/>
        <v>-0.18299301092355999</v>
      </c>
      <c r="L592">
        <f t="shared" si="50"/>
        <v>-2.3599162377361711E-2</v>
      </c>
    </row>
    <row r="593" spans="1:12" x14ac:dyDescent="0.3">
      <c r="A593" s="1">
        <v>42611</v>
      </c>
      <c r="B593">
        <v>509.08</v>
      </c>
      <c r="C593">
        <v>-0.64254610956181502</v>
      </c>
      <c r="D593">
        <v>0.22527374771093001</v>
      </c>
      <c r="E593">
        <v>0.15006917345485901</v>
      </c>
      <c r="F593">
        <v>5.2227126185067099E-2</v>
      </c>
      <c r="H593">
        <f t="shared" si="46"/>
        <v>-2.726305470320993E-2</v>
      </c>
      <c r="I593">
        <f t="shared" si="47"/>
        <v>-0.64254610956181502</v>
      </c>
      <c r="J593">
        <f t="shared" si="48"/>
        <v>0.22527374771093001</v>
      </c>
      <c r="K593">
        <f t="shared" si="49"/>
        <v>0.15006917345485901</v>
      </c>
      <c r="L593">
        <f t="shared" si="50"/>
        <v>-7.9490180888277029E-2</v>
      </c>
    </row>
    <row r="594" spans="1:12" x14ac:dyDescent="0.3">
      <c r="A594" s="1">
        <v>42612</v>
      </c>
      <c r="B594">
        <v>503.36</v>
      </c>
      <c r="C594">
        <v>-0.110613386549874</v>
      </c>
      <c r="D594">
        <v>-0.52958647419204496</v>
      </c>
      <c r="E594">
        <v>1.2751077605311001</v>
      </c>
      <c r="F594">
        <v>1.7406012193310599E-2</v>
      </c>
      <c r="H594">
        <f t="shared" si="46"/>
        <v>-1.1299555253933282E-2</v>
      </c>
      <c r="I594">
        <f t="shared" si="47"/>
        <v>-0.110613386549874</v>
      </c>
      <c r="J594">
        <f t="shared" si="48"/>
        <v>-0.52958647419204496</v>
      </c>
      <c r="K594">
        <f t="shared" si="49"/>
        <v>1.2751077605311001</v>
      </c>
      <c r="L594">
        <f t="shared" si="50"/>
        <v>-2.8705567447243882E-2</v>
      </c>
    </row>
    <row r="595" spans="1:12" x14ac:dyDescent="0.3">
      <c r="A595" s="1">
        <v>42613</v>
      </c>
      <c r="B595">
        <v>495.8</v>
      </c>
      <c r="C595">
        <v>0.75911070891283605</v>
      </c>
      <c r="D595">
        <v>-0.35796584956059302</v>
      </c>
      <c r="E595">
        <v>-4.8083636098794597E-2</v>
      </c>
      <c r="F595">
        <v>1.7406012193288401E-2</v>
      </c>
      <c r="H595">
        <f t="shared" si="46"/>
        <v>-1.5133000268822925E-2</v>
      </c>
      <c r="I595">
        <f t="shared" si="47"/>
        <v>0.75911070891283605</v>
      </c>
      <c r="J595">
        <f t="shared" si="48"/>
        <v>-0.35796584956059302</v>
      </c>
      <c r="K595">
        <f t="shared" si="49"/>
        <v>-4.8083636098794597E-2</v>
      </c>
      <c r="L595">
        <f t="shared" si="50"/>
        <v>-3.2539012462111327E-2</v>
      </c>
    </row>
    <row r="596" spans="1:12" x14ac:dyDescent="0.3">
      <c r="A596" s="1">
        <v>42614</v>
      </c>
      <c r="B596">
        <v>485.21</v>
      </c>
      <c r="C596">
        <v>0.20230053801915099</v>
      </c>
      <c r="D596">
        <v>-0.33355059391487801</v>
      </c>
      <c r="E596">
        <v>-0.51100687075488205</v>
      </c>
      <c r="F596">
        <v>1.7406012193310599E-2</v>
      </c>
      <c r="H596">
        <f t="shared" si="46"/>
        <v>-2.1590832685871308E-2</v>
      </c>
      <c r="I596">
        <f t="shared" si="47"/>
        <v>0.20230053801915099</v>
      </c>
      <c r="J596">
        <f t="shared" si="48"/>
        <v>-0.33355059391487801</v>
      </c>
      <c r="K596">
        <f t="shared" si="49"/>
        <v>-0.51100687075488205</v>
      </c>
      <c r="L596">
        <f t="shared" si="50"/>
        <v>-3.8996844879181911E-2</v>
      </c>
    </row>
    <row r="597" spans="1:12" x14ac:dyDescent="0.3">
      <c r="A597" s="1">
        <v>42615</v>
      </c>
      <c r="B597">
        <v>479.04</v>
      </c>
      <c r="C597">
        <v>6.2572742558786296E-2</v>
      </c>
      <c r="D597">
        <v>0.57208434729747504</v>
      </c>
      <c r="E597">
        <v>0.39988958412153802</v>
      </c>
      <c r="F597">
        <v>1.7406012193310599E-2</v>
      </c>
      <c r="H597">
        <f t="shared" si="46"/>
        <v>-1.279768568395534E-2</v>
      </c>
      <c r="I597">
        <f t="shared" si="47"/>
        <v>6.2572742558786296E-2</v>
      </c>
      <c r="J597">
        <f t="shared" si="48"/>
        <v>0.57208434729747504</v>
      </c>
      <c r="K597">
        <f t="shared" si="49"/>
        <v>0.39988958412153802</v>
      </c>
      <c r="L597">
        <f t="shared" si="50"/>
        <v>-3.0203697877265939E-2</v>
      </c>
    </row>
    <row r="598" spans="1:12" x14ac:dyDescent="0.3">
      <c r="A598" s="1">
        <v>42619</v>
      </c>
      <c r="B598">
        <v>479.59</v>
      </c>
      <c r="C598">
        <v>-0.251743588689191</v>
      </c>
      <c r="D598">
        <v>0.35517650347951502</v>
      </c>
      <c r="E598">
        <v>1.00307921825014</v>
      </c>
      <c r="F598">
        <v>6.9642229038335807E-2</v>
      </c>
      <c r="H598">
        <f t="shared" si="46"/>
        <v>1.1474709957923161E-3</v>
      </c>
      <c r="I598">
        <f t="shared" si="47"/>
        <v>-0.251743588689191</v>
      </c>
      <c r="J598">
        <f t="shared" si="48"/>
        <v>0.35517650347951502</v>
      </c>
      <c r="K598">
        <f t="shared" si="49"/>
        <v>1.00307921825014</v>
      </c>
      <c r="L598">
        <f t="shared" si="50"/>
        <v>-6.8494758042543485E-2</v>
      </c>
    </row>
    <row r="599" spans="1:12" x14ac:dyDescent="0.3">
      <c r="A599" s="1">
        <v>42620</v>
      </c>
      <c r="B599">
        <v>477.45</v>
      </c>
      <c r="C599">
        <v>0.28421636332955902</v>
      </c>
      <c r="D599">
        <v>0.70161168006928099</v>
      </c>
      <c r="E599">
        <v>3.3107881581662099E-2</v>
      </c>
      <c r="F599">
        <v>1.7406012193288401E-2</v>
      </c>
      <c r="H599">
        <f t="shared" si="46"/>
        <v>-4.4721298308445208E-3</v>
      </c>
      <c r="I599">
        <f t="shared" si="47"/>
        <v>0.28421636332955902</v>
      </c>
      <c r="J599">
        <f t="shared" si="48"/>
        <v>0.70161168006928099</v>
      </c>
      <c r="K599">
        <f t="shared" si="49"/>
        <v>3.3107881581662099E-2</v>
      </c>
      <c r="L599">
        <f t="shared" si="50"/>
        <v>-2.1878142024132921E-2</v>
      </c>
    </row>
    <row r="600" spans="1:12" x14ac:dyDescent="0.3">
      <c r="A600" s="1">
        <v>42621</v>
      </c>
      <c r="B600">
        <v>467.4</v>
      </c>
      <c r="C600">
        <v>8.6386318712805596E-2</v>
      </c>
      <c r="D600">
        <v>1.1201419367176999</v>
      </c>
      <c r="E600">
        <v>0.35941548373175097</v>
      </c>
      <c r="F600">
        <v>1.7406012193310599E-2</v>
      </c>
      <c r="H600">
        <f t="shared" si="46"/>
        <v>-2.1274020291453942E-2</v>
      </c>
      <c r="I600">
        <f t="shared" si="47"/>
        <v>8.6386318712805596E-2</v>
      </c>
      <c r="J600">
        <f t="shared" si="48"/>
        <v>1.1201419367176999</v>
      </c>
      <c r="K600">
        <f t="shared" si="49"/>
        <v>0.35941548373175097</v>
      </c>
      <c r="L600">
        <f t="shared" si="50"/>
        <v>-3.8680032484764537E-2</v>
      </c>
    </row>
    <row r="601" spans="1:12" x14ac:dyDescent="0.3">
      <c r="A601" s="1">
        <v>42622</v>
      </c>
      <c r="B601">
        <v>460.25</v>
      </c>
      <c r="C601">
        <v>0.40628267871196699</v>
      </c>
      <c r="D601">
        <v>-0.48271318757345799</v>
      </c>
      <c r="E601">
        <v>-0.57309337695410401</v>
      </c>
      <c r="F601">
        <v>1.7406012193310599E-2</v>
      </c>
      <c r="H601">
        <f t="shared" si="46"/>
        <v>-1.541560199157029E-2</v>
      </c>
      <c r="I601">
        <f t="shared" si="47"/>
        <v>0.40628267871196699</v>
      </c>
      <c r="J601">
        <f t="shared" si="48"/>
        <v>-0.48271318757345799</v>
      </c>
      <c r="K601">
        <f t="shared" si="49"/>
        <v>-0.57309337695410401</v>
      </c>
      <c r="L601">
        <f t="shared" si="50"/>
        <v>-3.2821614184880887E-2</v>
      </c>
    </row>
    <row r="602" spans="1:12" x14ac:dyDescent="0.3">
      <c r="A602" s="1">
        <v>42625</v>
      </c>
      <c r="B602">
        <v>489.2</v>
      </c>
      <c r="C602">
        <v>0.56543957365018405</v>
      </c>
      <c r="D602">
        <v>-2.2393340469407601</v>
      </c>
      <c r="E602">
        <v>-1.97955670087875</v>
      </c>
      <c r="F602">
        <v>5.2227126185067099E-2</v>
      </c>
      <c r="H602">
        <f t="shared" si="46"/>
        <v>6.1001583699829998E-2</v>
      </c>
      <c r="I602">
        <f t="shared" si="47"/>
        <v>0.56543957365018405</v>
      </c>
      <c r="J602">
        <f t="shared" si="48"/>
        <v>-2.2393340469407601</v>
      </c>
      <c r="K602">
        <f t="shared" si="49"/>
        <v>-1.97955670087875</v>
      </c>
      <c r="L602">
        <f t="shared" si="50"/>
        <v>8.7744575147628984E-3</v>
      </c>
    </row>
    <row r="603" spans="1:12" x14ac:dyDescent="0.3">
      <c r="A603" s="1">
        <v>42627</v>
      </c>
      <c r="B603">
        <v>475.4</v>
      </c>
      <c r="C603">
        <v>0.70057927323703395</v>
      </c>
      <c r="D603">
        <v>1.1903780497399401</v>
      </c>
      <c r="E603">
        <v>0.51174105510387602</v>
      </c>
      <c r="F603">
        <v>3.4815054079206903E-2</v>
      </c>
      <c r="H603">
        <f t="shared" si="46"/>
        <v>-2.8614848886923779E-2</v>
      </c>
      <c r="I603">
        <f t="shared" si="47"/>
        <v>0.70057927323703395</v>
      </c>
      <c r="J603">
        <f t="shared" si="48"/>
        <v>1.1903780497399401</v>
      </c>
      <c r="K603">
        <f t="shared" si="49"/>
        <v>0.51174105510387602</v>
      </c>
      <c r="L603">
        <f t="shared" si="50"/>
        <v>-6.3429902966130686E-2</v>
      </c>
    </row>
    <row r="604" spans="1:12" x14ac:dyDescent="0.3">
      <c r="A604" s="1">
        <v>42628</v>
      </c>
      <c r="B604">
        <v>475.95</v>
      </c>
      <c r="C604">
        <v>0.40907717086866602</v>
      </c>
      <c r="D604">
        <v>-0.24607951665986899</v>
      </c>
      <c r="E604">
        <v>0.20191255990138501</v>
      </c>
      <c r="F604">
        <v>1.7299350189548E-2</v>
      </c>
      <c r="H604">
        <f t="shared" si="46"/>
        <v>1.156251771220813E-3</v>
      </c>
      <c r="I604">
        <f t="shared" si="47"/>
        <v>0.40907717086866602</v>
      </c>
      <c r="J604">
        <f t="shared" si="48"/>
        <v>-0.24607951665986899</v>
      </c>
      <c r="K604">
        <f t="shared" si="49"/>
        <v>0.20191255990138501</v>
      </c>
      <c r="L604">
        <f t="shared" si="50"/>
        <v>-1.6143098418327187E-2</v>
      </c>
    </row>
    <row r="605" spans="1:12" x14ac:dyDescent="0.3">
      <c r="A605" s="1">
        <v>42629</v>
      </c>
      <c r="B605">
        <v>463.1</v>
      </c>
      <c r="C605">
        <v>0.20823161798297901</v>
      </c>
      <c r="D605">
        <v>-1.05868451171932</v>
      </c>
      <c r="E605">
        <v>0.44006882960963001</v>
      </c>
      <c r="F605">
        <v>1.7299350189525799E-2</v>
      </c>
      <c r="H605">
        <f t="shared" si="46"/>
        <v>-2.7369793210607948E-2</v>
      </c>
      <c r="I605">
        <f t="shared" si="47"/>
        <v>0.20823161798297901</v>
      </c>
      <c r="J605">
        <f t="shared" si="48"/>
        <v>-1.05868451171932</v>
      </c>
      <c r="K605">
        <f t="shared" si="49"/>
        <v>0.44006882960963001</v>
      </c>
      <c r="L605">
        <f t="shared" si="50"/>
        <v>-4.4669143400133747E-2</v>
      </c>
    </row>
    <row r="606" spans="1:12" x14ac:dyDescent="0.3">
      <c r="A606" s="1">
        <v>42632</v>
      </c>
      <c r="B606">
        <v>469.9</v>
      </c>
      <c r="C606">
        <v>-0.20237081400232801</v>
      </c>
      <c r="D606">
        <v>0.36226605498235198</v>
      </c>
      <c r="E606">
        <v>0.46900757683163702</v>
      </c>
      <c r="F606">
        <v>5.1907029111819498E-2</v>
      </c>
      <c r="H606">
        <f t="shared" si="46"/>
        <v>1.4576892622063626E-2</v>
      </c>
      <c r="I606">
        <f t="shared" si="47"/>
        <v>-0.20237081400232801</v>
      </c>
      <c r="J606">
        <f t="shared" si="48"/>
        <v>0.36226605498235198</v>
      </c>
      <c r="K606">
        <f t="shared" si="49"/>
        <v>0.46900757683163702</v>
      </c>
      <c r="L606">
        <f t="shared" si="50"/>
        <v>-3.7330136489755875E-2</v>
      </c>
    </row>
    <row r="607" spans="1:12" x14ac:dyDescent="0.3">
      <c r="A607" s="1">
        <v>42633</v>
      </c>
      <c r="B607">
        <v>470.35</v>
      </c>
      <c r="C607">
        <v>-1.14017328612936E-2</v>
      </c>
      <c r="D607">
        <v>0.191021042641037</v>
      </c>
      <c r="E607">
        <v>-0.31173844281365798</v>
      </c>
      <c r="F607">
        <v>1.7299350189525799E-2</v>
      </c>
      <c r="H607">
        <f t="shared" si="46"/>
        <v>9.571923091905519E-4</v>
      </c>
      <c r="I607">
        <f t="shared" si="47"/>
        <v>-1.14017328612936E-2</v>
      </c>
      <c r="J607">
        <f t="shared" si="48"/>
        <v>0.191021042641037</v>
      </c>
      <c r="K607">
        <f t="shared" si="49"/>
        <v>-0.31173844281365798</v>
      </c>
      <c r="L607">
        <f t="shared" si="50"/>
        <v>-1.6342157880335249E-2</v>
      </c>
    </row>
    <row r="608" spans="1:12" x14ac:dyDescent="0.3">
      <c r="A608" s="1">
        <v>42634</v>
      </c>
      <c r="B608">
        <v>473.8</v>
      </c>
      <c r="C608">
        <v>0.146558486519344</v>
      </c>
      <c r="D608">
        <v>0.11448209009166101</v>
      </c>
      <c r="E608">
        <v>7.5657476412094304E-2</v>
      </c>
      <c r="F608">
        <v>1.7299350189548E-2</v>
      </c>
      <c r="H608">
        <f t="shared" si="46"/>
        <v>7.3081933067246224E-3</v>
      </c>
      <c r="I608">
        <f t="shared" si="47"/>
        <v>0.146558486519344</v>
      </c>
      <c r="J608">
        <f t="shared" si="48"/>
        <v>0.11448209009166101</v>
      </c>
      <c r="K608">
        <f t="shared" si="49"/>
        <v>7.5657476412094304E-2</v>
      </c>
      <c r="L608">
        <f t="shared" si="50"/>
        <v>-9.9911568828233779E-3</v>
      </c>
    </row>
    <row r="609" spans="1:12" x14ac:dyDescent="0.3">
      <c r="A609" s="1">
        <v>42635</v>
      </c>
      <c r="B609">
        <v>474.75</v>
      </c>
      <c r="C609">
        <v>-0.47157327003863903</v>
      </c>
      <c r="D609">
        <v>0.61274327019187302</v>
      </c>
      <c r="E609">
        <v>0.93147924502909896</v>
      </c>
      <c r="F609">
        <v>1.7299350189525799E-2</v>
      </c>
      <c r="H609">
        <f t="shared" si="46"/>
        <v>2.0030579677100418E-3</v>
      </c>
      <c r="I609">
        <f t="shared" si="47"/>
        <v>-0.47157327003863903</v>
      </c>
      <c r="J609">
        <f t="shared" si="48"/>
        <v>0.61274327019187302</v>
      </c>
      <c r="K609">
        <f t="shared" si="49"/>
        <v>0.93147924502909896</v>
      </c>
      <c r="L609">
        <f t="shared" si="50"/>
        <v>-1.5296292221815758E-2</v>
      </c>
    </row>
    <row r="610" spans="1:12" x14ac:dyDescent="0.3">
      <c r="A610" s="1">
        <v>42636</v>
      </c>
      <c r="B610">
        <v>482.2</v>
      </c>
      <c r="C610">
        <v>-0.39476489598763198</v>
      </c>
      <c r="D610">
        <v>-9.5356760726805802E-3</v>
      </c>
      <c r="E610">
        <v>-5.5040971897368798E-2</v>
      </c>
      <c r="F610">
        <v>1.7299350189525799E-2</v>
      </c>
      <c r="H610">
        <f t="shared" si="46"/>
        <v>1.5570616054675442E-2</v>
      </c>
      <c r="I610">
        <f t="shared" si="47"/>
        <v>-0.39476489598763198</v>
      </c>
      <c r="J610">
        <f t="shared" si="48"/>
        <v>-9.5356760726805802E-3</v>
      </c>
      <c r="K610">
        <f t="shared" si="49"/>
        <v>-5.5040971897368798E-2</v>
      </c>
      <c r="L610">
        <f t="shared" si="50"/>
        <v>-1.7287341348503574E-3</v>
      </c>
    </row>
    <row r="611" spans="1:12" x14ac:dyDescent="0.3">
      <c r="A611" s="1">
        <v>42639</v>
      </c>
      <c r="B611">
        <v>477.7</v>
      </c>
      <c r="C611">
        <v>0.31242163613207602</v>
      </c>
      <c r="D611">
        <v>-0.25410410494614</v>
      </c>
      <c r="E611">
        <v>-0.85696674261762595</v>
      </c>
      <c r="F611">
        <v>5.1907029111819498E-2</v>
      </c>
      <c r="H611">
        <f t="shared" si="46"/>
        <v>-9.376045351154487E-3</v>
      </c>
      <c r="I611">
        <f t="shared" si="47"/>
        <v>0.31242163613207602</v>
      </c>
      <c r="J611">
        <f t="shared" si="48"/>
        <v>-0.25410410494614</v>
      </c>
      <c r="K611">
        <f t="shared" si="49"/>
        <v>-0.85696674261762595</v>
      </c>
      <c r="L611">
        <f t="shared" si="50"/>
        <v>-6.1283074462973985E-2</v>
      </c>
    </row>
    <row r="612" spans="1:12" x14ac:dyDescent="0.3">
      <c r="A612" s="1">
        <v>42640</v>
      </c>
      <c r="B612">
        <v>479.85</v>
      </c>
      <c r="C612">
        <v>0.28191987624437398</v>
      </c>
      <c r="D612">
        <v>-0.67036903617633303</v>
      </c>
      <c r="E612">
        <v>-6.7558939681910998E-2</v>
      </c>
      <c r="F612">
        <v>1.7299350189525799E-2</v>
      </c>
      <c r="H612">
        <f t="shared" si="46"/>
        <v>4.4906346677206273E-3</v>
      </c>
      <c r="I612">
        <f t="shared" si="47"/>
        <v>0.28191987624437398</v>
      </c>
      <c r="J612">
        <f t="shared" si="48"/>
        <v>-0.67036903617633303</v>
      </c>
      <c r="K612">
        <f t="shared" si="49"/>
        <v>-6.7558939681910998E-2</v>
      </c>
      <c r="L612">
        <f t="shared" si="50"/>
        <v>-1.2808715521805172E-2</v>
      </c>
    </row>
    <row r="613" spans="1:12" x14ac:dyDescent="0.3">
      <c r="A613" s="1">
        <v>42641</v>
      </c>
      <c r="B613">
        <v>471.85</v>
      </c>
      <c r="C613">
        <v>-0.12850163770895501</v>
      </c>
      <c r="D613">
        <v>1.56744525282224</v>
      </c>
      <c r="E613">
        <v>0.52028174136924399</v>
      </c>
      <c r="F613">
        <v>1.7299350189548E-2</v>
      </c>
      <c r="H613">
        <f t="shared" si="46"/>
        <v>-1.6812416596294701E-2</v>
      </c>
      <c r="I613">
        <f t="shared" si="47"/>
        <v>-0.12850163770895501</v>
      </c>
      <c r="J613">
        <f t="shared" si="48"/>
        <v>1.56744525282224</v>
      </c>
      <c r="K613">
        <f t="shared" si="49"/>
        <v>0.52028174136924399</v>
      </c>
      <c r="L613">
        <f t="shared" si="50"/>
        <v>-3.4111766785842698E-2</v>
      </c>
    </row>
    <row r="614" spans="1:12" x14ac:dyDescent="0.3">
      <c r="A614" s="1">
        <v>42642</v>
      </c>
      <c r="B614">
        <v>467.75</v>
      </c>
      <c r="C614">
        <v>-2.1860188868723198</v>
      </c>
      <c r="D614">
        <v>-2.72871301032293</v>
      </c>
      <c r="E614">
        <v>-2.5505619362674001</v>
      </c>
      <c r="F614">
        <v>1.7299350189525799E-2</v>
      </c>
      <c r="H614">
        <f t="shared" si="46"/>
        <v>-8.7271733131430509E-3</v>
      </c>
      <c r="I614">
        <f t="shared" si="47"/>
        <v>-2.1860188868723198</v>
      </c>
      <c r="J614">
        <f t="shared" si="48"/>
        <v>-2.72871301032293</v>
      </c>
      <c r="K614">
        <f t="shared" si="49"/>
        <v>-2.5505619362674001</v>
      </c>
      <c r="L614">
        <f t="shared" si="50"/>
        <v>-2.602652350266885E-2</v>
      </c>
    </row>
    <row r="615" spans="1:12" x14ac:dyDescent="0.3">
      <c r="A615" s="1">
        <v>42643</v>
      </c>
      <c r="B615">
        <v>470.6</v>
      </c>
      <c r="C615">
        <v>1.08318786211243</v>
      </c>
      <c r="D615">
        <v>1.1707703547722901</v>
      </c>
      <c r="E615">
        <v>1.0409214122373101</v>
      </c>
      <c r="F615">
        <v>1.7299350189525799E-2</v>
      </c>
      <c r="H615">
        <f t="shared" si="46"/>
        <v>6.0745111390631389E-3</v>
      </c>
      <c r="I615">
        <f t="shared" si="47"/>
        <v>1.08318786211243</v>
      </c>
      <c r="J615">
        <f t="shared" si="48"/>
        <v>1.1707703547722901</v>
      </c>
      <c r="K615">
        <f t="shared" si="49"/>
        <v>1.0409214122373101</v>
      </c>
      <c r="L615">
        <f t="shared" si="50"/>
        <v>-1.122483905046266E-2</v>
      </c>
    </row>
    <row r="616" spans="1:12" x14ac:dyDescent="0.3">
      <c r="A616" s="1">
        <v>42646</v>
      </c>
      <c r="B616">
        <v>484.9</v>
      </c>
      <c r="C616">
        <v>0.74123657984466196</v>
      </c>
      <c r="D616">
        <v>1.4114647166399099</v>
      </c>
      <c r="E616">
        <v>1.89343395962729</v>
      </c>
      <c r="F616">
        <v>5.1907029111819498E-2</v>
      </c>
      <c r="H616">
        <f t="shared" si="46"/>
        <v>2.9934207818044463E-2</v>
      </c>
      <c r="I616">
        <f t="shared" si="47"/>
        <v>0.74123657984466196</v>
      </c>
      <c r="J616">
        <f t="shared" si="48"/>
        <v>1.4114647166399099</v>
      </c>
      <c r="K616">
        <f t="shared" si="49"/>
        <v>1.89343395962729</v>
      </c>
      <c r="L616">
        <f t="shared" si="50"/>
        <v>-2.1972821293775036E-2</v>
      </c>
    </row>
    <row r="617" spans="1:12" x14ac:dyDescent="0.3">
      <c r="A617" s="1">
        <v>42647</v>
      </c>
      <c r="B617">
        <v>484</v>
      </c>
      <c r="C617">
        <v>-0.55285084183857003</v>
      </c>
      <c r="D617">
        <v>1.1218550516708801</v>
      </c>
      <c r="E617">
        <v>0.67327562772319105</v>
      </c>
      <c r="F617">
        <v>1.7299350189548E-2</v>
      </c>
      <c r="H617">
        <f t="shared" si="46"/>
        <v>-1.857777394674785E-3</v>
      </c>
      <c r="I617">
        <f t="shared" si="47"/>
        <v>-0.55285084183857003</v>
      </c>
      <c r="J617">
        <f t="shared" si="48"/>
        <v>1.1218550516708801</v>
      </c>
      <c r="K617">
        <f t="shared" si="49"/>
        <v>0.67327562772319105</v>
      </c>
      <c r="L617">
        <f t="shared" si="50"/>
        <v>-1.9157127584222784E-2</v>
      </c>
    </row>
    <row r="618" spans="1:12" x14ac:dyDescent="0.3">
      <c r="A618" s="1">
        <v>42648</v>
      </c>
      <c r="B618">
        <v>484.9</v>
      </c>
      <c r="C618">
        <v>0.72486391674413397</v>
      </c>
      <c r="D618">
        <v>0.73351641888919095</v>
      </c>
      <c r="E618">
        <v>0.14855962399775699</v>
      </c>
      <c r="F618">
        <v>1.7299350189525799E-2</v>
      </c>
      <c r="H618">
        <f t="shared" si="46"/>
        <v>1.8577773946748303E-3</v>
      </c>
      <c r="I618">
        <f t="shared" si="47"/>
        <v>0.72486391674413397</v>
      </c>
      <c r="J618">
        <f t="shared" si="48"/>
        <v>0.73351641888919095</v>
      </c>
      <c r="K618">
        <f t="shared" si="49"/>
        <v>0.14855962399775699</v>
      </c>
      <c r="L618">
        <f t="shared" si="50"/>
        <v>-1.5441572794850969E-2</v>
      </c>
    </row>
    <row r="619" spans="1:12" x14ac:dyDescent="0.3">
      <c r="A619" s="1">
        <v>42649</v>
      </c>
      <c r="B619">
        <v>484.9</v>
      </c>
      <c r="C619">
        <v>-0.75105350516050395</v>
      </c>
      <c r="D619">
        <v>0.75915578513086102</v>
      </c>
      <c r="E619">
        <v>-6.8958024562648698E-2</v>
      </c>
      <c r="F619">
        <v>1.6873317228682801E-2</v>
      </c>
      <c r="H619">
        <f t="shared" si="46"/>
        <v>0</v>
      </c>
      <c r="I619">
        <f t="shared" si="47"/>
        <v>-0.75105350516050395</v>
      </c>
      <c r="J619">
        <f t="shared" si="48"/>
        <v>0.75915578513086102</v>
      </c>
      <c r="K619">
        <f t="shared" si="49"/>
        <v>-6.8958024562648698E-2</v>
      </c>
      <c r="L619">
        <f t="shared" si="50"/>
        <v>-1.6873317228682801E-2</v>
      </c>
    </row>
    <row r="620" spans="1:12" x14ac:dyDescent="0.3">
      <c r="A620" s="1">
        <v>42650</v>
      </c>
      <c r="B620">
        <v>482.65</v>
      </c>
      <c r="C620">
        <v>0.23883413564844699</v>
      </c>
      <c r="D620">
        <v>0.72164875551268304</v>
      </c>
      <c r="E620">
        <v>-0.13835600502197801</v>
      </c>
      <c r="F620">
        <v>1.6873317228682801E-2</v>
      </c>
      <c r="H620">
        <f t="shared" si="46"/>
        <v>-4.6509308166824389E-3</v>
      </c>
      <c r="I620">
        <f t="shared" si="47"/>
        <v>0.23883413564844699</v>
      </c>
      <c r="J620">
        <f t="shared" si="48"/>
        <v>0.72164875551268304</v>
      </c>
      <c r="K620">
        <f t="shared" si="49"/>
        <v>-0.13835600502197801</v>
      </c>
      <c r="L620">
        <f t="shared" si="50"/>
        <v>-2.1524248045365239E-2</v>
      </c>
    </row>
    <row r="621" spans="1:12" x14ac:dyDescent="0.3">
      <c r="A621" s="1">
        <v>42653</v>
      </c>
      <c r="B621">
        <v>484.7</v>
      </c>
      <c r="C621">
        <v>0.17687312124547999</v>
      </c>
      <c r="D621">
        <v>0.68138254575424995</v>
      </c>
      <c r="E621">
        <v>0.27030796825717701</v>
      </c>
      <c r="F621">
        <v>5.0628493431514897E-2</v>
      </c>
      <c r="H621">
        <f t="shared" si="46"/>
        <v>4.2383895567061685E-3</v>
      </c>
      <c r="I621">
        <f t="shared" si="47"/>
        <v>0.17687312124547999</v>
      </c>
      <c r="J621">
        <f t="shared" si="48"/>
        <v>0.68138254575424995</v>
      </c>
      <c r="K621">
        <f t="shared" si="49"/>
        <v>0.27030796825717701</v>
      </c>
      <c r="L621">
        <f t="shared" si="50"/>
        <v>-4.6390103874808727E-2</v>
      </c>
    </row>
    <row r="622" spans="1:12" x14ac:dyDescent="0.3">
      <c r="A622" s="1">
        <v>42656</v>
      </c>
      <c r="B622">
        <v>537.9</v>
      </c>
      <c r="C622">
        <v>-5.67768986657557E-2</v>
      </c>
      <c r="D622">
        <v>-0.666156170146182</v>
      </c>
      <c r="E622">
        <v>-1.3605804960910199</v>
      </c>
      <c r="F622">
        <v>5.0628493431514897E-2</v>
      </c>
      <c r="H622">
        <f t="shared" si="46"/>
        <v>0.10414252642786652</v>
      </c>
      <c r="I622">
        <f t="shared" si="47"/>
        <v>-5.67768986657557E-2</v>
      </c>
      <c r="J622">
        <f t="shared" si="48"/>
        <v>-0.666156170146182</v>
      </c>
      <c r="K622">
        <f t="shared" si="49"/>
        <v>-1.3605804960910199</v>
      </c>
      <c r="L622">
        <f t="shared" si="50"/>
        <v>5.3514032996351622E-2</v>
      </c>
    </row>
    <row r="623" spans="1:12" x14ac:dyDescent="0.3">
      <c r="A623" s="1">
        <v>42657</v>
      </c>
      <c r="B623">
        <v>502.5</v>
      </c>
      <c r="C623">
        <v>0.54029825286334698</v>
      </c>
      <c r="D623">
        <v>0.110328035923435</v>
      </c>
      <c r="E623">
        <v>0.55288989561428403</v>
      </c>
      <c r="F623">
        <v>1.6873317228682801E-2</v>
      </c>
      <c r="H623">
        <f t="shared" si="46"/>
        <v>-6.8077029345966017E-2</v>
      </c>
      <c r="I623">
        <f t="shared" si="47"/>
        <v>0.54029825286334698</v>
      </c>
      <c r="J623">
        <f t="shared" si="48"/>
        <v>0.110328035923435</v>
      </c>
      <c r="K623">
        <f t="shared" si="49"/>
        <v>0.55288989561428403</v>
      </c>
      <c r="L623">
        <f t="shared" si="50"/>
        <v>-8.4950346574648811E-2</v>
      </c>
    </row>
    <row r="624" spans="1:12" x14ac:dyDescent="0.3">
      <c r="A624" s="1">
        <v>42660</v>
      </c>
      <c r="B624">
        <v>502.6</v>
      </c>
      <c r="C624">
        <v>0.954693517135485</v>
      </c>
      <c r="D624">
        <v>-1.8614331221467099E-2</v>
      </c>
      <c r="E624">
        <v>-0.87594918144936496</v>
      </c>
      <c r="F624">
        <v>5.0628493431514897E-2</v>
      </c>
      <c r="H624">
        <f t="shared" si="46"/>
        <v>1.9898517626098196E-4</v>
      </c>
      <c r="I624">
        <f t="shared" si="47"/>
        <v>0.954693517135485</v>
      </c>
      <c r="J624">
        <f t="shared" si="48"/>
        <v>-1.8614331221467099E-2</v>
      </c>
      <c r="K624">
        <f t="shared" si="49"/>
        <v>-0.87594918144936496</v>
      </c>
      <c r="L624">
        <f t="shared" si="50"/>
        <v>-5.0429508255253913E-2</v>
      </c>
    </row>
    <row r="625" spans="1:12" x14ac:dyDescent="0.3">
      <c r="A625" s="1">
        <v>42661</v>
      </c>
      <c r="B625">
        <v>511</v>
      </c>
      <c r="C625">
        <v>0.116482539293727</v>
      </c>
      <c r="D625">
        <v>0.41788359795387198</v>
      </c>
      <c r="E625">
        <v>1.2868817108403701</v>
      </c>
      <c r="F625">
        <v>1.6873317228682801E-2</v>
      </c>
      <c r="H625">
        <f t="shared" si="46"/>
        <v>1.65749650942126E-2</v>
      </c>
      <c r="I625">
        <f t="shared" si="47"/>
        <v>0.116482539293727</v>
      </c>
      <c r="J625">
        <f t="shared" si="48"/>
        <v>0.41788359795387198</v>
      </c>
      <c r="K625">
        <f t="shared" si="49"/>
        <v>1.2868817108403701</v>
      </c>
      <c r="L625">
        <f t="shared" si="50"/>
        <v>-2.9835213447020059E-4</v>
      </c>
    </row>
    <row r="626" spans="1:12" x14ac:dyDescent="0.3">
      <c r="A626" s="1">
        <v>42662</v>
      </c>
      <c r="B626">
        <v>512.1</v>
      </c>
      <c r="C626">
        <v>0.487587458594407</v>
      </c>
      <c r="D626">
        <v>0.69089404215447703</v>
      </c>
      <c r="E626">
        <v>0.24729377460368501</v>
      </c>
      <c r="F626">
        <v>1.6873317228705002E-2</v>
      </c>
      <c r="H626">
        <f t="shared" si="46"/>
        <v>2.1503282648001687E-3</v>
      </c>
      <c r="I626">
        <f t="shared" si="47"/>
        <v>0.487587458594407</v>
      </c>
      <c r="J626">
        <f t="shared" si="48"/>
        <v>0.69089404215447703</v>
      </c>
      <c r="K626">
        <f t="shared" si="49"/>
        <v>0.24729377460368501</v>
      </c>
      <c r="L626">
        <f t="shared" si="50"/>
        <v>-1.4722988963904834E-2</v>
      </c>
    </row>
    <row r="627" spans="1:12" x14ac:dyDescent="0.3">
      <c r="A627" s="1">
        <v>42663</v>
      </c>
      <c r="B627">
        <v>515.29999999999995</v>
      </c>
      <c r="C627">
        <v>-0.28331201043735299</v>
      </c>
      <c r="D627">
        <v>1.49416733931178</v>
      </c>
      <c r="E627">
        <v>0.218918002303048</v>
      </c>
      <c r="F627">
        <v>1.6979887455148598E-2</v>
      </c>
      <c r="H627">
        <f t="shared" si="46"/>
        <v>6.229336865673776E-3</v>
      </c>
      <c r="I627">
        <f t="shared" si="47"/>
        <v>-0.28331201043735299</v>
      </c>
      <c r="J627">
        <f t="shared" si="48"/>
        <v>1.49416733931178</v>
      </c>
      <c r="K627">
        <f t="shared" si="49"/>
        <v>0.218918002303048</v>
      </c>
      <c r="L627">
        <f t="shared" si="50"/>
        <v>-1.0750550589474822E-2</v>
      </c>
    </row>
    <row r="628" spans="1:12" x14ac:dyDescent="0.3">
      <c r="A628" s="1">
        <v>42664</v>
      </c>
      <c r="B628">
        <v>506.55</v>
      </c>
      <c r="C628">
        <v>0.65341714127384898</v>
      </c>
      <c r="D628">
        <v>-0.337508417891352</v>
      </c>
      <c r="E628">
        <v>9.9728870662008098E-2</v>
      </c>
      <c r="F628">
        <v>1.6979887455170799E-2</v>
      </c>
      <c r="H628">
        <f t="shared" si="46"/>
        <v>-1.7126219834492085E-2</v>
      </c>
      <c r="I628">
        <f t="shared" si="47"/>
        <v>0.65341714127384898</v>
      </c>
      <c r="J628">
        <f t="shared" si="48"/>
        <v>-0.337508417891352</v>
      </c>
      <c r="K628">
        <f t="shared" si="49"/>
        <v>9.9728870662008098E-2</v>
      </c>
      <c r="L628">
        <f t="shared" si="50"/>
        <v>-3.4106107289662888E-2</v>
      </c>
    </row>
    <row r="629" spans="1:12" x14ac:dyDescent="0.3">
      <c r="A629" s="1">
        <v>42667</v>
      </c>
      <c r="B629">
        <v>503.3</v>
      </c>
      <c r="C629">
        <v>0.94729311759540502</v>
      </c>
      <c r="D629">
        <v>0.49625105734778502</v>
      </c>
      <c r="E629">
        <v>0.12701150199536701</v>
      </c>
      <c r="F629">
        <v>5.0948312352394602E-2</v>
      </c>
      <c r="H629">
        <f t="shared" si="46"/>
        <v>-6.4366217173720481E-3</v>
      </c>
      <c r="I629">
        <f t="shared" si="47"/>
        <v>0.94729311759540502</v>
      </c>
      <c r="J629">
        <f t="shared" si="48"/>
        <v>0.49625105734778502</v>
      </c>
      <c r="K629">
        <f t="shared" si="49"/>
        <v>0.12701150199536701</v>
      </c>
      <c r="L629">
        <f t="shared" si="50"/>
        <v>-5.7384934069766649E-2</v>
      </c>
    </row>
    <row r="630" spans="1:12" x14ac:dyDescent="0.3">
      <c r="A630" s="1">
        <v>42668</v>
      </c>
      <c r="B630">
        <v>503</v>
      </c>
      <c r="C630">
        <v>0.111809766222359</v>
      </c>
      <c r="D630">
        <v>-0.135316228075544</v>
      </c>
      <c r="E630">
        <v>-0.13328611344928201</v>
      </c>
      <c r="F630">
        <v>1.6979887455170799E-2</v>
      </c>
      <c r="H630">
        <f t="shared" si="46"/>
        <v>-5.96243682575147E-4</v>
      </c>
      <c r="I630">
        <f t="shared" si="47"/>
        <v>0.111809766222359</v>
      </c>
      <c r="J630">
        <f t="shared" si="48"/>
        <v>-0.135316228075544</v>
      </c>
      <c r="K630">
        <f t="shared" si="49"/>
        <v>-0.13328611344928201</v>
      </c>
      <c r="L630">
        <f t="shared" si="50"/>
        <v>-1.7576131137745945E-2</v>
      </c>
    </row>
    <row r="631" spans="1:12" x14ac:dyDescent="0.3">
      <c r="A631" s="1">
        <v>42669</v>
      </c>
      <c r="B631">
        <v>496.95</v>
      </c>
      <c r="C631">
        <v>0.42521709496865501</v>
      </c>
      <c r="D631">
        <v>-0.213734419917011</v>
      </c>
      <c r="E631">
        <v>-0.63984529355068898</v>
      </c>
      <c r="F631">
        <v>1.6979887455170799E-2</v>
      </c>
      <c r="H631">
        <f t="shared" si="46"/>
        <v>-1.210075268572464E-2</v>
      </c>
      <c r="I631">
        <f t="shared" si="47"/>
        <v>0.42521709496865501</v>
      </c>
      <c r="J631">
        <f t="shared" si="48"/>
        <v>-0.213734419917011</v>
      </c>
      <c r="K631">
        <f t="shared" si="49"/>
        <v>-0.63984529355068898</v>
      </c>
      <c r="L631">
        <f t="shared" si="50"/>
        <v>-2.9080640140895439E-2</v>
      </c>
    </row>
    <row r="632" spans="1:12" x14ac:dyDescent="0.3">
      <c r="A632" s="1">
        <v>42670</v>
      </c>
      <c r="B632">
        <v>492.3</v>
      </c>
      <c r="C632">
        <v>-7.9057969791462793E-3</v>
      </c>
      <c r="D632">
        <v>-0.35212919779476998</v>
      </c>
      <c r="E632">
        <v>-0.57248653826236195</v>
      </c>
      <c r="F632">
        <v>1.6873317228682801E-2</v>
      </c>
      <c r="H632">
        <f t="shared" si="46"/>
        <v>-9.4011306498596129E-3</v>
      </c>
      <c r="I632">
        <f t="shared" si="47"/>
        <v>-7.9057969791462793E-3</v>
      </c>
      <c r="J632">
        <f t="shared" si="48"/>
        <v>-0.35212919779476998</v>
      </c>
      <c r="K632">
        <f t="shared" si="49"/>
        <v>-0.57248653826236195</v>
      </c>
      <c r="L632">
        <f t="shared" si="50"/>
        <v>-2.6274447878542412E-2</v>
      </c>
    </row>
    <row r="633" spans="1:12" x14ac:dyDescent="0.3">
      <c r="A633" s="1">
        <v>42671</v>
      </c>
      <c r="B633">
        <v>489.55</v>
      </c>
      <c r="C633">
        <v>-0.10748012513052101</v>
      </c>
      <c r="D633">
        <v>0.81969132117913901</v>
      </c>
      <c r="E633">
        <v>0.54226808720101405</v>
      </c>
      <c r="F633">
        <v>1.6873317228682801E-2</v>
      </c>
      <c r="H633">
        <f t="shared" si="46"/>
        <v>-5.6016849640745017E-3</v>
      </c>
      <c r="I633">
        <f t="shared" si="47"/>
        <v>-0.10748012513052101</v>
      </c>
      <c r="J633">
        <f t="shared" si="48"/>
        <v>0.81969132117913901</v>
      </c>
      <c r="K633">
        <f t="shared" si="49"/>
        <v>0.54226808720101405</v>
      </c>
      <c r="L633">
        <f t="shared" si="50"/>
        <v>-2.2475002192757304E-2</v>
      </c>
    </row>
    <row r="634" spans="1:12" x14ac:dyDescent="0.3">
      <c r="A634" s="1">
        <v>42673</v>
      </c>
      <c r="B634">
        <v>497.5</v>
      </c>
      <c r="C634">
        <v>0.94899774020744698</v>
      </c>
      <c r="D634">
        <v>4.4430215980217902E-2</v>
      </c>
      <c r="E634">
        <v>0.305404474183613</v>
      </c>
      <c r="F634">
        <v>3.3749481545730702E-2</v>
      </c>
      <c r="H634">
        <f t="shared" si="46"/>
        <v>1.6108954798567037E-2</v>
      </c>
      <c r="I634">
        <f t="shared" si="47"/>
        <v>0.94899774020744698</v>
      </c>
      <c r="J634">
        <f t="shared" si="48"/>
        <v>4.4430215980217902E-2</v>
      </c>
      <c r="K634">
        <f t="shared" si="49"/>
        <v>0.305404474183613</v>
      </c>
      <c r="L634">
        <f t="shared" si="50"/>
        <v>-1.7640526747163664E-2</v>
      </c>
    </row>
    <row r="635" spans="1:12" x14ac:dyDescent="0.3">
      <c r="A635" s="1">
        <v>42675</v>
      </c>
      <c r="B635">
        <v>485.15</v>
      </c>
      <c r="C635">
        <v>-1.1525967234060499</v>
      </c>
      <c r="D635">
        <v>2.6773774539808901</v>
      </c>
      <c r="E635">
        <v>5.5678257079350098E-2</v>
      </c>
      <c r="F635">
        <v>3.37494815457084E-2</v>
      </c>
      <c r="H635">
        <f t="shared" si="46"/>
        <v>-2.5137435127339004E-2</v>
      </c>
      <c r="I635">
        <f t="shared" si="47"/>
        <v>-1.1525967234060499</v>
      </c>
      <c r="J635">
        <f t="shared" si="48"/>
        <v>2.6773774539808901</v>
      </c>
      <c r="K635">
        <f t="shared" si="49"/>
        <v>5.5678257079350098E-2</v>
      </c>
      <c r="L635">
        <f t="shared" si="50"/>
        <v>-5.8886916673047407E-2</v>
      </c>
    </row>
    <row r="636" spans="1:12" x14ac:dyDescent="0.3">
      <c r="A636" s="1">
        <v>42676</v>
      </c>
      <c r="B636">
        <v>479.25</v>
      </c>
      <c r="C636">
        <v>-0.20368293017332101</v>
      </c>
      <c r="D636">
        <v>-0.490434522714156</v>
      </c>
      <c r="E636">
        <v>-1.56529564981349</v>
      </c>
      <c r="F636">
        <v>1.6873317228682801E-2</v>
      </c>
      <c r="H636">
        <f t="shared" si="46"/>
        <v>-1.2235739545554535E-2</v>
      </c>
      <c r="I636">
        <f t="shared" si="47"/>
        <v>-0.20368293017332101</v>
      </c>
      <c r="J636">
        <f t="shared" si="48"/>
        <v>-0.490434522714156</v>
      </c>
      <c r="K636">
        <f t="shared" si="49"/>
        <v>-1.56529564981349</v>
      </c>
      <c r="L636">
        <f t="shared" si="50"/>
        <v>-2.9109056774237335E-2</v>
      </c>
    </row>
    <row r="637" spans="1:12" x14ac:dyDescent="0.3">
      <c r="A637" s="1">
        <v>42677</v>
      </c>
      <c r="B637">
        <v>461.65</v>
      </c>
      <c r="C637">
        <v>-0.48640435585423097</v>
      </c>
      <c r="D637">
        <v>-0.19529706297176699</v>
      </c>
      <c r="E637">
        <v>-0.71467659368313896</v>
      </c>
      <c r="F637">
        <v>1.6979887455170799E-2</v>
      </c>
      <c r="H637">
        <f t="shared" si="46"/>
        <v>-3.7415353707116975E-2</v>
      </c>
      <c r="I637">
        <f t="shared" si="47"/>
        <v>-0.48640435585423097</v>
      </c>
      <c r="J637">
        <f t="shared" si="48"/>
        <v>-0.19529706297176699</v>
      </c>
      <c r="K637">
        <f t="shared" si="49"/>
        <v>-0.71467659368313896</v>
      </c>
      <c r="L637">
        <f t="shared" si="50"/>
        <v>-5.4395241162287777E-2</v>
      </c>
    </row>
    <row r="638" spans="1:12" x14ac:dyDescent="0.3">
      <c r="A638" s="1">
        <v>42678</v>
      </c>
      <c r="B638">
        <v>465.75</v>
      </c>
      <c r="C638">
        <v>-1.3936858859521799</v>
      </c>
      <c r="D638">
        <v>-1.1885617172002301</v>
      </c>
      <c r="E638">
        <v>-1.1449143652273599</v>
      </c>
      <c r="F638">
        <v>1.6979887455170799E-2</v>
      </c>
      <c r="H638">
        <f t="shared" si="46"/>
        <v>8.841981263060945E-3</v>
      </c>
      <c r="I638">
        <f t="shared" si="47"/>
        <v>-1.3936858859521799</v>
      </c>
      <c r="J638">
        <f t="shared" si="48"/>
        <v>-1.1885617172002301</v>
      </c>
      <c r="K638">
        <f t="shared" si="49"/>
        <v>-1.1449143652273599</v>
      </c>
      <c r="L638">
        <f t="shared" si="50"/>
        <v>-8.1379061921098544E-3</v>
      </c>
    </row>
    <row r="639" spans="1:12" x14ac:dyDescent="0.3">
      <c r="A639" s="1">
        <v>42681</v>
      </c>
      <c r="B639">
        <v>459.55</v>
      </c>
      <c r="C639">
        <v>0.33508536366708702</v>
      </c>
      <c r="D639">
        <v>1.29110936228531</v>
      </c>
      <c r="E639">
        <v>0.55814087964380898</v>
      </c>
      <c r="F639">
        <v>5.0948312352394602E-2</v>
      </c>
      <c r="H639">
        <f t="shared" si="46"/>
        <v>-1.3401259677579264E-2</v>
      </c>
      <c r="I639">
        <f t="shared" si="47"/>
        <v>0.33508536366708702</v>
      </c>
      <c r="J639">
        <f t="shared" si="48"/>
        <v>1.29110936228531</v>
      </c>
      <c r="K639">
        <f t="shared" si="49"/>
        <v>0.55814087964380898</v>
      </c>
      <c r="L639">
        <f t="shared" si="50"/>
        <v>-6.4349572029973864E-2</v>
      </c>
    </row>
    <row r="640" spans="1:12" x14ac:dyDescent="0.3">
      <c r="A640" s="1">
        <v>42682</v>
      </c>
      <c r="B640">
        <v>458.4</v>
      </c>
      <c r="C640">
        <v>-0.62870640679954004</v>
      </c>
      <c r="D640">
        <v>1.3910816329842901E-2</v>
      </c>
      <c r="E640">
        <v>0.24740229297324201</v>
      </c>
      <c r="F640">
        <v>1.6979887455170799E-2</v>
      </c>
      <c r="H640">
        <f t="shared" si="46"/>
        <v>-2.5055844035888025E-3</v>
      </c>
      <c r="I640">
        <f t="shared" si="47"/>
        <v>-0.62870640679954004</v>
      </c>
      <c r="J640">
        <f t="shared" si="48"/>
        <v>1.3910816329842901E-2</v>
      </c>
      <c r="K640">
        <f t="shared" si="49"/>
        <v>0.24740229297324201</v>
      </c>
      <c r="L640">
        <f t="shared" si="50"/>
        <v>-1.9485471858759602E-2</v>
      </c>
    </row>
    <row r="641" spans="1:12" x14ac:dyDescent="0.3">
      <c r="A641" s="1">
        <v>42683</v>
      </c>
      <c r="B641">
        <v>453.25</v>
      </c>
      <c r="C641">
        <v>-1.3567339851048901</v>
      </c>
      <c r="D641">
        <v>-1.17044483032355</v>
      </c>
      <c r="E641">
        <v>-1.8585264778895001</v>
      </c>
      <c r="F641">
        <v>1.6979887455148598E-2</v>
      </c>
      <c r="H641">
        <f t="shared" si="46"/>
        <v>-1.1298315765569278E-2</v>
      </c>
      <c r="I641">
        <f t="shared" si="47"/>
        <v>-1.3567339851048901</v>
      </c>
      <c r="J641">
        <f t="shared" si="48"/>
        <v>-1.17044483032355</v>
      </c>
      <c r="K641">
        <f t="shared" si="49"/>
        <v>-1.8585264778895001</v>
      </c>
      <c r="L641">
        <f t="shared" si="50"/>
        <v>-2.8278203220717876E-2</v>
      </c>
    </row>
    <row r="642" spans="1:12" x14ac:dyDescent="0.3">
      <c r="A642" s="1">
        <v>42684</v>
      </c>
      <c r="B642">
        <v>456.6</v>
      </c>
      <c r="C642">
        <v>-0.41989412711012097</v>
      </c>
      <c r="D642">
        <v>3.0362138393690699</v>
      </c>
      <c r="E642">
        <v>1.09056529335538</v>
      </c>
      <c r="F642">
        <v>1.6766705624493599E-2</v>
      </c>
      <c r="H642">
        <f t="shared" si="46"/>
        <v>7.3638844607347275E-3</v>
      </c>
      <c r="I642">
        <f t="shared" si="47"/>
        <v>-0.41989412711012097</v>
      </c>
      <c r="J642">
        <f t="shared" si="48"/>
        <v>3.0362138393690699</v>
      </c>
      <c r="K642">
        <f t="shared" si="49"/>
        <v>1.09056529335538</v>
      </c>
      <c r="L642">
        <f t="shared" si="50"/>
        <v>-9.4028211637588715E-3</v>
      </c>
    </row>
    <row r="643" spans="1:12" x14ac:dyDescent="0.3">
      <c r="A643" s="1">
        <v>42685</v>
      </c>
      <c r="B643">
        <v>458.15</v>
      </c>
      <c r="C643">
        <v>-1.03999312265758</v>
      </c>
      <c r="D643">
        <v>0.39321187290075599</v>
      </c>
      <c r="E643">
        <v>-2.92721298919919</v>
      </c>
      <c r="F643">
        <v>1.6766705624493599E-2</v>
      </c>
      <c r="H643">
        <f t="shared" ref="H643:H706" si="51">LN(B643/B642)</f>
        <v>3.3889073155268807E-3</v>
      </c>
      <c r="I643">
        <f t="shared" si="47"/>
        <v>-1.03999312265758</v>
      </c>
      <c r="J643">
        <f t="shared" si="48"/>
        <v>0.39321187290075599</v>
      </c>
      <c r="K643">
        <f t="shared" si="49"/>
        <v>-2.92721298919919</v>
      </c>
      <c r="L643">
        <f t="shared" si="50"/>
        <v>-1.3377798308966718E-2</v>
      </c>
    </row>
    <row r="644" spans="1:12" x14ac:dyDescent="0.3">
      <c r="A644" s="1">
        <v>42689</v>
      </c>
      <c r="B644">
        <v>460.95</v>
      </c>
      <c r="C644">
        <v>-1.6584943435000401</v>
      </c>
      <c r="D644">
        <v>-2.47484170542283</v>
      </c>
      <c r="E644">
        <v>-3.1391136082225501</v>
      </c>
      <c r="F644">
        <v>6.70836917284756E-2</v>
      </c>
      <c r="H644">
        <f t="shared" si="51"/>
        <v>6.0929358333812311E-3</v>
      </c>
      <c r="I644">
        <f t="shared" ref="I644:I707" si="52">C644</f>
        <v>-1.6584943435000401</v>
      </c>
      <c r="J644">
        <f t="shared" ref="J644:J707" si="53">D644</f>
        <v>-2.47484170542283</v>
      </c>
      <c r="K644">
        <f t="shared" ref="K644:K707" si="54">E644</f>
        <v>-3.1391136082225501</v>
      </c>
      <c r="L644">
        <f t="shared" ref="L644:L707" si="55">H644-F644</f>
        <v>-6.0990755895094367E-2</v>
      </c>
    </row>
    <row r="645" spans="1:12" x14ac:dyDescent="0.3">
      <c r="A645" s="1">
        <v>42690</v>
      </c>
      <c r="B645">
        <v>471.15</v>
      </c>
      <c r="C645">
        <v>7.1783643171130507E-2</v>
      </c>
      <c r="D645">
        <v>-1.0681076709350299</v>
      </c>
      <c r="E645">
        <v>0.11934424006394601</v>
      </c>
      <c r="F645">
        <v>1.6766705624493599E-2</v>
      </c>
      <c r="H645">
        <f t="shared" si="51"/>
        <v>2.188693740816184E-2</v>
      </c>
      <c r="I645">
        <f t="shared" si="52"/>
        <v>7.1783643171130507E-2</v>
      </c>
      <c r="J645">
        <f t="shared" si="53"/>
        <v>-1.0681076709350299</v>
      </c>
      <c r="K645">
        <f t="shared" si="54"/>
        <v>0.11934424006394601</v>
      </c>
      <c r="L645">
        <f t="shared" si="55"/>
        <v>5.1202317836682408E-3</v>
      </c>
    </row>
    <row r="646" spans="1:12" x14ac:dyDescent="0.3">
      <c r="A646" s="1">
        <v>42691</v>
      </c>
      <c r="B646">
        <v>469.8</v>
      </c>
      <c r="C646">
        <v>-1.4127248512544099</v>
      </c>
      <c r="D646">
        <v>0.62736883953009603</v>
      </c>
      <c r="E646">
        <v>-0.39049143861524799</v>
      </c>
      <c r="F646">
        <v>1.58066262089918E-2</v>
      </c>
      <c r="H646">
        <f t="shared" si="51"/>
        <v>-2.8694424279527087E-3</v>
      </c>
      <c r="I646">
        <f t="shared" si="52"/>
        <v>-1.4127248512544099</v>
      </c>
      <c r="J646">
        <f t="shared" si="53"/>
        <v>0.62736883953009603</v>
      </c>
      <c r="K646">
        <f t="shared" si="54"/>
        <v>-0.39049143861524799</v>
      </c>
      <c r="L646">
        <f t="shared" si="55"/>
        <v>-1.8676068636944508E-2</v>
      </c>
    </row>
    <row r="647" spans="1:12" x14ac:dyDescent="0.3">
      <c r="A647" s="1">
        <v>42692</v>
      </c>
      <c r="B647">
        <v>480.65</v>
      </c>
      <c r="C647">
        <v>0.62963480818265505</v>
      </c>
      <c r="D647">
        <v>-1.25803981275263</v>
      </c>
      <c r="E647">
        <v>0.25852683475542398</v>
      </c>
      <c r="F647">
        <v>1.5806626208969599E-2</v>
      </c>
      <c r="H647">
        <f t="shared" si="51"/>
        <v>2.2832282287012666E-2</v>
      </c>
      <c r="I647">
        <f t="shared" si="52"/>
        <v>0.62963480818265505</v>
      </c>
      <c r="J647">
        <f t="shared" si="53"/>
        <v>-1.25803981275263</v>
      </c>
      <c r="K647">
        <f t="shared" si="54"/>
        <v>0.25852683475542398</v>
      </c>
      <c r="L647">
        <f t="shared" si="55"/>
        <v>7.0256560780430667E-3</v>
      </c>
    </row>
    <row r="648" spans="1:12" x14ac:dyDescent="0.3">
      <c r="A648" s="1">
        <v>42695</v>
      </c>
      <c r="B648">
        <v>480.25</v>
      </c>
      <c r="C648">
        <v>-1.6803374183109701</v>
      </c>
      <c r="D648">
        <v>-1.1874973518224501</v>
      </c>
      <c r="E648">
        <v>-1.9739450487924599</v>
      </c>
      <c r="F648">
        <v>4.7427374504782599E-2</v>
      </c>
      <c r="H648">
        <f t="shared" si="51"/>
        <v>-8.3255286315907175E-4</v>
      </c>
      <c r="I648">
        <f t="shared" si="52"/>
        <v>-1.6803374183109701</v>
      </c>
      <c r="J648">
        <f t="shared" si="53"/>
        <v>-1.1874973518224501</v>
      </c>
      <c r="K648">
        <f t="shared" si="54"/>
        <v>-1.9739450487924599</v>
      </c>
      <c r="L648">
        <f t="shared" si="55"/>
        <v>-4.8259927367941671E-2</v>
      </c>
    </row>
    <row r="649" spans="1:12" x14ac:dyDescent="0.3">
      <c r="A649" s="1">
        <v>42696</v>
      </c>
      <c r="B649">
        <v>499.05</v>
      </c>
      <c r="C649">
        <v>-0.93866452868257599</v>
      </c>
      <c r="D649">
        <v>1.1403031279589899</v>
      </c>
      <c r="E649">
        <v>1.1043024355111</v>
      </c>
      <c r="F649">
        <v>1.58066262089918E-2</v>
      </c>
      <c r="H649">
        <f t="shared" si="51"/>
        <v>3.8399489483929503E-2</v>
      </c>
      <c r="I649">
        <f t="shared" si="52"/>
        <v>-0.93866452868257599</v>
      </c>
      <c r="J649">
        <f t="shared" si="53"/>
        <v>1.1403031279589899</v>
      </c>
      <c r="K649">
        <f t="shared" si="54"/>
        <v>1.1043024355111</v>
      </c>
      <c r="L649">
        <f t="shared" si="55"/>
        <v>2.2592863274937702E-2</v>
      </c>
    </row>
    <row r="650" spans="1:12" x14ac:dyDescent="0.3">
      <c r="A650" s="1">
        <v>42697</v>
      </c>
      <c r="B650">
        <v>486.7</v>
      </c>
      <c r="C650">
        <v>0.64007189348263005</v>
      </c>
      <c r="D650">
        <v>1.50689645415756</v>
      </c>
      <c r="E650">
        <v>1.1344021317519299</v>
      </c>
      <c r="F650">
        <v>1.5806626208969599E-2</v>
      </c>
      <c r="H650">
        <f t="shared" si="51"/>
        <v>-2.5058374293186841E-2</v>
      </c>
      <c r="I650">
        <f t="shared" si="52"/>
        <v>0.64007189348263005</v>
      </c>
      <c r="J650">
        <f t="shared" si="53"/>
        <v>1.50689645415756</v>
      </c>
      <c r="K650">
        <f t="shared" si="54"/>
        <v>1.1344021317519299</v>
      </c>
      <c r="L650">
        <f t="shared" si="55"/>
        <v>-4.086500050215644E-2</v>
      </c>
    </row>
    <row r="651" spans="1:12" x14ac:dyDescent="0.3">
      <c r="A651" s="1">
        <v>42698</v>
      </c>
      <c r="B651">
        <v>487.75</v>
      </c>
      <c r="C651">
        <v>0.38631979901984098</v>
      </c>
      <c r="D651">
        <v>0.70961847436410397</v>
      </c>
      <c r="E651">
        <v>-0.21358994841005299</v>
      </c>
      <c r="F651">
        <v>1.5593048506001799E-2</v>
      </c>
      <c r="H651">
        <f t="shared" si="51"/>
        <v>2.1550626638120259E-3</v>
      </c>
      <c r="I651">
        <f t="shared" si="52"/>
        <v>0.38631979901984098</v>
      </c>
      <c r="J651">
        <f t="shared" si="53"/>
        <v>0.70961847436410397</v>
      </c>
      <c r="K651">
        <f t="shared" si="54"/>
        <v>-0.21358994841005299</v>
      </c>
      <c r="L651">
        <f t="shared" si="55"/>
        <v>-1.3437985842189774E-2</v>
      </c>
    </row>
    <row r="652" spans="1:12" x14ac:dyDescent="0.3">
      <c r="A652" s="1">
        <v>42699</v>
      </c>
      <c r="B652">
        <v>490.05</v>
      </c>
      <c r="C652">
        <v>0.74233011476774202</v>
      </c>
      <c r="D652">
        <v>9.3032948600768606E-2</v>
      </c>
      <c r="E652">
        <v>1.717758669595</v>
      </c>
      <c r="F652">
        <v>1.5593048506001799E-2</v>
      </c>
      <c r="H652">
        <f t="shared" si="51"/>
        <v>4.7044472119682108E-3</v>
      </c>
      <c r="I652">
        <f t="shared" si="52"/>
        <v>0.74233011476774202</v>
      </c>
      <c r="J652">
        <f t="shared" si="53"/>
        <v>9.3032948600768606E-2</v>
      </c>
      <c r="K652">
        <f t="shared" si="54"/>
        <v>1.717758669595</v>
      </c>
      <c r="L652">
        <f t="shared" si="55"/>
        <v>-1.0888601294033589E-2</v>
      </c>
    </row>
    <row r="653" spans="1:12" x14ac:dyDescent="0.3">
      <c r="A653" s="1">
        <v>42702</v>
      </c>
      <c r="B653">
        <v>493.6</v>
      </c>
      <c r="C653">
        <v>-2.2608049426486899E-2</v>
      </c>
      <c r="D653">
        <v>0.63383301176860296</v>
      </c>
      <c r="E653">
        <v>0.83482763263245097</v>
      </c>
      <c r="F653">
        <v>4.6786440191981499E-2</v>
      </c>
      <c r="H653">
        <f t="shared" si="51"/>
        <v>7.2180458759893151E-3</v>
      </c>
      <c r="I653">
        <f t="shared" si="52"/>
        <v>-2.2608049426486899E-2</v>
      </c>
      <c r="J653">
        <f t="shared" si="53"/>
        <v>0.63383301176860296</v>
      </c>
      <c r="K653">
        <f t="shared" si="54"/>
        <v>0.83482763263245097</v>
      </c>
      <c r="L653">
        <f t="shared" si="55"/>
        <v>-3.9568394315992184E-2</v>
      </c>
    </row>
    <row r="654" spans="1:12" x14ac:dyDescent="0.3">
      <c r="A654" s="1">
        <v>42703</v>
      </c>
      <c r="B654">
        <v>489.8</v>
      </c>
      <c r="C654">
        <v>0.66271057940834299</v>
      </c>
      <c r="D654">
        <v>-0.148358003810523</v>
      </c>
      <c r="E654">
        <v>0.31996949709411898</v>
      </c>
      <c r="F654">
        <v>1.5593048506001799E-2</v>
      </c>
      <c r="H654">
        <f t="shared" si="51"/>
        <v>-7.7283280731107245E-3</v>
      </c>
      <c r="I654">
        <f t="shared" si="52"/>
        <v>0.66271057940834299</v>
      </c>
      <c r="J654">
        <f t="shared" si="53"/>
        <v>-0.148358003810523</v>
      </c>
      <c r="K654">
        <f t="shared" si="54"/>
        <v>0.31996949709411898</v>
      </c>
      <c r="L654">
        <f t="shared" si="55"/>
        <v>-2.3321376579112523E-2</v>
      </c>
    </row>
    <row r="655" spans="1:12" x14ac:dyDescent="0.3">
      <c r="A655" s="1">
        <v>42704</v>
      </c>
      <c r="B655">
        <v>496.55</v>
      </c>
      <c r="C655">
        <v>0.39673104846964502</v>
      </c>
      <c r="D655">
        <v>0.53734814857104896</v>
      </c>
      <c r="E655">
        <v>0.82348658591153701</v>
      </c>
      <c r="F655">
        <v>1.5593048506001799E-2</v>
      </c>
      <c r="H655">
        <f t="shared" si="51"/>
        <v>1.3687038831300197E-2</v>
      </c>
      <c r="I655">
        <f t="shared" si="52"/>
        <v>0.39673104846964502</v>
      </c>
      <c r="J655">
        <f t="shared" si="53"/>
        <v>0.53734814857104896</v>
      </c>
      <c r="K655">
        <f t="shared" si="54"/>
        <v>0.82348658591153701</v>
      </c>
      <c r="L655">
        <f t="shared" si="55"/>
        <v>-1.9060096747016021E-3</v>
      </c>
    </row>
    <row r="656" spans="1:12" x14ac:dyDescent="0.3">
      <c r="A656" s="1">
        <v>42705</v>
      </c>
      <c r="B656">
        <v>492.5</v>
      </c>
      <c r="C656">
        <v>0.37516685478531397</v>
      </c>
      <c r="D656">
        <v>-0.57793292811269004</v>
      </c>
      <c r="E656">
        <v>-0.55923266114763504</v>
      </c>
      <c r="F656">
        <v>1.58066262089918E-2</v>
      </c>
      <c r="H656">
        <f t="shared" si="51"/>
        <v>-8.189722737224037E-3</v>
      </c>
      <c r="I656">
        <f t="shared" si="52"/>
        <v>0.37516685478531397</v>
      </c>
      <c r="J656">
        <f t="shared" si="53"/>
        <v>-0.57793292811269004</v>
      </c>
      <c r="K656">
        <f t="shared" si="54"/>
        <v>-0.55923266114763504</v>
      </c>
      <c r="L656">
        <f t="shared" si="55"/>
        <v>-2.3996348946215836E-2</v>
      </c>
    </row>
    <row r="657" spans="1:12" x14ac:dyDescent="0.3">
      <c r="A657" s="1">
        <v>42706</v>
      </c>
      <c r="B657">
        <v>493.2</v>
      </c>
      <c r="C657">
        <v>-0.22448242764047099</v>
      </c>
      <c r="D657">
        <v>-0.36396896694390601</v>
      </c>
      <c r="E657">
        <v>-1.2458334763346799</v>
      </c>
      <c r="F657">
        <v>1.5806626208969599E-2</v>
      </c>
      <c r="H657">
        <f t="shared" si="51"/>
        <v>1.4203106780457139E-3</v>
      </c>
      <c r="I657">
        <f t="shared" si="52"/>
        <v>-0.22448242764047099</v>
      </c>
      <c r="J657">
        <f t="shared" si="53"/>
        <v>-0.36396896694390601</v>
      </c>
      <c r="K657">
        <f t="shared" si="54"/>
        <v>-1.2458334763346799</v>
      </c>
      <c r="L657">
        <f t="shared" si="55"/>
        <v>-1.4386315530923885E-2</v>
      </c>
    </row>
    <row r="658" spans="1:12" x14ac:dyDescent="0.3">
      <c r="A658" s="1">
        <v>42709</v>
      </c>
      <c r="B658">
        <v>497.6</v>
      </c>
      <c r="C658">
        <v>-0.716275500894337</v>
      </c>
      <c r="D658">
        <v>0.95364380517724001</v>
      </c>
      <c r="E658">
        <v>0.49914917639945999</v>
      </c>
      <c r="F658">
        <v>4.7427374504804803E-2</v>
      </c>
      <c r="H658">
        <f t="shared" si="51"/>
        <v>8.8817701347806283E-3</v>
      </c>
      <c r="I658">
        <f t="shared" si="52"/>
        <v>-0.716275500894337</v>
      </c>
      <c r="J658">
        <f t="shared" si="53"/>
        <v>0.95364380517724001</v>
      </c>
      <c r="K658">
        <f t="shared" si="54"/>
        <v>0.49914917639945999</v>
      </c>
      <c r="L658">
        <f t="shared" si="55"/>
        <v>-3.8545604370024175E-2</v>
      </c>
    </row>
    <row r="659" spans="1:12" x14ac:dyDescent="0.3">
      <c r="A659" s="1">
        <v>42710</v>
      </c>
      <c r="B659">
        <v>496.3</v>
      </c>
      <c r="C659">
        <v>-5.0239571741039803E-2</v>
      </c>
      <c r="D659">
        <v>0.60747014421607104</v>
      </c>
      <c r="E659">
        <v>0.17786488768700701</v>
      </c>
      <c r="F659">
        <v>1.5806626208969599E-2</v>
      </c>
      <c r="H659">
        <f t="shared" si="51"/>
        <v>-2.6159588315746388E-3</v>
      </c>
      <c r="I659">
        <f t="shared" si="52"/>
        <v>-5.0239571741039803E-2</v>
      </c>
      <c r="J659">
        <f t="shared" si="53"/>
        <v>0.60747014421607104</v>
      </c>
      <c r="K659">
        <f t="shared" si="54"/>
        <v>0.17786488768700701</v>
      </c>
      <c r="L659">
        <f t="shared" si="55"/>
        <v>-1.842258504054424E-2</v>
      </c>
    </row>
    <row r="660" spans="1:12" x14ac:dyDescent="0.3">
      <c r="A660" s="1">
        <v>42711</v>
      </c>
      <c r="B660">
        <v>503.3</v>
      </c>
      <c r="C660">
        <v>-0.43547302380662101</v>
      </c>
      <c r="D660">
        <v>0.41313080637763699</v>
      </c>
      <c r="E660">
        <v>-0.295507304443621</v>
      </c>
      <c r="F660">
        <v>1.5806626208969599E-2</v>
      </c>
      <c r="H660">
        <f t="shared" si="51"/>
        <v>1.4005831188919168E-2</v>
      </c>
      <c r="I660">
        <f t="shared" si="52"/>
        <v>-0.43547302380662101</v>
      </c>
      <c r="J660">
        <f t="shared" si="53"/>
        <v>0.41313080637763699</v>
      </c>
      <c r="K660">
        <f t="shared" si="54"/>
        <v>-0.295507304443621</v>
      </c>
      <c r="L660">
        <f t="shared" si="55"/>
        <v>-1.8007950200504309E-3</v>
      </c>
    </row>
    <row r="661" spans="1:12" x14ac:dyDescent="0.3">
      <c r="A661" s="1">
        <v>42712</v>
      </c>
      <c r="B661">
        <v>512.65</v>
      </c>
      <c r="C661">
        <v>-0.711622394379541</v>
      </c>
      <c r="D661">
        <v>1.0379928817686701</v>
      </c>
      <c r="E661">
        <v>1.5713086525194899</v>
      </c>
      <c r="F661">
        <v>1.58066262089918E-2</v>
      </c>
      <c r="H661">
        <f t="shared" si="51"/>
        <v>1.8406937333785803E-2</v>
      </c>
      <c r="I661">
        <f t="shared" si="52"/>
        <v>-0.711622394379541</v>
      </c>
      <c r="J661">
        <f t="shared" si="53"/>
        <v>1.0379928817686701</v>
      </c>
      <c r="K661">
        <f t="shared" si="54"/>
        <v>1.5713086525194899</v>
      </c>
      <c r="L661">
        <f t="shared" si="55"/>
        <v>2.6003111247940025E-3</v>
      </c>
    </row>
    <row r="662" spans="1:12" x14ac:dyDescent="0.3">
      <c r="A662" s="1">
        <v>42713</v>
      </c>
      <c r="B662">
        <v>504.45</v>
      </c>
      <c r="C662">
        <v>0.14023283020194699</v>
      </c>
      <c r="D662">
        <v>0.47256260356471902</v>
      </c>
      <c r="E662">
        <v>9.15754375920841E-2</v>
      </c>
      <c r="F662">
        <v>1.5806626208969599E-2</v>
      </c>
      <c r="H662">
        <f t="shared" si="51"/>
        <v>-1.6124624261711941E-2</v>
      </c>
      <c r="I662">
        <f t="shared" si="52"/>
        <v>0.14023283020194699</v>
      </c>
      <c r="J662">
        <f t="shared" si="53"/>
        <v>0.47256260356471902</v>
      </c>
      <c r="K662">
        <f t="shared" si="54"/>
        <v>9.15754375920841E-2</v>
      </c>
      <c r="L662">
        <f t="shared" si="55"/>
        <v>-3.1931250470681544E-2</v>
      </c>
    </row>
    <row r="663" spans="1:12" x14ac:dyDescent="0.3">
      <c r="A663" s="1">
        <v>42716</v>
      </c>
      <c r="B663">
        <v>506.65</v>
      </c>
      <c r="C663">
        <v>9.5835284014134103E-2</v>
      </c>
      <c r="D663">
        <v>0.66149265196326901</v>
      </c>
      <c r="E663">
        <v>-0.78234913596028099</v>
      </c>
      <c r="F663">
        <v>4.7427374504804803E-2</v>
      </c>
      <c r="H663">
        <f t="shared" si="51"/>
        <v>4.3517030399381719E-3</v>
      </c>
      <c r="I663">
        <f t="shared" si="52"/>
        <v>9.5835284014134103E-2</v>
      </c>
      <c r="J663">
        <f t="shared" si="53"/>
        <v>0.66149265196326901</v>
      </c>
      <c r="K663">
        <f t="shared" si="54"/>
        <v>-0.78234913596028099</v>
      </c>
      <c r="L663">
        <f t="shared" si="55"/>
        <v>-4.3075671464866634E-2</v>
      </c>
    </row>
    <row r="664" spans="1:12" x14ac:dyDescent="0.3">
      <c r="A664" s="1">
        <v>42717</v>
      </c>
      <c r="B664">
        <v>502.55</v>
      </c>
      <c r="C664">
        <v>0.60526197532118098</v>
      </c>
      <c r="D664">
        <v>-1.0383175626462999</v>
      </c>
      <c r="E664">
        <v>0.18636966609164601</v>
      </c>
      <c r="F664">
        <v>1.5806626208969599E-2</v>
      </c>
      <c r="H664">
        <f t="shared" si="51"/>
        <v>-8.1252924235776305E-3</v>
      </c>
      <c r="I664">
        <f t="shared" si="52"/>
        <v>0.60526197532118098</v>
      </c>
      <c r="J664">
        <f t="shared" si="53"/>
        <v>-1.0383175626462999</v>
      </c>
      <c r="K664">
        <f t="shared" si="54"/>
        <v>0.18636966609164601</v>
      </c>
      <c r="L664">
        <f t="shared" si="55"/>
        <v>-2.393191863254723E-2</v>
      </c>
    </row>
    <row r="665" spans="1:12" x14ac:dyDescent="0.3">
      <c r="A665" s="1">
        <v>42718</v>
      </c>
      <c r="B665">
        <v>511.3</v>
      </c>
      <c r="C665">
        <v>-0.34092847358797601</v>
      </c>
      <c r="D665">
        <v>-0.24481536531170101</v>
      </c>
      <c r="E665">
        <v>-0.567799992429741</v>
      </c>
      <c r="F665">
        <v>1.5806626208969599E-2</v>
      </c>
      <c r="H665">
        <f t="shared" si="51"/>
        <v>1.7261364615204736E-2</v>
      </c>
      <c r="I665">
        <f t="shared" si="52"/>
        <v>-0.34092847358797601</v>
      </c>
      <c r="J665">
        <f t="shared" si="53"/>
        <v>-0.24481536531170101</v>
      </c>
      <c r="K665">
        <f t="shared" si="54"/>
        <v>-0.567799992429741</v>
      </c>
      <c r="L665">
        <f t="shared" si="55"/>
        <v>1.4547384062351364E-3</v>
      </c>
    </row>
    <row r="666" spans="1:12" x14ac:dyDescent="0.3">
      <c r="A666" s="1">
        <v>42719</v>
      </c>
      <c r="B666">
        <v>510.7</v>
      </c>
      <c r="C666">
        <v>0.46420342007926801</v>
      </c>
      <c r="D666">
        <v>-0.23984837866126699</v>
      </c>
      <c r="E666">
        <v>-0.15632863786231299</v>
      </c>
      <c r="F666">
        <v>1.6446880089704401E-2</v>
      </c>
      <c r="H666">
        <f t="shared" si="51"/>
        <v>-1.1741684323553611E-3</v>
      </c>
      <c r="I666">
        <f t="shared" si="52"/>
        <v>0.46420342007926801</v>
      </c>
      <c r="J666">
        <f t="shared" si="53"/>
        <v>-0.23984837866126699</v>
      </c>
      <c r="K666">
        <f t="shared" si="54"/>
        <v>-0.15632863786231299</v>
      </c>
      <c r="L666">
        <f t="shared" si="55"/>
        <v>-1.762104852205976E-2</v>
      </c>
    </row>
    <row r="667" spans="1:12" x14ac:dyDescent="0.3">
      <c r="A667" s="1">
        <v>42720</v>
      </c>
      <c r="B667">
        <v>512.04999999999995</v>
      </c>
      <c r="C667">
        <v>0.48827722002573498</v>
      </c>
      <c r="D667">
        <v>-0.95767831031116102</v>
      </c>
      <c r="E667">
        <v>-0.22477054886938</v>
      </c>
      <c r="F667">
        <v>1.64468800896822E-2</v>
      </c>
      <c r="H667">
        <f t="shared" si="51"/>
        <v>2.6399428678482578E-3</v>
      </c>
      <c r="I667">
        <f t="shared" si="52"/>
        <v>0.48827722002573498</v>
      </c>
      <c r="J667">
        <f t="shared" si="53"/>
        <v>-0.95767831031116102</v>
      </c>
      <c r="K667">
        <f t="shared" si="54"/>
        <v>-0.22477054886938</v>
      </c>
      <c r="L667">
        <f t="shared" si="55"/>
        <v>-1.3806937221833942E-2</v>
      </c>
    </row>
    <row r="668" spans="1:12" x14ac:dyDescent="0.3">
      <c r="A668" s="1">
        <v>42723</v>
      </c>
      <c r="B668">
        <v>506.95</v>
      </c>
      <c r="C668">
        <v>-4.7365003720489804E-3</v>
      </c>
      <c r="D668">
        <v>0.35615975551153101</v>
      </c>
      <c r="E668">
        <v>-0.46362050361531398</v>
      </c>
      <c r="F668">
        <v>4.9348755709854898E-2</v>
      </c>
      <c r="H668">
        <f t="shared" si="51"/>
        <v>-1.0009897122857797E-2</v>
      </c>
      <c r="I668">
        <f t="shared" si="52"/>
        <v>-4.7365003720489804E-3</v>
      </c>
      <c r="J668">
        <f t="shared" si="53"/>
        <v>0.35615975551153101</v>
      </c>
      <c r="K668">
        <f t="shared" si="54"/>
        <v>-0.46362050361531398</v>
      </c>
      <c r="L668">
        <f t="shared" si="55"/>
        <v>-5.9358652832712695E-2</v>
      </c>
    </row>
    <row r="669" spans="1:12" x14ac:dyDescent="0.3">
      <c r="A669" s="1">
        <v>42724</v>
      </c>
      <c r="B669">
        <v>494.35</v>
      </c>
      <c r="C669">
        <v>-0.13990476229086601</v>
      </c>
      <c r="D669">
        <v>-0.89146713665737598</v>
      </c>
      <c r="E669">
        <v>-0.44573732645689601</v>
      </c>
      <c r="F669">
        <v>1.64468800896822E-2</v>
      </c>
      <c r="H669">
        <f t="shared" si="51"/>
        <v>-2.5168611055446793E-2</v>
      </c>
      <c r="I669">
        <f t="shared" si="52"/>
        <v>-0.13990476229086601</v>
      </c>
      <c r="J669">
        <f t="shared" si="53"/>
        <v>-0.89146713665737598</v>
      </c>
      <c r="K669">
        <f t="shared" si="54"/>
        <v>-0.44573732645689601</v>
      </c>
      <c r="L669">
        <f t="shared" si="55"/>
        <v>-4.1615491145128997E-2</v>
      </c>
    </row>
    <row r="670" spans="1:12" x14ac:dyDescent="0.3">
      <c r="A670" s="1">
        <v>42725</v>
      </c>
      <c r="B670">
        <v>491.25</v>
      </c>
      <c r="C670">
        <v>-0.35305473898998901</v>
      </c>
      <c r="D670">
        <v>0.83286283181824805</v>
      </c>
      <c r="E670">
        <v>-0.11088948399601301</v>
      </c>
      <c r="F670">
        <v>1.6446880089704401E-2</v>
      </c>
      <c r="H670">
        <f t="shared" si="51"/>
        <v>-6.2906051596710363E-3</v>
      </c>
      <c r="I670">
        <f t="shared" si="52"/>
        <v>-0.35305473898998901</v>
      </c>
      <c r="J670">
        <f t="shared" si="53"/>
        <v>0.83286283181824805</v>
      </c>
      <c r="K670">
        <f t="shared" si="54"/>
        <v>-0.11088948399601301</v>
      </c>
      <c r="L670">
        <f t="shared" si="55"/>
        <v>-2.2737485249375439E-2</v>
      </c>
    </row>
    <row r="671" spans="1:12" x14ac:dyDescent="0.3">
      <c r="A671" s="1">
        <v>42726</v>
      </c>
      <c r="B671">
        <v>484.05</v>
      </c>
      <c r="C671">
        <v>0.30776112774653103</v>
      </c>
      <c r="D671">
        <v>-1.50226355785958</v>
      </c>
      <c r="E671">
        <v>-1.18159392384802</v>
      </c>
      <c r="F671">
        <v>1.6553615920122899E-2</v>
      </c>
      <c r="H671">
        <f t="shared" si="51"/>
        <v>-1.4764956017390467E-2</v>
      </c>
      <c r="I671">
        <f t="shared" si="52"/>
        <v>0.30776112774653103</v>
      </c>
      <c r="J671">
        <f t="shared" si="53"/>
        <v>-1.50226355785958</v>
      </c>
      <c r="K671">
        <f t="shared" si="54"/>
        <v>-1.18159392384802</v>
      </c>
      <c r="L671">
        <f t="shared" si="55"/>
        <v>-3.1318571937513362E-2</v>
      </c>
    </row>
    <row r="672" spans="1:12" x14ac:dyDescent="0.3">
      <c r="A672" s="1">
        <v>42727</v>
      </c>
      <c r="B672">
        <v>483.15</v>
      </c>
      <c r="C672">
        <v>0.23451908158114201</v>
      </c>
      <c r="D672">
        <v>8.5453818994230005E-2</v>
      </c>
      <c r="E672">
        <v>-0.17035249730650301</v>
      </c>
      <c r="F672">
        <v>1.6553615920122899E-2</v>
      </c>
      <c r="H672">
        <f t="shared" si="51"/>
        <v>-1.8610427207631074E-3</v>
      </c>
      <c r="I672">
        <f t="shared" si="52"/>
        <v>0.23451908158114201</v>
      </c>
      <c r="J672">
        <f t="shared" si="53"/>
        <v>8.5453818994230005E-2</v>
      </c>
      <c r="K672">
        <f t="shared" si="54"/>
        <v>-0.17035249730650301</v>
      </c>
      <c r="L672">
        <f t="shared" si="55"/>
        <v>-1.8414658640886004E-2</v>
      </c>
    </row>
    <row r="673" spans="1:12" x14ac:dyDescent="0.3">
      <c r="A673" s="1">
        <v>42730</v>
      </c>
      <c r="B673">
        <v>479.2</v>
      </c>
      <c r="C673">
        <v>5.1238161763600402E-2</v>
      </c>
      <c r="D673">
        <v>-1.97032460552072</v>
      </c>
      <c r="E673">
        <v>-1.50132226063595</v>
      </c>
      <c r="F673">
        <v>4.96690688799983E-2</v>
      </c>
      <c r="H673">
        <f t="shared" si="51"/>
        <v>-8.2091176440779422E-3</v>
      </c>
      <c r="I673">
        <f t="shared" si="52"/>
        <v>5.1238161763600402E-2</v>
      </c>
      <c r="J673">
        <f t="shared" si="53"/>
        <v>-1.97032460552072</v>
      </c>
      <c r="K673">
        <f t="shared" si="54"/>
        <v>-1.50132226063595</v>
      </c>
      <c r="L673">
        <f t="shared" si="55"/>
        <v>-5.7878186524076239E-2</v>
      </c>
    </row>
    <row r="674" spans="1:12" x14ac:dyDescent="0.3">
      <c r="A674" s="1">
        <v>42731</v>
      </c>
      <c r="B674">
        <v>475.75</v>
      </c>
      <c r="C674">
        <v>-0.74275165464854398</v>
      </c>
      <c r="D674">
        <v>0.61386527105953304</v>
      </c>
      <c r="E674">
        <v>1.55509594464236</v>
      </c>
      <c r="F674">
        <v>1.65536159201451E-2</v>
      </c>
      <c r="H674">
        <f t="shared" si="51"/>
        <v>-7.2255406249806644E-3</v>
      </c>
      <c r="I674">
        <f t="shared" si="52"/>
        <v>-0.74275165464854398</v>
      </c>
      <c r="J674">
        <f t="shared" si="53"/>
        <v>0.61386527105953304</v>
      </c>
      <c r="K674">
        <f t="shared" si="54"/>
        <v>1.55509594464236</v>
      </c>
      <c r="L674">
        <f t="shared" si="55"/>
        <v>-2.3779156545125763E-2</v>
      </c>
    </row>
    <row r="675" spans="1:12" x14ac:dyDescent="0.3">
      <c r="A675" s="1">
        <v>42732</v>
      </c>
      <c r="B675">
        <v>488.75</v>
      </c>
      <c r="C675">
        <v>0.98310575773548103</v>
      </c>
      <c r="D675">
        <v>-0.51794434623910801</v>
      </c>
      <c r="E675">
        <v>0.27892915853093803</v>
      </c>
      <c r="F675">
        <v>1.6553615920122899E-2</v>
      </c>
      <c r="H675">
        <f t="shared" si="51"/>
        <v>2.6958605123316663E-2</v>
      </c>
      <c r="I675">
        <f t="shared" si="52"/>
        <v>0.98310575773548103</v>
      </c>
      <c r="J675">
        <f t="shared" si="53"/>
        <v>-0.51794434623910801</v>
      </c>
      <c r="K675">
        <f t="shared" si="54"/>
        <v>0.27892915853093803</v>
      </c>
      <c r="L675">
        <f t="shared" si="55"/>
        <v>1.0404989203193764E-2</v>
      </c>
    </row>
    <row r="676" spans="1:12" x14ac:dyDescent="0.3">
      <c r="A676" s="1">
        <v>42733</v>
      </c>
      <c r="B676">
        <v>490.7</v>
      </c>
      <c r="C676">
        <v>-0.58501153391907801</v>
      </c>
      <c r="D676">
        <v>0.38824732365128101</v>
      </c>
      <c r="E676">
        <v>1.0827160903117601</v>
      </c>
      <c r="F676">
        <v>1.66600526103622E-2</v>
      </c>
      <c r="H676">
        <f t="shared" si="51"/>
        <v>3.9818317962821955E-3</v>
      </c>
      <c r="I676">
        <f t="shared" si="52"/>
        <v>-0.58501153391907801</v>
      </c>
      <c r="J676">
        <f t="shared" si="53"/>
        <v>0.38824732365128101</v>
      </c>
      <c r="K676">
        <f t="shared" si="54"/>
        <v>1.0827160903117601</v>
      </c>
      <c r="L676">
        <f t="shared" si="55"/>
        <v>-1.2678220814080005E-2</v>
      </c>
    </row>
    <row r="677" spans="1:12" x14ac:dyDescent="0.3">
      <c r="A677" s="1">
        <v>42734</v>
      </c>
      <c r="B677">
        <v>504.9</v>
      </c>
      <c r="C677">
        <v>0.29554480095930202</v>
      </c>
      <c r="D677">
        <v>0.14350940372427301</v>
      </c>
      <c r="E677">
        <v>0.98609168827474802</v>
      </c>
      <c r="F677">
        <v>1.6660052610384401E-2</v>
      </c>
      <c r="H677">
        <f t="shared" si="51"/>
        <v>2.8527446769012345E-2</v>
      </c>
      <c r="I677">
        <f t="shared" si="52"/>
        <v>0.29554480095930202</v>
      </c>
      <c r="J677">
        <f t="shared" si="53"/>
        <v>0.14350940372427301</v>
      </c>
      <c r="K677">
        <f t="shared" si="54"/>
        <v>0.98609168827474802</v>
      </c>
      <c r="L677">
        <f t="shared" si="55"/>
        <v>1.1867394158627944E-2</v>
      </c>
    </row>
    <row r="678" spans="1:12" x14ac:dyDescent="0.3">
      <c r="A678" s="1">
        <v>42737</v>
      </c>
      <c r="B678">
        <v>492.25</v>
      </c>
      <c r="C678">
        <v>0.62976399686465201</v>
      </c>
      <c r="D678">
        <v>1.1432436701011199</v>
      </c>
      <c r="E678">
        <v>0.82962834173205802</v>
      </c>
      <c r="F678">
        <v>4.9988485014096397E-2</v>
      </c>
      <c r="H678">
        <f t="shared" si="51"/>
        <v>-2.5373672345635041E-2</v>
      </c>
      <c r="I678">
        <f t="shared" si="52"/>
        <v>0.62976399686465201</v>
      </c>
      <c r="J678">
        <f t="shared" si="53"/>
        <v>1.1432436701011199</v>
      </c>
      <c r="K678">
        <f t="shared" si="54"/>
        <v>0.82962834173205802</v>
      </c>
      <c r="L678">
        <f t="shared" si="55"/>
        <v>-7.5362157359731438E-2</v>
      </c>
    </row>
    <row r="679" spans="1:12" x14ac:dyDescent="0.3">
      <c r="A679" s="1">
        <v>42738</v>
      </c>
      <c r="B679">
        <v>491.95</v>
      </c>
      <c r="C679">
        <v>1.06142260962794</v>
      </c>
      <c r="D679">
        <v>0.16302898629516599</v>
      </c>
      <c r="E679">
        <v>0.48331931692999802</v>
      </c>
      <c r="F679">
        <v>1.66600526103622E-2</v>
      </c>
      <c r="H679">
        <f t="shared" si="51"/>
        <v>-6.0963220746049619E-4</v>
      </c>
      <c r="I679">
        <f t="shared" si="52"/>
        <v>1.06142260962794</v>
      </c>
      <c r="J679">
        <f t="shared" si="53"/>
        <v>0.16302898629516599</v>
      </c>
      <c r="K679">
        <f t="shared" si="54"/>
        <v>0.48331931692999802</v>
      </c>
      <c r="L679">
        <f t="shared" si="55"/>
        <v>-1.7269684817822695E-2</v>
      </c>
    </row>
    <row r="680" spans="1:12" x14ac:dyDescent="0.3">
      <c r="A680" s="1">
        <v>42739</v>
      </c>
      <c r="B680">
        <v>491.9</v>
      </c>
      <c r="C680">
        <v>0.89698547174294996</v>
      </c>
      <c r="D680">
        <v>0.276599090097362</v>
      </c>
      <c r="E680">
        <v>0.22934372525771399</v>
      </c>
      <c r="F680">
        <v>1.6660052610384401E-2</v>
      </c>
      <c r="H680">
        <f t="shared" si="51"/>
        <v>-1.0164151048035125E-4</v>
      </c>
      <c r="I680">
        <f t="shared" si="52"/>
        <v>0.89698547174294996</v>
      </c>
      <c r="J680">
        <f t="shared" si="53"/>
        <v>0.276599090097362</v>
      </c>
      <c r="K680">
        <f t="shared" si="54"/>
        <v>0.22934372525771399</v>
      </c>
      <c r="L680">
        <f t="shared" si="55"/>
        <v>-1.6761694120864753E-2</v>
      </c>
    </row>
    <row r="681" spans="1:12" x14ac:dyDescent="0.3">
      <c r="A681" s="1">
        <v>42740</v>
      </c>
      <c r="B681">
        <v>491.4</v>
      </c>
      <c r="C681">
        <v>-0.49241088601546001</v>
      </c>
      <c r="D681">
        <v>1.84274135269957</v>
      </c>
      <c r="E681">
        <v>1.06088873718475</v>
      </c>
      <c r="F681">
        <v>1.64468800896822E-2</v>
      </c>
      <c r="H681">
        <f t="shared" si="51"/>
        <v>-1.01698371421537E-3</v>
      </c>
      <c r="I681">
        <f t="shared" si="52"/>
        <v>-0.49241088601546001</v>
      </c>
      <c r="J681">
        <f t="shared" si="53"/>
        <v>1.84274135269957</v>
      </c>
      <c r="K681">
        <f t="shared" si="54"/>
        <v>1.06088873718475</v>
      </c>
      <c r="L681">
        <f t="shared" si="55"/>
        <v>-1.746386380389757E-2</v>
      </c>
    </row>
    <row r="682" spans="1:12" x14ac:dyDescent="0.3">
      <c r="A682" s="1">
        <v>42741</v>
      </c>
      <c r="B682">
        <v>486.95</v>
      </c>
      <c r="C682">
        <v>-9.4217783610539604E-2</v>
      </c>
      <c r="D682">
        <v>0.21882400943087399</v>
      </c>
      <c r="E682">
        <v>-0.51997992595307396</v>
      </c>
      <c r="F682">
        <v>1.64468800896822E-2</v>
      </c>
      <c r="H682">
        <f t="shared" si="51"/>
        <v>-9.0970116798704953E-3</v>
      </c>
      <c r="I682">
        <f t="shared" si="52"/>
        <v>-9.4217783610539604E-2</v>
      </c>
      <c r="J682">
        <f t="shared" si="53"/>
        <v>0.21882400943087399</v>
      </c>
      <c r="K682">
        <f t="shared" si="54"/>
        <v>-0.51997992595307396</v>
      </c>
      <c r="L682">
        <f t="shared" si="55"/>
        <v>-2.5543891769552695E-2</v>
      </c>
    </row>
    <row r="683" spans="1:12" x14ac:dyDescent="0.3">
      <c r="A683" s="1">
        <v>42744</v>
      </c>
      <c r="B683">
        <v>485.55</v>
      </c>
      <c r="C683">
        <v>0.86360698422378601</v>
      </c>
      <c r="D683">
        <v>0.37271693044189602</v>
      </c>
      <c r="E683">
        <v>-9.2827445812071491E-3</v>
      </c>
      <c r="F683">
        <v>4.9348755709854898E-2</v>
      </c>
      <c r="H683">
        <f t="shared" si="51"/>
        <v>-2.8791793668451675E-3</v>
      </c>
      <c r="I683">
        <f t="shared" si="52"/>
        <v>0.86360698422378601</v>
      </c>
      <c r="J683">
        <f t="shared" si="53"/>
        <v>0.37271693044189602</v>
      </c>
      <c r="K683">
        <f t="shared" si="54"/>
        <v>-9.2827445812071491E-3</v>
      </c>
      <c r="L683">
        <f t="shared" si="55"/>
        <v>-5.2227935076700066E-2</v>
      </c>
    </row>
    <row r="684" spans="1:12" x14ac:dyDescent="0.3">
      <c r="A684" s="1">
        <v>42745</v>
      </c>
      <c r="B684">
        <v>487.05</v>
      </c>
      <c r="C684">
        <v>1.76818817819724E-2</v>
      </c>
      <c r="D684">
        <v>0.57026395695190002</v>
      </c>
      <c r="E684">
        <v>0.69472244362491797</v>
      </c>
      <c r="F684">
        <v>1.6446880089704401E-2</v>
      </c>
      <c r="H684">
        <f t="shared" si="51"/>
        <v>3.0845181766017086E-3</v>
      </c>
      <c r="I684">
        <f t="shared" si="52"/>
        <v>1.76818817819724E-2</v>
      </c>
      <c r="J684">
        <f t="shared" si="53"/>
        <v>0.57026395695190002</v>
      </c>
      <c r="K684">
        <f t="shared" si="54"/>
        <v>0.69472244362491797</v>
      </c>
      <c r="L684">
        <f t="shared" si="55"/>
        <v>-1.3362361913102692E-2</v>
      </c>
    </row>
    <row r="685" spans="1:12" x14ac:dyDescent="0.3">
      <c r="A685" s="1">
        <v>42746</v>
      </c>
      <c r="B685">
        <v>492.2</v>
      </c>
      <c r="C685">
        <v>-0.64849909463339195</v>
      </c>
      <c r="D685">
        <v>1.4849587165506299</v>
      </c>
      <c r="E685">
        <v>0.78087752894338003</v>
      </c>
      <c r="F685">
        <v>1.64468800896822E-2</v>
      </c>
      <c r="H685">
        <f t="shared" si="51"/>
        <v>1.0518350739990712E-2</v>
      </c>
      <c r="I685">
        <f t="shared" si="52"/>
        <v>-0.64849909463339195</v>
      </c>
      <c r="J685">
        <f t="shared" si="53"/>
        <v>1.4849587165506299</v>
      </c>
      <c r="K685">
        <f t="shared" si="54"/>
        <v>0.78087752894338003</v>
      </c>
      <c r="L685">
        <f t="shared" si="55"/>
        <v>-5.9285293496914877E-3</v>
      </c>
    </row>
    <row r="686" spans="1:12" x14ac:dyDescent="0.3">
      <c r="A686" s="1">
        <v>42747</v>
      </c>
      <c r="B686">
        <v>496.65</v>
      </c>
      <c r="C686">
        <v>-0.81884211599851897</v>
      </c>
      <c r="D686">
        <v>-5.7637197446158701E-2</v>
      </c>
      <c r="E686">
        <v>0.32019042587816399</v>
      </c>
      <c r="F686">
        <v>1.66600526103622E-2</v>
      </c>
      <c r="H686">
        <f t="shared" si="51"/>
        <v>9.0004147044095168E-3</v>
      </c>
      <c r="I686">
        <f t="shared" si="52"/>
        <v>-0.81884211599851897</v>
      </c>
      <c r="J686">
        <f t="shared" si="53"/>
        <v>-5.7637197446158701E-2</v>
      </c>
      <c r="K686">
        <f t="shared" si="54"/>
        <v>0.32019042587816399</v>
      </c>
      <c r="L686">
        <f t="shared" si="55"/>
        <v>-7.6596379059526831E-3</v>
      </c>
    </row>
    <row r="687" spans="1:12" x14ac:dyDescent="0.3">
      <c r="A687" s="1">
        <v>42748</v>
      </c>
      <c r="B687">
        <v>502.25</v>
      </c>
      <c r="C687">
        <v>0.68497377968437201</v>
      </c>
      <c r="D687">
        <v>-0.16608519623842999</v>
      </c>
      <c r="E687">
        <v>-0.30479663038296401</v>
      </c>
      <c r="F687">
        <v>1.6660052610384401E-2</v>
      </c>
      <c r="H687">
        <f t="shared" si="51"/>
        <v>1.1212451033678805E-2</v>
      </c>
      <c r="I687">
        <f t="shared" si="52"/>
        <v>0.68497377968437201</v>
      </c>
      <c r="J687">
        <f t="shared" si="53"/>
        <v>-0.16608519623842999</v>
      </c>
      <c r="K687">
        <f t="shared" si="54"/>
        <v>-0.30479663038296401</v>
      </c>
      <c r="L687">
        <f t="shared" si="55"/>
        <v>-5.4476015767055963E-3</v>
      </c>
    </row>
    <row r="688" spans="1:12" x14ac:dyDescent="0.3">
      <c r="A688" s="1">
        <v>42751</v>
      </c>
      <c r="B688">
        <v>496.15</v>
      </c>
      <c r="C688">
        <v>0.28063928330423998</v>
      </c>
      <c r="D688">
        <v>0.90738858326788696</v>
      </c>
      <c r="E688">
        <v>6.7853525142891294E-2</v>
      </c>
      <c r="F688">
        <v>4.9988485014096397E-2</v>
      </c>
      <c r="H688">
        <f t="shared" si="51"/>
        <v>-1.2219703334793379E-2</v>
      </c>
      <c r="I688">
        <f t="shared" si="52"/>
        <v>0.28063928330423998</v>
      </c>
      <c r="J688">
        <f t="shared" si="53"/>
        <v>0.90738858326788696</v>
      </c>
      <c r="K688">
        <f t="shared" si="54"/>
        <v>6.7853525142891294E-2</v>
      </c>
      <c r="L688">
        <f t="shared" si="55"/>
        <v>-6.2208188348889776E-2</v>
      </c>
    </row>
    <row r="689" spans="1:12" x14ac:dyDescent="0.3">
      <c r="A689" s="1">
        <v>42752</v>
      </c>
      <c r="B689">
        <v>489.2</v>
      </c>
      <c r="C689">
        <v>0.69945881499367002</v>
      </c>
      <c r="D689">
        <v>-0.87487914802559796</v>
      </c>
      <c r="E689">
        <v>-1.1902445270051099E-3</v>
      </c>
      <c r="F689">
        <v>1.66600526103622E-2</v>
      </c>
      <c r="H689">
        <f t="shared" si="51"/>
        <v>-1.4106896547233154E-2</v>
      </c>
      <c r="I689">
        <f t="shared" si="52"/>
        <v>0.69945881499367002</v>
      </c>
      <c r="J689">
        <f t="shared" si="53"/>
        <v>-0.87487914802559796</v>
      </c>
      <c r="K689">
        <f t="shared" si="54"/>
        <v>-1.1902445270051099E-3</v>
      </c>
      <c r="L689">
        <f t="shared" si="55"/>
        <v>-3.0766949157595355E-2</v>
      </c>
    </row>
    <row r="690" spans="1:12" x14ac:dyDescent="0.3">
      <c r="A690" s="1">
        <v>42753</v>
      </c>
      <c r="B690">
        <v>479.3</v>
      </c>
      <c r="C690">
        <v>-0.38657522563740898</v>
      </c>
      <c r="D690">
        <v>1.19175694227474</v>
      </c>
      <c r="E690">
        <v>0.41386235470355398</v>
      </c>
      <c r="F690">
        <v>1.66600526103622E-2</v>
      </c>
      <c r="H690">
        <f t="shared" si="51"/>
        <v>-2.0444697647431634E-2</v>
      </c>
      <c r="I690">
        <f t="shared" si="52"/>
        <v>-0.38657522563740898</v>
      </c>
      <c r="J690">
        <f t="shared" si="53"/>
        <v>1.19175694227474</v>
      </c>
      <c r="K690">
        <f t="shared" si="54"/>
        <v>0.41386235470355398</v>
      </c>
      <c r="L690">
        <f t="shared" si="55"/>
        <v>-3.7104750257793834E-2</v>
      </c>
    </row>
    <row r="691" spans="1:12" x14ac:dyDescent="0.3">
      <c r="A691" s="1">
        <v>42754</v>
      </c>
      <c r="B691">
        <v>477.55</v>
      </c>
      <c r="C691">
        <v>7.6782682426523904E-2</v>
      </c>
      <c r="D691">
        <v>-8.8616704609489894E-2</v>
      </c>
      <c r="E691">
        <v>0.44690073517217299</v>
      </c>
      <c r="F691">
        <v>1.6660052610384401E-2</v>
      </c>
      <c r="H691">
        <f t="shared" si="51"/>
        <v>-3.6578396848390296E-3</v>
      </c>
      <c r="I691">
        <f t="shared" si="52"/>
        <v>7.6782682426523904E-2</v>
      </c>
      <c r="J691">
        <f t="shared" si="53"/>
        <v>-8.8616704609489894E-2</v>
      </c>
      <c r="K691">
        <f t="shared" si="54"/>
        <v>0.44690073517217299</v>
      </c>
      <c r="L691">
        <f t="shared" si="55"/>
        <v>-2.031789229522343E-2</v>
      </c>
    </row>
    <row r="692" spans="1:12" x14ac:dyDescent="0.3">
      <c r="A692" s="1">
        <v>42755</v>
      </c>
      <c r="B692">
        <v>465</v>
      </c>
      <c r="C692">
        <v>0.22760063865896499</v>
      </c>
      <c r="D692">
        <v>-1.4271344771680501</v>
      </c>
      <c r="E692">
        <v>-1.1047032193670601</v>
      </c>
      <c r="F692">
        <v>1.66600526103622E-2</v>
      </c>
      <c r="H692">
        <f t="shared" si="51"/>
        <v>-2.663146089339025E-2</v>
      </c>
      <c r="I692">
        <f t="shared" si="52"/>
        <v>0.22760063865896499</v>
      </c>
      <c r="J692">
        <f t="shared" si="53"/>
        <v>-1.4271344771680501</v>
      </c>
      <c r="K692">
        <f t="shared" si="54"/>
        <v>-1.1047032193670601</v>
      </c>
      <c r="L692">
        <f t="shared" si="55"/>
        <v>-4.3291513503752446E-2</v>
      </c>
    </row>
    <row r="693" spans="1:12" x14ac:dyDescent="0.3">
      <c r="A693" s="1">
        <v>42758</v>
      </c>
      <c r="B693">
        <v>466.6</v>
      </c>
      <c r="C693">
        <v>-0.70506789179677298</v>
      </c>
      <c r="D693">
        <v>1.5168831677238499</v>
      </c>
      <c r="E693">
        <v>0.62276753798218298</v>
      </c>
      <c r="F693">
        <v>4.9988485014096397E-2</v>
      </c>
      <c r="H693">
        <f t="shared" si="51"/>
        <v>3.4349539999732615E-3</v>
      </c>
      <c r="I693">
        <f t="shared" si="52"/>
        <v>-0.70506789179677298</v>
      </c>
      <c r="J693">
        <f t="shared" si="53"/>
        <v>1.5168831677238499</v>
      </c>
      <c r="K693">
        <f t="shared" si="54"/>
        <v>0.62276753798218298</v>
      </c>
      <c r="L693">
        <f t="shared" si="55"/>
        <v>-4.6553531014123135E-2</v>
      </c>
    </row>
    <row r="694" spans="1:12" x14ac:dyDescent="0.3">
      <c r="A694" s="1">
        <v>42759</v>
      </c>
      <c r="B694">
        <v>471.75</v>
      </c>
      <c r="C694">
        <v>-0.81304981710053104</v>
      </c>
      <c r="D694">
        <v>0.39921436963352702</v>
      </c>
      <c r="E694">
        <v>1.02557206127099</v>
      </c>
      <c r="F694">
        <v>1.6660052610384401E-2</v>
      </c>
      <c r="H694">
        <f t="shared" si="51"/>
        <v>1.0976824661329883E-2</v>
      </c>
      <c r="I694">
        <f t="shared" si="52"/>
        <v>-0.81304981710053104</v>
      </c>
      <c r="J694">
        <f t="shared" si="53"/>
        <v>0.39921436963352702</v>
      </c>
      <c r="K694">
        <f t="shared" si="54"/>
        <v>1.02557206127099</v>
      </c>
      <c r="L694">
        <f t="shared" si="55"/>
        <v>-5.683227949054518E-3</v>
      </c>
    </row>
    <row r="695" spans="1:12" x14ac:dyDescent="0.3">
      <c r="A695" s="1">
        <v>42760</v>
      </c>
      <c r="B695">
        <v>472.1</v>
      </c>
      <c r="C695">
        <v>-0.33978719028157101</v>
      </c>
      <c r="D695">
        <v>0.40671405184484799</v>
      </c>
      <c r="E695">
        <v>0.75333183112464797</v>
      </c>
      <c r="F695">
        <v>1.66600526103622E-2</v>
      </c>
      <c r="H695">
        <f t="shared" si="51"/>
        <v>7.4164330358144086E-4</v>
      </c>
      <c r="I695">
        <f t="shared" si="52"/>
        <v>-0.33978719028157101</v>
      </c>
      <c r="J695">
        <f t="shared" si="53"/>
        <v>0.40671405184484799</v>
      </c>
      <c r="K695">
        <f t="shared" si="54"/>
        <v>0.75333183112464797</v>
      </c>
      <c r="L695">
        <f t="shared" si="55"/>
        <v>-1.5918409306780758E-2</v>
      </c>
    </row>
    <row r="696" spans="1:12" x14ac:dyDescent="0.3">
      <c r="A696" s="1">
        <v>42762</v>
      </c>
      <c r="B696">
        <v>467.2</v>
      </c>
      <c r="C696">
        <v>-0.42417143411682701</v>
      </c>
      <c r="D696">
        <v>0.22199766780735</v>
      </c>
      <c r="E696">
        <v>0.30366283597531601</v>
      </c>
      <c r="F696">
        <v>3.3216426371618403E-2</v>
      </c>
      <c r="H696">
        <f t="shared" si="51"/>
        <v>-1.0433396038223835E-2</v>
      </c>
      <c r="I696">
        <f t="shared" si="52"/>
        <v>-0.42417143411682701</v>
      </c>
      <c r="J696">
        <f t="shared" si="53"/>
        <v>0.22199766780735</v>
      </c>
      <c r="K696">
        <f t="shared" si="54"/>
        <v>0.30366283597531601</v>
      </c>
      <c r="L696">
        <f t="shared" si="55"/>
        <v>-4.3649822409842234E-2</v>
      </c>
    </row>
    <row r="697" spans="1:12" x14ac:dyDescent="0.3">
      <c r="A697" s="1">
        <v>42765</v>
      </c>
      <c r="B697">
        <v>468.35</v>
      </c>
      <c r="C697">
        <v>-0.60559362448390197</v>
      </c>
      <c r="D697">
        <v>0.48476230407941101</v>
      </c>
      <c r="E697">
        <v>-3.9483655554461997E-2</v>
      </c>
      <c r="F697">
        <v>4.96690688799983E-2</v>
      </c>
      <c r="H697">
        <f t="shared" si="51"/>
        <v>2.4584481411224243E-3</v>
      </c>
      <c r="I697">
        <f t="shared" si="52"/>
        <v>-0.60559362448390197</v>
      </c>
      <c r="J697">
        <f t="shared" si="53"/>
        <v>0.48476230407941101</v>
      </c>
      <c r="K697">
        <f t="shared" si="54"/>
        <v>-3.9483655554461997E-2</v>
      </c>
      <c r="L697">
        <f t="shared" si="55"/>
        <v>-4.7210620738875879E-2</v>
      </c>
    </row>
    <row r="698" spans="1:12" x14ac:dyDescent="0.3">
      <c r="A698" s="1">
        <v>42766</v>
      </c>
      <c r="B698">
        <v>460.95</v>
      </c>
      <c r="C698">
        <v>0.23074162813681001</v>
      </c>
      <c r="D698">
        <v>-0.30938466333001502</v>
      </c>
      <c r="E698">
        <v>-1.2233753998306101</v>
      </c>
      <c r="F698">
        <v>1.65536159201451E-2</v>
      </c>
      <c r="H698">
        <f t="shared" si="51"/>
        <v>-1.5926302410536324E-2</v>
      </c>
      <c r="I698">
        <f t="shared" si="52"/>
        <v>0.23074162813681001</v>
      </c>
      <c r="J698">
        <f t="shared" si="53"/>
        <v>-0.30938466333001502</v>
      </c>
      <c r="K698">
        <f t="shared" si="54"/>
        <v>-1.2233753998306101</v>
      </c>
      <c r="L698">
        <f t="shared" si="55"/>
        <v>-3.2479918330681423E-2</v>
      </c>
    </row>
    <row r="699" spans="1:12" x14ac:dyDescent="0.3">
      <c r="A699" s="1">
        <v>42767</v>
      </c>
      <c r="B699">
        <v>448.4</v>
      </c>
      <c r="C699">
        <v>-4.72670411945431E-2</v>
      </c>
      <c r="D699">
        <v>1.2885022602994201</v>
      </c>
      <c r="E699">
        <v>1.17694425196055</v>
      </c>
      <c r="F699">
        <v>1.6553615920122899E-2</v>
      </c>
      <c r="H699">
        <f t="shared" si="51"/>
        <v>-2.7603886046598587E-2</v>
      </c>
      <c r="I699">
        <f t="shared" si="52"/>
        <v>-4.72670411945431E-2</v>
      </c>
      <c r="J699">
        <f t="shared" si="53"/>
        <v>1.2885022602994201</v>
      </c>
      <c r="K699">
        <f t="shared" si="54"/>
        <v>1.17694425196055</v>
      </c>
      <c r="L699">
        <f t="shared" si="55"/>
        <v>-4.4157501966721482E-2</v>
      </c>
    </row>
    <row r="700" spans="1:12" x14ac:dyDescent="0.3">
      <c r="A700" s="1">
        <v>42768</v>
      </c>
      <c r="B700">
        <v>454.3</v>
      </c>
      <c r="C700">
        <v>0.221221117928216</v>
      </c>
      <c r="D700">
        <v>-0.50333667500791501</v>
      </c>
      <c r="E700">
        <v>0.54068811904455205</v>
      </c>
      <c r="F700">
        <v>1.64468800896822E-2</v>
      </c>
      <c r="H700">
        <f t="shared" si="51"/>
        <v>1.3072081567352921E-2</v>
      </c>
      <c r="I700">
        <f t="shared" si="52"/>
        <v>0.221221117928216</v>
      </c>
      <c r="J700">
        <f t="shared" si="53"/>
        <v>-0.50333667500791501</v>
      </c>
      <c r="K700">
        <f t="shared" si="54"/>
        <v>0.54068811904455205</v>
      </c>
      <c r="L700">
        <f t="shared" si="55"/>
        <v>-3.3747985223292788E-3</v>
      </c>
    </row>
    <row r="701" spans="1:12" x14ac:dyDescent="0.3">
      <c r="A701" s="1">
        <v>42769</v>
      </c>
      <c r="B701">
        <v>456.9</v>
      </c>
      <c r="C701">
        <v>1.1794797248112301</v>
      </c>
      <c r="D701">
        <v>-0.54918450419422205</v>
      </c>
      <c r="E701">
        <v>0.32697872644935599</v>
      </c>
      <c r="F701">
        <v>1.64468800896822E-2</v>
      </c>
      <c r="H701">
        <f t="shared" si="51"/>
        <v>5.7067758038680206E-3</v>
      </c>
      <c r="I701">
        <f t="shared" si="52"/>
        <v>1.1794797248112301</v>
      </c>
      <c r="J701">
        <f t="shared" si="53"/>
        <v>-0.54918450419422205</v>
      </c>
      <c r="K701">
        <f t="shared" si="54"/>
        <v>0.32697872644935599</v>
      </c>
      <c r="L701">
        <f t="shared" si="55"/>
        <v>-1.0740104285814178E-2</v>
      </c>
    </row>
    <row r="702" spans="1:12" x14ac:dyDescent="0.3">
      <c r="A702" s="1">
        <v>42772</v>
      </c>
      <c r="B702">
        <v>464.6</v>
      </c>
      <c r="C702">
        <v>0.76664905483461199</v>
      </c>
      <c r="D702">
        <v>0.46224847485418802</v>
      </c>
      <c r="E702">
        <v>0.70111755908128803</v>
      </c>
      <c r="F702">
        <v>4.9348755709877103E-2</v>
      </c>
      <c r="H702">
        <f t="shared" si="51"/>
        <v>1.6712271767082985E-2</v>
      </c>
      <c r="I702">
        <f t="shared" si="52"/>
        <v>0.76664905483461199</v>
      </c>
      <c r="J702">
        <f t="shared" si="53"/>
        <v>0.46224847485418802</v>
      </c>
      <c r="K702">
        <f t="shared" si="54"/>
        <v>0.70111755908128803</v>
      </c>
      <c r="L702">
        <f t="shared" si="55"/>
        <v>-3.2636483942794114E-2</v>
      </c>
    </row>
    <row r="703" spans="1:12" x14ac:dyDescent="0.3">
      <c r="A703" s="1">
        <v>42773</v>
      </c>
      <c r="B703">
        <v>464.6</v>
      </c>
      <c r="C703">
        <v>0.44769715782393399</v>
      </c>
      <c r="D703">
        <v>-0.31897119404905599</v>
      </c>
      <c r="E703">
        <v>-0.43663554440993602</v>
      </c>
      <c r="F703">
        <v>1.64468800896822E-2</v>
      </c>
      <c r="H703">
        <f t="shared" si="51"/>
        <v>0</v>
      </c>
      <c r="I703">
        <f t="shared" si="52"/>
        <v>0.44769715782393399</v>
      </c>
      <c r="J703">
        <f t="shared" si="53"/>
        <v>-0.31897119404905599</v>
      </c>
      <c r="K703">
        <f t="shared" si="54"/>
        <v>-0.43663554440993602</v>
      </c>
      <c r="L703">
        <f t="shared" si="55"/>
        <v>-1.64468800896822E-2</v>
      </c>
    </row>
    <row r="704" spans="1:12" x14ac:dyDescent="0.3">
      <c r="A704" s="1">
        <v>42774</v>
      </c>
      <c r="B704">
        <v>463.6</v>
      </c>
      <c r="C704">
        <v>-0.159769316903868</v>
      </c>
      <c r="D704">
        <v>0.64635864261612896</v>
      </c>
      <c r="E704">
        <v>0.37345882220109999</v>
      </c>
      <c r="F704">
        <v>1.64468800896822E-2</v>
      </c>
      <c r="H704">
        <f t="shared" si="51"/>
        <v>-2.1547088707121495E-3</v>
      </c>
      <c r="I704">
        <f t="shared" si="52"/>
        <v>-0.159769316903868</v>
      </c>
      <c r="J704">
        <f t="shared" si="53"/>
        <v>0.64635864261612896</v>
      </c>
      <c r="K704">
        <f t="shared" si="54"/>
        <v>0.37345882220109999</v>
      </c>
      <c r="L704">
        <f t="shared" si="55"/>
        <v>-1.860158896039435E-2</v>
      </c>
    </row>
    <row r="705" spans="1:12" x14ac:dyDescent="0.3">
      <c r="A705" s="1">
        <v>42775</v>
      </c>
      <c r="B705">
        <v>466.75</v>
      </c>
      <c r="C705">
        <v>0.28994616270283702</v>
      </c>
      <c r="D705">
        <v>-0.619787763398016</v>
      </c>
      <c r="E705">
        <v>0.36506027906213501</v>
      </c>
      <c r="F705">
        <v>1.6233541943222501E-2</v>
      </c>
      <c r="H705">
        <f t="shared" si="51"/>
        <v>6.771670956235337E-3</v>
      </c>
      <c r="I705">
        <f t="shared" si="52"/>
        <v>0.28994616270283702</v>
      </c>
      <c r="J705">
        <f t="shared" si="53"/>
        <v>-0.619787763398016</v>
      </c>
      <c r="K705">
        <f t="shared" si="54"/>
        <v>0.36506027906213501</v>
      </c>
      <c r="L705">
        <f t="shared" si="55"/>
        <v>-9.4618709869871628E-3</v>
      </c>
    </row>
    <row r="706" spans="1:12" x14ac:dyDescent="0.3">
      <c r="A706" s="1">
        <v>42776</v>
      </c>
      <c r="B706">
        <v>468.85</v>
      </c>
      <c r="C706">
        <v>0.204565742873419</v>
      </c>
      <c r="D706">
        <v>-0.75667965024974704</v>
      </c>
      <c r="E706">
        <v>-2.6312083900192899E-2</v>
      </c>
      <c r="F706">
        <v>1.6233541943244702E-2</v>
      </c>
      <c r="H706">
        <f t="shared" si="51"/>
        <v>4.4891054438021506E-3</v>
      </c>
      <c r="I706">
        <f t="shared" si="52"/>
        <v>0.204565742873419</v>
      </c>
      <c r="J706">
        <f t="shared" si="53"/>
        <v>-0.75667965024974704</v>
      </c>
      <c r="K706">
        <f t="shared" si="54"/>
        <v>-2.6312083900192899E-2</v>
      </c>
      <c r="L706">
        <f t="shared" si="55"/>
        <v>-1.174443649944255E-2</v>
      </c>
    </row>
    <row r="707" spans="1:12" x14ac:dyDescent="0.3">
      <c r="A707" s="1">
        <v>42779</v>
      </c>
      <c r="B707">
        <v>468.1</v>
      </c>
      <c r="C707">
        <v>-1.0976593360028499</v>
      </c>
      <c r="D707">
        <v>0.17404816852331101</v>
      </c>
      <c r="E707">
        <v>-0.18033430516926099</v>
      </c>
      <c r="F707">
        <v>4.8708532093977297E-2</v>
      </c>
      <c r="H707">
        <f t="shared" ref="H707:H770" si="56">LN(B707/B706)</f>
        <v>-1.6009395596092515E-3</v>
      </c>
      <c r="I707">
        <f t="shared" si="52"/>
        <v>-1.0976593360028499</v>
      </c>
      <c r="J707">
        <f t="shared" si="53"/>
        <v>0.17404816852331101</v>
      </c>
      <c r="K707">
        <f t="shared" si="54"/>
        <v>-0.18033430516926099</v>
      </c>
      <c r="L707">
        <f t="shared" si="55"/>
        <v>-5.0309471653586547E-2</v>
      </c>
    </row>
    <row r="708" spans="1:12" x14ac:dyDescent="0.3">
      <c r="A708" s="1">
        <v>42780</v>
      </c>
      <c r="B708">
        <v>468</v>
      </c>
      <c r="C708">
        <v>-0.67883434825309896</v>
      </c>
      <c r="D708">
        <v>-2.67084359269587E-2</v>
      </c>
      <c r="E708">
        <v>-0.42038541628890402</v>
      </c>
      <c r="F708">
        <v>1.6233541943244702E-2</v>
      </c>
      <c r="H708">
        <f t="shared" si="56"/>
        <v>-2.1365238837814696E-4</v>
      </c>
      <c r="I708">
        <f t="shared" ref="I708:I771" si="57">C708</f>
        <v>-0.67883434825309896</v>
      </c>
      <c r="J708">
        <f t="shared" ref="J708:J771" si="58">D708</f>
        <v>-2.67084359269587E-2</v>
      </c>
      <c r="K708">
        <f t="shared" ref="K708:K771" si="59">E708</f>
        <v>-0.42038541628890402</v>
      </c>
      <c r="L708">
        <f t="shared" ref="L708:L771" si="60">H708-F708</f>
        <v>-1.6447194331622849E-2</v>
      </c>
    </row>
    <row r="709" spans="1:12" x14ac:dyDescent="0.3">
      <c r="A709" s="1">
        <v>42781</v>
      </c>
      <c r="B709">
        <v>465.25</v>
      </c>
      <c r="C709">
        <v>-0.77497072594489003</v>
      </c>
      <c r="D709">
        <v>-1.1988783296977701</v>
      </c>
      <c r="E709">
        <v>-1.14933804410482</v>
      </c>
      <c r="F709">
        <v>1.6233541943222501E-2</v>
      </c>
      <c r="H709">
        <f t="shared" si="56"/>
        <v>-5.8934003952865787E-3</v>
      </c>
      <c r="I709">
        <f t="shared" si="57"/>
        <v>-0.77497072594489003</v>
      </c>
      <c r="J709">
        <f t="shared" si="58"/>
        <v>-1.1988783296977701</v>
      </c>
      <c r="K709">
        <f t="shared" si="59"/>
        <v>-1.14933804410482</v>
      </c>
      <c r="L709">
        <f t="shared" si="60"/>
        <v>-2.2126942338509079E-2</v>
      </c>
    </row>
    <row r="710" spans="1:12" x14ac:dyDescent="0.3">
      <c r="A710" s="1">
        <v>42782</v>
      </c>
      <c r="B710">
        <v>470.1</v>
      </c>
      <c r="C710">
        <v>-0.56738150902081497</v>
      </c>
      <c r="D710">
        <v>1.37438189071983</v>
      </c>
      <c r="E710">
        <v>1.1371782486715201</v>
      </c>
      <c r="F710">
        <v>1.6446880089704401E-2</v>
      </c>
      <c r="H710">
        <f t="shared" si="56"/>
        <v>1.0370542507724801E-2</v>
      </c>
      <c r="I710">
        <f t="shared" si="57"/>
        <v>-0.56738150902081497</v>
      </c>
      <c r="J710">
        <f t="shared" si="58"/>
        <v>1.37438189071983</v>
      </c>
      <c r="K710">
        <f t="shared" si="59"/>
        <v>1.1371782486715201</v>
      </c>
      <c r="L710">
        <f t="shared" si="60"/>
        <v>-6.0763375819795993E-3</v>
      </c>
    </row>
    <row r="711" spans="1:12" x14ac:dyDescent="0.3">
      <c r="A711" s="1">
        <v>42783</v>
      </c>
      <c r="B711">
        <v>470.85</v>
      </c>
      <c r="C711">
        <v>0.46494642782435303</v>
      </c>
      <c r="D711">
        <v>0.24847562795036199</v>
      </c>
      <c r="E711">
        <v>0.165150089033506</v>
      </c>
      <c r="F711">
        <v>1.64468800896822E-2</v>
      </c>
      <c r="H711">
        <f t="shared" si="56"/>
        <v>1.5941339259874768E-3</v>
      </c>
      <c r="I711">
        <f t="shared" si="57"/>
        <v>0.46494642782435303</v>
      </c>
      <c r="J711">
        <f t="shared" si="58"/>
        <v>0.24847562795036199</v>
      </c>
      <c r="K711">
        <f t="shared" si="59"/>
        <v>0.165150089033506</v>
      </c>
      <c r="L711">
        <f t="shared" si="60"/>
        <v>-1.4852746163694723E-2</v>
      </c>
    </row>
    <row r="712" spans="1:12" x14ac:dyDescent="0.3">
      <c r="A712" s="1">
        <v>42786</v>
      </c>
      <c r="B712">
        <v>470.15</v>
      </c>
      <c r="C712">
        <v>-0.37443150023049898</v>
      </c>
      <c r="D712">
        <v>1.0065351725352201</v>
      </c>
      <c r="E712">
        <v>0.89701203540333296</v>
      </c>
      <c r="F712">
        <v>4.9348755709854898E-2</v>
      </c>
      <c r="H712">
        <f t="shared" si="56"/>
        <v>-1.4877792329864613E-3</v>
      </c>
      <c r="I712">
        <f t="shared" si="57"/>
        <v>-0.37443150023049898</v>
      </c>
      <c r="J712">
        <f t="shared" si="58"/>
        <v>1.0065351725352201</v>
      </c>
      <c r="K712">
        <f t="shared" si="59"/>
        <v>0.89701203540333296</v>
      </c>
      <c r="L712">
        <f t="shared" si="60"/>
        <v>-5.0836534942841356E-2</v>
      </c>
    </row>
    <row r="713" spans="1:12" x14ac:dyDescent="0.3">
      <c r="A713" s="1">
        <v>42787</v>
      </c>
      <c r="B713">
        <v>473.6</v>
      </c>
      <c r="C713">
        <v>0.26528365608029503</v>
      </c>
      <c r="D713">
        <v>-2.9207948129594801E-2</v>
      </c>
      <c r="E713">
        <v>0.27497827361770999</v>
      </c>
      <c r="F713">
        <v>1.64468800896822E-2</v>
      </c>
      <c r="H713">
        <f t="shared" si="56"/>
        <v>7.3112908467101098E-3</v>
      </c>
      <c r="I713">
        <f t="shared" si="57"/>
        <v>0.26528365608029503</v>
      </c>
      <c r="J713">
        <f t="shared" si="58"/>
        <v>-2.9207948129594801E-2</v>
      </c>
      <c r="K713">
        <f t="shared" si="59"/>
        <v>0.27497827361770999</v>
      </c>
      <c r="L713">
        <f t="shared" si="60"/>
        <v>-9.1355892429720899E-3</v>
      </c>
    </row>
    <row r="714" spans="1:12" x14ac:dyDescent="0.3">
      <c r="A714" s="1">
        <v>42788</v>
      </c>
      <c r="B714">
        <v>475.05</v>
      </c>
      <c r="C714">
        <v>-0.57628681943769899</v>
      </c>
      <c r="D714">
        <v>-0.74417518740830202</v>
      </c>
      <c r="E714">
        <v>-0.13702132568705899</v>
      </c>
      <c r="F714">
        <v>1.6446880089704401E-2</v>
      </c>
      <c r="H714">
        <f t="shared" si="56"/>
        <v>3.0569780829626456E-3</v>
      </c>
      <c r="I714">
        <f t="shared" si="57"/>
        <v>-0.57628681943769899</v>
      </c>
      <c r="J714">
        <f t="shared" si="58"/>
        <v>-0.74417518740830202</v>
      </c>
      <c r="K714">
        <f t="shared" si="59"/>
        <v>-0.13702132568705899</v>
      </c>
      <c r="L714">
        <f t="shared" si="60"/>
        <v>-1.3389902006741755E-2</v>
      </c>
    </row>
    <row r="715" spans="1:12" x14ac:dyDescent="0.3">
      <c r="A715" s="1">
        <v>42789</v>
      </c>
      <c r="B715">
        <v>471.75</v>
      </c>
      <c r="C715">
        <v>-0.17920821328651901</v>
      </c>
      <c r="D715">
        <v>-0.20149535903288801</v>
      </c>
      <c r="E715">
        <v>8.4415774674861901E-2</v>
      </c>
      <c r="F715">
        <v>1.6340360718891701E-2</v>
      </c>
      <c r="H715">
        <f t="shared" si="56"/>
        <v>-6.970877404098956E-3</v>
      </c>
      <c r="I715">
        <f t="shared" si="57"/>
        <v>-0.17920821328651901</v>
      </c>
      <c r="J715">
        <f t="shared" si="58"/>
        <v>-0.20149535903288801</v>
      </c>
      <c r="K715">
        <f t="shared" si="59"/>
        <v>8.4415774674861901E-2</v>
      </c>
      <c r="L715">
        <f t="shared" si="60"/>
        <v>-2.3311238122990657E-2</v>
      </c>
    </row>
    <row r="716" spans="1:12" x14ac:dyDescent="0.3">
      <c r="A716" s="1">
        <v>42793</v>
      </c>
      <c r="B716">
        <v>476.3</v>
      </c>
      <c r="C716">
        <v>0.41640725654843402</v>
      </c>
      <c r="D716">
        <v>-0.158921736133533</v>
      </c>
      <c r="E716">
        <v>-6.6736125240862698E-2</v>
      </c>
      <c r="F716">
        <v>6.5377465064186999E-2</v>
      </c>
      <c r="H716">
        <f t="shared" si="56"/>
        <v>9.5987235581550638E-3</v>
      </c>
      <c r="I716">
        <f t="shared" si="57"/>
        <v>0.41640725654843402</v>
      </c>
      <c r="J716">
        <f t="shared" si="58"/>
        <v>-0.158921736133533</v>
      </c>
      <c r="K716">
        <f t="shared" si="59"/>
        <v>-6.6736125240862698E-2</v>
      </c>
      <c r="L716">
        <f t="shared" si="60"/>
        <v>-5.5778741506031931E-2</v>
      </c>
    </row>
    <row r="717" spans="1:12" x14ac:dyDescent="0.3">
      <c r="A717" s="1">
        <v>42794</v>
      </c>
      <c r="B717">
        <v>482.75</v>
      </c>
      <c r="C717">
        <v>0.20280565646402199</v>
      </c>
      <c r="D717">
        <v>0.80125643373107902</v>
      </c>
      <c r="E717">
        <v>0.122996261088915</v>
      </c>
      <c r="F717">
        <v>1.6340360718913899E-2</v>
      </c>
      <c r="H717">
        <f t="shared" si="56"/>
        <v>1.3451013501809182E-2</v>
      </c>
      <c r="I717">
        <f t="shared" si="57"/>
        <v>0.20280565646402199</v>
      </c>
      <c r="J717">
        <f t="shared" si="58"/>
        <v>0.80125643373107902</v>
      </c>
      <c r="K717">
        <f t="shared" si="59"/>
        <v>0.122996261088915</v>
      </c>
      <c r="L717">
        <f t="shared" si="60"/>
        <v>-2.8893472171047166E-3</v>
      </c>
    </row>
    <row r="718" spans="1:12" x14ac:dyDescent="0.3">
      <c r="A718" s="1">
        <v>42795</v>
      </c>
      <c r="B718">
        <v>478.25</v>
      </c>
      <c r="C718">
        <v>-1.6141583703288599E-2</v>
      </c>
      <c r="D718">
        <v>1.1467565697294499</v>
      </c>
      <c r="E718">
        <v>0.443377397419775</v>
      </c>
      <c r="F718">
        <v>1.6340360718891701E-2</v>
      </c>
      <c r="H718">
        <f t="shared" si="56"/>
        <v>-9.3653129882615357E-3</v>
      </c>
      <c r="I718">
        <f t="shared" si="57"/>
        <v>-1.6141583703288599E-2</v>
      </c>
      <c r="J718">
        <f t="shared" si="58"/>
        <v>1.1467565697294499</v>
      </c>
      <c r="K718">
        <f t="shared" si="59"/>
        <v>0.443377397419775</v>
      </c>
      <c r="L718">
        <f t="shared" si="60"/>
        <v>-2.5705673707153237E-2</v>
      </c>
    </row>
    <row r="719" spans="1:12" x14ac:dyDescent="0.3">
      <c r="A719" s="1">
        <v>42796</v>
      </c>
      <c r="B719">
        <v>475.4</v>
      </c>
      <c r="C719">
        <v>-0.65912832077707995</v>
      </c>
      <c r="D719">
        <v>-0.21360678353151699</v>
      </c>
      <c r="E719">
        <v>-0.83429044836547095</v>
      </c>
      <c r="F719">
        <v>1.6126939763161399E-2</v>
      </c>
      <c r="H719">
        <f t="shared" si="56"/>
        <v>-5.9770533942687812E-3</v>
      </c>
      <c r="I719">
        <f t="shared" si="57"/>
        <v>-0.65912832077707995</v>
      </c>
      <c r="J719">
        <f t="shared" si="58"/>
        <v>-0.21360678353151699</v>
      </c>
      <c r="K719">
        <f t="shared" si="59"/>
        <v>-0.83429044836547095</v>
      </c>
      <c r="L719">
        <f t="shared" si="60"/>
        <v>-2.2103993157430179E-2</v>
      </c>
    </row>
    <row r="720" spans="1:12" x14ac:dyDescent="0.3">
      <c r="A720" s="1">
        <v>42797</v>
      </c>
      <c r="B720">
        <v>470.9</v>
      </c>
      <c r="C720">
        <v>-0.337543697269793</v>
      </c>
      <c r="D720">
        <v>0.320503563259877</v>
      </c>
      <c r="E720">
        <v>0.33036827475656499</v>
      </c>
      <c r="F720">
        <v>1.61269397631836E-2</v>
      </c>
      <c r="H720">
        <f t="shared" si="56"/>
        <v>-9.5107976765846976E-3</v>
      </c>
      <c r="I720">
        <f t="shared" si="57"/>
        <v>-0.337543697269793</v>
      </c>
      <c r="J720">
        <f t="shared" si="58"/>
        <v>0.320503563259877</v>
      </c>
      <c r="K720">
        <f t="shared" si="59"/>
        <v>0.33036827475656499</v>
      </c>
      <c r="L720">
        <f t="shared" si="60"/>
        <v>-2.5637737439768299E-2</v>
      </c>
    </row>
    <row r="721" spans="1:12" x14ac:dyDescent="0.3">
      <c r="A721" s="1">
        <v>42800</v>
      </c>
      <c r="B721">
        <v>470.05</v>
      </c>
      <c r="C721">
        <v>-0.24118919227670299</v>
      </c>
      <c r="D721">
        <v>3.31503114909815E-2</v>
      </c>
      <c r="E721">
        <v>0.50119098988510302</v>
      </c>
      <c r="F721">
        <v>4.8388622054540399E-2</v>
      </c>
      <c r="H721">
        <f t="shared" si="56"/>
        <v>-1.8066852249489244E-3</v>
      </c>
      <c r="I721">
        <f t="shared" si="57"/>
        <v>-0.24118919227670299</v>
      </c>
      <c r="J721">
        <f t="shared" si="58"/>
        <v>3.31503114909815E-2</v>
      </c>
      <c r="K721">
        <f t="shared" si="59"/>
        <v>0.50119098988510302</v>
      </c>
      <c r="L721">
        <f t="shared" si="60"/>
        <v>-5.0195307279489322E-2</v>
      </c>
    </row>
    <row r="722" spans="1:12" x14ac:dyDescent="0.3">
      <c r="A722" s="1">
        <v>42801</v>
      </c>
      <c r="B722">
        <v>471.85</v>
      </c>
      <c r="C722">
        <v>0.70042814936475095</v>
      </c>
      <c r="D722">
        <v>-1.17167399866469</v>
      </c>
      <c r="E722">
        <v>-0.132794708348727</v>
      </c>
      <c r="F722">
        <v>1.6126939763161399E-2</v>
      </c>
      <c r="H722">
        <f t="shared" si="56"/>
        <v>3.8220664427822309E-3</v>
      </c>
      <c r="I722">
        <f t="shared" si="57"/>
        <v>0.70042814936475095</v>
      </c>
      <c r="J722">
        <f t="shared" si="58"/>
        <v>-1.17167399866469</v>
      </c>
      <c r="K722">
        <f t="shared" si="59"/>
        <v>-0.132794708348727</v>
      </c>
      <c r="L722">
        <f t="shared" si="60"/>
        <v>-1.2304873320379169E-2</v>
      </c>
    </row>
    <row r="723" spans="1:12" x14ac:dyDescent="0.3">
      <c r="A723" s="1">
        <v>42802</v>
      </c>
      <c r="B723">
        <v>465.85</v>
      </c>
      <c r="C723">
        <v>0.60490628721545603</v>
      </c>
      <c r="D723">
        <v>-1.2021269169284601</v>
      </c>
      <c r="E723">
        <v>-0.49300034543948701</v>
      </c>
      <c r="F723">
        <v>1.6126939763161399E-2</v>
      </c>
      <c r="H723">
        <f t="shared" si="56"/>
        <v>-1.2797444570908071E-2</v>
      </c>
      <c r="I723">
        <f t="shared" si="57"/>
        <v>0.60490628721545603</v>
      </c>
      <c r="J723">
        <f t="shared" si="58"/>
        <v>-1.2021269169284601</v>
      </c>
      <c r="K723">
        <f t="shared" si="59"/>
        <v>-0.49300034543948701</v>
      </c>
      <c r="L723">
        <f t="shared" si="60"/>
        <v>-2.8924384334069471E-2</v>
      </c>
    </row>
    <row r="724" spans="1:12" x14ac:dyDescent="0.3">
      <c r="A724" s="1">
        <v>42803</v>
      </c>
      <c r="B724">
        <v>468.25</v>
      </c>
      <c r="C724">
        <v>8.4353292012839795E-2</v>
      </c>
      <c r="D724">
        <v>-0.225992857526436</v>
      </c>
      <c r="E724">
        <v>-0.16353380312653701</v>
      </c>
      <c r="F724">
        <v>1.5806626208969599E-2</v>
      </c>
      <c r="H724">
        <f t="shared" si="56"/>
        <v>5.1386474277638049E-3</v>
      </c>
      <c r="I724">
        <f t="shared" si="57"/>
        <v>8.4353292012839795E-2</v>
      </c>
      <c r="J724">
        <f t="shared" si="58"/>
        <v>-0.225992857526436</v>
      </c>
      <c r="K724">
        <f t="shared" si="59"/>
        <v>-0.16353380312653701</v>
      </c>
      <c r="L724">
        <f t="shared" si="60"/>
        <v>-1.0667978781205794E-2</v>
      </c>
    </row>
    <row r="725" spans="1:12" x14ac:dyDescent="0.3">
      <c r="A725" s="1">
        <v>42804</v>
      </c>
      <c r="B725">
        <v>466.65</v>
      </c>
      <c r="C725">
        <v>-1.8030905357846499E-2</v>
      </c>
      <c r="D725">
        <v>-0.492026418160396</v>
      </c>
      <c r="E725">
        <v>-3.2344507595050101E-2</v>
      </c>
      <c r="F725">
        <v>1.58066262089918E-2</v>
      </c>
      <c r="H725">
        <f t="shared" si="56"/>
        <v>-3.4228293124421746E-3</v>
      </c>
      <c r="I725">
        <f t="shared" si="57"/>
        <v>-1.8030905357846499E-2</v>
      </c>
      <c r="J725">
        <f t="shared" si="58"/>
        <v>-0.492026418160396</v>
      </c>
      <c r="K725">
        <f t="shared" si="59"/>
        <v>-3.2344507595050101E-2</v>
      </c>
      <c r="L725">
        <f t="shared" si="60"/>
        <v>-1.9229455521433975E-2</v>
      </c>
    </row>
    <row r="726" spans="1:12" x14ac:dyDescent="0.3">
      <c r="A726" s="1">
        <v>42808</v>
      </c>
      <c r="B726">
        <v>468</v>
      </c>
      <c r="C726">
        <v>-0.443148601264853</v>
      </c>
      <c r="D726">
        <v>0.40023170856482398</v>
      </c>
      <c r="E726">
        <v>1.26940430950035</v>
      </c>
      <c r="F726">
        <v>6.3241497381572004E-2</v>
      </c>
      <c r="H726">
        <f t="shared" si="56"/>
        <v>2.8887839058911397E-3</v>
      </c>
      <c r="I726">
        <f t="shared" si="57"/>
        <v>-0.443148601264853</v>
      </c>
      <c r="J726">
        <f t="shared" si="58"/>
        <v>0.40023170856482398</v>
      </c>
      <c r="K726">
        <f t="shared" si="59"/>
        <v>1.26940430950035</v>
      </c>
      <c r="L726">
        <f t="shared" si="60"/>
        <v>-6.0352713475680865E-2</v>
      </c>
    </row>
    <row r="727" spans="1:12" x14ac:dyDescent="0.3">
      <c r="A727" s="1">
        <v>42809</v>
      </c>
      <c r="B727">
        <v>465.45</v>
      </c>
      <c r="C727">
        <v>0.35816451730710203</v>
      </c>
      <c r="D727">
        <v>0.56748371720873902</v>
      </c>
      <c r="E727">
        <v>7.5905519398022897E-2</v>
      </c>
      <c r="F727">
        <v>1.5806626208969599E-2</v>
      </c>
      <c r="H727">
        <f t="shared" si="56"/>
        <v>-5.4636163551478201E-3</v>
      </c>
      <c r="I727">
        <f t="shared" si="57"/>
        <v>0.35816451730710203</v>
      </c>
      <c r="J727">
        <f t="shared" si="58"/>
        <v>0.56748371720873902</v>
      </c>
      <c r="K727">
        <f t="shared" si="59"/>
        <v>7.5905519398022897E-2</v>
      </c>
      <c r="L727">
        <f t="shared" si="60"/>
        <v>-2.1270242564117421E-2</v>
      </c>
    </row>
    <row r="728" spans="1:12" x14ac:dyDescent="0.3">
      <c r="A728" s="1">
        <v>42810</v>
      </c>
      <c r="B728">
        <v>465.2</v>
      </c>
      <c r="C728">
        <v>-0.65702976427251003</v>
      </c>
      <c r="D728">
        <v>1.4859143882760799</v>
      </c>
      <c r="E728">
        <v>1.0784542078730901</v>
      </c>
      <c r="F728">
        <v>1.5806626208969599E-2</v>
      </c>
      <c r="H728">
        <f t="shared" si="56"/>
        <v>-5.3725891798953507E-4</v>
      </c>
      <c r="I728">
        <f t="shared" si="57"/>
        <v>-0.65702976427251003</v>
      </c>
      <c r="J728">
        <f t="shared" si="58"/>
        <v>1.4859143882760799</v>
      </c>
      <c r="K728">
        <f t="shared" si="59"/>
        <v>1.0784542078730901</v>
      </c>
      <c r="L728">
        <f t="shared" si="60"/>
        <v>-1.6343885126959133E-2</v>
      </c>
    </row>
    <row r="729" spans="1:12" x14ac:dyDescent="0.3">
      <c r="A729" s="1">
        <v>42811</v>
      </c>
      <c r="B729">
        <v>464.6</v>
      </c>
      <c r="C729">
        <v>0.103866350036497</v>
      </c>
      <c r="D729">
        <v>-0.576227517580985</v>
      </c>
      <c r="E729">
        <v>3.1625895789733099E-2</v>
      </c>
      <c r="F729">
        <v>1.58066262089918E-2</v>
      </c>
      <c r="H729">
        <f t="shared" si="56"/>
        <v>-1.2906003082004728E-3</v>
      </c>
      <c r="I729">
        <f t="shared" si="57"/>
        <v>0.103866350036497</v>
      </c>
      <c r="J729">
        <f t="shared" si="58"/>
        <v>-0.576227517580985</v>
      </c>
      <c r="K729">
        <f t="shared" si="59"/>
        <v>3.1625895789733099E-2</v>
      </c>
      <c r="L729">
        <f t="shared" si="60"/>
        <v>-1.7097226517192272E-2</v>
      </c>
    </row>
    <row r="730" spans="1:12" x14ac:dyDescent="0.3">
      <c r="A730" s="1">
        <v>42814</v>
      </c>
      <c r="B730">
        <v>482.4</v>
      </c>
      <c r="C730">
        <v>0.47687016617967698</v>
      </c>
      <c r="D730">
        <v>4.7497117016348497E-2</v>
      </c>
      <c r="E730">
        <v>-0.28783278851205502</v>
      </c>
      <c r="F730">
        <v>4.7427374504782599E-2</v>
      </c>
      <c r="H730">
        <f t="shared" si="56"/>
        <v>3.7596825076666833E-2</v>
      </c>
      <c r="I730">
        <f t="shared" si="57"/>
        <v>0.47687016617967698</v>
      </c>
      <c r="J730">
        <f t="shared" si="58"/>
        <v>4.7497117016348497E-2</v>
      </c>
      <c r="K730">
        <f t="shared" si="59"/>
        <v>-0.28783278851205502</v>
      </c>
      <c r="L730">
        <f t="shared" si="60"/>
        <v>-9.830549428115766E-3</v>
      </c>
    </row>
    <row r="731" spans="1:12" x14ac:dyDescent="0.3">
      <c r="A731" s="1">
        <v>42815</v>
      </c>
      <c r="B731">
        <v>472.1</v>
      </c>
      <c r="C731">
        <v>-0.19974934177288101</v>
      </c>
      <c r="D731">
        <v>-0.14606768692752001</v>
      </c>
      <c r="E731">
        <v>-7.7582649574370305E-2</v>
      </c>
      <c r="F731">
        <v>1.5806626208969599E-2</v>
      </c>
      <c r="H731">
        <f t="shared" si="56"/>
        <v>-2.1582817860734488E-2</v>
      </c>
      <c r="I731">
        <f t="shared" si="57"/>
        <v>-0.19974934177288101</v>
      </c>
      <c r="J731">
        <f t="shared" si="58"/>
        <v>-0.14606768692752001</v>
      </c>
      <c r="K731">
        <f t="shared" si="59"/>
        <v>-7.7582649574370305E-2</v>
      </c>
      <c r="L731">
        <f t="shared" si="60"/>
        <v>-3.7389444069704084E-2</v>
      </c>
    </row>
    <row r="732" spans="1:12" x14ac:dyDescent="0.3">
      <c r="A732" s="1">
        <v>42816</v>
      </c>
      <c r="B732">
        <v>471.6</v>
      </c>
      <c r="C732">
        <v>7.7469330934509806E-2</v>
      </c>
      <c r="D732">
        <v>-0.29005538268933601</v>
      </c>
      <c r="E732">
        <v>-0.77218237101318599</v>
      </c>
      <c r="F732">
        <v>1.58066262089918E-2</v>
      </c>
      <c r="H732">
        <f t="shared" si="56"/>
        <v>-1.0596588890251638E-3</v>
      </c>
      <c r="I732">
        <f t="shared" si="57"/>
        <v>7.7469330934509806E-2</v>
      </c>
      <c r="J732">
        <f t="shared" si="58"/>
        <v>-0.29005538268933601</v>
      </c>
      <c r="K732">
        <f t="shared" si="59"/>
        <v>-0.77218237101318599</v>
      </c>
      <c r="L732">
        <f t="shared" si="60"/>
        <v>-1.6866285098016964E-2</v>
      </c>
    </row>
    <row r="733" spans="1:12" x14ac:dyDescent="0.3">
      <c r="A733" s="1">
        <v>42817</v>
      </c>
      <c r="B733">
        <v>471.95</v>
      </c>
      <c r="C733">
        <v>0.10031247499446801</v>
      </c>
      <c r="D733">
        <v>0.72866810078313604</v>
      </c>
      <c r="E733">
        <v>0.66131479920712399</v>
      </c>
      <c r="F733">
        <v>1.5593048506001799E-2</v>
      </c>
      <c r="H733">
        <f t="shared" si="56"/>
        <v>7.4187910773752547E-4</v>
      </c>
      <c r="I733">
        <f t="shared" si="57"/>
        <v>0.10031247499446801</v>
      </c>
      <c r="J733">
        <f t="shared" si="58"/>
        <v>0.72866810078313604</v>
      </c>
      <c r="K733">
        <f t="shared" si="59"/>
        <v>0.66131479920712399</v>
      </c>
      <c r="L733">
        <f t="shared" si="60"/>
        <v>-1.4851169398264273E-2</v>
      </c>
    </row>
    <row r="734" spans="1:12" x14ac:dyDescent="0.3">
      <c r="A734" s="1">
        <v>42818</v>
      </c>
      <c r="B734">
        <v>474.5</v>
      </c>
      <c r="C734">
        <v>0.21599722749092701</v>
      </c>
      <c r="D734">
        <v>0.19604572125830899</v>
      </c>
      <c r="E734">
        <v>5.6821056661604504E-3</v>
      </c>
      <c r="F734">
        <v>1.5593048506001799E-2</v>
      </c>
      <c r="H734">
        <f t="shared" si="56"/>
        <v>5.3885702790291623E-3</v>
      </c>
      <c r="I734">
        <f t="shared" si="57"/>
        <v>0.21599722749092701</v>
      </c>
      <c r="J734">
        <f t="shared" si="58"/>
        <v>0.19604572125830899</v>
      </c>
      <c r="K734">
        <f t="shared" si="59"/>
        <v>5.6821056661604504E-3</v>
      </c>
      <c r="L734">
        <f t="shared" si="60"/>
        <v>-1.0204478226972638E-2</v>
      </c>
    </row>
    <row r="735" spans="1:12" x14ac:dyDescent="0.3">
      <c r="A735" s="1">
        <v>42821</v>
      </c>
      <c r="B735">
        <v>475.3</v>
      </c>
      <c r="C735">
        <v>0.91588921605894003</v>
      </c>
      <c r="D735">
        <v>-0.73349016636540298</v>
      </c>
      <c r="E735">
        <v>-0.64602429685416396</v>
      </c>
      <c r="F735">
        <v>4.6786440191981499E-2</v>
      </c>
      <c r="H735">
        <f t="shared" si="56"/>
        <v>1.6845655699813051E-3</v>
      </c>
      <c r="I735">
        <f t="shared" si="57"/>
        <v>0.91588921605894003</v>
      </c>
      <c r="J735">
        <f t="shared" si="58"/>
        <v>-0.73349016636540298</v>
      </c>
      <c r="K735">
        <f t="shared" si="59"/>
        <v>-0.64602429685416396</v>
      </c>
      <c r="L735">
        <f t="shared" si="60"/>
        <v>-4.5101874622000195E-2</v>
      </c>
    </row>
    <row r="736" spans="1:12" x14ac:dyDescent="0.3">
      <c r="A736" s="1">
        <v>42822</v>
      </c>
      <c r="B736">
        <v>473.4</v>
      </c>
      <c r="C736">
        <v>9.4176665067169402E-2</v>
      </c>
      <c r="D736">
        <v>5.8750487099290503E-2</v>
      </c>
      <c r="E736">
        <v>0.533013797793913</v>
      </c>
      <c r="F736">
        <v>1.5593048506001799E-2</v>
      </c>
      <c r="H736">
        <f t="shared" si="56"/>
        <v>-4.0054865400802548E-3</v>
      </c>
      <c r="I736">
        <f t="shared" si="57"/>
        <v>9.4176665067169402E-2</v>
      </c>
      <c r="J736">
        <f t="shared" si="58"/>
        <v>5.8750487099290503E-2</v>
      </c>
      <c r="K736">
        <f t="shared" si="59"/>
        <v>0.533013797793913</v>
      </c>
      <c r="L736">
        <f t="shared" si="60"/>
        <v>-1.9598535046082055E-2</v>
      </c>
    </row>
    <row r="737" spans="1:12" x14ac:dyDescent="0.3">
      <c r="A737" s="1">
        <v>42823</v>
      </c>
      <c r="B737">
        <v>474.8</v>
      </c>
      <c r="C737">
        <v>-0.27621908869830403</v>
      </c>
      <c r="D737">
        <v>-7.8524567089377495E-2</v>
      </c>
      <c r="E737">
        <v>0.23315606968823399</v>
      </c>
      <c r="F737">
        <v>1.5593048506001799E-2</v>
      </c>
      <c r="H737">
        <f t="shared" si="56"/>
        <v>2.9529656556294501E-3</v>
      </c>
      <c r="I737">
        <f t="shared" si="57"/>
        <v>-0.27621908869830403</v>
      </c>
      <c r="J737">
        <f t="shared" si="58"/>
        <v>-7.8524567089377495E-2</v>
      </c>
      <c r="K737">
        <f t="shared" si="59"/>
        <v>0.23315606968823399</v>
      </c>
      <c r="L737">
        <f t="shared" si="60"/>
        <v>-1.2640082850372349E-2</v>
      </c>
    </row>
    <row r="738" spans="1:12" x14ac:dyDescent="0.3">
      <c r="A738" s="1">
        <v>42824</v>
      </c>
      <c r="B738">
        <v>474.8</v>
      </c>
      <c r="C738">
        <v>0.60206757896406105</v>
      </c>
      <c r="D738">
        <v>7.7200645292752099E-2</v>
      </c>
      <c r="E738">
        <v>0.36720874778259899</v>
      </c>
      <c r="F738">
        <v>1.54861973240994E-2</v>
      </c>
      <c r="H738">
        <f t="shared" si="56"/>
        <v>0</v>
      </c>
      <c r="I738">
        <f t="shared" si="57"/>
        <v>0.60206757896406105</v>
      </c>
      <c r="J738">
        <f t="shared" si="58"/>
        <v>7.7200645292752099E-2</v>
      </c>
      <c r="K738">
        <f t="shared" si="59"/>
        <v>0.36720874778259899</v>
      </c>
      <c r="L738">
        <f t="shared" si="60"/>
        <v>-1.54861973240994E-2</v>
      </c>
    </row>
    <row r="739" spans="1:12" x14ac:dyDescent="0.3">
      <c r="A739" s="1">
        <v>42825</v>
      </c>
      <c r="B739">
        <v>467.5</v>
      </c>
      <c r="C739">
        <v>-4.6721011736561298E-2</v>
      </c>
      <c r="D739">
        <v>0.71326726451346201</v>
      </c>
      <c r="E739">
        <v>0.591127217411613</v>
      </c>
      <c r="F739">
        <v>1.5486197324077199E-2</v>
      </c>
      <c r="H739">
        <f t="shared" si="56"/>
        <v>-1.5494314006771259E-2</v>
      </c>
      <c r="I739">
        <f t="shared" si="57"/>
        <v>-4.6721011736561298E-2</v>
      </c>
      <c r="J739">
        <f t="shared" si="58"/>
        <v>0.71326726451346201</v>
      </c>
      <c r="K739">
        <f t="shared" si="59"/>
        <v>0.591127217411613</v>
      </c>
      <c r="L739">
        <f t="shared" si="60"/>
        <v>-3.0980511330848459E-2</v>
      </c>
    </row>
    <row r="740" spans="1:12" x14ac:dyDescent="0.3">
      <c r="A740" s="1">
        <v>42828</v>
      </c>
      <c r="B740">
        <v>465.35</v>
      </c>
      <c r="C740">
        <v>1.28287069132957</v>
      </c>
      <c r="D740">
        <v>0.250960952082457</v>
      </c>
      <c r="E740">
        <v>0.537959185195791</v>
      </c>
      <c r="F740">
        <v>4.64657870129059E-2</v>
      </c>
      <c r="H740">
        <f t="shared" si="56"/>
        <v>-4.6095380970221289E-3</v>
      </c>
      <c r="I740">
        <f t="shared" si="57"/>
        <v>1.28287069132957</v>
      </c>
      <c r="J740">
        <f t="shared" si="58"/>
        <v>0.250960952082457</v>
      </c>
      <c r="K740">
        <f t="shared" si="59"/>
        <v>0.537959185195791</v>
      </c>
      <c r="L740">
        <f t="shared" si="60"/>
        <v>-5.107532510992803E-2</v>
      </c>
    </row>
    <row r="741" spans="1:12" x14ac:dyDescent="0.3">
      <c r="A741" s="1">
        <v>42830</v>
      </c>
      <c r="B741">
        <v>484.45</v>
      </c>
      <c r="C741">
        <v>0.860018418589381</v>
      </c>
      <c r="D741">
        <v>0.82406426622794204</v>
      </c>
      <c r="E741">
        <v>0.81204594814894304</v>
      </c>
      <c r="F741">
        <v>3.0974792871263399E-2</v>
      </c>
      <c r="H741">
        <f t="shared" si="56"/>
        <v>4.0224416199293477E-2</v>
      </c>
      <c r="I741">
        <f t="shared" si="57"/>
        <v>0.860018418589381</v>
      </c>
      <c r="J741">
        <f t="shared" si="58"/>
        <v>0.82406426622794204</v>
      </c>
      <c r="K741">
        <f t="shared" si="59"/>
        <v>0.81204594814894304</v>
      </c>
      <c r="L741">
        <f t="shared" si="60"/>
        <v>9.2496233280300773E-3</v>
      </c>
    </row>
    <row r="742" spans="1:12" x14ac:dyDescent="0.3">
      <c r="A742" s="1">
        <v>42831</v>
      </c>
      <c r="B742">
        <v>486.4</v>
      </c>
      <c r="C742">
        <v>-0.17661897332558199</v>
      </c>
      <c r="D742">
        <v>0.113722187320087</v>
      </c>
      <c r="E742">
        <v>9.2514554406886204E-2</v>
      </c>
      <c r="F742">
        <v>1.5593048506001799E-2</v>
      </c>
      <c r="H742">
        <f t="shared" si="56"/>
        <v>4.0171038209439987E-3</v>
      </c>
      <c r="I742">
        <f t="shared" si="57"/>
        <v>-0.17661897332558199</v>
      </c>
      <c r="J742">
        <f t="shared" si="58"/>
        <v>0.113722187320087</v>
      </c>
      <c r="K742">
        <f t="shared" si="59"/>
        <v>9.2514554406886204E-2</v>
      </c>
      <c r="L742">
        <f t="shared" si="60"/>
        <v>-1.15759446850578E-2</v>
      </c>
    </row>
    <row r="743" spans="1:12" x14ac:dyDescent="0.3">
      <c r="A743" s="1">
        <v>42832</v>
      </c>
      <c r="B743">
        <v>476.4</v>
      </c>
      <c r="C743">
        <v>0.13858808368216699</v>
      </c>
      <c r="D743">
        <v>-0.53295889834806798</v>
      </c>
      <c r="E743">
        <v>-0.45840214434739202</v>
      </c>
      <c r="F743">
        <v>1.5593048506001799E-2</v>
      </c>
      <c r="H743">
        <f t="shared" si="56"/>
        <v>-2.0773493170812243E-2</v>
      </c>
      <c r="I743">
        <f t="shared" si="57"/>
        <v>0.13858808368216699</v>
      </c>
      <c r="J743">
        <f t="shared" si="58"/>
        <v>-0.53295889834806798</v>
      </c>
      <c r="K743">
        <f t="shared" si="59"/>
        <v>-0.45840214434739202</v>
      </c>
      <c r="L743">
        <f t="shared" si="60"/>
        <v>-3.6366541676814045E-2</v>
      </c>
    </row>
    <row r="744" spans="1:12" x14ac:dyDescent="0.3">
      <c r="A744" s="1">
        <v>42835</v>
      </c>
      <c r="B744">
        <v>473.1</v>
      </c>
      <c r="C744">
        <v>0.64583650426519601</v>
      </c>
      <c r="D744">
        <v>0.73764656686234897</v>
      </c>
      <c r="E744">
        <v>8.6409389220509794E-2</v>
      </c>
      <c r="F744">
        <v>4.6786440192003703E-2</v>
      </c>
      <c r="H744">
        <f t="shared" si="56"/>
        <v>-6.9510548440425875E-3</v>
      </c>
      <c r="I744">
        <f t="shared" si="57"/>
        <v>0.64583650426519601</v>
      </c>
      <c r="J744">
        <f t="shared" si="58"/>
        <v>0.73764656686234897</v>
      </c>
      <c r="K744">
        <f t="shared" si="59"/>
        <v>8.6409389220509794E-2</v>
      </c>
      <c r="L744">
        <f t="shared" si="60"/>
        <v>-5.3737495036046287E-2</v>
      </c>
    </row>
    <row r="745" spans="1:12" x14ac:dyDescent="0.3">
      <c r="A745" s="1">
        <v>42836</v>
      </c>
      <c r="B745">
        <v>472.15</v>
      </c>
      <c r="C745">
        <v>0.57536874840575802</v>
      </c>
      <c r="D745">
        <v>-0.210771595907844</v>
      </c>
      <c r="E745">
        <v>0.38074704383022101</v>
      </c>
      <c r="F745">
        <v>1.5593048506001799E-2</v>
      </c>
      <c r="H745">
        <f t="shared" si="56"/>
        <v>-2.0100509280243342E-3</v>
      </c>
      <c r="I745">
        <f t="shared" si="57"/>
        <v>0.57536874840575802</v>
      </c>
      <c r="J745">
        <f t="shared" si="58"/>
        <v>-0.210771595907844</v>
      </c>
      <c r="K745">
        <f t="shared" si="59"/>
        <v>0.38074704383022101</v>
      </c>
      <c r="L745">
        <f t="shared" si="60"/>
        <v>-1.7603099434026135E-2</v>
      </c>
    </row>
    <row r="746" spans="1:12" x14ac:dyDescent="0.3">
      <c r="A746" s="1">
        <v>42837</v>
      </c>
      <c r="B746">
        <v>477.7</v>
      </c>
      <c r="C746">
        <v>-0.263216724982474</v>
      </c>
      <c r="D746">
        <v>-0.43044910359361099</v>
      </c>
      <c r="E746">
        <v>-0.36495343563643901</v>
      </c>
      <c r="F746">
        <v>1.5593048506001799E-2</v>
      </c>
      <c r="H746">
        <f t="shared" si="56"/>
        <v>1.1686188686838003E-2</v>
      </c>
      <c r="I746">
        <f t="shared" si="57"/>
        <v>-0.263216724982474</v>
      </c>
      <c r="J746">
        <f t="shared" si="58"/>
        <v>-0.43044910359361099</v>
      </c>
      <c r="K746">
        <f t="shared" si="59"/>
        <v>-0.36495343563643901</v>
      </c>
      <c r="L746">
        <f t="shared" si="60"/>
        <v>-3.9068598191637962E-3</v>
      </c>
    </row>
    <row r="747" spans="1:12" x14ac:dyDescent="0.3">
      <c r="A747" s="1">
        <v>42838</v>
      </c>
      <c r="B747">
        <v>479.25</v>
      </c>
      <c r="C747">
        <v>1.6754487068694199</v>
      </c>
      <c r="D747">
        <v>-1.56193405026728</v>
      </c>
      <c r="E747">
        <v>-0.54215104268421399</v>
      </c>
      <c r="F747">
        <v>1.5913352794716399E-2</v>
      </c>
      <c r="H747">
        <f t="shared" si="56"/>
        <v>3.2394615298378189E-3</v>
      </c>
      <c r="I747">
        <f t="shared" si="57"/>
        <v>1.6754487068694199</v>
      </c>
      <c r="J747">
        <f t="shared" si="58"/>
        <v>-1.56193405026728</v>
      </c>
      <c r="K747">
        <f t="shared" si="59"/>
        <v>-0.54215104268421399</v>
      </c>
      <c r="L747">
        <f t="shared" si="60"/>
        <v>-1.2673891264878581E-2</v>
      </c>
    </row>
    <row r="748" spans="1:12" x14ac:dyDescent="0.3">
      <c r="A748" s="1">
        <v>42842</v>
      </c>
      <c r="B748">
        <v>483.5</v>
      </c>
      <c r="C748">
        <v>1.0065949759822299</v>
      </c>
      <c r="D748">
        <v>0.26669064257389702</v>
      </c>
      <c r="E748">
        <v>-0.12734170353094801</v>
      </c>
      <c r="F748">
        <v>6.3668606878763995E-2</v>
      </c>
      <c r="H748">
        <f t="shared" si="56"/>
        <v>8.8289329675951198E-3</v>
      </c>
      <c r="I748">
        <f t="shared" si="57"/>
        <v>1.0065949759822299</v>
      </c>
      <c r="J748">
        <f t="shared" si="58"/>
        <v>0.26669064257389702</v>
      </c>
      <c r="K748">
        <f t="shared" si="59"/>
        <v>-0.12734170353094801</v>
      </c>
      <c r="L748">
        <f t="shared" si="60"/>
        <v>-5.4839673911168875E-2</v>
      </c>
    </row>
    <row r="749" spans="1:12" x14ac:dyDescent="0.3">
      <c r="A749" s="1">
        <v>42843</v>
      </c>
      <c r="B749">
        <v>487.4</v>
      </c>
      <c r="C749">
        <v>-0.17906088080988899</v>
      </c>
      <c r="D749">
        <v>-0.63755086227342805</v>
      </c>
      <c r="E749">
        <v>-0.61912657824622097</v>
      </c>
      <c r="F749">
        <v>1.59133527947386E-2</v>
      </c>
      <c r="H749">
        <f t="shared" si="56"/>
        <v>8.0338262977568894E-3</v>
      </c>
      <c r="I749">
        <f t="shared" si="57"/>
        <v>-0.17906088080988899</v>
      </c>
      <c r="J749">
        <f t="shared" si="58"/>
        <v>-0.63755086227342805</v>
      </c>
      <c r="K749">
        <f t="shared" si="59"/>
        <v>-0.61912657824622097</v>
      </c>
      <c r="L749">
        <f t="shared" si="60"/>
        <v>-7.8795264969817105E-3</v>
      </c>
    </row>
    <row r="750" spans="1:12" x14ac:dyDescent="0.3">
      <c r="A750" s="1">
        <v>42844</v>
      </c>
      <c r="B750">
        <v>493.6</v>
      </c>
      <c r="C750">
        <v>0.38556130355609203</v>
      </c>
      <c r="D750">
        <v>0.28224055263224002</v>
      </c>
      <c r="E750">
        <v>0.41348683759425697</v>
      </c>
      <c r="F750">
        <v>1.5913352794716399E-2</v>
      </c>
      <c r="H750">
        <f t="shared" si="56"/>
        <v>1.2640331400072367E-2</v>
      </c>
      <c r="I750">
        <f t="shared" si="57"/>
        <v>0.38556130355609203</v>
      </c>
      <c r="J750">
        <f t="shared" si="58"/>
        <v>0.28224055263224002</v>
      </c>
      <c r="K750">
        <f t="shared" si="59"/>
        <v>0.41348683759425697</v>
      </c>
      <c r="L750">
        <f t="shared" si="60"/>
        <v>-3.273021394644032E-3</v>
      </c>
    </row>
    <row r="751" spans="1:12" x14ac:dyDescent="0.3">
      <c r="A751" s="1">
        <v>42845</v>
      </c>
      <c r="B751">
        <v>502.65</v>
      </c>
      <c r="C751">
        <v>0.90240311371820903</v>
      </c>
      <c r="D751">
        <v>0.33696980440729402</v>
      </c>
      <c r="E751">
        <v>0.70003885225640206</v>
      </c>
      <c r="F751">
        <v>1.6233541943244702E-2</v>
      </c>
      <c r="H751">
        <f t="shared" si="56"/>
        <v>1.816863026025093E-2</v>
      </c>
      <c r="I751">
        <f t="shared" si="57"/>
        <v>0.90240311371820903</v>
      </c>
      <c r="J751">
        <f t="shared" si="58"/>
        <v>0.33696980440729402</v>
      </c>
      <c r="K751">
        <f t="shared" si="59"/>
        <v>0.70003885225640206</v>
      </c>
      <c r="L751">
        <f t="shared" si="60"/>
        <v>1.9350883170062283E-3</v>
      </c>
    </row>
    <row r="752" spans="1:12" x14ac:dyDescent="0.3">
      <c r="A752" s="1">
        <v>42846</v>
      </c>
      <c r="B752">
        <v>520.75</v>
      </c>
      <c r="C752">
        <v>0.65179973171332095</v>
      </c>
      <c r="D752">
        <v>2.1095525132430699E-2</v>
      </c>
      <c r="E752">
        <v>-0.162971894294339</v>
      </c>
      <c r="F752">
        <v>1.6233541943222501E-2</v>
      </c>
      <c r="H752">
        <f t="shared" si="56"/>
        <v>3.5375977289652243E-2</v>
      </c>
      <c r="I752">
        <f t="shared" si="57"/>
        <v>0.65179973171332095</v>
      </c>
      <c r="J752">
        <f t="shared" si="58"/>
        <v>2.1095525132430699E-2</v>
      </c>
      <c r="K752">
        <f t="shared" si="59"/>
        <v>-0.162971894294339</v>
      </c>
      <c r="L752">
        <f t="shared" si="60"/>
        <v>1.9142435346429742E-2</v>
      </c>
    </row>
    <row r="753" spans="1:12" x14ac:dyDescent="0.3">
      <c r="A753" s="1">
        <v>42849</v>
      </c>
      <c r="B753">
        <v>540.25</v>
      </c>
      <c r="C753">
        <v>0.15232634335131701</v>
      </c>
      <c r="D753">
        <v>-6.3072316981771501E-2</v>
      </c>
      <c r="E753">
        <v>0.77543797343577703</v>
      </c>
      <c r="F753">
        <v>4.8708532093999501E-2</v>
      </c>
      <c r="H753">
        <f t="shared" si="56"/>
        <v>3.6761915245913969E-2</v>
      </c>
      <c r="I753">
        <f t="shared" si="57"/>
        <v>0.15232634335131701</v>
      </c>
      <c r="J753">
        <f t="shared" si="58"/>
        <v>-6.3072316981771501E-2</v>
      </c>
      <c r="K753">
        <f t="shared" si="59"/>
        <v>0.77543797343577703</v>
      </c>
      <c r="L753">
        <f t="shared" si="60"/>
        <v>-1.1946616848085533E-2</v>
      </c>
    </row>
    <row r="754" spans="1:12" x14ac:dyDescent="0.3">
      <c r="A754" s="1">
        <v>42850</v>
      </c>
      <c r="B754">
        <v>535.6</v>
      </c>
      <c r="C754">
        <v>-0.54684774126976299</v>
      </c>
      <c r="D754">
        <v>-1.8846840245168001E-2</v>
      </c>
      <c r="E754">
        <v>0.73014929327432898</v>
      </c>
      <c r="F754">
        <v>1.6233541943222501E-2</v>
      </c>
      <c r="H754">
        <f t="shared" si="56"/>
        <v>-8.6443815699778249E-3</v>
      </c>
      <c r="I754">
        <f t="shared" si="57"/>
        <v>-0.54684774126976299</v>
      </c>
      <c r="J754">
        <f t="shared" si="58"/>
        <v>-1.8846840245168001E-2</v>
      </c>
      <c r="K754">
        <f t="shared" si="59"/>
        <v>0.73014929327432898</v>
      </c>
      <c r="L754">
        <f t="shared" si="60"/>
        <v>-2.4877923513200326E-2</v>
      </c>
    </row>
    <row r="755" spans="1:12" x14ac:dyDescent="0.3">
      <c r="A755" s="1">
        <v>42851</v>
      </c>
      <c r="B755">
        <v>533.04999999999995</v>
      </c>
      <c r="C755">
        <v>-0.93930689321467498</v>
      </c>
      <c r="D755">
        <v>-0.31898670771288701</v>
      </c>
      <c r="E755">
        <v>-0.22841665583153101</v>
      </c>
      <c r="F755">
        <v>1.6233541943244702E-2</v>
      </c>
      <c r="H755">
        <f t="shared" si="56"/>
        <v>-4.7723854205333986E-3</v>
      </c>
      <c r="I755">
        <f t="shared" si="57"/>
        <v>-0.93930689321467498</v>
      </c>
      <c r="J755">
        <f t="shared" si="58"/>
        <v>-0.31898670771288701</v>
      </c>
      <c r="K755">
        <f t="shared" si="59"/>
        <v>-0.22841665583153101</v>
      </c>
      <c r="L755">
        <f t="shared" si="60"/>
        <v>-2.1005927363778099E-2</v>
      </c>
    </row>
    <row r="756" spans="1:12" x14ac:dyDescent="0.3">
      <c r="A756" s="1">
        <v>42852</v>
      </c>
      <c r="B756">
        <v>537.85</v>
      </c>
      <c r="C756">
        <v>0.25887363768850602</v>
      </c>
      <c r="D756">
        <v>2.4997962946726699E-2</v>
      </c>
      <c r="E756">
        <v>-9.5736110404698302E-2</v>
      </c>
      <c r="F756">
        <v>1.64468800896822E-2</v>
      </c>
      <c r="H756">
        <f t="shared" si="56"/>
        <v>8.964482481530504E-3</v>
      </c>
      <c r="I756">
        <f t="shared" si="57"/>
        <v>0.25887363768850602</v>
      </c>
      <c r="J756">
        <f t="shared" si="58"/>
        <v>2.4997962946726699E-2</v>
      </c>
      <c r="K756">
        <f t="shared" si="59"/>
        <v>-9.5736110404698302E-2</v>
      </c>
      <c r="L756">
        <f t="shared" si="60"/>
        <v>-7.4823976081516957E-3</v>
      </c>
    </row>
    <row r="757" spans="1:12" x14ac:dyDescent="0.3">
      <c r="A757" s="1">
        <v>42853</v>
      </c>
      <c r="B757">
        <v>547.65</v>
      </c>
      <c r="C757">
        <v>-0.29063815299261703</v>
      </c>
      <c r="D757">
        <v>1.0758391501686899</v>
      </c>
      <c r="E757">
        <v>-1.7315965559050499E-2</v>
      </c>
      <c r="F757">
        <v>1.64468800896822E-2</v>
      </c>
      <c r="H757">
        <f t="shared" si="56"/>
        <v>1.8056685891740965E-2</v>
      </c>
      <c r="I757">
        <f t="shared" si="57"/>
        <v>-0.29063815299261703</v>
      </c>
      <c r="J757">
        <f t="shared" si="58"/>
        <v>1.0758391501686899</v>
      </c>
      <c r="K757">
        <f t="shared" si="59"/>
        <v>-1.7315965559050499E-2</v>
      </c>
      <c r="L757">
        <f t="shared" si="60"/>
        <v>1.6098058020587655E-3</v>
      </c>
    </row>
    <row r="758" spans="1:12" x14ac:dyDescent="0.3">
      <c r="A758" s="1">
        <v>42857</v>
      </c>
      <c r="B758">
        <v>557.1</v>
      </c>
      <c r="C758">
        <v>0.18387238808839099</v>
      </c>
      <c r="D758">
        <v>-0.39740186447904102</v>
      </c>
      <c r="E758">
        <v>-3.30278458920974E-3</v>
      </c>
      <c r="F758">
        <v>6.5803752130233498E-2</v>
      </c>
      <c r="H758">
        <f t="shared" si="56"/>
        <v>1.7108360257014406E-2</v>
      </c>
      <c r="I758">
        <f t="shared" si="57"/>
        <v>0.18387238808839099</v>
      </c>
      <c r="J758">
        <f t="shared" si="58"/>
        <v>-0.39740186447904102</v>
      </c>
      <c r="K758">
        <f t="shared" si="59"/>
        <v>-3.30278458920974E-3</v>
      </c>
      <c r="L758">
        <f t="shared" si="60"/>
        <v>-4.8695391873219092E-2</v>
      </c>
    </row>
    <row r="759" spans="1:12" x14ac:dyDescent="0.3">
      <c r="A759" s="1">
        <v>42858</v>
      </c>
      <c r="B759">
        <v>547.15</v>
      </c>
      <c r="C759">
        <v>0.423305048407219</v>
      </c>
      <c r="D759">
        <v>-0.24118726128380399</v>
      </c>
      <c r="E759">
        <v>-2.26419388858035E-2</v>
      </c>
      <c r="F759">
        <v>1.64468800896822E-2</v>
      </c>
      <c r="H759">
        <f t="shared" si="56"/>
        <v>-1.8021769162317909E-2</v>
      </c>
      <c r="I759">
        <f t="shared" si="57"/>
        <v>0.423305048407219</v>
      </c>
      <c r="J759">
        <f t="shared" si="58"/>
        <v>-0.24118726128380399</v>
      </c>
      <c r="K759">
        <f t="shared" si="59"/>
        <v>-2.26419388858035E-2</v>
      </c>
      <c r="L759">
        <f t="shared" si="60"/>
        <v>-3.4468649252000105E-2</v>
      </c>
    </row>
    <row r="760" spans="1:12" x14ac:dyDescent="0.3">
      <c r="A760" s="1">
        <v>42859</v>
      </c>
      <c r="B760">
        <v>527.70000000000005</v>
      </c>
      <c r="C760">
        <v>0.83153457370852601</v>
      </c>
      <c r="D760">
        <v>-0.58149875347017799</v>
      </c>
      <c r="E760">
        <v>6.2827737698678596E-2</v>
      </c>
      <c r="F760">
        <v>1.6553615920122899E-2</v>
      </c>
      <c r="H760">
        <f t="shared" si="56"/>
        <v>-3.619504745282974E-2</v>
      </c>
      <c r="I760">
        <f t="shared" si="57"/>
        <v>0.83153457370852601</v>
      </c>
      <c r="J760">
        <f t="shared" si="58"/>
        <v>-0.58149875347017799</v>
      </c>
      <c r="K760">
        <f t="shared" si="59"/>
        <v>6.2827737698678596E-2</v>
      </c>
      <c r="L760">
        <f t="shared" si="60"/>
        <v>-5.2748663372952642E-2</v>
      </c>
    </row>
    <row r="761" spans="1:12" x14ac:dyDescent="0.3">
      <c r="A761" s="1">
        <v>42860</v>
      </c>
      <c r="B761">
        <v>513.95000000000005</v>
      </c>
      <c r="C761">
        <v>0.41362939037645802</v>
      </c>
      <c r="D761">
        <v>-1.80607864164239</v>
      </c>
      <c r="E761">
        <v>-0.98557386900135502</v>
      </c>
      <c r="F761">
        <v>1.65536159201451E-2</v>
      </c>
      <c r="H761">
        <f t="shared" si="56"/>
        <v>-2.6401955952691167E-2</v>
      </c>
      <c r="I761">
        <f t="shared" si="57"/>
        <v>0.41362939037645802</v>
      </c>
      <c r="J761">
        <f t="shared" si="58"/>
        <v>-1.80607864164239</v>
      </c>
      <c r="K761">
        <f t="shared" si="59"/>
        <v>-0.98557386900135502</v>
      </c>
      <c r="L761">
        <f t="shared" si="60"/>
        <v>-4.2955571872836266E-2</v>
      </c>
    </row>
    <row r="762" spans="1:12" x14ac:dyDescent="0.3">
      <c r="A762" s="1">
        <v>42863</v>
      </c>
      <c r="B762">
        <v>532.70000000000005</v>
      </c>
      <c r="C762">
        <v>0.40899370288172099</v>
      </c>
      <c r="D762">
        <v>0.35228016247221799</v>
      </c>
      <c r="E762">
        <v>0.40928490749239099</v>
      </c>
      <c r="F762">
        <v>4.96690688799983E-2</v>
      </c>
      <c r="H762">
        <f t="shared" si="56"/>
        <v>3.5832429464022562E-2</v>
      </c>
      <c r="I762">
        <f t="shared" si="57"/>
        <v>0.40899370288172099</v>
      </c>
      <c r="J762">
        <f t="shared" si="58"/>
        <v>0.35228016247221799</v>
      </c>
      <c r="K762">
        <f t="shared" si="59"/>
        <v>0.40928490749239099</v>
      </c>
      <c r="L762">
        <f t="shared" si="60"/>
        <v>-1.3836639415975738E-2</v>
      </c>
    </row>
    <row r="763" spans="1:12" x14ac:dyDescent="0.3">
      <c r="A763" s="1">
        <v>42864</v>
      </c>
      <c r="B763">
        <v>533.29999999999995</v>
      </c>
      <c r="C763">
        <v>2.8433622060974901E-2</v>
      </c>
      <c r="D763">
        <v>0.86772809409043605</v>
      </c>
      <c r="E763">
        <v>0.44254095993450099</v>
      </c>
      <c r="F763">
        <v>1.6553615920122899E-2</v>
      </c>
      <c r="H763">
        <f t="shared" si="56"/>
        <v>1.1257036836028762E-3</v>
      </c>
      <c r="I763">
        <f t="shared" si="57"/>
        <v>2.8433622060974901E-2</v>
      </c>
      <c r="J763">
        <f t="shared" si="58"/>
        <v>0.86772809409043605</v>
      </c>
      <c r="K763">
        <f t="shared" si="59"/>
        <v>0.44254095993450099</v>
      </c>
      <c r="L763">
        <f t="shared" si="60"/>
        <v>-1.5427912236520023E-2</v>
      </c>
    </row>
    <row r="764" spans="1:12" x14ac:dyDescent="0.3">
      <c r="A764" s="1">
        <v>42865</v>
      </c>
      <c r="B764">
        <v>535.1</v>
      </c>
      <c r="C764">
        <v>2.4355317824675801E-2</v>
      </c>
      <c r="D764">
        <v>8.8549191271902694E-2</v>
      </c>
      <c r="E764">
        <v>0.85476208140149401</v>
      </c>
      <c r="F764">
        <v>1.6553615920122899E-2</v>
      </c>
      <c r="H764">
        <f t="shared" si="56"/>
        <v>3.3695277107025942E-3</v>
      </c>
      <c r="I764">
        <f t="shared" si="57"/>
        <v>2.4355317824675801E-2</v>
      </c>
      <c r="J764">
        <f t="shared" si="58"/>
        <v>8.8549191271902694E-2</v>
      </c>
      <c r="K764">
        <f t="shared" si="59"/>
        <v>0.85476208140149401</v>
      </c>
      <c r="L764">
        <f t="shared" si="60"/>
        <v>-1.3184088209420304E-2</v>
      </c>
    </row>
    <row r="765" spans="1:12" x14ac:dyDescent="0.3">
      <c r="A765" s="1">
        <v>42866</v>
      </c>
      <c r="B765">
        <v>531</v>
      </c>
      <c r="C765">
        <v>-0.39928873929476699</v>
      </c>
      <c r="D765">
        <v>0.17695526882881599</v>
      </c>
      <c r="E765">
        <v>0.113685702324351</v>
      </c>
      <c r="F765">
        <v>1.6660052610384401E-2</v>
      </c>
      <c r="H765">
        <f t="shared" si="56"/>
        <v>-7.6916240753200932E-3</v>
      </c>
      <c r="I765">
        <f t="shared" si="57"/>
        <v>-0.39928873929476699</v>
      </c>
      <c r="J765">
        <f t="shared" si="58"/>
        <v>0.17695526882881599</v>
      </c>
      <c r="K765">
        <f t="shared" si="59"/>
        <v>0.113685702324351</v>
      </c>
      <c r="L765">
        <f t="shared" si="60"/>
        <v>-2.4351676685704496E-2</v>
      </c>
    </row>
    <row r="766" spans="1:12" x14ac:dyDescent="0.3">
      <c r="A766" s="1">
        <v>42867</v>
      </c>
      <c r="B766">
        <v>529</v>
      </c>
      <c r="C766">
        <v>-0.27382657788159698</v>
      </c>
      <c r="D766">
        <v>-0.122385458676788</v>
      </c>
      <c r="E766">
        <v>-0.36148431980112</v>
      </c>
      <c r="F766">
        <v>1.66600526103622E-2</v>
      </c>
      <c r="H766">
        <f t="shared" si="56"/>
        <v>-3.7735893836394912E-3</v>
      </c>
      <c r="I766">
        <f t="shared" si="57"/>
        <v>-0.27382657788159698</v>
      </c>
      <c r="J766">
        <f t="shared" si="58"/>
        <v>-0.122385458676788</v>
      </c>
      <c r="K766">
        <f t="shared" si="59"/>
        <v>-0.36148431980112</v>
      </c>
      <c r="L766">
        <f t="shared" si="60"/>
        <v>-2.0433641994001692E-2</v>
      </c>
    </row>
    <row r="767" spans="1:12" x14ac:dyDescent="0.3">
      <c r="A767" s="1">
        <v>42870</v>
      </c>
      <c r="B767">
        <v>531.75</v>
      </c>
      <c r="C767">
        <v>-0.24983271435263801</v>
      </c>
      <c r="D767">
        <v>1.00935458546014</v>
      </c>
      <c r="E767">
        <v>0.54550294270714295</v>
      </c>
      <c r="F767">
        <v>4.9988485014096397E-2</v>
      </c>
      <c r="H767">
        <f t="shared" si="56"/>
        <v>5.1850222220471845E-3</v>
      </c>
      <c r="I767">
        <f t="shared" si="57"/>
        <v>-0.24983271435263801</v>
      </c>
      <c r="J767">
        <f t="shared" si="58"/>
        <v>1.00935458546014</v>
      </c>
      <c r="K767">
        <f t="shared" si="59"/>
        <v>0.54550294270714295</v>
      </c>
      <c r="L767">
        <f t="shared" si="60"/>
        <v>-4.4803462792049213E-2</v>
      </c>
    </row>
    <row r="768" spans="1:12" x14ac:dyDescent="0.3">
      <c r="A768" s="1">
        <v>42871</v>
      </c>
      <c r="B768">
        <v>539.04999999999995</v>
      </c>
      <c r="C768">
        <v>2.57736236454198E-2</v>
      </c>
      <c r="D768">
        <v>-0.69405894289674697</v>
      </c>
      <c r="E768">
        <v>0.55523108153596701</v>
      </c>
      <c r="F768">
        <v>1.6660052610384401E-2</v>
      </c>
      <c r="H768">
        <f t="shared" si="56"/>
        <v>1.3634876904780248E-2</v>
      </c>
      <c r="I768">
        <f t="shared" si="57"/>
        <v>2.57736236454198E-2</v>
      </c>
      <c r="J768">
        <f t="shared" si="58"/>
        <v>-0.69405894289674697</v>
      </c>
      <c r="K768">
        <f t="shared" si="59"/>
        <v>0.55523108153596701</v>
      </c>
      <c r="L768">
        <f t="shared" si="60"/>
        <v>-3.025175705604153E-3</v>
      </c>
    </row>
    <row r="769" spans="1:12" x14ac:dyDescent="0.3">
      <c r="A769" s="1">
        <v>42872</v>
      </c>
      <c r="B769">
        <v>527.29999999999995</v>
      </c>
      <c r="C769">
        <v>-0.59865391879299101</v>
      </c>
      <c r="D769">
        <v>0.84191587039759197</v>
      </c>
      <c r="E769">
        <v>9.4226064812907905E-4</v>
      </c>
      <c r="F769">
        <v>1.66600526103622E-2</v>
      </c>
      <c r="H769">
        <f t="shared" si="56"/>
        <v>-2.2038684448702852E-2</v>
      </c>
      <c r="I769">
        <f t="shared" si="57"/>
        <v>-0.59865391879299101</v>
      </c>
      <c r="J769">
        <f t="shared" si="58"/>
        <v>0.84191587039759197</v>
      </c>
      <c r="K769">
        <f t="shared" si="59"/>
        <v>9.4226064812907905E-4</v>
      </c>
      <c r="L769">
        <f t="shared" si="60"/>
        <v>-3.8698737059065055E-2</v>
      </c>
    </row>
    <row r="770" spans="1:12" x14ac:dyDescent="0.3">
      <c r="A770" s="1">
        <v>42873</v>
      </c>
      <c r="B770">
        <v>516.54999999999995</v>
      </c>
      <c r="C770">
        <v>0.22385097422401601</v>
      </c>
      <c r="D770">
        <v>-1.90913210302656</v>
      </c>
      <c r="E770">
        <v>-1.39826619445649</v>
      </c>
      <c r="F770">
        <v>1.6660052610384401E-2</v>
      </c>
      <c r="H770">
        <f t="shared" si="56"/>
        <v>-2.0597557240969677E-2</v>
      </c>
      <c r="I770">
        <f t="shared" si="57"/>
        <v>0.22385097422401601</v>
      </c>
      <c r="J770">
        <f t="shared" si="58"/>
        <v>-1.90913210302656</v>
      </c>
      <c r="K770">
        <f t="shared" si="59"/>
        <v>-1.39826619445649</v>
      </c>
      <c r="L770">
        <f t="shared" si="60"/>
        <v>-3.7257609851354082E-2</v>
      </c>
    </row>
    <row r="771" spans="1:12" x14ac:dyDescent="0.3">
      <c r="A771" s="1">
        <v>42874</v>
      </c>
      <c r="B771">
        <v>513.5</v>
      </c>
      <c r="C771">
        <v>-0.496782893513603</v>
      </c>
      <c r="D771">
        <v>7.0373221641206699E-2</v>
      </c>
      <c r="E771">
        <v>-0.31444643171287801</v>
      </c>
      <c r="F771">
        <v>1.66600526103622E-2</v>
      </c>
      <c r="H771">
        <f t="shared" ref="H771:H834" si="61">LN(B771/B770)</f>
        <v>-5.9220599268414338E-3</v>
      </c>
      <c r="I771">
        <f t="shared" si="57"/>
        <v>-0.496782893513603</v>
      </c>
      <c r="J771">
        <f t="shared" si="58"/>
        <v>7.0373221641206699E-2</v>
      </c>
      <c r="K771">
        <f t="shared" si="59"/>
        <v>-0.31444643171287801</v>
      </c>
      <c r="L771">
        <f t="shared" si="60"/>
        <v>-2.2582112537203634E-2</v>
      </c>
    </row>
    <row r="772" spans="1:12" x14ac:dyDescent="0.3">
      <c r="A772" s="1">
        <v>42877</v>
      </c>
      <c r="B772">
        <v>505.1</v>
      </c>
      <c r="C772">
        <v>-0.83309960819914997</v>
      </c>
      <c r="D772">
        <v>-1.13739552354745</v>
      </c>
      <c r="E772">
        <v>-0.43823128590858601</v>
      </c>
      <c r="F772">
        <v>4.9988485014096397E-2</v>
      </c>
      <c r="H772">
        <f t="shared" si="61"/>
        <v>-1.6493599894605963E-2</v>
      </c>
      <c r="I772">
        <f t="shared" ref="I772:I835" si="62">C772</f>
        <v>-0.83309960819914997</v>
      </c>
      <c r="J772">
        <f t="shared" ref="J772:J835" si="63">D772</f>
        <v>-1.13739552354745</v>
      </c>
      <c r="K772">
        <f t="shared" ref="K772:K835" si="64">E772</f>
        <v>-0.43823128590858601</v>
      </c>
      <c r="L772">
        <f t="shared" ref="L772:L835" si="65">H772-F772</f>
        <v>-6.648208490870236E-2</v>
      </c>
    </row>
    <row r="773" spans="1:12" x14ac:dyDescent="0.3">
      <c r="A773" s="1">
        <v>42878</v>
      </c>
      <c r="B773">
        <v>506.75</v>
      </c>
      <c r="C773">
        <v>-1.5912534984123199</v>
      </c>
      <c r="D773">
        <v>-0.81159554548815305</v>
      </c>
      <c r="E773">
        <v>-1.1425931191876699</v>
      </c>
      <c r="F773">
        <v>1.6660052610384401E-2</v>
      </c>
      <c r="H773">
        <f t="shared" si="61"/>
        <v>3.2613558581024338E-3</v>
      </c>
      <c r="I773">
        <f t="shared" si="62"/>
        <v>-1.5912534984123199</v>
      </c>
      <c r="J773">
        <f t="shared" si="63"/>
        <v>-0.81159554548815305</v>
      </c>
      <c r="K773">
        <f t="shared" si="64"/>
        <v>-1.1425931191876699</v>
      </c>
      <c r="L773">
        <f t="shared" si="65"/>
        <v>-1.3398696752281967E-2</v>
      </c>
    </row>
    <row r="774" spans="1:12" x14ac:dyDescent="0.3">
      <c r="A774" s="1">
        <v>42879</v>
      </c>
      <c r="B774">
        <v>503.15</v>
      </c>
      <c r="C774">
        <v>-0.67145538578228203</v>
      </c>
      <c r="D774">
        <v>-1.42650204034969</v>
      </c>
      <c r="E774">
        <v>-0.93563166537649101</v>
      </c>
      <c r="F774">
        <v>1.66600526103622E-2</v>
      </c>
      <c r="H774">
        <f t="shared" si="61"/>
        <v>-7.1294489527671846E-3</v>
      </c>
      <c r="I774">
        <f t="shared" si="62"/>
        <v>-0.67145538578228203</v>
      </c>
      <c r="J774">
        <f t="shared" si="63"/>
        <v>-1.42650204034969</v>
      </c>
      <c r="K774">
        <f t="shared" si="64"/>
        <v>-0.93563166537649101</v>
      </c>
      <c r="L774">
        <f t="shared" si="65"/>
        <v>-2.3789501563129384E-2</v>
      </c>
    </row>
    <row r="775" spans="1:12" x14ac:dyDescent="0.3">
      <c r="A775" s="1">
        <v>42880</v>
      </c>
      <c r="B775">
        <v>503.3</v>
      </c>
      <c r="C775">
        <v>5.9027180245396799E-2</v>
      </c>
      <c r="D775">
        <v>0.23595003843253101</v>
      </c>
      <c r="E775">
        <v>1.1943998949072401</v>
      </c>
      <c r="F775">
        <v>1.66600526103622E-2</v>
      </c>
      <c r="H775">
        <f t="shared" si="61"/>
        <v>2.9807740297214231E-4</v>
      </c>
      <c r="I775">
        <f t="shared" si="62"/>
        <v>5.9027180245396799E-2</v>
      </c>
      <c r="J775">
        <f t="shared" si="63"/>
        <v>0.23595003843253101</v>
      </c>
      <c r="K775">
        <f t="shared" si="64"/>
        <v>1.1943998949072401</v>
      </c>
      <c r="L775">
        <f t="shared" si="65"/>
        <v>-1.6361975207390057E-2</v>
      </c>
    </row>
    <row r="776" spans="1:12" x14ac:dyDescent="0.3">
      <c r="A776" s="1">
        <v>42881</v>
      </c>
      <c r="B776">
        <v>503.45</v>
      </c>
      <c r="C776">
        <v>-7.2636975969542203E-2</v>
      </c>
      <c r="D776">
        <v>1.89381348578521</v>
      </c>
      <c r="E776">
        <v>1.1482967302658</v>
      </c>
      <c r="F776">
        <v>1.6660052610384401E-2</v>
      </c>
      <c r="H776">
        <f t="shared" si="61"/>
        <v>2.9798857930944547E-4</v>
      </c>
      <c r="I776">
        <f t="shared" si="62"/>
        <v>-7.2636975969542203E-2</v>
      </c>
      <c r="J776">
        <f t="shared" si="63"/>
        <v>1.89381348578521</v>
      </c>
      <c r="K776">
        <f t="shared" si="64"/>
        <v>1.1482967302658</v>
      </c>
      <c r="L776">
        <f t="shared" si="65"/>
        <v>-1.6362064031074954E-2</v>
      </c>
    </row>
    <row r="777" spans="1:12" x14ac:dyDescent="0.3">
      <c r="A777" s="1">
        <v>42884</v>
      </c>
      <c r="B777">
        <v>503.15</v>
      </c>
      <c r="C777">
        <v>-0.90275943692586003</v>
      </c>
      <c r="D777">
        <v>-1.39006808460413</v>
      </c>
      <c r="E777">
        <v>-0.59725619051187495</v>
      </c>
      <c r="F777">
        <v>4.9988485014096397E-2</v>
      </c>
      <c r="H777">
        <f t="shared" si="61"/>
        <v>-5.960659822817451E-4</v>
      </c>
      <c r="I777">
        <f t="shared" si="62"/>
        <v>-0.90275943692586003</v>
      </c>
      <c r="J777">
        <f t="shared" si="63"/>
        <v>-1.39006808460413</v>
      </c>
      <c r="K777">
        <f t="shared" si="64"/>
        <v>-0.59725619051187495</v>
      </c>
      <c r="L777">
        <f t="shared" si="65"/>
        <v>-5.0584550996378139E-2</v>
      </c>
    </row>
    <row r="778" spans="1:12" x14ac:dyDescent="0.3">
      <c r="A778" s="1">
        <v>42885</v>
      </c>
      <c r="B778">
        <v>501.15</v>
      </c>
      <c r="C778">
        <v>-0.51502671685829104</v>
      </c>
      <c r="D778">
        <v>0.17907204569478399</v>
      </c>
      <c r="E778">
        <v>0.27839226588322102</v>
      </c>
      <c r="F778">
        <v>1.66600526103622E-2</v>
      </c>
      <c r="H778">
        <f t="shared" si="61"/>
        <v>-3.9828789084669636E-3</v>
      </c>
      <c r="I778">
        <f t="shared" si="62"/>
        <v>-0.51502671685829104</v>
      </c>
      <c r="J778">
        <f t="shared" si="63"/>
        <v>0.17907204569478399</v>
      </c>
      <c r="K778">
        <f t="shared" si="64"/>
        <v>0.27839226588322102</v>
      </c>
      <c r="L778">
        <f t="shared" si="65"/>
        <v>-2.0642931518829163E-2</v>
      </c>
    </row>
    <row r="779" spans="1:12" x14ac:dyDescent="0.3">
      <c r="A779" s="1">
        <v>42886</v>
      </c>
      <c r="B779">
        <v>478</v>
      </c>
      <c r="C779">
        <v>1.1392631631439001</v>
      </c>
      <c r="D779">
        <v>-0.89998800965142001</v>
      </c>
      <c r="E779">
        <v>0.28190331252029299</v>
      </c>
      <c r="F779">
        <v>1.6660052610384401E-2</v>
      </c>
      <c r="H779">
        <f t="shared" si="61"/>
        <v>-4.7294724979419202E-2</v>
      </c>
      <c r="I779">
        <f t="shared" si="62"/>
        <v>1.1392631631439001</v>
      </c>
      <c r="J779">
        <f t="shared" si="63"/>
        <v>-0.89998800965142001</v>
      </c>
      <c r="K779">
        <f t="shared" si="64"/>
        <v>0.28190331252029299</v>
      </c>
      <c r="L779">
        <f t="shared" si="65"/>
        <v>-6.3954777589803599E-2</v>
      </c>
    </row>
    <row r="780" spans="1:12" x14ac:dyDescent="0.3">
      <c r="A780" s="1">
        <v>42887</v>
      </c>
      <c r="B780">
        <v>494.85</v>
      </c>
      <c r="C780">
        <v>1.2337718592451601</v>
      </c>
      <c r="D780">
        <v>-1.15402364214925</v>
      </c>
      <c r="E780">
        <v>0.232787048184768</v>
      </c>
      <c r="F780">
        <v>1.6766705624493599E-2</v>
      </c>
      <c r="H780">
        <f t="shared" si="61"/>
        <v>3.4643953851244295E-2</v>
      </c>
      <c r="I780">
        <f t="shared" si="62"/>
        <v>1.2337718592451601</v>
      </c>
      <c r="J780">
        <f t="shared" si="63"/>
        <v>-1.15402364214925</v>
      </c>
      <c r="K780">
        <f t="shared" si="64"/>
        <v>0.232787048184768</v>
      </c>
      <c r="L780">
        <f t="shared" si="65"/>
        <v>1.7877248226750696E-2</v>
      </c>
    </row>
    <row r="781" spans="1:12" x14ac:dyDescent="0.3">
      <c r="A781" s="1">
        <v>42888</v>
      </c>
      <c r="B781">
        <v>504.25</v>
      </c>
      <c r="C781">
        <v>0.36930107992918498</v>
      </c>
      <c r="D781">
        <v>-0.164170534496344</v>
      </c>
      <c r="E781">
        <v>0.45481358016084</v>
      </c>
      <c r="F781">
        <v>1.6766705624493599E-2</v>
      </c>
      <c r="H781">
        <f t="shared" si="61"/>
        <v>1.8817490491620983E-2</v>
      </c>
      <c r="I781">
        <f t="shared" si="62"/>
        <v>0.36930107992918498</v>
      </c>
      <c r="J781">
        <f t="shared" si="63"/>
        <v>-0.164170534496344</v>
      </c>
      <c r="K781">
        <f t="shared" si="64"/>
        <v>0.45481358016084</v>
      </c>
      <c r="L781">
        <f t="shared" si="65"/>
        <v>2.0507848671273837E-3</v>
      </c>
    </row>
    <row r="782" spans="1:12" x14ac:dyDescent="0.3">
      <c r="A782" s="1">
        <v>42891</v>
      </c>
      <c r="B782">
        <v>507.3</v>
      </c>
      <c r="C782">
        <v>0.24249134769063199</v>
      </c>
      <c r="D782">
        <v>-0.46881732376450302</v>
      </c>
      <c r="E782">
        <v>0.50645854432729298</v>
      </c>
      <c r="F782">
        <v>5.0308551017330699E-2</v>
      </c>
      <c r="H782">
        <f t="shared" si="61"/>
        <v>6.0303677383230937E-3</v>
      </c>
      <c r="I782">
        <f t="shared" si="62"/>
        <v>0.24249134769063199</v>
      </c>
      <c r="J782">
        <f t="shared" si="63"/>
        <v>-0.46881732376450302</v>
      </c>
      <c r="K782">
        <f t="shared" si="64"/>
        <v>0.50645854432729298</v>
      </c>
      <c r="L782">
        <f t="shared" si="65"/>
        <v>-4.4278183279007607E-2</v>
      </c>
    </row>
    <row r="783" spans="1:12" x14ac:dyDescent="0.3">
      <c r="A783" s="1">
        <v>42892</v>
      </c>
      <c r="B783">
        <v>526.79999999999995</v>
      </c>
      <c r="C783">
        <v>-0.25282739614722599</v>
      </c>
      <c r="D783">
        <v>-0.76174369937903597</v>
      </c>
      <c r="E783">
        <v>-0.45187307499302598</v>
      </c>
      <c r="F783">
        <v>1.6766705624493599E-2</v>
      </c>
      <c r="H783">
        <f t="shared" si="61"/>
        <v>3.7718425296481499E-2</v>
      </c>
      <c r="I783">
        <f t="shared" si="62"/>
        <v>-0.25282739614722599</v>
      </c>
      <c r="J783">
        <f t="shared" si="63"/>
        <v>-0.76174369937903597</v>
      </c>
      <c r="K783">
        <f t="shared" si="64"/>
        <v>-0.45187307499302598</v>
      </c>
      <c r="L783">
        <f t="shared" si="65"/>
        <v>2.09517196719879E-2</v>
      </c>
    </row>
    <row r="784" spans="1:12" x14ac:dyDescent="0.3">
      <c r="A784" s="1">
        <v>42893</v>
      </c>
      <c r="B784">
        <v>524.85</v>
      </c>
      <c r="C784">
        <v>-4.5555202998537299E-3</v>
      </c>
      <c r="D784">
        <v>0.423680702755802</v>
      </c>
      <c r="E784">
        <v>0.24313977555920899</v>
      </c>
      <c r="F784">
        <v>1.6766705624493599E-2</v>
      </c>
      <c r="H784">
        <f t="shared" si="61"/>
        <v>-3.7084623873190666E-3</v>
      </c>
      <c r="I784">
        <f t="shared" si="62"/>
        <v>-4.5555202998537299E-3</v>
      </c>
      <c r="J784">
        <f t="shared" si="63"/>
        <v>0.423680702755802</v>
      </c>
      <c r="K784">
        <f t="shared" si="64"/>
        <v>0.24313977555920899</v>
      </c>
      <c r="L784">
        <f t="shared" si="65"/>
        <v>-2.0475168011812664E-2</v>
      </c>
    </row>
    <row r="785" spans="1:12" x14ac:dyDescent="0.3">
      <c r="A785" s="1">
        <v>42894</v>
      </c>
      <c r="B785">
        <v>526.9</v>
      </c>
      <c r="C785">
        <v>0.41103522890324501</v>
      </c>
      <c r="D785">
        <v>0.262601810630536</v>
      </c>
      <c r="E785">
        <v>-0.214235821451292</v>
      </c>
      <c r="F785">
        <v>1.66600526103622E-2</v>
      </c>
      <c r="H785">
        <f t="shared" si="61"/>
        <v>3.898269733433303E-3</v>
      </c>
      <c r="I785">
        <f t="shared" si="62"/>
        <v>0.41103522890324501</v>
      </c>
      <c r="J785">
        <f t="shared" si="63"/>
        <v>0.262601810630536</v>
      </c>
      <c r="K785">
        <f t="shared" si="64"/>
        <v>-0.214235821451292</v>
      </c>
      <c r="L785">
        <f t="shared" si="65"/>
        <v>-1.2761782876928897E-2</v>
      </c>
    </row>
    <row r="786" spans="1:12" x14ac:dyDescent="0.3">
      <c r="A786" s="1">
        <v>42895</v>
      </c>
      <c r="B786">
        <v>524</v>
      </c>
      <c r="C786">
        <v>-0.146339319665068</v>
      </c>
      <c r="D786">
        <v>1.0015829629461499</v>
      </c>
      <c r="E786">
        <v>4.0791986683297303E-2</v>
      </c>
      <c r="F786">
        <v>1.66600526103622E-2</v>
      </c>
      <c r="H786">
        <f t="shared" si="61"/>
        <v>-5.5190928941979385E-3</v>
      </c>
      <c r="I786">
        <f t="shared" si="62"/>
        <v>-0.146339319665068</v>
      </c>
      <c r="J786">
        <f t="shared" si="63"/>
        <v>1.0015829629461499</v>
      </c>
      <c r="K786">
        <f t="shared" si="64"/>
        <v>4.0791986683297303E-2</v>
      </c>
      <c r="L786">
        <f t="shared" si="65"/>
        <v>-2.2179145504560138E-2</v>
      </c>
    </row>
    <row r="787" spans="1:12" x14ac:dyDescent="0.3">
      <c r="A787" s="1">
        <v>42898</v>
      </c>
      <c r="B787">
        <v>525.1</v>
      </c>
      <c r="C787">
        <v>-0.38887031360521601</v>
      </c>
      <c r="D787">
        <v>7.8878672352522494E-2</v>
      </c>
      <c r="E787">
        <v>-0.43469853673283598</v>
      </c>
      <c r="F787">
        <v>4.9988485014118601E-2</v>
      </c>
      <c r="H787">
        <f t="shared" si="61"/>
        <v>2.0970363227714259E-3</v>
      </c>
      <c r="I787">
        <f t="shared" si="62"/>
        <v>-0.38887031360521601</v>
      </c>
      <c r="J787">
        <f t="shared" si="63"/>
        <v>7.8878672352522494E-2</v>
      </c>
      <c r="K787">
        <f t="shared" si="64"/>
        <v>-0.43469853673283598</v>
      </c>
      <c r="L787">
        <f t="shared" si="65"/>
        <v>-4.7891448691347177E-2</v>
      </c>
    </row>
    <row r="788" spans="1:12" x14ac:dyDescent="0.3">
      <c r="A788" s="1">
        <v>42899</v>
      </c>
      <c r="B788">
        <v>524.95000000000005</v>
      </c>
      <c r="C788">
        <v>0.59418594366975597</v>
      </c>
      <c r="D788">
        <v>-5.5992667920889997E-3</v>
      </c>
      <c r="E788">
        <v>-5.0628010504372198E-2</v>
      </c>
      <c r="F788">
        <v>1.66600526103622E-2</v>
      </c>
      <c r="H788">
        <f t="shared" si="61"/>
        <v>-2.8570068286327624E-4</v>
      </c>
      <c r="I788">
        <f t="shared" si="62"/>
        <v>0.59418594366975597</v>
      </c>
      <c r="J788">
        <f t="shared" si="63"/>
        <v>-5.5992667920889997E-3</v>
      </c>
      <c r="K788">
        <f t="shared" si="64"/>
        <v>-5.0628010504372198E-2</v>
      </c>
      <c r="L788">
        <f t="shared" si="65"/>
        <v>-1.6945753293225476E-2</v>
      </c>
    </row>
    <row r="789" spans="1:12" x14ac:dyDescent="0.3">
      <c r="A789" s="1">
        <v>42900</v>
      </c>
      <c r="B789">
        <v>522.6</v>
      </c>
      <c r="C789">
        <v>0.112644493439795</v>
      </c>
      <c r="D789">
        <v>-0.47302294633231301</v>
      </c>
      <c r="E789">
        <v>0.16630551802749899</v>
      </c>
      <c r="F789">
        <v>1.66600526103622E-2</v>
      </c>
      <c r="H789">
        <f t="shared" si="61"/>
        <v>-4.4866668744381862E-3</v>
      </c>
      <c r="I789">
        <f t="shared" si="62"/>
        <v>0.112644493439795</v>
      </c>
      <c r="J789">
        <f t="shared" si="63"/>
        <v>-0.47302294633231301</v>
      </c>
      <c r="K789">
        <f t="shared" si="64"/>
        <v>0.16630551802749899</v>
      </c>
      <c r="L789">
        <f t="shared" si="65"/>
        <v>-2.1146719484800385E-2</v>
      </c>
    </row>
    <row r="790" spans="1:12" x14ac:dyDescent="0.3">
      <c r="A790" s="1">
        <v>42901</v>
      </c>
      <c r="B790">
        <v>505.5</v>
      </c>
      <c r="C790">
        <v>0.56592603852600998</v>
      </c>
      <c r="D790">
        <v>0.48813147758577402</v>
      </c>
      <c r="E790">
        <v>-0.174246946555112</v>
      </c>
      <c r="F790">
        <v>1.6660052610384401E-2</v>
      </c>
      <c r="H790">
        <f t="shared" si="61"/>
        <v>-3.3268314625986097E-2</v>
      </c>
      <c r="I790">
        <f t="shared" si="62"/>
        <v>0.56592603852600998</v>
      </c>
      <c r="J790">
        <f t="shared" si="63"/>
        <v>0.48813147758577402</v>
      </c>
      <c r="K790">
        <f t="shared" si="64"/>
        <v>-0.174246946555112</v>
      </c>
      <c r="L790">
        <f t="shared" si="65"/>
        <v>-4.9928367236370494E-2</v>
      </c>
    </row>
    <row r="791" spans="1:12" x14ac:dyDescent="0.3">
      <c r="A791" s="1">
        <v>42902</v>
      </c>
      <c r="B791">
        <v>507.7</v>
      </c>
      <c r="C791">
        <v>0.59646795956915799</v>
      </c>
      <c r="D791">
        <v>5.4759806509130399E-2</v>
      </c>
      <c r="E791">
        <v>1.95912904855211E-2</v>
      </c>
      <c r="F791">
        <v>1.66600526103622E-2</v>
      </c>
      <c r="H791">
        <f t="shared" si="61"/>
        <v>4.3426834928224824E-3</v>
      </c>
      <c r="I791">
        <f t="shared" si="62"/>
        <v>0.59646795956915799</v>
      </c>
      <c r="J791">
        <f t="shared" si="63"/>
        <v>5.4759806509130399E-2</v>
      </c>
      <c r="K791">
        <f t="shared" si="64"/>
        <v>1.95912904855211E-2</v>
      </c>
      <c r="L791">
        <f t="shared" si="65"/>
        <v>-1.2317369117539717E-2</v>
      </c>
    </row>
    <row r="792" spans="1:12" x14ac:dyDescent="0.3">
      <c r="A792" s="1">
        <v>42905</v>
      </c>
      <c r="B792">
        <v>509.5</v>
      </c>
      <c r="C792">
        <v>-0.93935936892889405</v>
      </c>
      <c r="D792">
        <v>0.60089599020656204</v>
      </c>
      <c r="E792">
        <v>0.27169456842333101</v>
      </c>
      <c r="F792">
        <v>4.9988485014096397E-2</v>
      </c>
      <c r="H792">
        <f t="shared" si="61"/>
        <v>3.5391307094308467E-3</v>
      </c>
      <c r="I792">
        <f t="shared" si="62"/>
        <v>-0.93935936892889405</v>
      </c>
      <c r="J792">
        <f t="shared" si="63"/>
        <v>0.60089599020656204</v>
      </c>
      <c r="K792">
        <f t="shared" si="64"/>
        <v>0.27169456842333101</v>
      </c>
      <c r="L792">
        <f t="shared" si="65"/>
        <v>-4.6449354304665548E-2</v>
      </c>
    </row>
    <row r="793" spans="1:12" x14ac:dyDescent="0.3">
      <c r="A793" s="1">
        <v>42906</v>
      </c>
      <c r="B793">
        <v>507.5</v>
      </c>
      <c r="C793">
        <v>-0.25662999227157302</v>
      </c>
      <c r="D793">
        <v>2.7909026818018198E-2</v>
      </c>
      <c r="E793">
        <v>0.17786750825874401</v>
      </c>
      <c r="F793">
        <v>1.6660052610384401E-2</v>
      </c>
      <c r="H793">
        <f t="shared" si="61"/>
        <v>-3.9331417468370915E-3</v>
      </c>
      <c r="I793">
        <f t="shared" si="62"/>
        <v>-0.25662999227157302</v>
      </c>
      <c r="J793">
        <f t="shared" si="63"/>
        <v>2.7909026818018198E-2</v>
      </c>
      <c r="K793">
        <f t="shared" si="64"/>
        <v>0.17786750825874401</v>
      </c>
      <c r="L793">
        <f t="shared" si="65"/>
        <v>-2.0593194357221491E-2</v>
      </c>
    </row>
    <row r="794" spans="1:12" x14ac:dyDescent="0.3">
      <c r="A794" s="1">
        <v>42907</v>
      </c>
      <c r="B794">
        <v>506.7</v>
      </c>
      <c r="C794">
        <v>0.70530680889888697</v>
      </c>
      <c r="D794">
        <v>0.13593322629372701</v>
      </c>
      <c r="E794">
        <v>-0.16643244971195101</v>
      </c>
      <c r="F794">
        <v>1.66600526103622E-2</v>
      </c>
      <c r="H794">
        <f t="shared" si="61"/>
        <v>-1.5775984340783548E-3</v>
      </c>
      <c r="I794">
        <f t="shared" si="62"/>
        <v>0.70530680889888697</v>
      </c>
      <c r="J794">
        <f t="shared" si="63"/>
        <v>0.13593322629372701</v>
      </c>
      <c r="K794">
        <f t="shared" si="64"/>
        <v>-0.16643244971195101</v>
      </c>
      <c r="L794">
        <f t="shared" si="65"/>
        <v>-1.8237651044440556E-2</v>
      </c>
    </row>
    <row r="795" spans="1:12" x14ac:dyDescent="0.3">
      <c r="A795" s="1">
        <v>42908</v>
      </c>
      <c r="B795">
        <v>514.15</v>
      </c>
      <c r="C795">
        <v>0.36062007236570298</v>
      </c>
      <c r="D795">
        <v>-0.68657920859959098</v>
      </c>
      <c r="E795">
        <v>-0.37445150282968698</v>
      </c>
      <c r="F795">
        <v>1.66600526103622E-2</v>
      </c>
      <c r="H795">
        <f t="shared" si="61"/>
        <v>1.4595939193335489E-2</v>
      </c>
      <c r="I795">
        <f t="shared" si="62"/>
        <v>0.36062007236570298</v>
      </c>
      <c r="J795">
        <f t="shared" si="63"/>
        <v>-0.68657920859959098</v>
      </c>
      <c r="K795">
        <f t="shared" si="64"/>
        <v>-0.37445150282968698</v>
      </c>
      <c r="L795">
        <f t="shared" si="65"/>
        <v>-2.0641134170267111E-3</v>
      </c>
    </row>
    <row r="796" spans="1:12" x14ac:dyDescent="0.3">
      <c r="A796" s="1">
        <v>42909</v>
      </c>
      <c r="B796">
        <v>514.35</v>
      </c>
      <c r="C796">
        <v>-0.62950430595086804</v>
      </c>
      <c r="D796">
        <v>-0.10900686411350299</v>
      </c>
      <c r="E796">
        <v>-0.91755621796323406</v>
      </c>
      <c r="F796">
        <v>1.6660052610384401E-2</v>
      </c>
      <c r="H796">
        <f t="shared" si="61"/>
        <v>3.889159018395807E-4</v>
      </c>
      <c r="I796">
        <f t="shared" si="62"/>
        <v>-0.62950430595086804</v>
      </c>
      <c r="J796">
        <f t="shared" si="63"/>
        <v>-0.10900686411350299</v>
      </c>
      <c r="K796">
        <f t="shared" si="64"/>
        <v>-0.91755621796323406</v>
      </c>
      <c r="L796">
        <f t="shared" si="65"/>
        <v>-1.6271136708544819E-2</v>
      </c>
    </row>
    <row r="797" spans="1:12" x14ac:dyDescent="0.3">
      <c r="A797" s="1">
        <v>42913</v>
      </c>
      <c r="B797">
        <v>509.3</v>
      </c>
      <c r="C797">
        <v>-0.98388549464211195</v>
      </c>
      <c r="D797">
        <v>0.32654116915664699</v>
      </c>
      <c r="E797">
        <v>-0.71485685719762104</v>
      </c>
      <c r="F797">
        <v>6.6656865732350704E-2</v>
      </c>
      <c r="H797">
        <f t="shared" si="61"/>
        <v>-9.8667336864801617E-3</v>
      </c>
      <c r="I797">
        <f t="shared" si="62"/>
        <v>-0.98388549464211195</v>
      </c>
      <c r="J797">
        <f t="shared" si="63"/>
        <v>0.32654116915664699</v>
      </c>
      <c r="K797">
        <f t="shared" si="64"/>
        <v>-0.71485685719762104</v>
      </c>
      <c r="L797">
        <f t="shared" si="65"/>
        <v>-7.652359941883087E-2</v>
      </c>
    </row>
    <row r="798" spans="1:12" x14ac:dyDescent="0.3">
      <c r="A798" s="1">
        <v>42914</v>
      </c>
      <c r="B798">
        <v>510.2</v>
      </c>
      <c r="C798">
        <v>-4.4440612983243102E-2</v>
      </c>
      <c r="D798">
        <v>1.13413127944031</v>
      </c>
      <c r="E798">
        <v>5.9795365509707201E-3</v>
      </c>
      <c r="F798">
        <v>1.6660052610384401E-2</v>
      </c>
      <c r="H798">
        <f t="shared" si="61"/>
        <v>1.7655718171521067E-3</v>
      </c>
      <c r="I798">
        <f t="shared" si="62"/>
        <v>-4.4440612983243102E-2</v>
      </c>
      <c r="J798">
        <f t="shared" si="63"/>
        <v>1.13413127944031</v>
      </c>
      <c r="K798">
        <f t="shared" si="64"/>
        <v>5.9795365509707201E-3</v>
      </c>
      <c r="L798">
        <f t="shared" si="65"/>
        <v>-1.4894480793232294E-2</v>
      </c>
    </row>
    <row r="799" spans="1:12" x14ac:dyDescent="0.3">
      <c r="A799" s="1">
        <v>42915</v>
      </c>
      <c r="B799">
        <v>510.2</v>
      </c>
      <c r="C799">
        <v>0.222052444062659</v>
      </c>
      <c r="D799">
        <v>1.4669070213037201</v>
      </c>
      <c r="E799">
        <v>0.33693280924058699</v>
      </c>
      <c r="F799">
        <v>1.66600526103622E-2</v>
      </c>
      <c r="H799">
        <f t="shared" si="61"/>
        <v>0</v>
      </c>
      <c r="I799">
        <f t="shared" si="62"/>
        <v>0.222052444062659</v>
      </c>
      <c r="J799">
        <f t="shared" si="63"/>
        <v>1.4669070213037201</v>
      </c>
      <c r="K799">
        <f t="shared" si="64"/>
        <v>0.33693280924058699</v>
      </c>
      <c r="L799">
        <f t="shared" si="65"/>
        <v>-1.66600526103622E-2</v>
      </c>
    </row>
    <row r="800" spans="1:12" x14ac:dyDescent="0.3">
      <c r="A800" s="1">
        <v>42916</v>
      </c>
      <c r="B800">
        <v>507.7</v>
      </c>
      <c r="C800">
        <v>6.6791867026649895E-2</v>
      </c>
      <c r="D800">
        <v>-0.56162456235948599</v>
      </c>
      <c r="E800">
        <v>0.51146291592010196</v>
      </c>
      <c r="F800">
        <v>1.6660052610384401E-2</v>
      </c>
      <c r="H800">
        <f t="shared" si="61"/>
        <v>-4.9120837543623385E-3</v>
      </c>
      <c r="I800">
        <f t="shared" si="62"/>
        <v>6.6791867026649895E-2</v>
      </c>
      <c r="J800">
        <f t="shared" si="63"/>
        <v>-0.56162456235948599</v>
      </c>
      <c r="K800">
        <f t="shared" si="64"/>
        <v>0.51146291592010196</v>
      </c>
      <c r="L800">
        <f t="shared" si="65"/>
        <v>-2.1572136364746738E-2</v>
      </c>
    </row>
    <row r="801" spans="1:12" x14ac:dyDescent="0.3">
      <c r="A801" s="1">
        <v>42919</v>
      </c>
      <c r="B801">
        <v>510.55</v>
      </c>
      <c r="C801">
        <v>0.2422695018929</v>
      </c>
      <c r="D801">
        <v>0.42806728600557298</v>
      </c>
      <c r="E801">
        <v>1.11967465512759</v>
      </c>
      <c r="F801">
        <v>4.9988485014096397E-2</v>
      </c>
      <c r="H801">
        <f t="shared" si="61"/>
        <v>5.5978540481984593E-3</v>
      </c>
      <c r="I801">
        <f t="shared" si="62"/>
        <v>0.2422695018929</v>
      </c>
      <c r="J801">
        <f t="shared" si="63"/>
        <v>0.42806728600557298</v>
      </c>
      <c r="K801">
        <f t="shared" si="64"/>
        <v>1.11967465512759</v>
      </c>
      <c r="L801">
        <f t="shared" si="65"/>
        <v>-4.4390630965897938E-2</v>
      </c>
    </row>
    <row r="802" spans="1:12" x14ac:dyDescent="0.3">
      <c r="A802" s="1">
        <v>42920</v>
      </c>
      <c r="B802">
        <v>520.15</v>
      </c>
      <c r="C802">
        <v>0.23832180890985799</v>
      </c>
      <c r="D802">
        <v>-0.175014347996438</v>
      </c>
      <c r="E802">
        <v>-2.6931136491603599E-2</v>
      </c>
      <c r="F802">
        <v>1.66600526103622E-2</v>
      </c>
      <c r="H802">
        <f t="shared" si="61"/>
        <v>1.8628655515357268E-2</v>
      </c>
      <c r="I802">
        <f t="shared" si="62"/>
        <v>0.23832180890985799</v>
      </c>
      <c r="J802">
        <f t="shared" si="63"/>
        <v>-0.175014347996438</v>
      </c>
      <c r="K802">
        <f t="shared" si="64"/>
        <v>-2.6931136491603599E-2</v>
      </c>
      <c r="L802">
        <f t="shared" si="65"/>
        <v>1.9686029049950683E-3</v>
      </c>
    </row>
    <row r="803" spans="1:12" x14ac:dyDescent="0.3">
      <c r="A803" s="1">
        <v>42921</v>
      </c>
      <c r="B803">
        <v>526.20000000000005</v>
      </c>
      <c r="C803">
        <v>0.60436004294233103</v>
      </c>
      <c r="D803">
        <v>0.78550452606209697</v>
      </c>
      <c r="E803">
        <v>0.62385953784664905</v>
      </c>
      <c r="F803">
        <v>1.6660052610384401E-2</v>
      </c>
      <c r="H803">
        <f t="shared" si="61"/>
        <v>1.1564137089288254E-2</v>
      </c>
      <c r="I803">
        <f t="shared" si="62"/>
        <v>0.60436004294233103</v>
      </c>
      <c r="J803">
        <f t="shared" si="63"/>
        <v>0.78550452606209697</v>
      </c>
      <c r="K803">
        <f t="shared" si="64"/>
        <v>0.62385953784664905</v>
      </c>
      <c r="L803">
        <f t="shared" si="65"/>
        <v>-5.0959155210961466E-3</v>
      </c>
    </row>
    <row r="804" spans="1:12" x14ac:dyDescent="0.3">
      <c r="A804" s="1">
        <v>42922</v>
      </c>
      <c r="B804">
        <v>527.65</v>
      </c>
      <c r="C804">
        <v>0.45293227768439198</v>
      </c>
      <c r="D804">
        <v>-6.1530574598778198E-2</v>
      </c>
      <c r="E804">
        <v>0.14737722372628601</v>
      </c>
      <c r="F804">
        <v>1.6766705624493599E-2</v>
      </c>
      <c r="H804">
        <f t="shared" si="61"/>
        <v>2.7518165109066258E-3</v>
      </c>
      <c r="I804">
        <f t="shared" si="62"/>
        <v>0.45293227768439198</v>
      </c>
      <c r="J804">
        <f t="shared" si="63"/>
        <v>-6.1530574598778198E-2</v>
      </c>
      <c r="K804">
        <f t="shared" si="64"/>
        <v>0.14737722372628601</v>
      </c>
      <c r="L804">
        <f t="shared" si="65"/>
        <v>-1.4014889113586972E-2</v>
      </c>
    </row>
    <row r="805" spans="1:12" x14ac:dyDescent="0.3">
      <c r="A805" s="1">
        <v>42923</v>
      </c>
      <c r="B805">
        <v>520.04999999999995</v>
      </c>
      <c r="C805">
        <v>0.47015817923032899</v>
      </c>
      <c r="D805">
        <v>0.196402386150485</v>
      </c>
      <c r="E805">
        <v>5.3071128850357099E-2</v>
      </c>
      <c r="F805">
        <v>1.6766705624493599E-2</v>
      </c>
      <c r="H805">
        <f t="shared" si="61"/>
        <v>-1.4508224317957152E-2</v>
      </c>
      <c r="I805">
        <f t="shared" si="62"/>
        <v>0.47015817923032899</v>
      </c>
      <c r="J805">
        <f t="shared" si="63"/>
        <v>0.196402386150485</v>
      </c>
      <c r="K805">
        <f t="shared" si="64"/>
        <v>5.3071128850357099E-2</v>
      </c>
      <c r="L805">
        <f t="shared" si="65"/>
        <v>-3.1274929942450749E-2</v>
      </c>
    </row>
    <row r="806" spans="1:12" x14ac:dyDescent="0.3">
      <c r="A806" s="1">
        <v>42926</v>
      </c>
      <c r="B806">
        <v>523.65</v>
      </c>
      <c r="C806">
        <v>-0.54347645454125804</v>
      </c>
      <c r="D806">
        <v>0.180260296174728</v>
      </c>
      <c r="E806">
        <v>0.86380602886611002</v>
      </c>
      <c r="F806">
        <v>5.0308551017330699E-2</v>
      </c>
      <c r="H806">
        <f t="shared" si="61"/>
        <v>6.8985614200125587E-3</v>
      </c>
      <c r="I806">
        <f t="shared" si="62"/>
        <v>-0.54347645454125804</v>
      </c>
      <c r="J806">
        <f t="shared" si="63"/>
        <v>0.180260296174728</v>
      </c>
      <c r="K806">
        <f t="shared" si="64"/>
        <v>0.86380602886611002</v>
      </c>
      <c r="L806">
        <f t="shared" si="65"/>
        <v>-4.3409989597318142E-2</v>
      </c>
    </row>
    <row r="807" spans="1:12" x14ac:dyDescent="0.3">
      <c r="A807" s="1">
        <v>42927</v>
      </c>
      <c r="B807">
        <v>528.20000000000005</v>
      </c>
      <c r="C807">
        <v>-0.38341936440032798</v>
      </c>
      <c r="D807">
        <v>-0.64080390566408896</v>
      </c>
      <c r="E807">
        <v>-6.4040430413148094E-2</v>
      </c>
      <c r="F807">
        <v>1.6766705624493599E-2</v>
      </c>
      <c r="H807">
        <f t="shared" si="61"/>
        <v>8.6514776438771368E-3</v>
      </c>
      <c r="I807">
        <f t="shared" si="62"/>
        <v>-0.38341936440032798</v>
      </c>
      <c r="J807">
        <f t="shared" si="63"/>
        <v>-0.64080390566408896</v>
      </c>
      <c r="K807">
        <f t="shared" si="64"/>
        <v>-6.4040430413148094E-2</v>
      </c>
      <c r="L807">
        <f t="shared" si="65"/>
        <v>-8.1152279806164622E-3</v>
      </c>
    </row>
    <row r="808" spans="1:12" x14ac:dyDescent="0.3">
      <c r="A808" s="1">
        <v>42928</v>
      </c>
      <c r="B808">
        <v>524.5</v>
      </c>
      <c r="C808">
        <v>4.0147706266346901E-2</v>
      </c>
      <c r="D808">
        <v>0.28501863811865003</v>
      </c>
      <c r="E808">
        <v>0.52560644588217598</v>
      </c>
      <c r="F808">
        <v>1.6766705624493599E-2</v>
      </c>
      <c r="H808">
        <f t="shared" si="61"/>
        <v>-7.0295720266801151E-3</v>
      </c>
      <c r="I808">
        <f t="shared" si="62"/>
        <v>4.0147706266346901E-2</v>
      </c>
      <c r="J808">
        <f t="shared" si="63"/>
        <v>0.28501863811865003</v>
      </c>
      <c r="K808">
        <f t="shared" si="64"/>
        <v>0.52560644588217598</v>
      </c>
      <c r="L808">
        <f t="shared" si="65"/>
        <v>-2.3796277651173713E-2</v>
      </c>
    </row>
    <row r="809" spans="1:12" x14ac:dyDescent="0.3">
      <c r="A809" s="1">
        <v>42929</v>
      </c>
      <c r="B809">
        <v>512.85</v>
      </c>
      <c r="C809">
        <v>-0.30597336994377899</v>
      </c>
      <c r="D809">
        <v>0.19662284652865999</v>
      </c>
      <c r="E809">
        <v>0.42606418255879402</v>
      </c>
      <c r="F809">
        <v>1.6553615920122899E-2</v>
      </c>
      <c r="H809">
        <f t="shared" si="61"/>
        <v>-2.2462023082931791E-2</v>
      </c>
      <c r="I809">
        <f t="shared" si="62"/>
        <v>-0.30597336994377899</v>
      </c>
      <c r="J809">
        <f t="shared" si="63"/>
        <v>0.19662284652865999</v>
      </c>
      <c r="K809">
        <f t="shared" si="64"/>
        <v>0.42606418255879402</v>
      </c>
      <c r="L809">
        <f t="shared" si="65"/>
        <v>-3.9015639003054686E-2</v>
      </c>
    </row>
    <row r="810" spans="1:12" x14ac:dyDescent="0.3">
      <c r="A810" s="1">
        <v>42930</v>
      </c>
      <c r="B810">
        <v>510.6</v>
      </c>
      <c r="C810">
        <v>-0.71401156100390195</v>
      </c>
      <c r="D810">
        <v>0.14053669677918099</v>
      </c>
      <c r="E810">
        <v>-0.161858295207429</v>
      </c>
      <c r="F810">
        <v>1.6553615920122899E-2</v>
      </c>
      <c r="H810">
        <f t="shared" si="61"/>
        <v>-4.3968999460365791E-3</v>
      </c>
      <c r="I810">
        <f t="shared" si="62"/>
        <v>-0.71401156100390195</v>
      </c>
      <c r="J810">
        <f t="shared" si="63"/>
        <v>0.14053669677918099</v>
      </c>
      <c r="K810">
        <f t="shared" si="64"/>
        <v>-0.161858295207429</v>
      </c>
      <c r="L810">
        <f t="shared" si="65"/>
        <v>-2.0950515866159477E-2</v>
      </c>
    </row>
    <row r="811" spans="1:12" x14ac:dyDescent="0.3">
      <c r="A811" s="1">
        <v>42933</v>
      </c>
      <c r="B811">
        <v>515.6</v>
      </c>
      <c r="C811">
        <v>-0.49740663219728398</v>
      </c>
      <c r="D811">
        <v>1.00455432470192</v>
      </c>
      <c r="E811">
        <v>0.21880411825225801</v>
      </c>
      <c r="F811">
        <v>4.9669068880020498E-2</v>
      </c>
      <c r="H811">
        <f t="shared" si="61"/>
        <v>9.7447662576488955E-3</v>
      </c>
      <c r="I811">
        <f t="shared" si="62"/>
        <v>-0.49740663219728398</v>
      </c>
      <c r="J811">
        <f t="shared" si="63"/>
        <v>1.00455432470192</v>
      </c>
      <c r="K811">
        <f t="shared" si="64"/>
        <v>0.21880411825225801</v>
      </c>
      <c r="L811">
        <f t="shared" si="65"/>
        <v>-3.99243026223716E-2</v>
      </c>
    </row>
    <row r="812" spans="1:12" x14ac:dyDescent="0.3">
      <c r="A812" s="1">
        <v>42934</v>
      </c>
      <c r="B812">
        <v>517.25</v>
      </c>
      <c r="C812">
        <v>-0.153831976040153</v>
      </c>
      <c r="D812">
        <v>0.15042469561101801</v>
      </c>
      <c r="E812">
        <v>-0.72798789839627598</v>
      </c>
      <c r="F812">
        <v>1.6553615920122899E-2</v>
      </c>
      <c r="H812">
        <f t="shared" si="61"/>
        <v>3.1950455606200075E-3</v>
      </c>
      <c r="I812">
        <f t="shared" si="62"/>
        <v>-0.153831976040153</v>
      </c>
      <c r="J812">
        <f t="shared" si="63"/>
        <v>0.15042469561101801</v>
      </c>
      <c r="K812">
        <f t="shared" si="64"/>
        <v>-0.72798789839627598</v>
      </c>
      <c r="L812">
        <f t="shared" si="65"/>
        <v>-1.3358570359502891E-2</v>
      </c>
    </row>
    <row r="813" spans="1:12" x14ac:dyDescent="0.3">
      <c r="A813" s="1">
        <v>42935</v>
      </c>
      <c r="B813">
        <v>523.70000000000005</v>
      </c>
      <c r="C813">
        <v>0.27184951881944502</v>
      </c>
      <c r="D813">
        <v>0.99301965919102997</v>
      </c>
      <c r="E813">
        <v>0.76419123015194501</v>
      </c>
      <c r="F813">
        <v>1.6553615920122899E-2</v>
      </c>
      <c r="H813">
        <f t="shared" si="61"/>
        <v>1.2392684659789753E-2</v>
      </c>
      <c r="I813">
        <f t="shared" si="62"/>
        <v>0.27184951881944502</v>
      </c>
      <c r="J813">
        <f t="shared" si="63"/>
        <v>0.99301965919102997</v>
      </c>
      <c r="K813">
        <f t="shared" si="64"/>
        <v>0.76419123015194501</v>
      </c>
      <c r="L813">
        <f t="shared" si="65"/>
        <v>-4.1609312603331453E-3</v>
      </c>
    </row>
    <row r="814" spans="1:12" x14ac:dyDescent="0.3">
      <c r="A814" s="1">
        <v>42936</v>
      </c>
      <c r="B814">
        <v>521.1</v>
      </c>
      <c r="C814">
        <v>0.897991432629341</v>
      </c>
      <c r="D814">
        <v>3.4674687092617298E-2</v>
      </c>
      <c r="E814">
        <v>-0.30435683760534599</v>
      </c>
      <c r="F814">
        <v>1.6233541943222501E-2</v>
      </c>
      <c r="H814">
        <f t="shared" si="61"/>
        <v>-4.9770393702730995E-3</v>
      </c>
      <c r="I814">
        <f t="shared" si="62"/>
        <v>0.897991432629341</v>
      </c>
      <c r="J814">
        <f t="shared" si="63"/>
        <v>3.4674687092617298E-2</v>
      </c>
      <c r="K814">
        <f t="shared" si="64"/>
        <v>-0.30435683760534599</v>
      </c>
      <c r="L814">
        <f t="shared" si="65"/>
        <v>-2.12105813134956E-2</v>
      </c>
    </row>
    <row r="815" spans="1:12" x14ac:dyDescent="0.3">
      <c r="A815" s="1">
        <v>42937</v>
      </c>
      <c r="B815">
        <v>532.04999999999995</v>
      </c>
      <c r="C815">
        <v>0.31245110793818298</v>
      </c>
      <c r="D815">
        <v>4.2654853314560998E-3</v>
      </c>
      <c r="E815">
        <v>0.37120232848770801</v>
      </c>
      <c r="F815">
        <v>1.6233541943244702E-2</v>
      </c>
      <c r="H815">
        <f t="shared" si="61"/>
        <v>2.0795507972571563E-2</v>
      </c>
      <c r="I815">
        <f t="shared" si="62"/>
        <v>0.31245110793818298</v>
      </c>
      <c r="J815">
        <f t="shared" si="63"/>
        <v>4.2654853314560998E-3</v>
      </c>
      <c r="K815">
        <f t="shared" si="64"/>
        <v>0.37120232848770801</v>
      </c>
      <c r="L815">
        <f t="shared" si="65"/>
        <v>4.561966029326861E-3</v>
      </c>
    </row>
    <row r="816" spans="1:12" x14ac:dyDescent="0.3">
      <c r="A816" s="1">
        <v>42940</v>
      </c>
      <c r="B816">
        <v>544.25</v>
      </c>
      <c r="C816">
        <v>0.26607824821280901</v>
      </c>
      <c r="D816">
        <v>0.197611500900186</v>
      </c>
      <c r="E816">
        <v>0.33601203564923598</v>
      </c>
      <c r="F816">
        <v>4.8708532093977297E-2</v>
      </c>
      <c r="H816">
        <f t="shared" si="61"/>
        <v>2.267123022691634E-2</v>
      </c>
      <c r="I816">
        <f t="shared" si="62"/>
        <v>0.26607824821280901</v>
      </c>
      <c r="J816">
        <f t="shared" si="63"/>
        <v>0.197611500900186</v>
      </c>
      <c r="K816">
        <f t="shared" si="64"/>
        <v>0.33601203564923598</v>
      </c>
      <c r="L816">
        <f t="shared" si="65"/>
        <v>-2.6037301867060957E-2</v>
      </c>
    </row>
    <row r="817" spans="1:12" x14ac:dyDescent="0.3">
      <c r="A817" s="1">
        <v>42941</v>
      </c>
      <c r="B817">
        <v>538.15</v>
      </c>
      <c r="C817">
        <v>-0.58633658603010097</v>
      </c>
      <c r="D817">
        <v>1.5028917657732701</v>
      </c>
      <c r="E817">
        <v>-1.3059198703135899E-2</v>
      </c>
      <c r="F817">
        <v>1.6233541943244702E-2</v>
      </c>
      <c r="H817">
        <f t="shared" si="61"/>
        <v>-1.1271368404349629E-2</v>
      </c>
      <c r="I817">
        <f t="shared" si="62"/>
        <v>-0.58633658603010097</v>
      </c>
      <c r="J817">
        <f t="shared" si="63"/>
        <v>1.5028917657732701</v>
      </c>
      <c r="K817">
        <f t="shared" si="64"/>
        <v>-1.3059198703135899E-2</v>
      </c>
      <c r="L817">
        <f t="shared" si="65"/>
        <v>-2.7504910347594329E-2</v>
      </c>
    </row>
    <row r="818" spans="1:12" x14ac:dyDescent="0.3">
      <c r="A818" s="1">
        <v>42942</v>
      </c>
      <c r="B818">
        <v>534.25</v>
      </c>
      <c r="C818">
        <v>-0.21974087119172001</v>
      </c>
      <c r="D818">
        <v>1.1071735781713401</v>
      </c>
      <c r="E818">
        <v>0.34700554882893803</v>
      </c>
      <c r="F818">
        <v>1.6233541943222501E-2</v>
      </c>
      <c r="H818">
        <f t="shared" si="61"/>
        <v>-7.2734375110501698E-3</v>
      </c>
      <c r="I818">
        <f t="shared" si="62"/>
        <v>-0.21974087119172001</v>
      </c>
      <c r="J818">
        <f t="shared" si="63"/>
        <v>1.1071735781713401</v>
      </c>
      <c r="K818">
        <f t="shared" si="64"/>
        <v>0.34700554882893803</v>
      </c>
      <c r="L818">
        <f t="shared" si="65"/>
        <v>-2.3506979454272672E-2</v>
      </c>
    </row>
    <row r="819" spans="1:12" x14ac:dyDescent="0.3">
      <c r="A819" s="1">
        <v>42943</v>
      </c>
      <c r="B819">
        <v>525.75</v>
      </c>
      <c r="C819">
        <v>-0.59406507629526895</v>
      </c>
      <c r="D819">
        <v>-0.41948769093017602</v>
      </c>
      <c r="E819">
        <v>-0.81150009728780903</v>
      </c>
      <c r="F819">
        <v>1.6340360718913899E-2</v>
      </c>
      <c r="H819">
        <f t="shared" si="61"/>
        <v>-1.6038079616447785E-2</v>
      </c>
      <c r="I819">
        <f t="shared" si="62"/>
        <v>-0.59406507629526895</v>
      </c>
      <c r="J819">
        <f t="shared" si="63"/>
        <v>-0.41948769093017602</v>
      </c>
      <c r="K819">
        <f t="shared" si="64"/>
        <v>-0.81150009728780903</v>
      </c>
      <c r="L819">
        <f t="shared" si="65"/>
        <v>-3.2378440335361684E-2</v>
      </c>
    </row>
    <row r="820" spans="1:12" x14ac:dyDescent="0.3">
      <c r="A820" s="1">
        <v>42944</v>
      </c>
      <c r="B820">
        <v>525.6</v>
      </c>
      <c r="C820">
        <v>0.76902256713293804</v>
      </c>
      <c r="D820">
        <v>-0.41451856933502101</v>
      </c>
      <c r="E820">
        <v>-3.3658115191570498E-2</v>
      </c>
      <c r="F820">
        <v>1.6340360718913899E-2</v>
      </c>
      <c r="H820">
        <f t="shared" si="61"/>
        <v>-2.8534741240834606E-4</v>
      </c>
      <c r="I820">
        <f t="shared" si="62"/>
        <v>0.76902256713293804</v>
      </c>
      <c r="J820">
        <f t="shared" si="63"/>
        <v>-0.41451856933502101</v>
      </c>
      <c r="K820">
        <f t="shared" si="64"/>
        <v>-3.3658115191570498E-2</v>
      </c>
      <c r="L820">
        <f t="shared" si="65"/>
        <v>-1.6625708131322244E-2</v>
      </c>
    </row>
    <row r="821" spans="1:12" x14ac:dyDescent="0.3">
      <c r="A821" s="1">
        <v>42947</v>
      </c>
      <c r="B821">
        <v>524.85</v>
      </c>
      <c r="C821">
        <v>-0.77450981810217601</v>
      </c>
      <c r="D821">
        <v>0.92868090191895503</v>
      </c>
      <c r="E821">
        <v>0.33125343485167502</v>
      </c>
      <c r="F821">
        <v>4.9029092814656401E-2</v>
      </c>
      <c r="H821">
        <f t="shared" si="61"/>
        <v>-1.4279596885940278E-3</v>
      </c>
      <c r="I821">
        <f t="shared" si="62"/>
        <v>-0.77450981810217601</v>
      </c>
      <c r="J821">
        <f t="shared" si="63"/>
        <v>0.92868090191895503</v>
      </c>
      <c r="K821">
        <f t="shared" si="64"/>
        <v>0.33125343485167502</v>
      </c>
      <c r="L821">
        <f t="shared" si="65"/>
        <v>-5.045705250325043E-2</v>
      </c>
    </row>
    <row r="822" spans="1:12" x14ac:dyDescent="0.3">
      <c r="A822" s="1">
        <v>42948</v>
      </c>
      <c r="B822">
        <v>525.6</v>
      </c>
      <c r="C822">
        <v>-0.65747451553700398</v>
      </c>
      <c r="D822">
        <v>0.17598658200192999</v>
      </c>
      <c r="E822">
        <v>0.14023581166597901</v>
      </c>
      <c r="F822">
        <v>1.6340360718891701E-2</v>
      </c>
      <c r="H822">
        <f t="shared" si="61"/>
        <v>1.4279596885939906E-3</v>
      </c>
      <c r="I822">
        <f t="shared" si="62"/>
        <v>-0.65747451553700398</v>
      </c>
      <c r="J822">
        <f t="shared" si="63"/>
        <v>0.17598658200192999</v>
      </c>
      <c r="K822">
        <f t="shared" si="64"/>
        <v>0.14023581166597901</v>
      </c>
      <c r="L822">
        <f t="shared" si="65"/>
        <v>-1.4912401030297711E-2</v>
      </c>
    </row>
    <row r="823" spans="1:12" x14ac:dyDescent="0.3">
      <c r="A823" s="1">
        <v>42949</v>
      </c>
      <c r="B823">
        <v>525.54999999999995</v>
      </c>
      <c r="C823">
        <v>-0.37501286622184699</v>
      </c>
      <c r="D823">
        <v>-0.168906010402947</v>
      </c>
      <c r="E823">
        <v>-0.12951924841948501</v>
      </c>
      <c r="F823">
        <v>1.6340360718913899E-2</v>
      </c>
      <c r="H823">
        <f t="shared" si="61"/>
        <v>-9.5133901037529567E-5</v>
      </c>
      <c r="I823">
        <f t="shared" si="62"/>
        <v>-0.37501286622184699</v>
      </c>
      <c r="J823">
        <f t="shared" si="63"/>
        <v>-0.168906010402947</v>
      </c>
      <c r="K823">
        <f t="shared" si="64"/>
        <v>-0.12951924841948501</v>
      </c>
      <c r="L823">
        <f t="shared" si="65"/>
        <v>-1.6435494619951429E-2</v>
      </c>
    </row>
    <row r="824" spans="1:12" x14ac:dyDescent="0.3">
      <c r="A824" s="1">
        <v>42950</v>
      </c>
      <c r="B824">
        <v>528.35</v>
      </c>
      <c r="C824">
        <v>-0.728523556340821</v>
      </c>
      <c r="D824">
        <v>-1.3803617746316801</v>
      </c>
      <c r="E824">
        <v>-0.20774378087047299</v>
      </c>
      <c r="F824">
        <v>1.6340360718913899E-2</v>
      </c>
      <c r="H824">
        <f t="shared" si="61"/>
        <v>5.3136096176765093E-3</v>
      </c>
      <c r="I824">
        <f t="shared" si="62"/>
        <v>-0.728523556340821</v>
      </c>
      <c r="J824">
        <f t="shared" si="63"/>
        <v>-1.3803617746316801</v>
      </c>
      <c r="K824">
        <f t="shared" si="64"/>
        <v>-0.20774378087047299</v>
      </c>
      <c r="L824">
        <f t="shared" si="65"/>
        <v>-1.102675110123739E-2</v>
      </c>
    </row>
    <row r="825" spans="1:12" x14ac:dyDescent="0.3">
      <c r="A825" s="1">
        <v>42951</v>
      </c>
      <c r="B825">
        <v>527.54999999999995</v>
      </c>
      <c r="C825">
        <v>-0.87843039876001106</v>
      </c>
      <c r="D825">
        <v>1.28262809128514</v>
      </c>
      <c r="E825">
        <v>0.53404237526844001</v>
      </c>
      <c r="F825">
        <v>1.6340360718891701E-2</v>
      </c>
      <c r="H825">
        <f t="shared" si="61"/>
        <v>-1.5152952989388104E-3</v>
      </c>
      <c r="I825">
        <f t="shared" si="62"/>
        <v>-0.87843039876001106</v>
      </c>
      <c r="J825">
        <f t="shared" si="63"/>
        <v>1.28262809128514</v>
      </c>
      <c r="K825">
        <f t="shared" si="64"/>
        <v>0.53404237526844001</v>
      </c>
      <c r="L825">
        <f t="shared" si="65"/>
        <v>-1.7855656017830512E-2</v>
      </c>
    </row>
    <row r="826" spans="1:12" x14ac:dyDescent="0.3">
      <c r="A826" s="1">
        <v>42954</v>
      </c>
      <c r="B826">
        <v>523.70000000000005</v>
      </c>
      <c r="C826">
        <v>0.41294712384045701</v>
      </c>
      <c r="D826">
        <v>1.09676786652897</v>
      </c>
      <c r="E826">
        <v>0.366648367197975</v>
      </c>
      <c r="F826">
        <v>4.9029092814656401E-2</v>
      </c>
      <c r="H826">
        <f t="shared" si="61"/>
        <v>-7.3246463026590339E-3</v>
      </c>
      <c r="I826">
        <f t="shared" si="62"/>
        <v>0.41294712384045701</v>
      </c>
      <c r="J826">
        <f t="shared" si="63"/>
        <v>1.09676786652897</v>
      </c>
      <c r="K826">
        <f t="shared" si="64"/>
        <v>0.366648367197975</v>
      </c>
      <c r="L826">
        <f t="shared" si="65"/>
        <v>-5.6353739117315435E-2</v>
      </c>
    </row>
    <row r="827" spans="1:12" x14ac:dyDescent="0.3">
      <c r="A827" s="1">
        <v>42955</v>
      </c>
      <c r="B827">
        <v>527.65</v>
      </c>
      <c r="C827">
        <v>-1.78253735056383</v>
      </c>
      <c r="D827">
        <v>-9.3153436082604693E-2</v>
      </c>
      <c r="E827">
        <v>-0.93478466048966302</v>
      </c>
      <c r="F827">
        <v>1.6340360718913899E-2</v>
      </c>
      <c r="H827">
        <f t="shared" si="61"/>
        <v>7.5141838316570364E-3</v>
      </c>
      <c r="I827">
        <f t="shared" si="62"/>
        <v>-1.78253735056383</v>
      </c>
      <c r="J827">
        <f t="shared" si="63"/>
        <v>-9.3153436082604693E-2</v>
      </c>
      <c r="K827">
        <f t="shared" si="64"/>
        <v>-0.93478466048966302</v>
      </c>
      <c r="L827">
        <f t="shared" si="65"/>
        <v>-8.8261768872568633E-3</v>
      </c>
    </row>
    <row r="828" spans="1:12" x14ac:dyDescent="0.3">
      <c r="A828" s="1">
        <v>42956</v>
      </c>
      <c r="B828">
        <v>524.29999999999995</v>
      </c>
      <c r="C828">
        <v>-1.14093293374928</v>
      </c>
      <c r="D828">
        <v>0.23635366546113101</v>
      </c>
      <c r="E828">
        <v>-0.95906224796929995</v>
      </c>
      <c r="F828">
        <v>1.6340360718913899E-2</v>
      </c>
      <c r="H828">
        <f t="shared" si="61"/>
        <v>-6.369145538612106E-3</v>
      </c>
      <c r="I828">
        <f t="shared" si="62"/>
        <v>-1.14093293374928</v>
      </c>
      <c r="J828">
        <f t="shared" si="63"/>
        <v>0.23635366546113101</v>
      </c>
      <c r="K828">
        <f t="shared" si="64"/>
        <v>-0.95906224796929995</v>
      </c>
      <c r="L828">
        <f t="shared" si="65"/>
        <v>-2.2709506257526005E-2</v>
      </c>
    </row>
    <row r="829" spans="1:12" x14ac:dyDescent="0.3">
      <c r="A829" s="1">
        <v>42957</v>
      </c>
      <c r="B829">
        <v>507.6</v>
      </c>
      <c r="C829">
        <v>-2.0734828206931799</v>
      </c>
      <c r="D829">
        <v>-0.90539035886097996</v>
      </c>
      <c r="E829">
        <v>-1.98894696474107</v>
      </c>
      <c r="F829">
        <v>1.6340360718891701E-2</v>
      </c>
      <c r="H829">
        <f t="shared" si="61"/>
        <v>-3.2370303738254322E-2</v>
      </c>
      <c r="I829">
        <f t="shared" si="62"/>
        <v>-2.0734828206931799</v>
      </c>
      <c r="J829">
        <f t="shared" si="63"/>
        <v>-0.90539035886097996</v>
      </c>
      <c r="K829">
        <f t="shared" si="64"/>
        <v>-1.98894696474107</v>
      </c>
      <c r="L829">
        <f t="shared" si="65"/>
        <v>-4.8710664457146023E-2</v>
      </c>
    </row>
    <row r="830" spans="1:12" x14ac:dyDescent="0.3">
      <c r="A830" s="1">
        <v>42958</v>
      </c>
      <c r="B830">
        <v>492.95</v>
      </c>
      <c r="C830">
        <v>1.3322875166021</v>
      </c>
      <c r="D830">
        <v>-2.0279405131197898</v>
      </c>
      <c r="E830">
        <v>-0.85276514589135399</v>
      </c>
      <c r="F830">
        <v>1.6340360718913899E-2</v>
      </c>
      <c r="H830">
        <f t="shared" si="61"/>
        <v>-2.9285986819182337E-2</v>
      </c>
      <c r="I830">
        <f t="shared" si="62"/>
        <v>1.3322875166021</v>
      </c>
      <c r="J830">
        <f t="shared" si="63"/>
        <v>-2.0279405131197898</v>
      </c>
      <c r="K830">
        <f t="shared" si="64"/>
        <v>-0.85276514589135399</v>
      </c>
      <c r="L830">
        <f t="shared" si="65"/>
        <v>-4.5626347538096232E-2</v>
      </c>
    </row>
    <row r="831" spans="1:12" x14ac:dyDescent="0.3">
      <c r="A831" s="1">
        <v>42961</v>
      </c>
      <c r="B831">
        <v>490.9</v>
      </c>
      <c r="C831">
        <v>2.10830079555357E-2</v>
      </c>
      <c r="D831">
        <v>1.99111294885934</v>
      </c>
      <c r="E831">
        <v>1.61880721958705</v>
      </c>
      <c r="F831">
        <v>4.9029092814656401E-2</v>
      </c>
      <c r="H831">
        <f t="shared" si="61"/>
        <v>-4.1673079570435593E-3</v>
      </c>
      <c r="I831">
        <f t="shared" si="62"/>
        <v>2.10830079555357E-2</v>
      </c>
      <c r="J831">
        <f t="shared" si="63"/>
        <v>1.99111294885934</v>
      </c>
      <c r="K831">
        <f t="shared" si="64"/>
        <v>1.61880721958705</v>
      </c>
      <c r="L831">
        <f t="shared" si="65"/>
        <v>-5.3196400771699959E-2</v>
      </c>
    </row>
    <row r="832" spans="1:12" x14ac:dyDescent="0.3">
      <c r="A832" s="1">
        <v>42963</v>
      </c>
      <c r="B832">
        <v>499.9</v>
      </c>
      <c r="C832">
        <v>0.16354752986826901</v>
      </c>
      <c r="D832">
        <v>0.85876351514608795</v>
      </c>
      <c r="E832">
        <v>1.0432634301577699</v>
      </c>
      <c r="F832">
        <v>3.2683391511678601E-2</v>
      </c>
      <c r="H832">
        <f t="shared" si="61"/>
        <v>1.8167637355517886E-2</v>
      </c>
      <c r="I832">
        <f t="shared" si="62"/>
        <v>0.16354752986826901</v>
      </c>
      <c r="J832">
        <f t="shared" si="63"/>
        <v>0.85876351514608795</v>
      </c>
      <c r="K832">
        <f t="shared" si="64"/>
        <v>1.0432634301577699</v>
      </c>
      <c r="L832">
        <f t="shared" si="65"/>
        <v>-1.4515754156160715E-2</v>
      </c>
    </row>
    <row r="833" spans="1:12" x14ac:dyDescent="0.3">
      <c r="A833" s="1">
        <v>42964</v>
      </c>
      <c r="B833">
        <v>507.05</v>
      </c>
      <c r="C833">
        <v>0.39757692838682201</v>
      </c>
      <c r="D833">
        <v>1.0500743834930499</v>
      </c>
      <c r="E833">
        <v>0.157491804661514</v>
      </c>
      <c r="F833">
        <v>1.6340360718913899E-2</v>
      </c>
      <c r="H833">
        <f t="shared" si="61"/>
        <v>1.4201539638480747E-2</v>
      </c>
      <c r="I833">
        <f t="shared" si="62"/>
        <v>0.39757692838682201</v>
      </c>
      <c r="J833">
        <f t="shared" si="63"/>
        <v>1.0500743834930499</v>
      </c>
      <c r="K833">
        <f t="shared" si="64"/>
        <v>0.157491804661514</v>
      </c>
      <c r="L833">
        <f t="shared" si="65"/>
        <v>-2.1388210804331523E-3</v>
      </c>
    </row>
    <row r="834" spans="1:12" x14ac:dyDescent="0.3">
      <c r="A834" s="1">
        <v>42965</v>
      </c>
      <c r="B834">
        <v>510</v>
      </c>
      <c r="C834">
        <v>-0.25032172244534601</v>
      </c>
      <c r="D834">
        <v>-0.439503174407607</v>
      </c>
      <c r="E834">
        <v>-0.179068519666092</v>
      </c>
      <c r="F834">
        <v>1.6340360718913899E-2</v>
      </c>
      <c r="H834">
        <f t="shared" si="61"/>
        <v>5.8011076603660507E-3</v>
      </c>
      <c r="I834">
        <f t="shared" si="62"/>
        <v>-0.25032172244534601</v>
      </c>
      <c r="J834">
        <f t="shared" si="63"/>
        <v>-0.439503174407607</v>
      </c>
      <c r="K834">
        <f t="shared" si="64"/>
        <v>-0.179068519666092</v>
      </c>
      <c r="L834">
        <f t="shared" si="65"/>
        <v>-1.0539253058547849E-2</v>
      </c>
    </row>
    <row r="835" spans="1:12" x14ac:dyDescent="0.3">
      <c r="A835" s="1">
        <v>42968</v>
      </c>
      <c r="B835">
        <v>505.85</v>
      </c>
      <c r="C835">
        <v>0.39873956610470002</v>
      </c>
      <c r="D835">
        <v>-0.88171467112727597</v>
      </c>
      <c r="E835">
        <v>-1.0195703850475699</v>
      </c>
      <c r="F835">
        <v>4.9029092814634197E-2</v>
      </c>
      <c r="H835">
        <f t="shared" ref="H835:H898" si="66">LN(B835/B834)</f>
        <v>-8.1705430664719865E-3</v>
      </c>
      <c r="I835">
        <f t="shared" si="62"/>
        <v>0.39873956610470002</v>
      </c>
      <c r="J835">
        <f t="shared" si="63"/>
        <v>-0.88171467112727597</v>
      </c>
      <c r="K835">
        <f t="shared" si="64"/>
        <v>-1.0195703850475699</v>
      </c>
      <c r="L835">
        <f t="shared" si="65"/>
        <v>-5.7199635881106187E-2</v>
      </c>
    </row>
    <row r="836" spans="1:12" x14ac:dyDescent="0.3">
      <c r="A836" s="1">
        <v>42969</v>
      </c>
      <c r="B836">
        <v>515.25</v>
      </c>
      <c r="C836">
        <v>-0.64246827969308695</v>
      </c>
      <c r="D836">
        <v>-0.26931021798848298</v>
      </c>
      <c r="E836">
        <v>-0.21842399681598601</v>
      </c>
      <c r="F836">
        <v>1.6340360718913899E-2</v>
      </c>
      <c r="H836">
        <f t="shared" si="66"/>
        <v>1.841203711866906E-2</v>
      </c>
      <c r="I836">
        <f t="shared" ref="I836:I899" si="67">C836</f>
        <v>-0.64246827969308695</v>
      </c>
      <c r="J836">
        <f t="shared" ref="J836:J899" si="68">D836</f>
        <v>-0.26931021798848298</v>
      </c>
      <c r="K836">
        <f t="shared" ref="K836:K899" si="69">E836</f>
        <v>-0.21842399681598601</v>
      </c>
      <c r="L836">
        <f t="shared" ref="L836:L899" si="70">H836-F836</f>
        <v>2.071676399755161E-3</v>
      </c>
    </row>
    <row r="837" spans="1:12" x14ac:dyDescent="0.3">
      <c r="A837" s="1">
        <v>42970</v>
      </c>
      <c r="B837">
        <v>520.95000000000005</v>
      </c>
      <c r="C837">
        <v>0.19354847004693401</v>
      </c>
      <c r="D837">
        <v>1.14379849536754</v>
      </c>
      <c r="E837">
        <v>0.66631710513129805</v>
      </c>
      <c r="F837">
        <v>1.6340360718913899E-2</v>
      </c>
      <c r="H837">
        <f t="shared" si="66"/>
        <v>1.1001848087624434E-2</v>
      </c>
      <c r="I837">
        <f t="shared" si="67"/>
        <v>0.19354847004693401</v>
      </c>
      <c r="J837">
        <f t="shared" si="68"/>
        <v>1.14379849536754</v>
      </c>
      <c r="K837">
        <f t="shared" si="69"/>
        <v>0.66631710513129805</v>
      </c>
      <c r="L837">
        <f t="shared" si="70"/>
        <v>-5.3385126312894653E-3</v>
      </c>
    </row>
    <row r="838" spans="1:12" x14ac:dyDescent="0.3">
      <c r="A838" s="1">
        <v>42971</v>
      </c>
      <c r="B838">
        <v>530.6</v>
      </c>
      <c r="C838">
        <v>0.40450417281707701</v>
      </c>
      <c r="D838">
        <v>0.41364706651942901</v>
      </c>
      <c r="E838">
        <v>0.332554076334524</v>
      </c>
      <c r="F838">
        <v>1.6233541943222501E-2</v>
      </c>
      <c r="H838">
        <f t="shared" si="66"/>
        <v>1.8354373845446598E-2</v>
      </c>
      <c r="I838">
        <f t="shared" si="67"/>
        <v>0.40450417281707701</v>
      </c>
      <c r="J838">
        <f t="shared" si="68"/>
        <v>0.41364706651942901</v>
      </c>
      <c r="K838">
        <f t="shared" si="69"/>
        <v>0.332554076334524</v>
      </c>
      <c r="L838">
        <f t="shared" si="70"/>
        <v>2.1208319022240976E-3</v>
      </c>
    </row>
    <row r="839" spans="1:12" x14ac:dyDescent="0.3">
      <c r="A839" s="1">
        <v>42975</v>
      </c>
      <c r="B839">
        <v>536.54999999999995</v>
      </c>
      <c r="C839">
        <v>0.36619181058239503</v>
      </c>
      <c r="D839">
        <v>0.13861818377731699</v>
      </c>
      <c r="E839">
        <v>0.80957710669586902</v>
      </c>
      <c r="F839">
        <v>6.4949981157203004E-2</v>
      </c>
      <c r="H839">
        <f t="shared" si="66"/>
        <v>1.1151312669496958E-2</v>
      </c>
      <c r="I839">
        <f t="shared" si="67"/>
        <v>0.36619181058239503</v>
      </c>
      <c r="J839">
        <f t="shared" si="68"/>
        <v>0.13861818377731699</v>
      </c>
      <c r="K839">
        <f t="shared" si="69"/>
        <v>0.80957710669586902</v>
      </c>
      <c r="L839">
        <f t="shared" si="70"/>
        <v>-5.379866848770605E-2</v>
      </c>
    </row>
    <row r="840" spans="1:12" x14ac:dyDescent="0.3">
      <c r="A840" s="1">
        <v>42976</v>
      </c>
      <c r="B840">
        <v>528.4</v>
      </c>
      <c r="C840">
        <v>0.15476088119261699</v>
      </c>
      <c r="D840">
        <v>-0.471051627704688</v>
      </c>
      <c r="E840">
        <v>-1.0845858124813801</v>
      </c>
      <c r="F840">
        <v>1.6233541943244702E-2</v>
      </c>
      <c r="H840">
        <f t="shared" si="66"/>
        <v>-1.5306181724966094E-2</v>
      </c>
      <c r="I840">
        <f t="shared" si="67"/>
        <v>0.15476088119261699</v>
      </c>
      <c r="J840">
        <f t="shared" si="68"/>
        <v>-0.471051627704688</v>
      </c>
      <c r="K840">
        <f t="shared" si="69"/>
        <v>-1.0845858124813801</v>
      </c>
      <c r="L840">
        <f t="shared" si="70"/>
        <v>-3.1539723668210798E-2</v>
      </c>
    </row>
    <row r="841" spans="1:12" x14ac:dyDescent="0.3">
      <c r="A841" s="1">
        <v>42977</v>
      </c>
      <c r="B841">
        <v>530.15</v>
      </c>
      <c r="C841">
        <v>5.0584709193413097E-2</v>
      </c>
      <c r="D841">
        <v>1.1320079633262901</v>
      </c>
      <c r="E841">
        <v>1.2571798343642899</v>
      </c>
      <c r="F841">
        <v>1.6233541943222501E-2</v>
      </c>
      <c r="H841">
        <f t="shared" si="66"/>
        <v>3.3064127236369736E-3</v>
      </c>
      <c r="I841">
        <f t="shared" si="67"/>
        <v>5.0584709193413097E-2</v>
      </c>
      <c r="J841">
        <f t="shared" si="68"/>
        <v>1.1320079633262901</v>
      </c>
      <c r="K841">
        <f t="shared" si="69"/>
        <v>1.2571798343642899</v>
      </c>
      <c r="L841">
        <f t="shared" si="70"/>
        <v>-1.2927129219585528E-2</v>
      </c>
    </row>
    <row r="842" spans="1:12" x14ac:dyDescent="0.3">
      <c r="A842" s="1">
        <v>42978</v>
      </c>
      <c r="B842">
        <v>531</v>
      </c>
      <c r="C842">
        <v>0.430972923253026</v>
      </c>
      <c r="D842">
        <v>0.316128049162678</v>
      </c>
      <c r="E842">
        <v>0.50897666599305502</v>
      </c>
      <c r="F842">
        <v>1.6233541943244702E-2</v>
      </c>
      <c r="H842">
        <f t="shared" si="66"/>
        <v>1.60203587013157E-3</v>
      </c>
      <c r="I842">
        <f t="shared" si="67"/>
        <v>0.430972923253026</v>
      </c>
      <c r="J842">
        <f t="shared" si="68"/>
        <v>0.316128049162678</v>
      </c>
      <c r="K842">
        <f t="shared" si="69"/>
        <v>0.50897666599305502</v>
      </c>
      <c r="L842">
        <f t="shared" si="70"/>
        <v>-1.4631506073113133E-2</v>
      </c>
    </row>
    <row r="843" spans="1:12" x14ac:dyDescent="0.3">
      <c r="A843" s="1">
        <v>42979</v>
      </c>
      <c r="B843">
        <v>534.79999999999995</v>
      </c>
      <c r="C843">
        <v>-4.0455616602330699E-2</v>
      </c>
      <c r="D843">
        <v>0.69622339907160502</v>
      </c>
      <c r="E843">
        <v>0.70996987940470402</v>
      </c>
      <c r="F843">
        <v>1.6233541943222501E-2</v>
      </c>
      <c r="H843">
        <f t="shared" si="66"/>
        <v>7.1308239858492656E-3</v>
      </c>
      <c r="I843">
        <f t="shared" si="67"/>
        <v>-4.0455616602330699E-2</v>
      </c>
      <c r="J843">
        <f t="shared" si="68"/>
        <v>0.69622339907160502</v>
      </c>
      <c r="K843">
        <f t="shared" si="69"/>
        <v>0.70996987940470402</v>
      </c>
      <c r="L843">
        <f t="shared" si="70"/>
        <v>-9.102717957373236E-3</v>
      </c>
    </row>
    <row r="844" spans="1:12" x14ac:dyDescent="0.3">
      <c r="A844" s="1">
        <v>42982</v>
      </c>
      <c r="B844">
        <v>532.35</v>
      </c>
      <c r="C844">
        <v>0.111417040048511</v>
      </c>
      <c r="D844">
        <v>-0.104257807393215</v>
      </c>
      <c r="E844">
        <v>-0.63181191912544699</v>
      </c>
      <c r="F844">
        <v>4.8708532093999501E-2</v>
      </c>
      <c r="H844">
        <f t="shared" si="66"/>
        <v>-4.5916774671727629E-3</v>
      </c>
      <c r="I844">
        <f t="shared" si="67"/>
        <v>0.111417040048511</v>
      </c>
      <c r="J844">
        <f t="shared" si="68"/>
        <v>-0.104257807393215</v>
      </c>
      <c r="K844">
        <f t="shared" si="69"/>
        <v>-0.63181191912544699</v>
      </c>
      <c r="L844">
        <f t="shared" si="70"/>
        <v>-5.3300209561172263E-2</v>
      </c>
    </row>
    <row r="845" spans="1:12" x14ac:dyDescent="0.3">
      <c r="A845" s="1">
        <v>42983</v>
      </c>
      <c r="B845">
        <v>529.25</v>
      </c>
      <c r="C845">
        <v>0.74724900481373302</v>
      </c>
      <c r="D845">
        <v>0.69167168626460596</v>
      </c>
      <c r="E845">
        <v>0.66085786261980095</v>
      </c>
      <c r="F845">
        <v>1.6233541943222501E-2</v>
      </c>
      <c r="H845">
        <f t="shared" si="66"/>
        <v>-5.8402577456406852E-3</v>
      </c>
      <c r="I845">
        <f t="shared" si="67"/>
        <v>0.74724900481373302</v>
      </c>
      <c r="J845">
        <f t="shared" si="68"/>
        <v>0.69167168626460596</v>
      </c>
      <c r="K845">
        <f t="shared" si="69"/>
        <v>0.66085786261980095</v>
      </c>
      <c r="L845">
        <f t="shared" si="70"/>
        <v>-2.2073799688863187E-2</v>
      </c>
    </row>
    <row r="846" spans="1:12" x14ac:dyDescent="0.3">
      <c r="A846" s="1">
        <v>42984</v>
      </c>
      <c r="B846">
        <v>530.04999999999995</v>
      </c>
      <c r="C846">
        <v>0.58675151035041395</v>
      </c>
      <c r="D846">
        <v>0.733165757059417</v>
      </c>
      <c r="E846">
        <v>-0.25305726282014401</v>
      </c>
      <c r="F846">
        <v>1.6233541943244702E-2</v>
      </c>
      <c r="H846">
        <f t="shared" si="66"/>
        <v>1.5104317041321526E-3</v>
      </c>
      <c r="I846">
        <f t="shared" si="67"/>
        <v>0.58675151035041395</v>
      </c>
      <c r="J846">
        <f t="shared" si="68"/>
        <v>0.733165757059417</v>
      </c>
      <c r="K846">
        <f t="shared" si="69"/>
        <v>-0.25305726282014401</v>
      </c>
      <c r="L846">
        <f t="shared" si="70"/>
        <v>-1.4723110239112549E-2</v>
      </c>
    </row>
    <row r="847" spans="1:12" x14ac:dyDescent="0.3">
      <c r="A847" s="1">
        <v>42985</v>
      </c>
      <c r="B847">
        <v>530.4</v>
      </c>
      <c r="C847">
        <v>2.4137449146888201E-2</v>
      </c>
      <c r="D847">
        <v>0.65586716270253897</v>
      </c>
      <c r="E847">
        <v>0.316929607477623</v>
      </c>
      <c r="F847">
        <v>1.6126939763161399E-2</v>
      </c>
      <c r="H847">
        <f t="shared" si="66"/>
        <v>6.6009715254602681E-4</v>
      </c>
      <c r="I847">
        <f t="shared" si="67"/>
        <v>2.4137449146888201E-2</v>
      </c>
      <c r="J847">
        <f t="shared" si="68"/>
        <v>0.65586716270253897</v>
      </c>
      <c r="K847">
        <f t="shared" si="69"/>
        <v>0.316929607477623</v>
      </c>
      <c r="L847">
        <f t="shared" si="70"/>
        <v>-1.5466842610615372E-2</v>
      </c>
    </row>
    <row r="848" spans="1:12" x14ac:dyDescent="0.3">
      <c r="A848" s="1">
        <v>42986</v>
      </c>
      <c r="B848">
        <v>530.25</v>
      </c>
      <c r="C848">
        <v>-0.31192018259370602</v>
      </c>
      <c r="D848">
        <v>0.21178287727918699</v>
      </c>
      <c r="E848">
        <v>-0.13037164128096901</v>
      </c>
      <c r="F848">
        <v>1.6126939763161399E-2</v>
      </c>
      <c r="H848">
        <f t="shared" si="66"/>
        <v>-2.8284542686092236E-4</v>
      </c>
      <c r="I848">
        <f t="shared" si="67"/>
        <v>-0.31192018259370602</v>
      </c>
      <c r="J848">
        <f t="shared" si="68"/>
        <v>0.21178287727918699</v>
      </c>
      <c r="K848">
        <f t="shared" si="69"/>
        <v>-0.13037164128096901</v>
      </c>
      <c r="L848">
        <f t="shared" si="70"/>
        <v>-1.640978519002232E-2</v>
      </c>
    </row>
    <row r="849" spans="1:12" x14ac:dyDescent="0.3">
      <c r="A849" s="1">
        <v>42989</v>
      </c>
      <c r="B849">
        <v>529.20000000000005</v>
      </c>
      <c r="C849">
        <v>-0.15164146580256599</v>
      </c>
      <c r="D849">
        <v>4.0939629904523898E-2</v>
      </c>
      <c r="E849">
        <v>0.52843831397377805</v>
      </c>
      <c r="F849">
        <v>4.8388622054540399E-2</v>
      </c>
      <c r="H849">
        <f t="shared" si="66"/>
        <v>-1.9821612039910997E-3</v>
      </c>
      <c r="I849">
        <f t="shared" si="67"/>
        <v>-0.15164146580256599</v>
      </c>
      <c r="J849">
        <f t="shared" si="68"/>
        <v>4.0939629904523898E-2</v>
      </c>
      <c r="K849">
        <f t="shared" si="69"/>
        <v>0.52843831397377805</v>
      </c>
      <c r="L849">
        <f t="shared" si="70"/>
        <v>-5.0370783258531497E-2</v>
      </c>
    </row>
    <row r="850" spans="1:12" x14ac:dyDescent="0.3">
      <c r="A850" s="1">
        <v>42990</v>
      </c>
      <c r="B850">
        <v>529.35</v>
      </c>
      <c r="C850">
        <v>-0.32785705452125202</v>
      </c>
      <c r="D850">
        <v>0.12434926836100101</v>
      </c>
      <c r="E850">
        <v>0.95655945747039595</v>
      </c>
      <c r="F850">
        <v>1.6126939763161399E-2</v>
      </c>
      <c r="H850">
        <f t="shared" si="66"/>
        <v>2.8340654858808142E-4</v>
      </c>
      <c r="I850">
        <f t="shared" si="67"/>
        <v>-0.32785705452125202</v>
      </c>
      <c r="J850">
        <f t="shared" si="68"/>
        <v>0.12434926836100101</v>
      </c>
      <c r="K850">
        <f t="shared" si="69"/>
        <v>0.95655945747039595</v>
      </c>
      <c r="L850">
        <f t="shared" si="70"/>
        <v>-1.5843533214573317E-2</v>
      </c>
    </row>
    <row r="851" spans="1:12" x14ac:dyDescent="0.3">
      <c r="A851" s="1">
        <v>42991</v>
      </c>
      <c r="B851">
        <v>524.25</v>
      </c>
      <c r="C851">
        <v>-0.123188361476023</v>
      </c>
      <c r="D851">
        <v>-0.61597324766262695</v>
      </c>
      <c r="E851">
        <v>-0.48679176239599897</v>
      </c>
      <c r="F851">
        <v>1.61269397631836E-2</v>
      </c>
      <c r="H851">
        <f t="shared" si="66"/>
        <v>-9.6811690073594272E-3</v>
      </c>
      <c r="I851">
        <f t="shared" si="67"/>
        <v>-0.123188361476023</v>
      </c>
      <c r="J851">
        <f t="shared" si="68"/>
        <v>-0.61597324766262695</v>
      </c>
      <c r="K851">
        <f t="shared" si="69"/>
        <v>-0.48679176239599897</v>
      </c>
      <c r="L851">
        <f t="shared" si="70"/>
        <v>-2.5808108770543028E-2</v>
      </c>
    </row>
    <row r="852" spans="1:12" x14ac:dyDescent="0.3">
      <c r="A852" s="1">
        <v>42992</v>
      </c>
      <c r="B852">
        <v>509.55</v>
      </c>
      <c r="C852">
        <v>0.40302761386201702</v>
      </c>
      <c r="D852">
        <v>-0.31086884118374197</v>
      </c>
      <c r="E852">
        <v>0.11579706743842801</v>
      </c>
      <c r="F852">
        <v>1.6233541943222501E-2</v>
      </c>
      <c r="H852">
        <f t="shared" si="66"/>
        <v>-2.8440686507326694E-2</v>
      </c>
      <c r="I852">
        <f t="shared" si="67"/>
        <v>0.40302761386201702</v>
      </c>
      <c r="J852">
        <f t="shared" si="68"/>
        <v>-0.31086884118374197</v>
      </c>
      <c r="K852">
        <f t="shared" si="69"/>
        <v>0.11579706743842801</v>
      </c>
      <c r="L852">
        <f t="shared" si="70"/>
        <v>-4.4674228450549192E-2</v>
      </c>
    </row>
    <row r="853" spans="1:12" x14ac:dyDescent="0.3">
      <c r="A853" s="1">
        <v>42993</v>
      </c>
      <c r="B853">
        <v>501.35</v>
      </c>
      <c r="C853">
        <v>-0.27846667410367199</v>
      </c>
      <c r="D853">
        <v>-0.45257487720141698</v>
      </c>
      <c r="E853">
        <v>0.17685065422516899</v>
      </c>
      <c r="F853">
        <v>1.6233541943244702E-2</v>
      </c>
      <c r="H853">
        <f t="shared" si="66"/>
        <v>-1.622352330476819E-2</v>
      </c>
      <c r="I853">
        <f t="shared" si="67"/>
        <v>-0.27846667410367199</v>
      </c>
      <c r="J853">
        <f t="shared" si="68"/>
        <v>-0.45257487720141698</v>
      </c>
      <c r="K853">
        <f t="shared" si="69"/>
        <v>0.17685065422516899</v>
      </c>
      <c r="L853">
        <f t="shared" si="70"/>
        <v>-3.2457065248012895E-2</v>
      </c>
    </row>
    <row r="854" spans="1:12" x14ac:dyDescent="0.3">
      <c r="A854" s="1">
        <v>42996</v>
      </c>
      <c r="B854">
        <v>505.65</v>
      </c>
      <c r="C854">
        <v>0.324618994679371</v>
      </c>
      <c r="D854">
        <v>0.126597312535326</v>
      </c>
      <c r="E854">
        <v>0.58776584725064296</v>
      </c>
      <c r="F854">
        <v>4.8708532093977297E-2</v>
      </c>
      <c r="H854">
        <f t="shared" si="66"/>
        <v>8.5402703782450472E-3</v>
      </c>
      <c r="I854">
        <f t="shared" si="67"/>
        <v>0.324618994679371</v>
      </c>
      <c r="J854">
        <f t="shared" si="68"/>
        <v>0.126597312535326</v>
      </c>
      <c r="K854">
        <f t="shared" si="69"/>
        <v>0.58776584725064296</v>
      </c>
      <c r="L854">
        <f t="shared" si="70"/>
        <v>-4.0168261715732248E-2</v>
      </c>
    </row>
    <row r="855" spans="1:12" x14ac:dyDescent="0.3">
      <c r="A855" s="1">
        <v>42997</v>
      </c>
      <c r="B855">
        <v>499.9</v>
      </c>
      <c r="C855">
        <v>0.40223311165887798</v>
      </c>
      <c r="D855">
        <v>0.12325808563231599</v>
      </c>
      <c r="E855">
        <v>0.188139082503813</v>
      </c>
      <c r="F855">
        <v>1.6233541943244702E-2</v>
      </c>
      <c r="H855">
        <f t="shared" si="66"/>
        <v>-1.1436651928654713E-2</v>
      </c>
      <c r="I855">
        <f t="shared" si="67"/>
        <v>0.40223311165887798</v>
      </c>
      <c r="J855">
        <f t="shared" si="68"/>
        <v>0.12325808563231599</v>
      </c>
      <c r="K855">
        <f t="shared" si="69"/>
        <v>0.188139082503813</v>
      </c>
      <c r="L855">
        <f t="shared" si="70"/>
        <v>-2.7670193871899416E-2</v>
      </c>
    </row>
    <row r="856" spans="1:12" x14ac:dyDescent="0.3">
      <c r="A856" s="1">
        <v>42998</v>
      </c>
      <c r="B856">
        <v>493.5</v>
      </c>
      <c r="C856">
        <v>0.220826202164015</v>
      </c>
      <c r="D856">
        <v>0.62476765216892305</v>
      </c>
      <c r="E856">
        <v>-0.19283887076593201</v>
      </c>
      <c r="F856">
        <v>1.6233541943222501E-2</v>
      </c>
      <c r="H856">
        <f t="shared" si="66"/>
        <v>-1.288521954598836E-2</v>
      </c>
      <c r="I856">
        <f t="shared" si="67"/>
        <v>0.220826202164015</v>
      </c>
      <c r="J856">
        <f t="shared" si="68"/>
        <v>0.62476765216892305</v>
      </c>
      <c r="K856">
        <f t="shared" si="69"/>
        <v>-0.19283887076593201</v>
      </c>
      <c r="L856">
        <f t="shared" si="70"/>
        <v>-2.9118761489210859E-2</v>
      </c>
    </row>
    <row r="857" spans="1:12" x14ac:dyDescent="0.3">
      <c r="A857" s="1">
        <v>42999</v>
      </c>
      <c r="B857">
        <v>501.3</v>
      </c>
      <c r="C857">
        <v>0.16153501228417499</v>
      </c>
      <c r="D857">
        <v>-0.159581783567952</v>
      </c>
      <c r="E857">
        <v>-0.29691949885672902</v>
      </c>
      <c r="F857">
        <v>1.6233541943244702E-2</v>
      </c>
      <c r="H857">
        <f t="shared" si="66"/>
        <v>1.5681865395921438E-2</v>
      </c>
      <c r="I857">
        <f t="shared" si="67"/>
        <v>0.16153501228417499</v>
      </c>
      <c r="J857">
        <f t="shared" si="68"/>
        <v>-0.159581783567952</v>
      </c>
      <c r="K857">
        <f t="shared" si="69"/>
        <v>-0.29691949885672902</v>
      </c>
      <c r="L857">
        <f t="shared" si="70"/>
        <v>-5.5167654732326404E-4</v>
      </c>
    </row>
    <row r="858" spans="1:12" x14ac:dyDescent="0.3">
      <c r="A858" s="1">
        <v>43000</v>
      </c>
      <c r="B858">
        <v>511.85</v>
      </c>
      <c r="C858">
        <v>-0.26254580969630198</v>
      </c>
      <c r="D858">
        <v>-1.9130702006232601</v>
      </c>
      <c r="E858">
        <v>-1.9899199888727901</v>
      </c>
      <c r="F858">
        <v>1.6233541943222501E-2</v>
      </c>
      <c r="H858">
        <f t="shared" si="66"/>
        <v>2.0826889096322205E-2</v>
      </c>
      <c r="I858">
        <f t="shared" si="67"/>
        <v>-0.26254580969630198</v>
      </c>
      <c r="J858">
        <f t="shared" si="68"/>
        <v>-1.9130702006232601</v>
      </c>
      <c r="K858">
        <f t="shared" si="69"/>
        <v>-1.9899199888727901</v>
      </c>
      <c r="L858">
        <f t="shared" si="70"/>
        <v>4.5933471530997041E-3</v>
      </c>
    </row>
    <row r="859" spans="1:12" x14ac:dyDescent="0.3">
      <c r="A859" s="1">
        <v>43003</v>
      </c>
      <c r="B859">
        <v>510.2</v>
      </c>
      <c r="C859">
        <v>-1.1215280799426399</v>
      </c>
      <c r="D859">
        <v>-0.39768784443876498</v>
      </c>
      <c r="E859">
        <v>-1.1443032310716199</v>
      </c>
      <c r="F859">
        <v>4.8708532093999501E-2</v>
      </c>
      <c r="H859">
        <f t="shared" si="66"/>
        <v>-3.2288076580688726E-3</v>
      </c>
      <c r="I859">
        <f t="shared" si="67"/>
        <v>-1.1215280799426399</v>
      </c>
      <c r="J859">
        <f t="shared" si="68"/>
        <v>-0.39768784443876498</v>
      </c>
      <c r="K859">
        <f t="shared" si="69"/>
        <v>-1.1443032310716199</v>
      </c>
      <c r="L859">
        <f t="shared" si="70"/>
        <v>-5.1937339752068372E-2</v>
      </c>
    </row>
    <row r="860" spans="1:12" x14ac:dyDescent="0.3">
      <c r="A860" s="1">
        <v>43004</v>
      </c>
      <c r="B860">
        <v>525.70000000000005</v>
      </c>
      <c r="C860">
        <v>-4.2324320045117297E-2</v>
      </c>
      <c r="D860">
        <v>1.2630227188568499</v>
      </c>
      <c r="E860">
        <v>0.201787944989684</v>
      </c>
      <c r="F860">
        <v>1.6233541943222501E-2</v>
      </c>
      <c r="H860">
        <f t="shared" si="66"/>
        <v>2.9927902117691429E-2</v>
      </c>
      <c r="I860">
        <f t="shared" si="67"/>
        <v>-4.2324320045117297E-2</v>
      </c>
      <c r="J860">
        <f t="shared" si="68"/>
        <v>1.2630227188568499</v>
      </c>
      <c r="K860">
        <f t="shared" si="69"/>
        <v>0.201787944989684</v>
      </c>
      <c r="L860">
        <f t="shared" si="70"/>
        <v>1.3694360174468928E-2</v>
      </c>
    </row>
    <row r="861" spans="1:12" x14ac:dyDescent="0.3">
      <c r="A861" s="1">
        <v>43005</v>
      </c>
      <c r="B861">
        <v>485.95</v>
      </c>
      <c r="C861">
        <v>-0.70053794752749099</v>
      </c>
      <c r="D861">
        <v>-0.66778307094579303</v>
      </c>
      <c r="E861">
        <v>-1.53261393145199</v>
      </c>
      <c r="F861">
        <v>1.6233541943244702E-2</v>
      </c>
      <c r="H861">
        <f t="shared" si="66"/>
        <v>-7.8624969875922809E-2</v>
      </c>
      <c r="I861">
        <f t="shared" si="67"/>
        <v>-0.70053794752749099</v>
      </c>
      <c r="J861">
        <f t="shared" si="68"/>
        <v>-0.66778307094579303</v>
      </c>
      <c r="K861">
        <f t="shared" si="69"/>
        <v>-1.53261393145199</v>
      </c>
      <c r="L861">
        <f t="shared" si="70"/>
        <v>-9.4858511819167518E-2</v>
      </c>
    </row>
    <row r="862" spans="1:12" x14ac:dyDescent="0.3">
      <c r="A862" s="1">
        <v>43006</v>
      </c>
      <c r="B862">
        <v>515.70000000000005</v>
      </c>
      <c r="C862">
        <v>0.69066082943485296</v>
      </c>
      <c r="D862">
        <v>0.20940587299180799</v>
      </c>
      <c r="E862">
        <v>0.21551692048968901</v>
      </c>
      <c r="F862">
        <v>1.6233541943222501E-2</v>
      </c>
      <c r="H862">
        <f t="shared" si="66"/>
        <v>5.9419463107433797E-2</v>
      </c>
      <c r="I862">
        <f t="shared" si="67"/>
        <v>0.69066082943485296</v>
      </c>
      <c r="J862">
        <f t="shared" si="68"/>
        <v>0.20940587299180799</v>
      </c>
      <c r="K862">
        <f t="shared" si="69"/>
        <v>0.21551692048968901</v>
      </c>
      <c r="L862">
        <f t="shared" si="70"/>
        <v>4.3185921164211299E-2</v>
      </c>
    </row>
    <row r="863" spans="1:12" x14ac:dyDescent="0.3">
      <c r="A863" s="1">
        <v>43007</v>
      </c>
      <c r="B863">
        <v>510.85</v>
      </c>
      <c r="C863">
        <v>0.323976762974931</v>
      </c>
      <c r="D863">
        <v>0.50708680274225104</v>
      </c>
      <c r="E863">
        <v>0.60448466590514704</v>
      </c>
      <c r="F863">
        <v>1.6233541943244702E-2</v>
      </c>
      <c r="H863">
        <f t="shared" si="66"/>
        <v>-9.4491960194806931E-3</v>
      </c>
      <c r="I863">
        <f t="shared" si="67"/>
        <v>0.323976762974931</v>
      </c>
      <c r="J863">
        <f t="shared" si="68"/>
        <v>0.50708680274225104</v>
      </c>
      <c r="K863">
        <f t="shared" si="69"/>
        <v>0.60448466590514704</v>
      </c>
      <c r="L863">
        <f t="shared" si="70"/>
        <v>-2.5682737962725397E-2</v>
      </c>
    </row>
    <row r="864" spans="1:12" x14ac:dyDescent="0.3">
      <c r="A864" s="1">
        <v>43011</v>
      </c>
      <c r="B864">
        <v>507.5</v>
      </c>
      <c r="C864">
        <v>-0.52870265503451896</v>
      </c>
      <c r="D864">
        <v>0.38910568806194101</v>
      </c>
      <c r="E864">
        <v>0.73287492108573504</v>
      </c>
      <c r="F864">
        <v>6.4949981157203004E-2</v>
      </c>
      <c r="H864">
        <f t="shared" si="66"/>
        <v>-6.5792941214902895E-3</v>
      </c>
      <c r="I864">
        <f t="shared" si="67"/>
        <v>-0.52870265503451896</v>
      </c>
      <c r="J864">
        <f t="shared" si="68"/>
        <v>0.38910568806194101</v>
      </c>
      <c r="K864">
        <f t="shared" si="69"/>
        <v>0.73287492108573504</v>
      </c>
      <c r="L864">
        <f t="shared" si="70"/>
        <v>-7.1529275278693294E-2</v>
      </c>
    </row>
    <row r="865" spans="1:12" x14ac:dyDescent="0.3">
      <c r="A865" s="1">
        <v>43012</v>
      </c>
      <c r="B865">
        <v>515.1</v>
      </c>
      <c r="C865">
        <v>0.39084479785600501</v>
      </c>
      <c r="D865">
        <v>7.9720114720438495E-2</v>
      </c>
      <c r="E865">
        <v>0.67533006557303199</v>
      </c>
      <c r="F865">
        <v>1.6233541943222501E-2</v>
      </c>
      <c r="H865">
        <f t="shared" si="66"/>
        <v>1.4864345655597114E-2</v>
      </c>
      <c r="I865">
        <f t="shared" si="67"/>
        <v>0.39084479785600501</v>
      </c>
      <c r="J865">
        <f t="shared" si="68"/>
        <v>7.9720114720438495E-2</v>
      </c>
      <c r="K865">
        <f t="shared" si="69"/>
        <v>0.67533006557303199</v>
      </c>
      <c r="L865">
        <f t="shared" si="70"/>
        <v>-1.3691962876253867E-3</v>
      </c>
    </row>
    <row r="866" spans="1:12" x14ac:dyDescent="0.3">
      <c r="A866" s="1">
        <v>43013</v>
      </c>
      <c r="B866">
        <v>508</v>
      </c>
      <c r="C866">
        <v>0.90162920725689299</v>
      </c>
      <c r="D866">
        <v>0.69880300226592396</v>
      </c>
      <c r="E866">
        <v>0.12839100590948899</v>
      </c>
      <c r="F866">
        <v>1.61269397631836E-2</v>
      </c>
      <c r="H866">
        <f t="shared" si="66"/>
        <v>-1.3879608993057737E-2</v>
      </c>
      <c r="I866">
        <f t="shared" si="67"/>
        <v>0.90162920725689299</v>
      </c>
      <c r="J866">
        <f t="shared" si="68"/>
        <v>0.69880300226592396</v>
      </c>
      <c r="K866">
        <f t="shared" si="69"/>
        <v>0.12839100590948899</v>
      </c>
      <c r="L866">
        <f t="shared" si="70"/>
        <v>-3.0006548756241334E-2</v>
      </c>
    </row>
    <row r="867" spans="1:12" x14ac:dyDescent="0.3">
      <c r="A867" s="1">
        <v>43014</v>
      </c>
      <c r="B867">
        <v>509.7</v>
      </c>
      <c r="C867">
        <v>-0.337123246378768</v>
      </c>
      <c r="D867">
        <v>1.2017174255402501</v>
      </c>
      <c r="E867">
        <v>1.1483457246409099</v>
      </c>
      <c r="F867">
        <v>1.6126939763161399E-2</v>
      </c>
      <c r="H867">
        <f t="shared" si="66"/>
        <v>3.340869767514089E-3</v>
      </c>
      <c r="I867">
        <f t="shared" si="67"/>
        <v>-0.337123246378768</v>
      </c>
      <c r="J867">
        <f t="shared" si="68"/>
        <v>1.2017174255402501</v>
      </c>
      <c r="K867">
        <f t="shared" si="69"/>
        <v>1.1483457246409099</v>
      </c>
      <c r="L867">
        <f t="shared" si="70"/>
        <v>-1.278606999564731E-2</v>
      </c>
    </row>
    <row r="868" spans="1:12" x14ac:dyDescent="0.3">
      <c r="A868" s="1">
        <v>43017</v>
      </c>
      <c r="B868">
        <v>520.54999999999995</v>
      </c>
      <c r="C868">
        <v>1.2545241814903501</v>
      </c>
      <c r="D868">
        <v>0.18728469031843401</v>
      </c>
      <c r="E868">
        <v>-3.5350132465561401E-2</v>
      </c>
      <c r="F868">
        <v>4.8388622054540399E-2</v>
      </c>
      <c r="H868">
        <f t="shared" si="66"/>
        <v>2.1063627574765733E-2</v>
      </c>
      <c r="I868">
        <f t="shared" si="67"/>
        <v>1.2545241814903501</v>
      </c>
      <c r="J868">
        <f t="shared" si="68"/>
        <v>0.18728469031843401</v>
      </c>
      <c r="K868">
        <f t="shared" si="69"/>
        <v>-3.5350132465561401E-2</v>
      </c>
      <c r="L868">
        <f t="shared" si="70"/>
        <v>-2.7324994479774666E-2</v>
      </c>
    </row>
    <row r="869" spans="1:12" x14ac:dyDescent="0.3">
      <c r="A869" s="1">
        <v>43018</v>
      </c>
      <c r="B869">
        <v>518.04999999999995</v>
      </c>
      <c r="C869">
        <v>0.374920061733031</v>
      </c>
      <c r="D869">
        <v>0.313721843874948</v>
      </c>
      <c r="E869">
        <v>0.44561817671695497</v>
      </c>
      <c r="F869">
        <v>1.6126939763161399E-2</v>
      </c>
      <c r="H869">
        <f t="shared" si="66"/>
        <v>-4.8141822230011793E-3</v>
      </c>
      <c r="I869">
        <f t="shared" si="67"/>
        <v>0.374920061733031</v>
      </c>
      <c r="J869">
        <f t="shared" si="68"/>
        <v>0.313721843874948</v>
      </c>
      <c r="K869">
        <f t="shared" si="69"/>
        <v>0.44561817671695497</v>
      </c>
      <c r="L869">
        <f t="shared" si="70"/>
        <v>-2.0941121986162579E-2</v>
      </c>
    </row>
    <row r="870" spans="1:12" x14ac:dyDescent="0.3">
      <c r="A870" s="1">
        <v>43019</v>
      </c>
      <c r="B870">
        <v>518.9</v>
      </c>
      <c r="C870">
        <v>-0.80864184166148401</v>
      </c>
      <c r="D870">
        <v>-1.3314866189974399</v>
      </c>
      <c r="E870">
        <v>-0.22844241011597</v>
      </c>
      <c r="F870">
        <v>1.6126939763161399E-2</v>
      </c>
      <c r="H870">
        <f t="shared" si="66"/>
        <v>1.6394236759331765E-3</v>
      </c>
      <c r="I870">
        <f t="shared" si="67"/>
        <v>-0.80864184166148401</v>
      </c>
      <c r="J870">
        <f t="shared" si="68"/>
        <v>-1.3314866189974399</v>
      </c>
      <c r="K870">
        <f t="shared" si="69"/>
        <v>-0.22844241011597</v>
      </c>
      <c r="L870">
        <f t="shared" si="70"/>
        <v>-1.4487516087228222E-2</v>
      </c>
    </row>
    <row r="871" spans="1:12" x14ac:dyDescent="0.3">
      <c r="A871" s="1">
        <v>43020</v>
      </c>
      <c r="B871">
        <v>516.75</v>
      </c>
      <c r="C871">
        <v>-0.40389003071310497</v>
      </c>
      <c r="D871">
        <v>0.62521092427312297</v>
      </c>
      <c r="E871">
        <v>1.17306970248765</v>
      </c>
      <c r="F871">
        <v>1.61269397631836E-2</v>
      </c>
      <c r="H871">
        <f t="shared" si="66"/>
        <v>-4.151987811816308E-3</v>
      </c>
      <c r="I871">
        <f t="shared" si="67"/>
        <v>-0.40389003071310497</v>
      </c>
      <c r="J871">
        <f t="shared" si="68"/>
        <v>0.62521092427312297</v>
      </c>
      <c r="K871">
        <f t="shared" si="69"/>
        <v>1.17306970248765</v>
      </c>
      <c r="L871">
        <f t="shared" si="70"/>
        <v>-2.0278927574999907E-2</v>
      </c>
    </row>
    <row r="872" spans="1:12" x14ac:dyDescent="0.3">
      <c r="A872" s="1">
        <v>43021</v>
      </c>
      <c r="B872">
        <v>539.04999999999995</v>
      </c>
      <c r="C872">
        <v>-0.468717289231801</v>
      </c>
      <c r="D872">
        <v>0.75627623761274099</v>
      </c>
      <c r="E872">
        <v>0.29716576244798198</v>
      </c>
      <c r="F872">
        <v>1.6126939763161399E-2</v>
      </c>
      <c r="H872">
        <f t="shared" si="66"/>
        <v>4.2249132423249208E-2</v>
      </c>
      <c r="I872">
        <f t="shared" si="67"/>
        <v>-0.468717289231801</v>
      </c>
      <c r="J872">
        <f t="shared" si="68"/>
        <v>0.75627623761274099</v>
      </c>
      <c r="K872">
        <f t="shared" si="69"/>
        <v>0.29716576244798198</v>
      </c>
      <c r="L872">
        <f t="shared" si="70"/>
        <v>2.612219266008781E-2</v>
      </c>
    </row>
    <row r="873" spans="1:12" x14ac:dyDescent="0.3">
      <c r="A873" s="1">
        <v>43024</v>
      </c>
      <c r="B873">
        <v>553.6</v>
      </c>
      <c r="C873">
        <v>-1.04430970928944</v>
      </c>
      <c r="D873">
        <v>0.41246229600340201</v>
      </c>
      <c r="E873">
        <v>0.65817927490390304</v>
      </c>
      <c r="F873">
        <v>4.8388622054540399E-2</v>
      </c>
      <c r="H873">
        <f t="shared" si="66"/>
        <v>2.6634073318332965E-2</v>
      </c>
      <c r="I873">
        <f t="shared" si="67"/>
        <v>-1.04430970928944</v>
      </c>
      <c r="J873">
        <f t="shared" si="68"/>
        <v>0.41246229600340201</v>
      </c>
      <c r="K873">
        <f t="shared" si="69"/>
        <v>0.65817927490390304</v>
      </c>
      <c r="L873">
        <f t="shared" si="70"/>
        <v>-2.1754548736207434E-2</v>
      </c>
    </row>
    <row r="874" spans="1:12" x14ac:dyDescent="0.3">
      <c r="A874" s="1">
        <v>43025</v>
      </c>
      <c r="B874">
        <v>552.95000000000005</v>
      </c>
      <c r="C874">
        <v>0.151570985301586</v>
      </c>
      <c r="D874">
        <v>0.186015964496344</v>
      </c>
      <c r="E874">
        <v>0.315751780760753</v>
      </c>
      <c r="F874">
        <v>1.6126939763161399E-2</v>
      </c>
      <c r="H874">
        <f t="shared" si="66"/>
        <v>-1.1748227820907947E-3</v>
      </c>
      <c r="I874">
        <f t="shared" si="67"/>
        <v>0.151570985301586</v>
      </c>
      <c r="J874">
        <f t="shared" si="68"/>
        <v>0.186015964496344</v>
      </c>
      <c r="K874">
        <f t="shared" si="69"/>
        <v>0.315751780760753</v>
      </c>
      <c r="L874">
        <f t="shared" si="70"/>
        <v>-1.7301762545252192E-2</v>
      </c>
    </row>
    <row r="875" spans="1:12" x14ac:dyDescent="0.3">
      <c r="A875" s="1">
        <v>43026</v>
      </c>
      <c r="B875">
        <v>545.45000000000005</v>
      </c>
      <c r="C875">
        <v>0.168374718222219</v>
      </c>
      <c r="D875">
        <v>0.392527191193492</v>
      </c>
      <c r="E875">
        <v>7.2205272391912004E-2</v>
      </c>
      <c r="F875">
        <v>1.6233541943222501E-2</v>
      </c>
      <c r="H875">
        <f t="shared" si="66"/>
        <v>-1.3656439477603205E-2</v>
      </c>
      <c r="I875">
        <f t="shared" si="67"/>
        <v>0.168374718222219</v>
      </c>
      <c r="J875">
        <f t="shared" si="68"/>
        <v>0.392527191193492</v>
      </c>
      <c r="K875">
        <f t="shared" si="69"/>
        <v>7.2205272391912004E-2</v>
      </c>
      <c r="L875">
        <f t="shared" si="70"/>
        <v>-2.9889981420825704E-2</v>
      </c>
    </row>
    <row r="876" spans="1:12" x14ac:dyDescent="0.3">
      <c r="A876" s="1">
        <v>43027</v>
      </c>
      <c r="B876">
        <v>550.04999999999995</v>
      </c>
      <c r="C876">
        <v>0.83206547842369405</v>
      </c>
      <c r="D876">
        <v>-9.0024338005867399E-2</v>
      </c>
      <c r="E876">
        <v>-0.225659520892596</v>
      </c>
      <c r="F876">
        <v>1.6233541943244702E-2</v>
      </c>
      <c r="H876">
        <f t="shared" si="66"/>
        <v>8.3980411416788303E-3</v>
      </c>
      <c r="I876">
        <f t="shared" si="67"/>
        <v>0.83206547842369405</v>
      </c>
      <c r="J876">
        <f t="shared" si="68"/>
        <v>-9.0024338005867399E-2</v>
      </c>
      <c r="K876">
        <f t="shared" si="69"/>
        <v>-0.225659520892596</v>
      </c>
      <c r="L876">
        <f t="shared" si="70"/>
        <v>-7.8355008015658714E-3</v>
      </c>
    </row>
    <row r="877" spans="1:12" x14ac:dyDescent="0.3">
      <c r="A877" s="1">
        <v>43031</v>
      </c>
      <c r="B877">
        <v>541.1</v>
      </c>
      <c r="C877">
        <v>9.2404941885426695E-2</v>
      </c>
      <c r="D877">
        <v>0.78741605166976503</v>
      </c>
      <c r="E877">
        <v>0.46049188768955102</v>
      </c>
      <c r="F877">
        <v>6.4949981157203004E-2</v>
      </c>
      <c r="H877">
        <f t="shared" si="66"/>
        <v>-1.640507853675504E-2</v>
      </c>
      <c r="I877">
        <f t="shared" si="67"/>
        <v>9.2404941885426695E-2</v>
      </c>
      <c r="J877">
        <f t="shared" si="68"/>
        <v>0.78741605166976503</v>
      </c>
      <c r="K877">
        <f t="shared" si="69"/>
        <v>0.46049188768955102</v>
      </c>
      <c r="L877">
        <f t="shared" si="70"/>
        <v>-8.1355059693958037E-2</v>
      </c>
    </row>
    <row r="878" spans="1:12" x14ac:dyDescent="0.3">
      <c r="A878" s="1">
        <v>43032</v>
      </c>
      <c r="B878">
        <v>559.79999999999995</v>
      </c>
      <c r="C878">
        <v>6.6637217265230794E-2</v>
      </c>
      <c r="D878">
        <v>0.82272304466586299</v>
      </c>
      <c r="E878">
        <v>0.33307296800490999</v>
      </c>
      <c r="F878">
        <v>1.6233541943222501E-2</v>
      </c>
      <c r="H878">
        <f t="shared" si="66"/>
        <v>3.3975472432663481E-2</v>
      </c>
      <c r="I878">
        <f t="shared" si="67"/>
        <v>6.6637217265230794E-2</v>
      </c>
      <c r="J878">
        <f t="shared" si="68"/>
        <v>0.82272304466586299</v>
      </c>
      <c r="K878">
        <f t="shared" si="69"/>
        <v>0.33307296800490999</v>
      </c>
      <c r="L878">
        <f t="shared" si="70"/>
        <v>1.774193048944098E-2</v>
      </c>
    </row>
    <row r="879" spans="1:12" x14ac:dyDescent="0.3">
      <c r="A879" s="1">
        <v>43033</v>
      </c>
      <c r="B879">
        <v>560.95000000000005</v>
      </c>
      <c r="C879">
        <v>-0.80162983644077601</v>
      </c>
      <c r="D879">
        <v>0.20131611231895</v>
      </c>
      <c r="E879">
        <v>0.50477428169615202</v>
      </c>
      <c r="F879">
        <v>1.6233541943244702E-2</v>
      </c>
      <c r="H879">
        <f t="shared" si="66"/>
        <v>2.0521979096207038E-3</v>
      </c>
      <c r="I879">
        <f t="shared" si="67"/>
        <v>-0.80162983644077601</v>
      </c>
      <c r="J879">
        <f t="shared" si="68"/>
        <v>0.20131611231895</v>
      </c>
      <c r="K879">
        <f t="shared" si="69"/>
        <v>0.50477428169615202</v>
      </c>
      <c r="L879">
        <f t="shared" si="70"/>
        <v>-1.4181344033623998E-2</v>
      </c>
    </row>
    <row r="880" spans="1:12" x14ac:dyDescent="0.3">
      <c r="A880" s="1">
        <v>43034</v>
      </c>
      <c r="B880">
        <v>569.75</v>
      </c>
      <c r="C880">
        <v>-0.62873908982266102</v>
      </c>
      <c r="D880">
        <v>1.1529910301198301</v>
      </c>
      <c r="E880">
        <v>0.53527548340419595</v>
      </c>
      <c r="F880">
        <v>1.6233541943222501E-2</v>
      </c>
      <c r="H880">
        <f t="shared" si="66"/>
        <v>1.5565893134819967E-2</v>
      </c>
      <c r="I880">
        <f t="shared" si="67"/>
        <v>-0.62873908982266102</v>
      </c>
      <c r="J880">
        <f t="shared" si="68"/>
        <v>1.1529910301198301</v>
      </c>
      <c r="K880">
        <f t="shared" si="69"/>
        <v>0.53527548340419595</v>
      </c>
      <c r="L880">
        <f t="shared" si="70"/>
        <v>-6.67648808402534E-4</v>
      </c>
    </row>
    <row r="881" spans="1:12" x14ac:dyDescent="0.3">
      <c r="A881" s="1">
        <v>43035</v>
      </c>
      <c r="B881">
        <v>554.25</v>
      </c>
      <c r="C881">
        <v>0.74792241743264498</v>
      </c>
      <c r="D881">
        <v>5.0651372504950699E-2</v>
      </c>
      <c r="E881">
        <v>0.13006374530550899</v>
      </c>
      <c r="F881">
        <v>1.6233541943244702E-2</v>
      </c>
      <c r="H881">
        <f t="shared" si="66"/>
        <v>-2.7581819629372832E-2</v>
      </c>
      <c r="I881">
        <f t="shared" si="67"/>
        <v>0.74792241743264498</v>
      </c>
      <c r="J881">
        <f t="shared" si="68"/>
        <v>5.0651372504950699E-2</v>
      </c>
      <c r="K881">
        <f t="shared" si="69"/>
        <v>0.13006374530550899</v>
      </c>
      <c r="L881">
        <f t="shared" si="70"/>
        <v>-4.3815361572617534E-2</v>
      </c>
    </row>
    <row r="882" spans="1:12" x14ac:dyDescent="0.3">
      <c r="A882" s="1">
        <v>43038</v>
      </c>
      <c r="B882">
        <v>557.70000000000005</v>
      </c>
      <c r="C882">
        <v>0.45163268158445702</v>
      </c>
      <c r="D882">
        <v>0.34065679958357198</v>
      </c>
      <c r="E882">
        <v>0.71638930008810497</v>
      </c>
      <c r="F882">
        <v>4.8708532093977297E-2</v>
      </c>
      <c r="H882">
        <f t="shared" si="66"/>
        <v>6.205334899087327E-3</v>
      </c>
      <c r="I882">
        <f t="shared" si="67"/>
        <v>0.45163268158445702</v>
      </c>
      <c r="J882">
        <f t="shared" si="68"/>
        <v>0.34065679958357198</v>
      </c>
      <c r="K882">
        <f t="shared" si="69"/>
        <v>0.71638930008810497</v>
      </c>
      <c r="L882">
        <f t="shared" si="70"/>
        <v>-4.2503197194889972E-2</v>
      </c>
    </row>
    <row r="883" spans="1:12" x14ac:dyDescent="0.3">
      <c r="A883" s="1">
        <v>43039</v>
      </c>
      <c r="B883">
        <v>540.54999999999995</v>
      </c>
      <c r="C883">
        <v>1.2628206504938599</v>
      </c>
      <c r="D883">
        <v>-0.35291144429011601</v>
      </c>
      <c r="E883">
        <v>3.7715564387919003E-2</v>
      </c>
      <c r="F883">
        <v>1.6233541943244702E-2</v>
      </c>
      <c r="H883">
        <f t="shared" si="66"/>
        <v>-3.1234043656727807E-2</v>
      </c>
      <c r="I883">
        <f t="shared" si="67"/>
        <v>1.2628206504938599</v>
      </c>
      <c r="J883">
        <f t="shared" si="68"/>
        <v>-0.35291144429011601</v>
      </c>
      <c r="K883">
        <f t="shared" si="69"/>
        <v>3.7715564387919003E-2</v>
      </c>
      <c r="L883">
        <f t="shared" si="70"/>
        <v>-4.7467585599972509E-2</v>
      </c>
    </row>
    <row r="884" spans="1:12" x14ac:dyDescent="0.3">
      <c r="A884" s="1">
        <v>43040</v>
      </c>
      <c r="B884">
        <v>542.15</v>
      </c>
      <c r="C884">
        <v>-0.53752610770808595</v>
      </c>
      <c r="D884">
        <v>0.57416204756988198</v>
      </c>
      <c r="E884">
        <v>0.57296481458624104</v>
      </c>
      <c r="F884">
        <v>1.6233541943222501E-2</v>
      </c>
      <c r="H884">
        <f t="shared" si="66"/>
        <v>2.9555761794106852E-3</v>
      </c>
      <c r="I884">
        <f t="shared" si="67"/>
        <v>-0.53752610770808595</v>
      </c>
      <c r="J884">
        <f t="shared" si="68"/>
        <v>0.57416204756988198</v>
      </c>
      <c r="K884">
        <f t="shared" si="69"/>
        <v>0.57296481458624104</v>
      </c>
      <c r="L884">
        <f t="shared" si="70"/>
        <v>-1.3277965763811815E-2</v>
      </c>
    </row>
    <row r="885" spans="1:12" x14ac:dyDescent="0.3">
      <c r="A885" s="1">
        <v>43041</v>
      </c>
      <c r="B885">
        <v>543.79999999999995</v>
      </c>
      <c r="C885">
        <v>0.56477402098824603</v>
      </c>
      <c r="D885">
        <v>-0.58463817332684598</v>
      </c>
      <c r="E885">
        <v>0.13991848015344499</v>
      </c>
      <c r="F885">
        <v>1.6233541943244702E-2</v>
      </c>
      <c r="H885">
        <f t="shared" si="66"/>
        <v>3.0388162801794571E-3</v>
      </c>
      <c r="I885">
        <f t="shared" si="67"/>
        <v>0.56477402098824603</v>
      </c>
      <c r="J885">
        <f t="shared" si="68"/>
        <v>-0.58463817332684598</v>
      </c>
      <c r="K885">
        <f t="shared" si="69"/>
        <v>0.13991848015344499</v>
      </c>
      <c r="L885">
        <f t="shared" si="70"/>
        <v>-1.3194725663065244E-2</v>
      </c>
    </row>
    <row r="886" spans="1:12" x14ac:dyDescent="0.3">
      <c r="A886" s="1">
        <v>43042</v>
      </c>
      <c r="B886">
        <v>530.54999999999995</v>
      </c>
      <c r="C886">
        <v>0.215189443469743</v>
      </c>
      <c r="D886">
        <v>0.62073297615490297</v>
      </c>
      <c r="E886">
        <v>0.13776981312738601</v>
      </c>
      <c r="F886">
        <v>1.6233541943222501E-2</v>
      </c>
      <c r="H886">
        <f t="shared" si="66"/>
        <v>-2.4667327878771059E-2</v>
      </c>
      <c r="I886">
        <f t="shared" si="67"/>
        <v>0.215189443469743</v>
      </c>
      <c r="J886">
        <f t="shared" si="68"/>
        <v>0.62073297615490297</v>
      </c>
      <c r="K886">
        <f t="shared" si="69"/>
        <v>0.13776981312738601</v>
      </c>
      <c r="L886">
        <f t="shared" si="70"/>
        <v>-4.0900869821993563E-2</v>
      </c>
    </row>
    <row r="887" spans="1:12" x14ac:dyDescent="0.3">
      <c r="A887" s="1">
        <v>43045</v>
      </c>
      <c r="B887">
        <v>529.85</v>
      </c>
      <c r="C887">
        <v>0.31388426084328902</v>
      </c>
      <c r="D887">
        <v>-0.41926490765202801</v>
      </c>
      <c r="E887">
        <v>0.36444779078164102</v>
      </c>
      <c r="F887">
        <v>4.8708532093999501E-2</v>
      </c>
      <c r="H887">
        <f t="shared" si="66"/>
        <v>-1.3202566987542057E-3</v>
      </c>
      <c r="I887">
        <f t="shared" si="67"/>
        <v>0.31388426084328902</v>
      </c>
      <c r="J887">
        <f t="shared" si="68"/>
        <v>-0.41926490765202801</v>
      </c>
      <c r="K887">
        <f t="shared" si="69"/>
        <v>0.36444779078164102</v>
      </c>
      <c r="L887">
        <f t="shared" si="70"/>
        <v>-5.0028788792753708E-2</v>
      </c>
    </row>
    <row r="888" spans="1:12" x14ac:dyDescent="0.3">
      <c r="A888" s="1">
        <v>43046</v>
      </c>
      <c r="B888">
        <v>525.54999999999995</v>
      </c>
      <c r="C888">
        <v>-0.35359550810551998</v>
      </c>
      <c r="D888">
        <v>-0.93616248313834705</v>
      </c>
      <c r="E888">
        <v>-1.1018971307178</v>
      </c>
      <c r="F888">
        <v>1.6233541943244702E-2</v>
      </c>
      <c r="H888">
        <f t="shared" si="66"/>
        <v>-8.1486143514816999E-3</v>
      </c>
      <c r="I888">
        <f t="shared" si="67"/>
        <v>-0.35359550810551998</v>
      </c>
      <c r="J888">
        <f t="shared" si="68"/>
        <v>-0.93616248313834705</v>
      </c>
      <c r="K888">
        <f t="shared" si="69"/>
        <v>-1.1018971307178</v>
      </c>
      <c r="L888">
        <f t="shared" si="70"/>
        <v>-2.4382156294726402E-2</v>
      </c>
    </row>
    <row r="889" spans="1:12" x14ac:dyDescent="0.3">
      <c r="A889" s="1">
        <v>43047</v>
      </c>
      <c r="B889">
        <v>529.54999999999995</v>
      </c>
      <c r="C889">
        <v>-0.21837100305569501</v>
      </c>
      <c r="D889">
        <v>-1.5223216166935001</v>
      </c>
      <c r="E889">
        <v>-0.57251842822728705</v>
      </c>
      <c r="F889">
        <v>1.6233541943222501E-2</v>
      </c>
      <c r="H889">
        <f t="shared" si="66"/>
        <v>7.5822560203147871E-3</v>
      </c>
      <c r="I889">
        <f t="shared" si="67"/>
        <v>-0.21837100305569501</v>
      </c>
      <c r="J889">
        <f t="shared" si="68"/>
        <v>-1.5223216166935001</v>
      </c>
      <c r="K889">
        <f t="shared" si="69"/>
        <v>-0.57251842822728705</v>
      </c>
      <c r="L889">
        <f t="shared" si="70"/>
        <v>-8.6512859229077137E-3</v>
      </c>
    </row>
    <row r="890" spans="1:12" x14ac:dyDescent="0.3">
      <c r="A890" s="1">
        <v>43048</v>
      </c>
      <c r="B890">
        <v>539.1</v>
      </c>
      <c r="C890">
        <v>4.45224374012732E-4</v>
      </c>
      <c r="D890">
        <v>0.37677793053476599</v>
      </c>
      <c r="E890">
        <v>0.37329198563611499</v>
      </c>
      <c r="F890">
        <v>1.6233541943244702E-2</v>
      </c>
      <c r="H890">
        <f t="shared" si="66"/>
        <v>1.7873493167944936E-2</v>
      </c>
      <c r="I890">
        <f t="shared" si="67"/>
        <v>4.45224374012732E-4</v>
      </c>
      <c r="J890">
        <f t="shared" si="68"/>
        <v>0.37677793053476599</v>
      </c>
      <c r="K890">
        <f t="shared" si="69"/>
        <v>0.37329198563611499</v>
      </c>
      <c r="L890">
        <f t="shared" si="70"/>
        <v>1.6399512247002347E-3</v>
      </c>
    </row>
    <row r="891" spans="1:12" x14ac:dyDescent="0.3">
      <c r="A891" s="1">
        <v>43049</v>
      </c>
      <c r="B891">
        <v>539.5</v>
      </c>
      <c r="C891">
        <v>-0.47174176664780398</v>
      </c>
      <c r="D891">
        <v>0.27176466878482403</v>
      </c>
      <c r="E891">
        <v>-0.11496647176967301</v>
      </c>
      <c r="F891">
        <v>1.6233541943222501E-2</v>
      </c>
      <c r="H891">
        <f t="shared" si="66"/>
        <v>7.417022405662503E-4</v>
      </c>
      <c r="I891">
        <f t="shared" si="67"/>
        <v>-0.47174176664780398</v>
      </c>
      <c r="J891">
        <f t="shared" si="68"/>
        <v>0.27176466878482403</v>
      </c>
      <c r="K891">
        <f t="shared" si="69"/>
        <v>-0.11496647176967301</v>
      </c>
      <c r="L891">
        <f t="shared" si="70"/>
        <v>-1.5491839702656251E-2</v>
      </c>
    </row>
    <row r="892" spans="1:12" x14ac:dyDescent="0.3">
      <c r="A892" s="1">
        <v>43052</v>
      </c>
      <c r="B892">
        <v>540.35</v>
      </c>
      <c r="C892">
        <v>0.27535606554147701</v>
      </c>
      <c r="D892">
        <v>-0.75688411604511996</v>
      </c>
      <c r="E892">
        <v>-0.70868864487051397</v>
      </c>
      <c r="F892">
        <v>4.8708532093999501E-2</v>
      </c>
      <c r="H892">
        <f t="shared" si="66"/>
        <v>1.5742930509854058E-3</v>
      </c>
      <c r="I892">
        <f t="shared" si="67"/>
        <v>0.27535606554147701</v>
      </c>
      <c r="J892">
        <f t="shared" si="68"/>
        <v>-0.75688411604511996</v>
      </c>
      <c r="K892">
        <f t="shared" si="69"/>
        <v>-0.70868864487051397</v>
      </c>
      <c r="L892">
        <f t="shared" si="70"/>
        <v>-4.7134239043014094E-2</v>
      </c>
    </row>
    <row r="893" spans="1:12" x14ac:dyDescent="0.3">
      <c r="A893" s="1">
        <v>43053</v>
      </c>
      <c r="B893">
        <v>540.54999999999995</v>
      </c>
      <c r="C893">
        <v>0.640710220197094</v>
      </c>
      <c r="D893">
        <v>-8.7734919271476003E-2</v>
      </c>
      <c r="E893">
        <v>-0.43117740759290901</v>
      </c>
      <c r="F893">
        <v>1.6233541943222501E-2</v>
      </c>
      <c r="H893">
        <f t="shared" si="66"/>
        <v>3.7006198960561401E-4</v>
      </c>
      <c r="I893">
        <f t="shared" si="67"/>
        <v>0.640710220197094</v>
      </c>
      <c r="J893">
        <f t="shared" si="68"/>
        <v>-8.7734919271476003E-2</v>
      </c>
      <c r="K893">
        <f t="shared" si="69"/>
        <v>-0.43117740759290901</v>
      </c>
      <c r="L893">
        <f t="shared" si="70"/>
        <v>-1.5863479953616887E-2</v>
      </c>
    </row>
    <row r="894" spans="1:12" x14ac:dyDescent="0.3">
      <c r="A894" s="1">
        <v>43054</v>
      </c>
      <c r="B894">
        <v>537.5</v>
      </c>
      <c r="C894">
        <v>-0.34911583994203799</v>
      </c>
      <c r="D894">
        <v>-2.0385958186042399</v>
      </c>
      <c r="E894">
        <v>-1.01157134259432</v>
      </c>
      <c r="F894">
        <v>1.6233541943244702E-2</v>
      </c>
      <c r="H894">
        <f t="shared" si="66"/>
        <v>-5.6583797369624189E-3</v>
      </c>
      <c r="I894">
        <f t="shared" si="67"/>
        <v>-0.34911583994203799</v>
      </c>
      <c r="J894">
        <f t="shared" si="68"/>
        <v>-2.0385958186042399</v>
      </c>
      <c r="K894">
        <f t="shared" si="69"/>
        <v>-1.01157134259432</v>
      </c>
      <c r="L894">
        <f t="shared" si="70"/>
        <v>-2.1891921680207121E-2</v>
      </c>
    </row>
    <row r="895" spans="1:12" x14ac:dyDescent="0.3">
      <c r="A895" s="1">
        <v>43055</v>
      </c>
      <c r="B895">
        <v>549.70000000000005</v>
      </c>
      <c r="C895">
        <v>0.11752878072444101</v>
      </c>
      <c r="D895">
        <v>0.70083010064772</v>
      </c>
      <c r="E895">
        <v>0.98459793493306202</v>
      </c>
      <c r="F895">
        <v>1.6233541943222501E-2</v>
      </c>
      <c r="H895">
        <f t="shared" si="66"/>
        <v>2.2443914864796865E-2</v>
      </c>
      <c r="I895">
        <f t="shared" si="67"/>
        <v>0.11752878072444101</v>
      </c>
      <c r="J895">
        <f t="shared" si="68"/>
        <v>0.70083010064772</v>
      </c>
      <c r="K895">
        <f t="shared" si="69"/>
        <v>0.98459793493306202</v>
      </c>
      <c r="L895">
        <f t="shared" si="70"/>
        <v>6.2103729215743642E-3</v>
      </c>
    </row>
    <row r="896" spans="1:12" x14ac:dyDescent="0.3">
      <c r="A896" s="1">
        <v>43056</v>
      </c>
      <c r="B896">
        <v>544.54999999999995</v>
      </c>
      <c r="C896">
        <v>7.65780607407507E-2</v>
      </c>
      <c r="D896">
        <v>0.64785254031487505</v>
      </c>
      <c r="E896">
        <v>0.53491291457332701</v>
      </c>
      <c r="F896">
        <v>1.6233541943244702E-2</v>
      </c>
      <c r="H896">
        <f t="shared" si="66"/>
        <v>-9.4129093449193957E-3</v>
      </c>
      <c r="I896">
        <f t="shared" si="67"/>
        <v>7.65780607407507E-2</v>
      </c>
      <c r="J896">
        <f t="shared" si="68"/>
        <v>0.64785254031487505</v>
      </c>
      <c r="K896">
        <f t="shared" si="69"/>
        <v>0.53491291457332701</v>
      </c>
      <c r="L896">
        <f t="shared" si="70"/>
        <v>-2.5646451288164097E-2</v>
      </c>
    </row>
    <row r="897" spans="1:12" x14ac:dyDescent="0.3">
      <c r="A897" s="1">
        <v>43059</v>
      </c>
      <c r="B897">
        <v>554.25</v>
      </c>
      <c r="C897">
        <v>0.68683144888293002</v>
      </c>
      <c r="D897">
        <v>0.74746148345434804</v>
      </c>
      <c r="E897">
        <v>0.37507681141446497</v>
      </c>
      <c r="F897">
        <v>4.8708532093977297E-2</v>
      </c>
      <c r="H897">
        <f t="shared" si="66"/>
        <v>1.7656082974725415E-2</v>
      </c>
      <c r="I897">
        <f t="shared" si="67"/>
        <v>0.68683144888293002</v>
      </c>
      <c r="J897">
        <f t="shared" si="68"/>
        <v>0.74746148345434804</v>
      </c>
      <c r="K897">
        <f t="shared" si="69"/>
        <v>0.37507681141446497</v>
      </c>
      <c r="L897">
        <f t="shared" si="70"/>
        <v>-3.1052449119251882E-2</v>
      </c>
    </row>
    <row r="898" spans="1:12" x14ac:dyDescent="0.3">
      <c r="A898" s="1">
        <v>43060</v>
      </c>
      <c r="B898">
        <v>557.4</v>
      </c>
      <c r="C898">
        <v>0.56946026151600804</v>
      </c>
      <c r="D898">
        <v>4.40351286830509E-2</v>
      </c>
      <c r="E898">
        <v>0.34446064540631899</v>
      </c>
      <c r="F898">
        <v>1.6233541943244702E-2</v>
      </c>
      <c r="H898">
        <f t="shared" si="66"/>
        <v>5.6672665514268363E-3</v>
      </c>
      <c r="I898">
        <f t="shared" si="67"/>
        <v>0.56946026151600804</v>
      </c>
      <c r="J898">
        <f t="shared" si="68"/>
        <v>4.40351286830509E-2</v>
      </c>
      <c r="K898">
        <f t="shared" si="69"/>
        <v>0.34446064540631899</v>
      </c>
      <c r="L898">
        <f t="shared" si="70"/>
        <v>-1.0566275391817866E-2</v>
      </c>
    </row>
    <row r="899" spans="1:12" x14ac:dyDescent="0.3">
      <c r="A899" s="1">
        <v>43061</v>
      </c>
      <c r="B899">
        <v>558.20000000000005</v>
      </c>
      <c r="C899">
        <v>0.41100867073666802</v>
      </c>
      <c r="D899">
        <v>-8.6503197818177405E-2</v>
      </c>
      <c r="E899">
        <v>0.13188627442939399</v>
      </c>
      <c r="F899">
        <v>1.6233541943222501E-2</v>
      </c>
      <c r="H899">
        <f t="shared" ref="H899:H962" si="71">LN(B899/B898)</f>
        <v>1.4342060543741173E-3</v>
      </c>
      <c r="I899">
        <f t="shared" si="67"/>
        <v>0.41100867073666802</v>
      </c>
      <c r="J899">
        <f t="shared" si="68"/>
        <v>-8.6503197818177405E-2</v>
      </c>
      <c r="K899">
        <f t="shared" si="69"/>
        <v>0.13188627442939399</v>
      </c>
      <c r="L899">
        <f t="shared" si="70"/>
        <v>-1.4799335888848384E-2</v>
      </c>
    </row>
    <row r="900" spans="1:12" x14ac:dyDescent="0.3">
      <c r="A900" s="1">
        <v>43062</v>
      </c>
      <c r="B900">
        <v>581.65</v>
      </c>
      <c r="C900">
        <v>0.56896147870657598</v>
      </c>
      <c r="D900">
        <v>4.9678414462750502E-2</v>
      </c>
      <c r="E900">
        <v>0.23947927283336501</v>
      </c>
      <c r="F900">
        <v>1.6233541943244702E-2</v>
      </c>
      <c r="H900">
        <f t="shared" si="71"/>
        <v>4.1151571160553443E-2</v>
      </c>
      <c r="I900">
        <f t="shared" ref="I900:I963" si="72">C900</f>
        <v>0.56896147870657598</v>
      </c>
      <c r="J900">
        <f t="shared" ref="J900:J963" si="73">D900</f>
        <v>4.9678414462750502E-2</v>
      </c>
      <c r="K900">
        <f t="shared" ref="K900:K963" si="74">E900</f>
        <v>0.23947927283336501</v>
      </c>
      <c r="L900">
        <f t="shared" ref="L900:L963" si="75">H900-F900</f>
        <v>2.4918029217308742E-2</v>
      </c>
    </row>
    <row r="901" spans="1:12" x14ac:dyDescent="0.3">
      <c r="A901" s="1">
        <v>43063</v>
      </c>
      <c r="B901">
        <v>567.04999999999995</v>
      </c>
      <c r="C901">
        <v>0.37616474904029801</v>
      </c>
      <c r="D901">
        <v>-0.36617808581710398</v>
      </c>
      <c r="E901">
        <v>0.35660187912880398</v>
      </c>
      <c r="F901">
        <v>1.6233541943222501E-2</v>
      </c>
      <c r="H901">
        <f t="shared" si="71"/>
        <v>-2.5421409001435958E-2</v>
      </c>
      <c r="I901">
        <f t="shared" si="72"/>
        <v>0.37616474904029801</v>
      </c>
      <c r="J901">
        <f t="shared" si="73"/>
        <v>-0.36617808581710398</v>
      </c>
      <c r="K901">
        <f t="shared" si="74"/>
        <v>0.35660187912880398</v>
      </c>
      <c r="L901">
        <f t="shared" si="75"/>
        <v>-4.1654950944658459E-2</v>
      </c>
    </row>
    <row r="902" spans="1:12" x14ac:dyDescent="0.3">
      <c r="A902" s="1">
        <v>43066</v>
      </c>
      <c r="B902">
        <v>571.5</v>
      </c>
      <c r="C902">
        <v>0.70150293117650098</v>
      </c>
      <c r="D902">
        <v>0.18883218614882399</v>
      </c>
      <c r="E902">
        <v>0.223719626294061</v>
      </c>
      <c r="F902">
        <v>4.8708532093999501E-2</v>
      </c>
      <c r="H902">
        <f t="shared" si="71"/>
        <v>7.8169999735259992E-3</v>
      </c>
      <c r="I902">
        <f t="shared" si="72"/>
        <v>0.70150293117650098</v>
      </c>
      <c r="J902">
        <f t="shared" si="73"/>
        <v>0.18883218614882399</v>
      </c>
      <c r="K902">
        <f t="shared" si="74"/>
        <v>0.223719626294061</v>
      </c>
      <c r="L902">
        <f t="shared" si="75"/>
        <v>-4.0891532120473501E-2</v>
      </c>
    </row>
    <row r="903" spans="1:12" x14ac:dyDescent="0.3">
      <c r="A903" s="1">
        <v>43067</v>
      </c>
      <c r="B903">
        <v>562.5</v>
      </c>
      <c r="C903">
        <v>0.607560721459111</v>
      </c>
      <c r="D903">
        <v>0.212327942833301</v>
      </c>
      <c r="E903">
        <v>-0.15700708636060501</v>
      </c>
      <c r="F903">
        <v>1.6233541943222501E-2</v>
      </c>
      <c r="H903">
        <f t="shared" si="71"/>
        <v>-1.5873349156290122E-2</v>
      </c>
      <c r="I903">
        <f t="shared" si="72"/>
        <v>0.607560721459111</v>
      </c>
      <c r="J903">
        <f t="shared" si="73"/>
        <v>0.212327942833301</v>
      </c>
      <c r="K903">
        <f t="shared" si="74"/>
        <v>-0.15700708636060501</v>
      </c>
      <c r="L903">
        <f t="shared" si="75"/>
        <v>-3.2106891099512619E-2</v>
      </c>
    </row>
    <row r="904" spans="1:12" x14ac:dyDescent="0.3">
      <c r="A904" s="1">
        <v>43068</v>
      </c>
      <c r="B904">
        <v>557.9</v>
      </c>
      <c r="C904">
        <v>8.3324468188528095E-2</v>
      </c>
      <c r="D904">
        <v>-0.68200096940079802</v>
      </c>
      <c r="E904">
        <v>7.4625900799807396E-2</v>
      </c>
      <c r="F904">
        <v>1.6233541943244702E-2</v>
      </c>
      <c r="H904">
        <f t="shared" si="71"/>
        <v>-8.2113992270925994E-3</v>
      </c>
      <c r="I904">
        <f t="shared" si="72"/>
        <v>8.3324468188528095E-2</v>
      </c>
      <c r="J904">
        <f t="shared" si="73"/>
        <v>-0.68200096940079802</v>
      </c>
      <c r="K904">
        <f t="shared" si="74"/>
        <v>7.4625900799807396E-2</v>
      </c>
      <c r="L904">
        <f t="shared" si="75"/>
        <v>-2.4444941170337301E-2</v>
      </c>
    </row>
    <row r="905" spans="1:12" x14ac:dyDescent="0.3">
      <c r="A905" s="1">
        <v>43069</v>
      </c>
      <c r="B905">
        <v>575.75</v>
      </c>
      <c r="C905">
        <v>1.0892635151693799</v>
      </c>
      <c r="D905">
        <v>-0.50832309055520697</v>
      </c>
      <c r="E905">
        <v>-0.65941637890405402</v>
      </c>
      <c r="F905">
        <v>1.6340360718891701E-2</v>
      </c>
      <c r="H905">
        <f t="shared" si="71"/>
        <v>3.1493803849311976E-2</v>
      </c>
      <c r="I905">
        <f t="shared" si="72"/>
        <v>1.0892635151693799</v>
      </c>
      <c r="J905">
        <f t="shared" si="73"/>
        <v>-0.50832309055520697</v>
      </c>
      <c r="K905">
        <f t="shared" si="74"/>
        <v>-0.65941637890405402</v>
      </c>
      <c r="L905">
        <f t="shared" si="75"/>
        <v>1.5153443130420274E-2</v>
      </c>
    </row>
    <row r="906" spans="1:12" x14ac:dyDescent="0.3">
      <c r="A906" s="1">
        <v>43070</v>
      </c>
      <c r="B906">
        <v>562</v>
      </c>
      <c r="C906">
        <v>9.2455828845317001E-2</v>
      </c>
      <c r="D906">
        <v>-0.55650396583123396</v>
      </c>
      <c r="E906">
        <v>-0.98132787625884199</v>
      </c>
      <c r="F906">
        <v>1.6340360718913899E-2</v>
      </c>
      <c r="H906">
        <f t="shared" si="71"/>
        <v>-2.4171688807103561E-2</v>
      </c>
      <c r="I906">
        <f t="shared" si="72"/>
        <v>9.2455828845317001E-2</v>
      </c>
      <c r="J906">
        <f t="shared" si="73"/>
        <v>-0.55650396583123396</v>
      </c>
      <c r="K906">
        <f t="shared" si="74"/>
        <v>-0.98132787625884199</v>
      </c>
      <c r="L906">
        <f t="shared" si="75"/>
        <v>-4.051204952601746E-2</v>
      </c>
    </row>
    <row r="907" spans="1:12" x14ac:dyDescent="0.3">
      <c r="A907" s="1">
        <v>43073</v>
      </c>
      <c r="B907">
        <v>579.15</v>
      </c>
      <c r="C907">
        <v>-0.93096335328314295</v>
      </c>
      <c r="D907">
        <v>-8.8510057526769395E-2</v>
      </c>
      <c r="E907">
        <v>-6.9042846323785795E-2</v>
      </c>
      <c r="F907">
        <v>4.9029092814656401E-2</v>
      </c>
      <c r="H907">
        <f t="shared" si="71"/>
        <v>3.0059661484664019E-2</v>
      </c>
      <c r="I907">
        <f t="shared" si="72"/>
        <v>-0.93096335328314295</v>
      </c>
      <c r="J907">
        <f t="shared" si="73"/>
        <v>-8.8510057526769395E-2</v>
      </c>
      <c r="K907">
        <f t="shared" si="74"/>
        <v>-6.9042846323785795E-2</v>
      </c>
      <c r="L907">
        <f t="shared" si="75"/>
        <v>-1.8969431329992383E-2</v>
      </c>
    </row>
    <row r="908" spans="1:12" x14ac:dyDescent="0.3">
      <c r="A908" s="1">
        <v>43074</v>
      </c>
      <c r="B908">
        <v>581.45000000000005</v>
      </c>
      <c r="C908">
        <v>0.14073564469259101</v>
      </c>
      <c r="D908">
        <v>-0.32483620569857502</v>
      </c>
      <c r="E908">
        <v>-0.27423626622569103</v>
      </c>
      <c r="F908">
        <v>1.6340360718913899E-2</v>
      </c>
      <c r="H908">
        <f t="shared" si="71"/>
        <v>3.9634723606973366E-3</v>
      </c>
      <c r="I908">
        <f t="shared" si="72"/>
        <v>0.14073564469259101</v>
      </c>
      <c r="J908">
        <f t="shared" si="73"/>
        <v>-0.32483620569857502</v>
      </c>
      <c r="K908">
        <f t="shared" si="74"/>
        <v>-0.27423626622569103</v>
      </c>
      <c r="L908">
        <f t="shared" si="75"/>
        <v>-1.2376888358216563E-2</v>
      </c>
    </row>
    <row r="909" spans="1:12" x14ac:dyDescent="0.3">
      <c r="A909" s="1">
        <v>43075</v>
      </c>
      <c r="B909">
        <v>585.5</v>
      </c>
      <c r="C909">
        <v>0.49769569752691201</v>
      </c>
      <c r="D909">
        <v>-0.739330662332638</v>
      </c>
      <c r="E909">
        <v>-0.61315129025701898</v>
      </c>
      <c r="F909">
        <v>1.6340360718891701E-2</v>
      </c>
      <c r="H909">
        <f t="shared" si="71"/>
        <v>6.9411992987197966E-3</v>
      </c>
      <c r="I909">
        <f t="shared" si="72"/>
        <v>0.49769569752691201</v>
      </c>
      <c r="J909">
        <f t="shared" si="73"/>
        <v>-0.739330662332638</v>
      </c>
      <c r="K909">
        <f t="shared" si="74"/>
        <v>-0.61315129025701898</v>
      </c>
      <c r="L909">
        <f t="shared" si="75"/>
        <v>-9.3991614201719038E-3</v>
      </c>
    </row>
    <row r="910" spans="1:12" x14ac:dyDescent="0.3">
      <c r="A910" s="1">
        <v>43076</v>
      </c>
      <c r="B910">
        <v>590.15</v>
      </c>
      <c r="C910">
        <v>-0.27661638883154099</v>
      </c>
      <c r="D910">
        <v>0.87571076691423899</v>
      </c>
      <c r="E910">
        <v>1.4338474099167899</v>
      </c>
      <c r="F910">
        <v>1.6340360718913899E-2</v>
      </c>
      <c r="H910">
        <f t="shared" si="71"/>
        <v>7.910558837305931E-3</v>
      </c>
      <c r="I910">
        <f t="shared" si="72"/>
        <v>-0.27661638883154099</v>
      </c>
      <c r="J910">
        <f t="shared" si="73"/>
        <v>0.87571076691423899</v>
      </c>
      <c r="K910">
        <f t="shared" si="74"/>
        <v>1.4338474099167899</v>
      </c>
      <c r="L910">
        <f t="shared" si="75"/>
        <v>-8.4298018816079678E-3</v>
      </c>
    </row>
    <row r="911" spans="1:12" x14ac:dyDescent="0.3">
      <c r="A911" s="1">
        <v>43077</v>
      </c>
      <c r="B911">
        <v>584.85</v>
      </c>
      <c r="C911">
        <v>-4.7998229955947803E-2</v>
      </c>
      <c r="D911">
        <v>0.71516136921407902</v>
      </c>
      <c r="E911">
        <v>0.89349374502776202</v>
      </c>
      <c r="F911">
        <v>1.6340360718913899E-2</v>
      </c>
      <c r="H911">
        <f t="shared" si="71"/>
        <v>-9.0213377783619018E-3</v>
      </c>
      <c r="I911">
        <f t="shared" si="72"/>
        <v>-4.7998229955947803E-2</v>
      </c>
      <c r="J911">
        <f t="shared" si="73"/>
        <v>0.71516136921407902</v>
      </c>
      <c r="K911">
        <f t="shared" si="74"/>
        <v>0.89349374502776202</v>
      </c>
      <c r="L911">
        <f t="shared" si="75"/>
        <v>-2.5361698497275799E-2</v>
      </c>
    </row>
    <row r="912" spans="1:12" x14ac:dyDescent="0.3">
      <c r="A912" s="1">
        <v>43080</v>
      </c>
      <c r="B912">
        <v>578.70000000000005</v>
      </c>
      <c r="C912">
        <v>0.242069039434512</v>
      </c>
      <c r="D912">
        <v>-0.51424329285507697</v>
      </c>
      <c r="E912">
        <v>0.37776016824964098</v>
      </c>
      <c r="F912">
        <v>4.9029092814656401E-2</v>
      </c>
      <c r="H912">
        <f t="shared" si="71"/>
        <v>-1.0571195516922944E-2</v>
      </c>
      <c r="I912">
        <f t="shared" si="72"/>
        <v>0.242069039434512</v>
      </c>
      <c r="J912">
        <f t="shared" si="73"/>
        <v>-0.51424329285507697</v>
      </c>
      <c r="K912">
        <f t="shared" si="74"/>
        <v>0.37776016824964098</v>
      </c>
      <c r="L912">
        <f t="shared" si="75"/>
        <v>-5.9600288331579349E-2</v>
      </c>
    </row>
    <row r="913" spans="1:12" x14ac:dyDescent="0.3">
      <c r="A913" s="1">
        <v>43081</v>
      </c>
      <c r="B913">
        <v>568.20000000000005</v>
      </c>
      <c r="C913">
        <v>-9.7880501052083294E-3</v>
      </c>
      <c r="D913">
        <v>0.27462638801949402</v>
      </c>
      <c r="E913">
        <v>-0.74429053538401801</v>
      </c>
      <c r="F913">
        <v>1.6340360718891701E-2</v>
      </c>
      <c r="H913">
        <f t="shared" si="71"/>
        <v>-1.8310739159705578E-2</v>
      </c>
      <c r="I913">
        <f t="shared" si="72"/>
        <v>-9.7880501052083294E-3</v>
      </c>
      <c r="J913">
        <f t="shared" si="73"/>
        <v>0.27462638801949402</v>
      </c>
      <c r="K913">
        <f t="shared" si="74"/>
        <v>-0.74429053538401801</v>
      </c>
      <c r="L913">
        <f t="shared" si="75"/>
        <v>-3.4651099878597283E-2</v>
      </c>
    </row>
    <row r="914" spans="1:12" x14ac:dyDescent="0.3">
      <c r="A914" s="1">
        <v>43082</v>
      </c>
      <c r="B914">
        <v>558.4</v>
      </c>
      <c r="C914">
        <v>-0.17897795320361801</v>
      </c>
      <c r="D914">
        <v>-1.1820099471021801</v>
      </c>
      <c r="E914">
        <v>-0.49635485147731001</v>
      </c>
      <c r="F914">
        <v>1.6340360718913899E-2</v>
      </c>
      <c r="H914">
        <f t="shared" si="71"/>
        <v>-1.7397917971924911E-2</v>
      </c>
      <c r="I914">
        <f t="shared" si="72"/>
        <v>-0.17897795320361801</v>
      </c>
      <c r="J914">
        <f t="shared" si="73"/>
        <v>-1.1820099471021801</v>
      </c>
      <c r="K914">
        <f t="shared" si="74"/>
        <v>-0.49635485147731001</v>
      </c>
      <c r="L914">
        <f t="shared" si="75"/>
        <v>-3.3738278690838813E-2</v>
      </c>
    </row>
    <row r="915" spans="1:12" x14ac:dyDescent="0.3">
      <c r="A915" s="1">
        <v>43083</v>
      </c>
      <c r="B915">
        <v>552.95000000000005</v>
      </c>
      <c r="C915">
        <v>-0.39559080941693497</v>
      </c>
      <c r="D915">
        <v>-0.28119855458669202</v>
      </c>
      <c r="E915">
        <v>7.1518770615819294E-2</v>
      </c>
      <c r="F915">
        <v>1.6340360718891701E-2</v>
      </c>
      <c r="H915">
        <f t="shared" si="71"/>
        <v>-9.8079699267936537E-3</v>
      </c>
      <c r="I915">
        <f t="shared" si="72"/>
        <v>-0.39559080941693497</v>
      </c>
      <c r="J915">
        <f t="shared" si="73"/>
        <v>-0.28119855458669202</v>
      </c>
      <c r="K915">
        <f t="shared" si="74"/>
        <v>7.1518770615819294E-2</v>
      </c>
      <c r="L915">
        <f t="shared" si="75"/>
        <v>-2.6148330645685357E-2</v>
      </c>
    </row>
    <row r="916" spans="1:12" x14ac:dyDescent="0.3">
      <c r="A916" s="1">
        <v>43084</v>
      </c>
      <c r="B916">
        <v>554.25</v>
      </c>
      <c r="C916">
        <v>-0.146630678863269</v>
      </c>
      <c r="D916">
        <v>0.96374785147439501</v>
      </c>
      <c r="E916">
        <v>0.76313128022369403</v>
      </c>
      <c r="F916">
        <v>1.6340360718913899E-2</v>
      </c>
      <c r="H916">
        <f t="shared" si="71"/>
        <v>2.3482669750518469E-3</v>
      </c>
      <c r="I916">
        <f t="shared" si="72"/>
        <v>-0.146630678863269</v>
      </c>
      <c r="J916">
        <f t="shared" si="73"/>
        <v>0.96374785147439501</v>
      </c>
      <c r="K916">
        <f t="shared" si="74"/>
        <v>0.76313128022369403</v>
      </c>
      <c r="L916">
        <f t="shared" si="75"/>
        <v>-1.3992093743862052E-2</v>
      </c>
    </row>
    <row r="917" spans="1:12" x14ac:dyDescent="0.3">
      <c r="A917" s="1">
        <v>43087</v>
      </c>
      <c r="B917">
        <v>557.1</v>
      </c>
      <c r="C917">
        <v>-0.73180180213669999</v>
      </c>
      <c r="D917">
        <v>-7.1265754638694098E-2</v>
      </c>
      <c r="E917">
        <v>0.57043840643800103</v>
      </c>
      <c r="F917">
        <v>4.9029092814656401E-2</v>
      </c>
      <c r="H917">
        <f t="shared" si="71"/>
        <v>5.1289085303489442E-3</v>
      </c>
      <c r="I917">
        <f t="shared" si="72"/>
        <v>-0.73180180213669999</v>
      </c>
      <c r="J917">
        <f t="shared" si="73"/>
        <v>-7.1265754638694098E-2</v>
      </c>
      <c r="K917">
        <f t="shared" si="74"/>
        <v>0.57043840643800103</v>
      </c>
      <c r="L917">
        <f t="shared" si="75"/>
        <v>-4.3900184284307454E-2</v>
      </c>
    </row>
    <row r="918" spans="1:12" x14ac:dyDescent="0.3">
      <c r="A918" s="1">
        <v>43088</v>
      </c>
      <c r="B918">
        <v>558.54999999999995</v>
      </c>
      <c r="C918">
        <v>0.55478017844412497</v>
      </c>
      <c r="D918">
        <v>0.44123422268842499</v>
      </c>
      <c r="E918">
        <v>1.18089915191013</v>
      </c>
      <c r="F918">
        <v>1.6340360718913899E-2</v>
      </c>
      <c r="H918">
        <f t="shared" si="71"/>
        <v>2.5993829900874035E-3</v>
      </c>
      <c r="I918">
        <f t="shared" si="72"/>
        <v>0.55478017844412497</v>
      </c>
      <c r="J918">
        <f t="shared" si="73"/>
        <v>0.44123422268842499</v>
      </c>
      <c r="K918">
        <f t="shared" si="74"/>
        <v>1.18089915191013</v>
      </c>
      <c r="L918">
        <f t="shared" si="75"/>
        <v>-1.3740977728826495E-2</v>
      </c>
    </row>
    <row r="919" spans="1:12" x14ac:dyDescent="0.3">
      <c r="A919" s="1">
        <v>43089</v>
      </c>
      <c r="B919">
        <v>558.70000000000005</v>
      </c>
      <c r="C919">
        <v>0.49694309998418201</v>
      </c>
      <c r="D919">
        <v>0.60074262217224605</v>
      </c>
      <c r="E919">
        <v>0.31744214989235497</v>
      </c>
      <c r="F919">
        <v>1.6340360718891701E-2</v>
      </c>
      <c r="H919">
        <f t="shared" si="71"/>
        <v>2.6851644824586946E-4</v>
      </c>
      <c r="I919">
        <f t="shared" si="72"/>
        <v>0.49694309998418201</v>
      </c>
      <c r="J919">
        <f t="shared" si="73"/>
        <v>0.60074262217224605</v>
      </c>
      <c r="K919">
        <f t="shared" si="74"/>
        <v>0.31744214989235497</v>
      </c>
      <c r="L919">
        <f t="shared" si="75"/>
        <v>-1.607184427064583E-2</v>
      </c>
    </row>
    <row r="920" spans="1:12" x14ac:dyDescent="0.3">
      <c r="A920" s="1">
        <v>43090</v>
      </c>
      <c r="B920">
        <v>570.95000000000005</v>
      </c>
      <c r="C920">
        <v>0.320142292990866</v>
      </c>
      <c r="D920">
        <v>1.16412797517385</v>
      </c>
      <c r="E920">
        <v>0.33833996121446203</v>
      </c>
      <c r="F920">
        <v>1.6446880089704401E-2</v>
      </c>
      <c r="H920">
        <f t="shared" si="71"/>
        <v>2.1688983682554033E-2</v>
      </c>
      <c r="I920">
        <f t="shared" si="72"/>
        <v>0.320142292990866</v>
      </c>
      <c r="J920">
        <f t="shared" si="73"/>
        <v>1.16412797517385</v>
      </c>
      <c r="K920">
        <f t="shared" si="74"/>
        <v>0.33833996121446203</v>
      </c>
      <c r="L920">
        <f t="shared" si="75"/>
        <v>5.2421035928496319E-3</v>
      </c>
    </row>
    <row r="921" spans="1:12" x14ac:dyDescent="0.3">
      <c r="A921" s="1">
        <v>43091</v>
      </c>
      <c r="B921">
        <v>573.54999999999995</v>
      </c>
      <c r="C921">
        <v>-7.2473926523175497E-2</v>
      </c>
      <c r="D921">
        <v>0.17424203237275099</v>
      </c>
      <c r="E921">
        <v>0.67652657230563595</v>
      </c>
      <c r="F921">
        <v>1.64468800896822E-2</v>
      </c>
      <c r="H921">
        <f t="shared" si="71"/>
        <v>4.5434765796194361E-3</v>
      </c>
      <c r="I921">
        <f t="shared" si="72"/>
        <v>-7.2473926523175497E-2</v>
      </c>
      <c r="J921">
        <f t="shared" si="73"/>
        <v>0.17424203237275099</v>
      </c>
      <c r="K921">
        <f t="shared" si="74"/>
        <v>0.67652657230563595</v>
      </c>
      <c r="L921">
        <f t="shared" si="75"/>
        <v>-1.1903403510062763E-2</v>
      </c>
    </row>
    <row r="922" spans="1:12" x14ac:dyDescent="0.3">
      <c r="A922" s="1">
        <v>43095</v>
      </c>
      <c r="B922">
        <v>564.75</v>
      </c>
      <c r="C922">
        <v>0.31949166873599399</v>
      </c>
      <c r="D922">
        <v>1.45067562417596</v>
      </c>
      <c r="E922">
        <v>0.49166885397284898</v>
      </c>
      <c r="F922">
        <v>6.5803752130211293E-2</v>
      </c>
      <c r="H922">
        <f t="shared" si="71"/>
        <v>-1.5461961379163953E-2</v>
      </c>
      <c r="I922">
        <f t="shared" si="72"/>
        <v>0.31949166873599399</v>
      </c>
      <c r="J922">
        <f t="shared" si="73"/>
        <v>1.45067562417596</v>
      </c>
      <c r="K922">
        <f t="shared" si="74"/>
        <v>0.49166885397284898</v>
      </c>
      <c r="L922">
        <f t="shared" si="75"/>
        <v>-8.1265713509375254E-2</v>
      </c>
    </row>
    <row r="923" spans="1:12" x14ac:dyDescent="0.3">
      <c r="A923" s="1">
        <v>43096</v>
      </c>
      <c r="B923">
        <v>569.6</v>
      </c>
      <c r="C923">
        <v>0.14977912339251301</v>
      </c>
      <c r="D923">
        <v>0.31095988880918102</v>
      </c>
      <c r="E923">
        <v>-0.33320391526229198</v>
      </c>
      <c r="F923">
        <v>1.6446880089704401E-2</v>
      </c>
      <c r="H923">
        <f t="shared" si="71"/>
        <v>8.5512047496534554E-3</v>
      </c>
      <c r="I923">
        <f t="shared" si="72"/>
        <v>0.14977912339251301</v>
      </c>
      <c r="J923">
        <f t="shared" si="73"/>
        <v>0.31095988880918102</v>
      </c>
      <c r="K923">
        <f t="shared" si="74"/>
        <v>-0.33320391526229198</v>
      </c>
      <c r="L923">
        <f t="shared" si="75"/>
        <v>-7.8956753400509453E-3</v>
      </c>
    </row>
    <row r="924" spans="1:12" x14ac:dyDescent="0.3">
      <c r="A924" s="1">
        <v>43097</v>
      </c>
      <c r="B924">
        <v>580.6</v>
      </c>
      <c r="C924">
        <v>5.4918341940513003E-2</v>
      </c>
      <c r="D924">
        <v>1.5623011245757401</v>
      </c>
      <c r="E924">
        <v>0.107440741517184</v>
      </c>
      <c r="F924">
        <v>1.64468800896822E-2</v>
      </c>
      <c r="H924">
        <f t="shared" si="71"/>
        <v>1.912769149276352E-2</v>
      </c>
      <c r="I924">
        <f t="shared" si="72"/>
        <v>5.4918341940513003E-2</v>
      </c>
      <c r="J924">
        <f t="shared" si="73"/>
        <v>1.5623011245757401</v>
      </c>
      <c r="K924">
        <f t="shared" si="74"/>
        <v>0.107440741517184</v>
      </c>
      <c r="L924">
        <f t="shared" si="75"/>
        <v>2.68081140308132E-3</v>
      </c>
    </row>
    <row r="925" spans="1:12" x14ac:dyDescent="0.3">
      <c r="A925" s="1">
        <v>43098</v>
      </c>
      <c r="B925">
        <v>583.25</v>
      </c>
      <c r="C925">
        <v>0.43491981208925201</v>
      </c>
      <c r="D925">
        <v>0.44949180999806998</v>
      </c>
      <c r="E925">
        <v>0.73254793704900001</v>
      </c>
      <c r="F925">
        <v>1.64468800896822E-2</v>
      </c>
      <c r="H925">
        <f t="shared" si="71"/>
        <v>4.5538593110097609E-3</v>
      </c>
      <c r="I925">
        <f t="shared" si="72"/>
        <v>0.43491981208925201</v>
      </c>
      <c r="J925">
        <f t="shared" si="73"/>
        <v>0.44949180999806998</v>
      </c>
      <c r="K925">
        <f t="shared" si="74"/>
        <v>0.73254793704900001</v>
      </c>
      <c r="L925">
        <f t="shared" si="75"/>
        <v>-1.189302077867244E-2</v>
      </c>
    </row>
    <row r="926" spans="1:12" x14ac:dyDescent="0.3">
      <c r="A926" s="1">
        <v>43101</v>
      </c>
      <c r="B926">
        <v>577.70000000000005</v>
      </c>
      <c r="C926">
        <v>0.67624045396756904</v>
      </c>
      <c r="D926">
        <v>0.78377478799600597</v>
      </c>
      <c r="E926">
        <v>-0.42891463455649897</v>
      </c>
      <c r="F926">
        <v>4.9348755709854898E-2</v>
      </c>
      <c r="H926">
        <f t="shared" si="71"/>
        <v>-9.5612081143194427E-3</v>
      </c>
      <c r="I926">
        <f t="shared" si="72"/>
        <v>0.67624045396756904</v>
      </c>
      <c r="J926">
        <f t="shared" si="73"/>
        <v>0.78377478799600597</v>
      </c>
      <c r="K926">
        <f t="shared" si="74"/>
        <v>-0.42891463455649897</v>
      </c>
      <c r="L926">
        <f t="shared" si="75"/>
        <v>-5.8909963824174343E-2</v>
      </c>
    </row>
    <row r="927" spans="1:12" x14ac:dyDescent="0.3">
      <c r="A927" s="1">
        <v>43102</v>
      </c>
      <c r="B927">
        <v>575.29999999999995</v>
      </c>
      <c r="C927">
        <v>-0.407574564566415</v>
      </c>
      <c r="D927">
        <v>0.19717772387426399</v>
      </c>
      <c r="E927">
        <v>-0.32306126355216003</v>
      </c>
      <c r="F927">
        <v>1.6446880089704401E-2</v>
      </c>
      <c r="H927">
        <f t="shared" si="71"/>
        <v>-4.163058917972271E-3</v>
      </c>
      <c r="I927">
        <f t="shared" si="72"/>
        <v>-0.407574564566415</v>
      </c>
      <c r="J927">
        <f t="shared" si="73"/>
        <v>0.19717772387426399</v>
      </c>
      <c r="K927">
        <f t="shared" si="74"/>
        <v>-0.32306126355216003</v>
      </c>
      <c r="L927">
        <f t="shared" si="75"/>
        <v>-2.0609939007676673E-2</v>
      </c>
    </row>
    <row r="928" spans="1:12" x14ac:dyDescent="0.3">
      <c r="A928" s="1">
        <v>43103</v>
      </c>
      <c r="B928">
        <v>576.9</v>
      </c>
      <c r="C928">
        <v>0.77894859349476597</v>
      </c>
      <c r="D928">
        <v>1.1999089905696301</v>
      </c>
      <c r="E928">
        <v>0.42222662277169298</v>
      </c>
      <c r="F928">
        <v>1.64468800896822E-2</v>
      </c>
      <c r="H928">
        <f t="shared" si="71"/>
        <v>2.7772973935961142E-3</v>
      </c>
      <c r="I928">
        <f t="shared" si="72"/>
        <v>0.77894859349476597</v>
      </c>
      <c r="J928">
        <f t="shared" si="73"/>
        <v>1.1999089905696301</v>
      </c>
      <c r="K928">
        <f t="shared" si="74"/>
        <v>0.42222662277169298</v>
      </c>
      <c r="L928">
        <f t="shared" si="75"/>
        <v>-1.3669582696086086E-2</v>
      </c>
    </row>
    <row r="929" spans="1:12" x14ac:dyDescent="0.3">
      <c r="A929" s="1">
        <v>43104</v>
      </c>
      <c r="B929">
        <v>576.1</v>
      </c>
      <c r="C929">
        <v>-9.7045204565560095E-2</v>
      </c>
      <c r="D929">
        <v>1.1134933013925401</v>
      </c>
      <c r="E929">
        <v>0.85309899630028296</v>
      </c>
      <c r="F929">
        <v>1.66600526103622E-2</v>
      </c>
      <c r="H929">
        <f t="shared" si="71"/>
        <v>-1.3876845245062376E-3</v>
      </c>
      <c r="I929">
        <f t="shared" si="72"/>
        <v>-9.7045204565560095E-2</v>
      </c>
      <c r="J929">
        <f t="shared" si="73"/>
        <v>1.1134933013925401</v>
      </c>
      <c r="K929">
        <f t="shared" si="74"/>
        <v>0.85309899630028296</v>
      </c>
      <c r="L929">
        <f t="shared" si="75"/>
        <v>-1.8047737134868437E-2</v>
      </c>
    </row>
    <row r="930" spans="1:12" x14ac:dyDescent="0.3">
      <c r="A930" s="1">
        <v>43105</v>
      </c>
      <c r="B930">
        <v>578.04999999999995</v>
      </c>
      <c r="C930">
        <v>0.43629866799646</v>
      </c>
      <c r="D930">
        <v>-0.52274251780668501</v>
      </c>
      <c r="E930">
        <v>0.65294581006347696</v>
      </c>
      <c r="F930">
        <v>1.66600526103622E-2</v>
      </c>
      <c r="H930">
        <f t="shared" si="71"/>
        <v>3.3791133829930912E-3</v>
      </c>
      <c r="I930">
        <f t="shared" si="72"/>
        <v>0.43629866799646</v>
      </c>
      <c r="J930">
        <f t="shared" si="73"/>
        <v>-0.52274251780668501</v>
      </c>
      <c r="K930">
        <f t="shared" si="74"/>
        <v>0.65294581006347696</v>
      </c>
      <c r="L930">
        <f t="shared" si="75"/>
        <v>-1.3280939227369108E-2</v>
      </c>
    </row>
    <row r="931" spans="1:12" x14ac:dyDescent="0.3">
      <c r="A931" s="1">
        <v>43108</v>
      </c>
      <c r="B931">
        <v>580.29999999999995</v>
      </c>
      <c r="C931">
        <v>0.59798861266582304</v>
      </c>
      <c r="D931">
        <v>0.48799024738428498</v>
      </c>
      <c r="E931">
        <v>0.59444538651682899</v>
      </c>
      <c r="F931">
        <v>4.9988485014118601E-2</v>
      </c>
      <c r="H931">
        <f t="shared" si="71"/>
        <v>3.8848410752319431E-3</v>
      </c>
      <c r="I931">
        <f t="shared" si="72"/>
        <v>0.59798861266582304</v>
      </c>
      <c r="J931">
        <f t="shared" si="73"/>
        <v>0.48799024738428498</v>
      </c>
      <c r="K931">
        <f t="shared" si="74"/>
        <v>0.59444538651682899</v>
      </c>
      <c r="L931">
        <f t="shared" si="75"/>
        <v>-4.6103643938886656E-2</v>
      </c>
    </row>
    <row r="932" spans="1:12" x14ac:dyDescent="0.3">
      <c r="A932" s="1">
        <v>43109</v>
      </c>
      <c r="B932">
        <v>583.1</v>
      </c>
      <c r="C932">
        <v>0.454011165698742</v>
      </c>
      <c r="D932">
        <v>-0.58734528631445604</v>
      </c>
      <c r="E932">
        <v>-9.9789111088588497E-2</v>
      </c>
      <c r="F932">
        <v>1.66600526103622E-2</v>
      </c>
      <c r="H932">
        <f t="shared" si="71"/>
        <v>4.8134870315479404E-3</v>
      </c>
      <c r="I932">
        <f t="shared" si="72"/>
        <v>0.454011165698742</v>
      </c>
      <c r="J932">
        <f t="shared" si="73"/>
        <v>-0.58734528631445604</v>
      </c>
      <c r="K932">
        <f t="shared" si="74"/>
        <v>-9.9789111088588497E-2</v>
      </c>
      <c r="L932">
        <f t="shared" si="75"/>
        <v>-1.184656557881426E-2</v>
      </c>
    </row>
    <row r="933" spans="1:12" x14ac:dyDescent="0.3">
      <c r="A933" s="1">
        <v>43110</v>
      </c>
      <c r="B933">
        <v>581.6</v>
      </c>
      <c r="C933">
        <v>5.4061697229768101E-3</v>
      </c>
      <c r="D933">
        <v>7.8134982137601006E-2</v>
      </c>
      <c r="E933">
        <v>0.124963497142372</v>
      </c>
      <c r="F933">
        <v>1.66600526103622E-2</v>
      </c>
      <c r="H933">
        <f t="shared" si="71"/>
        <v>-2.5757720088006968E-3</v>
      </c>
      <c r="I933">
        <f t="shared" si="72"/>
        <v>5.4061697229768101E-3</v>
      </c>
      <c r="J933">
        <f t="shared" si="73"/>
        <v>7.8134982137601006E-2</v>
      </c>
      <c r="K933">
        <f t="shared" si="74"/>
        <v>0.124963497142372</v>
      </c>
      <c r="L933">
        <f t="shared" si="75"/>
        <v>-1.9235824619162897E-2</v>
      </c>
    </row>
    <row r="934" spans="1:12" x14ac:dyDescent="0.3">
      <c r="A934" s="1">
        <v>43111</v>
      </c>
      <c r="B934">
        <v>582.79999999999995</v>
      </c>
      <c r="C934">
        <v>0.32433939806555401</v>
      </c>
      <c r="D934">
        <v>0.26740864622989402</v>
      </c>
      <c r="E934">
        <v>0.15279004423431899</v>
      </c>
      <c r="F934">
        <v>1.6766705624493599E-2</v>
      </c>
      <c r="H934">
        <f t="shared" si="71"/>
        <v>2.0611481017400969E-3</v>
      </c>
      <c r="I934">
        <f t="shared" si="72"/>
        <v>0.32433939806555401</v>
      </c>
      <c r="J934">
        <f t="shared" si="73"/>
        <v>0.26740864622989402</v>
      </c>
      <c r="K934">
        <f t="shared" si="74"/>
        <v>0.15279004423431899</v>
      </c>
      <c r="L934">
        <f t="shared" si="75"/>
        <v>-1.4705557522753501E-2</v>
      </c>
    </row>
    <row r="935" spans="1:12" x14ac:dyDescent="0.3">
      <c r="A935" s="1">
        <v>43112</v>
      </c>
      <c r="B935">
        <v>577.4</v>
      </c>
      <c r="C935">
        <v>0.13466314052217301</v>
      </c>
      <c r="D935">
        <v>0.26465212110207098</v>
      </c>
      <c r="E935">
        <v>-3.50268563986234E-2</v>
      </c>
      <c r="F935">
        <v>1.6766705624493599E-2</v>
      </c>
      <c r="H935">
        <f t="shared" si="71"/>
        <v>-9.3088070922149723E-3</v>
      </c>
      <c r="I935">
        <f t="shared" si="72"/>
        <v>0.13466314052217301</v>
      </c>
      <c r="J935">
        <f t="shared" si="73"/>
        <v>0.26465212110207098</v>
      </c>
      <c r="K935">
        <f t="shared" si="74"/>
        <v>-3.50268563986234E-2</v>
      </c>
      <c r="L935">
        <f t="shared" si="75"/>
        <v>-2.607551271670857E-2</v>
      </c>
    </row>
    <row r="936" spans="1:12" x14ac:dyDescent="0.3">
      <c r="A936" s="1">
        <v>43115</v>
      </c>
      <c r="B936">
        <v>591.20000000000005</v>
      </c>
      <c r="C936">
        <v>0.76548319602571802</v>
      </c>
      <c r="D936">
        <v>0.831258170787885</v>
      </c>
      <c r="E936">
        <v>-0.15161008671974499</v>
      </c>
      <c r="F936">
        <v>5.0308551017330699E-2</v>
      </c>
      <c r="H936">
        <f t="shared" si="71"/>
        <v>2.3619102405157397E-2</v>
      </c>
      <c r="I936">
        <f t="shared" si="72"/>
        <v>0.76548319602571802</v>
      </c>
      <c r="J936">
        <f t="shared" si="73"/>
        <v>0.831258170787885</v>
      </c>
      <c r="K936">
        <f t="shared" si="74"/>
        <v>-0.15161008671974499</v>
      </c>
      <c r="L936">
        <f t="shared" si="75"/>
        <v>-2.6689448612173303E-2</v>
      </c>
    </row>
    <row r="937" spans="1:12" x14ac:dyDescent="0.3">
      <c r="A937" s="1">
        <v>43116</v>
      </c>
      <c r="B937">
        <v>582.6</v>
      </c>
      <c r="C937">
        <v>-1.30181421943055</v>
      </c>
      <c r="D937">
        <v>-2.2146149723658901</v>
      </c>
      <c r="E937">
        <v>-0.98703434702702697</v>
      </c>
      <c r="F937">
        <v>1.6766705624493599E-2</v>
      </c>
      <c r="H937">
        <f t="shared" si="71"/>
        <v>-1.4653525108657878E-2</v>
      </c>
      <c r="I937">
        <f t="shared" si="72"/>
        <v>-1.30181421943055</v>
      </c>
      <c r="J937">
        <f t="shared" si="73"/>
        <v>-2.2146149723658901</v>
      </c>
      <c r="K937">
        <f t="shared" si="74"/>
        <v>-0.98703434702702697</v>
      </c>
      <c r="L937">
        <f t="shared" si="75"/>
        <v>-3.1420230733151477E-2</v>
      </c>
    </row>
    <row r="938" spans="1:12" x14ac:dyDescent="0.3">
      <c r="A938" s="1">
        <v>43117</v>
      </c>
      <c r="B938">
        <v>590.20000000000005</v>
      </c>
      <c r="C938">
        <v>-0.34989129463547403</v>
      </c>
      <c r="D938">
        <v>0.30805211704547603</v>
      </c>
      <c r="E938">
        <v>0.44172919425895502</v>
      </c>
      <c r="F938">
        <v>1.6766705624493599E-2</v>
      </c>
      <c r="H938">
        <f t="shared" si="71"/>
        <v>1.2960617983504879E-2</v>
      </c>
      <c r="I938">
        <f t="shared" si="72"/>
        <v>-0.34989129463547403</v>
      </c>
      <c r="J938">
        <f t="shared" si="73"/>
        <v>0.30805211704547603</v>
      </c>
      <c r="K938">
        <f t="shared" si="74"/>
        <v>0.44172919425895502</v>
      </c>
      <c r="L938">
        <f t="shared" si="75"/>
        <v>-3.8060876409887201E-3</v>
      </c>
    </row>
    <row r="939" spans="1:12" x14ac:dyDescent="0.3">
      <c r="A939" s="1">
        <v>43118</v>
      </c>
      <c r="B939">
        <v>581.54999999999995</v>
      </c>
      <c r="C939">
        <v>-1.1342814623152599</v>
      </c>
      <c r="D939">
        <v>-2.2015108042068401</v>
      </c>
      <c r="E939">
        <v>-1.1630704140611201</v>
      </c>
      <c r="F939">
        <v>1.6873317228705002E-2</v>
      </c>
      <c r="H939">
        <f t="shared" si="71"/>
        <v>-1.4764509723791348E-2</v>
      </c>
      <c r="I939">
        <f t="shared" si="72"/>
        <v>-1.1342814623152599</v>
      </c>
      <c r="J939">
        <f t="shared" si="73"/>
        <v>-2.2015108042068401</v>
      </c>
      <c r="K939">
        <f t="shared" si="74"/>
        <v>-1.1630704140611201</v>
      </c>
      <c r="L939">
        <f t="shared" si="75"/>
        <v>-3.1637826952496353E-2</v>
      </c>
    </row>
    <row r="940" spans="1:12" x14ac:dyDescent="0.3">
      <c r="A940" s="1">
        <v>43119</v>
      </c>
      <c r="B940">
        <v>653.54999999999995</v>
      </c>
      <c r="C940">
        <v>-0.27644497413233898</v>
      </c>
      <c r="D940">
        <v>0.35438805704790499</v>
      </c>
      <c r="E940">
        <v>0.45632893386957601</v>
      </c>
      <c r="F940">
        <v>1.6873317228682801E-2</v>
      </c>
      <c r="H940">
        <f t="shared" si="71"/>
        <v>0.11672208844651297</v>
      </c>
      <c r="I940">
        <f t="shared" si="72"/>
        <v>-0.27644497413233898</v>
      </c>
      <c r="J940">
        <f t="shared" si="73"/>
        <v>0.35438805704790499</v>
      </c>
      <c r="K940">
        <f t="shared" si="74"/>
        <v>0.45632893386957601</v>
      </c>
      <c r="L940">
        <f t="shared" si="75"/>
        <v>9.9848771217830173E-2</v>
      </c>
    </row>
    <row r="941" spans="1:12" x14ac:dyDescent="0.3">
      <c r="A941" s="1">
        <v>43122</v>
      </c>
      <c r="B941">
        <v>627.4</v>
      </c>
      <c r="C941">
        <v>0.32672749839415299</v>
      </c>
      <c r="D941">
        <v>-0.53895270908274096</v>
      </c>
      <c r="E941">
        <v>0.86359119100447601</v>
      </c>
      <c r="F941">
        <v>5.0628493431514897E-2</v>
      </c>
      <c r="H941">
        <f t="shared" si="71"/>
        <v>-4.0834745474983017E-2</v>
      </c>
      <c r="I941">
        <f t="shared" si="72"/>
        <v>0.32672749839415299</v>
      </c>
      <c r="J941">
        <f t="shared" si="73"/>
        <v>-0.53895270908274096</v>
      </c>
      <c r="K941">
        <f t="shared" si="74"/>
        <v>0.86359119100447601</v>
      </c>
      <c r="L941">
        <f t="shared" si="75"/>
        <v>-9.1463238906497907E-2</v>
      </c>
    </row>
    <row r="942" spans="1:12" x14ac:dyDescent="0.3">
      <c r="A942" s="1">
        <v>43123</v>
      </c>
      <c r="B942">
        <v>662.6</v>
      </c>
      <c r="C942">
        <v>-1.3757455975949999</v>
      </c>
      <c r="D942">
        <v>1.3603970303699899</v>
      </c>
      <c r="E942">
        <v>0.65923522773823096</v>
      </c>
      <c r="F942">
        <v>1.6873317228682801E-2</v>
      </c>
      <c r="H942">
        <f t="shared" si="71"/>
        <v>5.4587194109217835E-2</v>
      </c>
      <c r="I942">
        <f t="shared" si="72"/>
        <v>-1.3757455975949999</v>
      </c>
      <c r="J942">
        <f t="shared" si="73"/>
        <v>1.3603970303699899</v>
      </c>
      <c r="K942">
        <f t="shared" si="74"/>
        <v>0.65923522773823096</v>
      </c>
      <c r="L942">
        <f t="shared" si="75"/>
        <v>3.7713876880535034E-2</v>
      </c>
    </row>
    <row r="943" spans="1:12" x14ac:dyDescent="0.3">
      <c r="A943" s="1">
        <v>43124</v>
      </c>
      <c r="B943">
        <v>640.79999999999995</v>
      </c>
      <c r="C943">
        <v>-0.32880535331559801</v>
      </c>
      <c r="D943">
        <v>-1.32656086554648</v>
      </c>
      <c r="E943">
        <v>-0.402956622864237</v>
      </c>
      <c r="F943">
        <v>1.6873317228682801E-2</v>
      </c>
      <c r="H943">
        <f t="shared" si="71"/>
        <v>-3.3454094111646099E-2</v>
      </c>
      <c r="I943">
        <f t="shared" si="72"/>
        <v>-0.32880535331559801</v>
      </c>
      <c r="J943">
        <f t="shared" si="73"/>
        <v>-1.32656086554648</v>
      </c>
      <c r="K943">
        <f t="shared" si="74"/>
        <v>-0.402956622864237</v>
      </c>
      <c r="L943">
        <f t="shared" si="75"/>
        <v>-5.0327411340328899E-2</v>
      </c>
    </row>
    <row r="944" spans="1:12" x14ac:dyDescent="0.3">
      <c r="A944" s="1">
        <v>43125</v>
      </c>
      <c r="B944">
        <v>643.29999999999995</v>
      </c>
      <c r="C944">
        <v>-0.50283896476527301</v>
      </c>
      <c r="D944">
        <v>0.78202413460384301</v>
      </c>
      <c r="E944">
        <v>-0.60784625569719797</v>
      </c>
      <c r="F944">
        <v>1.6979887455170799E-2</v>
      </c>
      <c r="H944">
        <f t="shared" si="71"/>
        <v>3.8937826628051317E-3</v>
      </c>
      <c r="I944">
        <f t="shared" si="72"/>
        <v>-0.50283896476527301</v>
      </c>
      <c r="J944">
        <f t="shared" si="73"/>
        <v>0.78202413460384301</v>
      </c>
      <c r="K944">
        <f t="shared" si="74"/>
        <v>-0.60784625569719797</v>
      </c>
      <c r="L944">
        <f t="shared" si="75"/>
        <v>-1.3086104792365667E-2</v>
      </c>
    </row>
    <row r="945" spans="1:12" x14ac:dyDescent="0.3">
      <c r="A945" s="1">
        <v>43129</v>
      </c>
      <c r="B945">
        <v>651.15</v>
      </c>
      <c r="C945">
        <v>-1.1281689615589401</v>
      </c>
      <c r="D945">
        <v>-0.79806900627251698</v>
      </c>
      <c r="E945">
        <v>-0.187208870674405</v>
      </c>
      <c r="F945">
        <v>6.7936850773664403E-2</v>
      </c>
      <c r="H945">
        <f t="shared" si="71"/>
        <v>1.2128851996757615E-2</v>
      </c>
      <c r="I945">
        <f t="shared" si="72"/>
        <v>-1.1281689615589401</v>
      </c>
      <c r="J945">
        <f t="shared" si="73"/>
        <v>-0.79806900627251698</v>
      </c>
      <c r="K945">
        <f t="shared" si="74"/>
        <v>-0.187208870674405</v>
      </c>
      <c r="L945">
        <f t="shared" si="75"/>
        <v>-5.5807998776906786E-2</v>
      </c>
    </row>
    <row r="946" spans="1:12" x14ac:dyDescent="0.3">
      <c r="A946" s="1">
        <v>43130</v>
      </c>
      <c r="B946">
        <v>622.45000000000005</v>
      </c>
      <c r="C946">
        <v>-0.91074154970870502</v>
      </c>
      <c r="D946">
        <v>1.16017559102621E-2</v>
      </c>
      <c r="E946">
        <v>-0.66208501692812705</v>
      </c>
      <c r="F946">
        <v>1.6979887455170799E-2</v>
      </c>
      <c r="H946">
        <f t="shared" si="71"/>
        <v>-4.5076726585917215E-2</v>
      </c>
      <c r="I946">
        <f t="shared" si="72"/>
        <v>-0.91074154970870502</v>
      </c>
      <c r="J946">
        <f t="shared" si="73"/>
        <v>1.16017559102621E-2</v>
      </c>
      <c r="K946">
        <f t="shared" si="74"/>
        <v>-0.66208501692812705</v>
      </c>
      <c r="L946">
        <f t="shared" si="75"/>
        <v>-6.2056614041088018E-2</v>
      </c>
    </row>
    <row r="947" spans="1:12" x14ac:dyDescent="0.3">
      <c r="A947" s="1">
        <v>43131</v>
      </c>
      <c r="B947">
        <v>641.85</v>
      </c>
      <c r="C947">
        <v>4.1284843800393198E-2</v>
      </c>
      <c r="D947">
        <v>-0.54137850953460698</v>
      </c>
      <c r="E947">
        <v>-0.711470731453823</v>
      </c>
      <c r="F947">
        <v>1.6979887455148598E-2</v>
      </c>
      <c r="H947">
        <f t="shared" si="71"/>
        <v>3.0691327703140574E-2</v>
      </c>
      <c r="I947">
        <f t="shared" si="72"/>
        <v>4.1284843800393198E-2</v>
      </c>
      <c r="J947">
        <f t="shared" si="73"/>
        <v>-0.54137850953460698</v>
      </c>
      <c r="K947">
        <f t="shared" si="74"/>
        <v>-0.711470731453823</v>
      </c>
      <c r="L947">
        <f t="shared" si="75"/>
        <v>1.3711440247991976E-2</v>
      </c>
    </row>
    <row r="948" spans="1:12" x14ac:dyDescent="0.3">
      <c r="A948" s="1">
        <v>43132</v>
      </c>
      <c r="B948">
        <v>641.85</v>
      </c>
      <c r="C948">
        <v>-0.143788912615261</v>
      </c>
      <c r="D948">
        <v>-0.55215606653782301</v>
      </c>
      <c r="E948">
        <v>-0.17856314020626701</v>
      </c>
      <c r="F948">
        <v>1.6979887455170799E-2</v>
      </c>
      <c r="H948">
        <f t="shared" si="71"/>
        <v>0</v>
      </c>
      <c r="I948">
        <f t="shared" si="72"/>
        <v>-0.143788912615261</v>
      </c>
      <c r="J948">
        <f t="shared" si="73"/>
        <v>-0.55215606653782301</v>
      </c>
      <c r="K948">
        <f t="shared" si="74"/>
        <v>-0.17856314020626701</v>
      </c>
      <c r="L948">
        <f t="shared" si="75"/>
        <v>-1.6979887455170799E-2</v>
      </c>
    </row>
    <row r="949" spans="1:12" x14ac:dyDescent="0.3">
      <c r="A949" s="1">
        <v>43133</v>
      </c>
      <c r="B949">
        <v>620.4</v>
      </c>
      <c r="C949">
        <v>-2.19870282772118</v>
      </c>
      <c r="D949">
        <v>-2.0400514511189001</v>
      </c>
      <c r="E949">
        <v>-2.95369279093911</v>
      </c>
      <c r="F949">
        <v>1.6979887455148598E-2</v>
      </c>
      <c r="H949">
        <f t="shared" si="71"/>
        <v>-3.3990200228551891E-2</v>
      </c>
      <c r="I949">
        <f t="shared" si="72"/>
        <v>-2.19870282772118</v>
      </c>
      <c r="J949">
        <f t="shared" si="73"/>
        <v>-2.0400514511189001</v>
      </c>
      <c r="K949">
        <f t="shared" si="74"/>
        <v>-2.95369279093911</v>
      </c>
      <c r="L949">
        <f t="shared" si="75"/>
        <v>-5.0970087683700489E-2</v>
      </c>
    </row>
    <row r="950" spans="1:12" x14ac:dyDescent="0.3">
      <c r="A950" s="1">
        <v>43136</v>
      </c>
      <c r="B950">
        <v>622.5</v>
      </c>
      <c r="C950">
        <v>0.198837664217244</v>
      </c>
      <c r="D950">
        <v>6.80416036068721E-2</v>
      </c>
      <c r="E950">
        <v>-0.416369616102785</v>
      </c>
      <c r="F950">
        <v>5.09483123524168E-2</v>
      </c>
      <c r="H950">
        <f t="shared" si="71"/>
        <v>3.3791970364789154E-3</v>
      </c>
      <c r="I950">
        <f t="shared" si="72"/>
        <v>0.198837664217244</v>
      </c>
      <c r="J950">
        <f t="shared" si="73"/>
        <v>6.80416036068721E-2</v>
      </c>
      <c r="K950">
        <f t="shared" si="74"/>
        <v>-0.416369616102785</v>
      </c>
      <c r="L950">
        <f t="shared" si="75"/>
        <v>-4.7569115315937882E-2</v>
      </c>
    </row>
    <row r="951" spans="1:12" x14ac:dyDescent="0.3">
      <c r="A951" s="1">
        <v>43137</v>
      </c>
      <c r="B951">
        <v>601.35</v>
      </c>
      <c r="C951">
        <v>-1.2354855266929801</v>
      </c>
      <c r="D951">
        <v>-0.49927294597372801</v>
      </c>
      <c r="E951">
        <v>-1.9631436520465499</v>
      </c>
      <c r="F951">
        <v>1.6979887455148598E-2</v>
      </c>
      <c r="H951">
        <f t="shared" si="71"/>
        <v>-3.4566500582236988E-2</v>
      </c>
      <c r="I951">
        <f t="shared" si="72"/>
        <v>-1.2354855266929801</v>
      </c>
      <c r="J951">
        <f t="shared" si="73"/>
        <v>-0.49927294597372801</v>
      </c>
      <c r="K951">
        <f t="shared" si="74"/>
        <v>-1.9631436520465499</v>
      </c>
      <c r="L951">
        <f t="shared" si="75"/>
        <v>-5.1546388037385586E-2</v>
      </c>
    </row>
    <row r="952" spans="1:12" x14ac:dyDescent="0.3">
      <c r="A952" s="1">
        <v>43138</v>
      </c>
      <c r="B952">
        <v>604.9</v>
      </c>
      <c r="C952">
        <v>2.2739171830572298</v>
      </c>
      <c r="D952">
        <v>0.58345190478688003</v>
      </c>
      <c r="E952">
        <v>0.67158584604201099</v>
      </c>
      <c r="F952">
        <v>1.6979887455170799E-2</v>
      </c>
      <c r="H952">
        <f t="shared" si="71"/>
        <v>5.8860273562428931E-3</v>
      </c>
      <c r="I952">
        <f t="shared" si="72"/>
        <v>2.2739171830572298</v>
      </c>
      <c r="J952">
        <f t="shared" si="73"/>
        <v>0.58345190478688003</v>
      </c>
      <c r="K952">
        <f t="shared" si="74"/>
        <v>0.67158584604201099</v>
      </c>
      <c r="L952">
        <f t="shared" si="75"/>
        <v>-1.1093860098927906E-2</v>
      </c>
    </row>
    <row r="953" spans="1:12" x14ac:dyDescent="0.3">
      <c r="A953" s="1">
        <v>43139</v>
      </c>
      <c r="B953">
        <v>623.85</v>
      </c>
      <c r="C953">
        <v>1.6719328252954999</v>
      </c>
      <c r="D953">
        <v>0.49538817980370198</v>
      </c>
      <c r="E953">
        <v>1.4570089554361501</v>
      </c>
      <c r="F953">
        <v>1.6979887455170799E-2</v>
      </c>
      <c r="H953">
        <f t="shared" si="71"/>
        <v>3.0846799744161862E-2</v>
      </c>
      <c r="I953">
        <f t="shared" si="72"/>
        <v>1.6719328252954999</v>
      </c>
      <c r="J953">
        <f t="shared" si="73"/>
        <v>0.49538817980370198</v>
      </c>
      <c r="K953">
        <f t="shared" si="74"/>
        <v>1.4570089554361501</v>
      </c>
      <c r="L953">
        <f t="shared" si="75"/>
        <v>1.3866912288991062E-2</v>
      </c>
    </row>
    <row r="954" spans="1:12" x14ac:dyDescent="0.3">
      <c r="A954" s="1">
        <v>43140</v>
      </c>
      <c r="B954">
        <v>628.4</v>
      </c>
      <c r="C954">
        <v>0.35380072369972598</v>
      </c>
      <c r="D954">
        <v>1.2234779410975201</v>
      </c>
      <c r="E954">
        <v>-0.18886437002689799</v>
      </c>
      <c r="F954">
        <v>1.6979887455148598E-2</v>
      </c>
      <c r="H954">
        <f t="shared" si="71"/>
        <v>7.2669515244355738E-3</v>
      </c>
      <c r="I954">
        <f t="shared" si="72"/>
        <v>0.35380072369972598</v>
      </c>
      <c r="J954">
        <f t="shared" si="73"/>
        <v>1.2234779410975201</v>
      </c>
      <c r="K954">
        <f t="shared" si="74"/>
        <v>-0.18886437002689799</v>
      </c>
      <c r="L954">
        <f t="shared" si="75"/>
        <v>-9.7129359307130247E-3</v>
      </c>
    </row>
    <row r="955" spans="1:12" x14ac:dyDescent="0.3">
      <c r="A955" s="1">
        <v>43143</v>
      </c>
      <c r="B955">
        <v>625.65</v>
      </c>
      <c r="C955">
        <v>0.80930602652202799</v>
      </c>
      <c r="D955">
        <v>0.84437188002890495</v>
      </c>
      <c r="E955">
        <v>1.03423229923374</v>
      </c>
      <c r="F955">
        <v>5.09483123524168E-2</v>
      </c>
      <c r="H955">
        <f t="shared" si="71"/>
        <v>-4.3857970704021844E-3</v>
      </c>
      <c r="I955">
        <f t="shared" si="72"/>
        <v>0.80930602652202799</v>
      </c>
      <c r="J955">
        <f t="shared" si="73"/>
        <v>0.84437188002890495</v>
      </c>
      <c r="K955">
        <f t="shared" si="74"/>
        <v>1.03423229923374</v>
      </c>
      <c r="L955">
        <f t="shared" si="75"/>
        <v>-5.5334109422818981E-2</v>
      </c>
    </row>
    <row r="956" spans="1:12" x14ac:dyDescent="0.3">
      <c r="A956" s="1">
        <v>43145</v>
      </c>
      <c r="B956">
        <v>624</v>
      </c>
      <c r="C956">
        <v>0.37955043543980199</v>
      </c>
      <c r="D956">
        <v>-0.14372317883321101</v>
      </c>
      <c r="E956">
        <v>-0.159971829320427</v>
      </c>
      <c r="F956">
        <v>3.3962658076114302E-2</v>
      </c>
      <c r="H956">
        <f t="shared" si="71"/>
        <v>-2.6407409416362819E-3</v>
      </c>
      <c r="I956">
        <f t="shared" si="72"/>
        <v>0.37955043543980199</v>
      </c>
      <c r="J956">
        <f t="shared" si="73"/>
        <v>-0.14372317883321101</v>
      </c>
      <c r="K956">
        <f t="shared" si="74"/>
        <v>-0.159971829320427</v>
      </c>
      <c r="L956">
        <f t="shared" si="75"/>
        <v>-3.6603399017750587E-2</v>
      </c>
    </row>
    <row r="957" spans="1:12" x14ac:dyDescent="0.3">
      <c r="A957" s="1">
        <v>43146</v>
      </c>
      <c r="B957">
        <v>618.79999999999995</v>
      </c>
      <c r="C957">
        <v>-1.7009192205710799</v>
      </c>
      <c r="D957">
        <v>-0.302068700186719</v>
      </c>
      <c r="E957">
        <v>-0.263922548535034</v>
      </c>
      <c r="F957">
        <v>1.6873317228682801E-2</v>
      </c>
      <c r="H957">
        <f t="shared" si="71"/>
        <v>-8.3682496705166903E-3</v>
      </c>
      <c r="I957">
        <f t="shared" si="72"/>
        <v>-1.7009192205710799</v>
      </c>
      <c r="J957">
        <f t="shared" si="73"/>
        <v>-0.302068700186719</v>
      </c>
      <c r="K957">
        <f t="shared" si="74"/>
        <v>-0.263922548535034</v>
      </c>
      <c r="L957">
        <f t="shared" si="75"/>
        <v>-2.5241566899199493E-2</v>
      </c>
    </row>
    <row r="958" spans="1:12" x14ac:dyDescent="0.3">
      <c r="A958" s="1">
        <v>43147</v>
      </c>
      <c r="B958">
        <v>610.25</v>
      </c>
      <c r="C958">
        <v>-0.49386980883320297</v>
      </c>
      <c r="D958">
        <v>-0.88426293416342705</v>
      </c>
      <c r="E958">
        <v>-0.98542533159784496</v>
      </c>
      <c r="F958">
        <v>1.6873317228682801E-2</v>
      </c>
      <c r="H958">
        <f t="shared" si="71"/>
        <v>-1.3913409425841556E-2</v>
      </c>
      <c r="I958">
        <f t="shared" si="72"/>
        <v>-0.49386980883320297</v>
      </c>
      <c r="J958">
        <f t="shared" si="73"/>
        <v>-0.88426293416342705</v>
      </c>
      <c r="K958">
        <f t="shared" si="74"/>
        <v>-0.98542533159784496</v>
      </c>
      <c r="L958">
        <f t="shared" si="75"/>
        <v>-3.0786726654524359E-2</v>
      </c>
    </row>
    <row r="959" spans="1:12" x14ac:dyDescent="0.3">
      <c r="A959" s="1">
        <v>43150</v>
      </c>
      <c r="B959">
        <v>609.85</v>
      </c>
      <c r="C959">
        <v>-0.24287498092186999</v>
      </c>
      <c r="D959">
        <v>-0.61155915092758795</v>
      </c>
      <c r="E959">
        <v>-0.91959162111664405</v>
      </c>
      <c r="F959">
        <v>5.0628493431514897E-2</v>
      </c>
      <c r="H959">
        <f t="shared" si="71"/>
        <v>-6.5568398382212035E-4</v>
      </c>
      <c r="I959">
        <f t="shared" si="72"/>
        <v>-0.24287498092186999</v>
      </c>
      <c r="J959">
        <f t="shared" si="73"/>
        <v>-0.61155915092758795</v>
      </c>
      <c r="K959">
        <f t="shared" si="74"/>
        <v>-0.91959162111664405</v>
      </c>
      <c r="L959">
        <f t="shared" si="75"/>
        <v>-5.1284177415337015E-2</v>
      </c>
    </row>
    <row r="960" spans="1:12" x14ac:dyDescent="0.3">
      <c r="A960" s="1">
        <v>43151</v>
      </c>
      <c r="B960">
        <v>614.79999999999995</v>
      </c>
      <c r="C960">
        <v>-0.63144607996102897</v>
      </c>
      <c r="D960">
        <v>7.6341555592818203E-2</v>
      </c>
      <c r="E960">
        <v>0.116878027306622</v>
      </c>
      <c r="F960">
        <v>1.6873317228682801E-2</v>
      </c>
      <c r="H960">
        <f t="shared" si="71"/>
        <v>8.0839863751935078E-3</v>
      </c>
      <c r="I960">
        <f t="shared" si="72"/>
        <v>-0.63144607996102897</v>
      </c>
      <c r="J960">
        <f t="shared" si="73"/>
        <v>7.6341555592818203E-2</v>
      </c>
      <c r="K960">
        <f t="shared" si="74"/>
        <v>0.116878027306622</v>
      </c>
      <c r="L960">
        <f t="shared" si="75"/>
        <v>-8.7893308534892928E-3</v>
      </c>
    </row>
    <row r="961" spans="1:12" x14ac:dyDescent="0.3">
      <c r="A961" s="1">
        <v>43152</v>
      </c>
      <c r="B961">
        <v>629.35</v>
      </c>
      <c r="C961">
        <v>-0.129726361562776</v>
      </c>
      <c r="D961">
        <v>-0.93157198421198695</v>
      </c>
      <c r="E961">
        <v>0.16643699167182599</v>
      </c>
      <c r="F961">
        <v>1.6873317228705002E-2</v>
      </c>
      <c r="H961">
        <f t="shared" si="71"/>
        <v>2.3390529073073298E-2</v>
      </c>
      <c r="I961">
        <f t="shared" si="72"/>
        <v>-0.129726361562776</v>
      </c>
      <c r="J961">
        <f t="shared" si="73"/>
        <v>-0.93157198421198695</v>
      </c>
      <c r="K961">
        <f t="shared" si="74"/>
        <v>0.16643699167182599</v>
      </c>
      <c r="L961">
        <f t="shared" si="75"/>
        <v>6.517211844368296E-3</v>
      </c>
    </row>
    <row r="962" spans="1:12" x14ac:dyDescent="0.3">
      <c r="A962" s="1">
        <v>43153</v>
      </c>
      <c r="B962">
        <v>619.65</v>
      </c>
      <c r="C962">
        <v>-0.110506845279634</v>
      </c>
      <c r="D962">
        <v>-0.40531709427490398</v>
      </c>
      <c r="E962">
        <v>-0.568629145862798</v>
      </c>
      <c r="F962">
        <v>1.6873317228682801E-2</v>
      </c>
      <c r="H962">
        <f t="shared" si="71"/>
        <v>-1.5532738226630753E-2</v>
      </c>
      <c r="I962">
        <f t="shared" si="72"/>
        <v>-0.110506845279634</v>
      </c>
      <c r="J962">
        <f t="shared" si="73"/>
        <v>-0.40531709427490398</v>
      </c>
      <c r="K962">
        <f t="shared" si="74"/>
        <v>-0.568629145862798</v>
      </c>
      <c r="L962">
        <f t="shared" si="75"/>
        <v>-3.2406055455313554E-2</v>
      </c>
    </row>
    <row r="963" spans="1:12" x14ac:dyDescent="0.3">
      <c r="A963" s="1">
        <v>43154</v>
      </c>
      <c r="B963">
        <v>623.45000000000005</v>
      </c>
      <c r="C963">
        <v>-0.39179453877126202</v>
      </c>
      <c r="D963">
        <v>1.7820941525061</v>
      </c>
      <c r="E963">
        <v>1.34247194404939</v>
      </c>
      <c r="F963">
        <v>1.6873317228682801E-2</v>
      </c>
      <c r="H963">
        <f t="shared" ref="H963:H1026" si="76">LN(B963/B962)</f>
        <v>6.1137669317120466E-3</v>
      </c>
      <c r="I963">
        <f t="shared" si="72"/>
        <v>-0.39179453877126202</v>
      </c>
      <c r="J963">
        <f t="shared" si="73"/>
        <v>1.7820941525061</v>
      </c>
      <c r="K963">
        <f t="shared" si="74"/>
        <v>1.34247194404939</v>
      </c>
      <c r="L963">
        <f t="shared" si="75"/>
        <v>-1.0759550296970753E-2</v>
      </c>
    </row>
    <row r="964" spans="1:12" x14ac:dyDescent="0.3">
      <c r="A964" s="1">
        <v>43157</v>
      </c>
      <c r="B964">
        <v>637.29999999999995</v>
      </c>
      <c r="C964">
        <v>0.131085610633774</v>
      </c>
      <c r="D964">
        <v>0.17122557751081399</v>
      </c>
      <c r="E964">
        <v>0.58860482909242096</v>
      </c>
      <c r="F964">
        <v>5.0628493431514897E-2</v>
      </c>
      <c r="H964">
        <f t="shared" si="76"/>
        <v>2.1971932877653089E-2</v>
      </c>
      <c r="I964">
        <f t="shared" ref="I964:I1027" si="77">C964</f>
        <v>0.131085610633774</v>
      </c>
      <c r="J964">
        <f t="shared" ref="J964:J1027" si="78">D964</f>
        <v>0.17122557751081399</v>
      </c>
      <c r="K964">
        <f t="shared" ref="K964:K1027" si="79">E964</f>
        <v>0.58860482909242096</v>
      </c>
      <c r="L964">
        <f t="shared" ref="L964:L1027" si="80">H964-F964</f>
        <v>-2.8656560553861808E-2</v>
      </c>
    </row>
    <row r="965" spans="1:12" x14ac:dyDescent="0.3">
      <c r="A965" s="1">
        <v>43158</v>
      </c>
      <c r="B965">
        <v>629.6</v>
      </c>
      <c r="C965">
        <v>-0.19602485908654099</v>
      </c>
      <c r="D965">
        <v>-0.69541845665053204</v>
      </c>
      <c r="E965">
        <v>-5.2585476036881601E-2</v>
      </c>
      <c r="F965">
        <v>1.6873317228682801E-2</v>
      </c>
      <c r="H965">
        <f t="shared" si="76"/>
        <v>-1.2155805217054824E-2</v>
      </c>
      <c r="I965">
        <f t="shared" si="77"/>
        <v>-0.19602485908654099</v>
      </c>
      <c r="J965">
        <f t="shared" si="78"/>
        <v>-0.69541845665053204</v>
      </c>
      <c r="K965">
        <f t="shared" si="79"/>
        <v>-5.2585476036881601E-2</v>
      </c>
      <c r="L965">
        <f t="shared" si="80"/>
        <v>-2.9029122445737625E-2</v>
      </c>
    </row>
    <row r="966" spans="1:12" x14ac:dyDescent="0.3">
      <c r="A966" s="1">
        <v>43159</v>
      </c>
      <c r="B966">
        <v>636.54999999999995</v>
      </c>
      <c r="C966">
        <v>0.33322688492034602</v>
      </c>
      <c r="D966">
        <v>-0.73641434684672502</v>
      </c>
      <c r="E966">
        <v>-0.21277704710904699</v>
      </c>
      <c r="F966">
        <v>1.6873317228705002E-2</v>
      </c>
      <c r="H966">
        <f t="shared" si="76"/>
        <v>1.0978272404460792E-2</v>
      </c>
      <c r="I966">
        <f t="shared" si="77"/>
        <v>0.33322688492034602</v>
      </c>
      <c r="J966">
        <f t="shared" si="78"/>
        <v>-0.73641434684672502</v>
      </c>
      <c r="K966">
        <f t="shared" si="79"/>
        <v>-0.21277704710904699</v>
      </c>
      <c r="L966">
        <f t="shared" si="80"/>
        <v>-5.8950448242442097E-3</v>
      </c>
    </row>
    <row r="967" spans="1:12" x14ac:dyDescent="0.3">
      <c r="A967" s="1">
        <v>43160</v>
      </c>
      <c r="B967">
        <v>633.4</v>
      </c>
      <c r="C967">
        <v>0.27061549209854702</v>
      </c>
      <c r="D967">
        <v>-0.862174633440982</v>
      </c>
      <c r="E967">
        <v>-0.31680464672543301</v>
      </c>
      <c r="F967">
        <v>1.6873317228682801E-2</v>
      </c>
      <c r="H967">
        <f t="shared" si="76"/>
        <v>-4.9608354031148915E-3</v>
      </c>
      <c r="I967">
        <f t="shared" si="77"/>
        <v>0.27061549209854702</v>
      </c>
      <c r="J967">
        <f t="shared" si="78"/>
        <v>-0.862174633440982</v>
      </c>
      <c r="K967">
        <f t="shared" si="79"/>
        <v>-0.31680464672543301</v>
      </c>
      <c r="L967">
        <f t="shared" si="80"/>
        <v>-2.1834152631797693E-2</v>
      </c>
    </row>
    <row r="968" spans="1:12" x14ac:dyDescent="0.3">
      <c r="A968" s="1">
        <v>43164</v>
      </c>
      <c r="B968">
        <v>630.1</v>
      </c>
      <c r="C968">
        <v>8.6975716604853495E-2</v>
      </c>
      <c r="D968">
        <v>-1.5045473245543</v>
      </c>
      <c r="E968">
        <v>-1.18518219240903</v>
      </c>
      <c r="F968">
        <v>6.7510353366495607E-2</v>
      </c>
      <c r="H968">
        <f t="shared" si="76"/>
        <v>-5.223597156529489E-3</v>
      </c>
      <c r="I968">
        <f t="shared" si="77"/>
        <v>8.6975716604853495E-2</v>
      </c>
      <c r="J968">
        <f t="shared" si="78"/>
        <v>-1.5045473245543</v>
      </c>
      <c r="K968">
        <f t="shared" si="79"/>
        <v>-1.18518219240903</v>
      </c>
      <c r="L968">
        <f t="shared" si="80"/>
        <v>-7.2733950523025101E-2</v>
      </c>
    </row>
    <row r="969" spans="1:12" x14ac:dyDescent="0.3">
      <c r="A969" s="1">
        <v>43165</v>
      </c>
      <c r="B969">
        <v>622.29999999999995</v>
      </c>
      <c r="C969">
        <v>-0.65747807562467298</v>
      </c>
      <c r="D969">
        <v>-0.38261168952744601</v>
      </c>
      <c r="E969">
        <v>-0.93875007141077704</v>
      </c>
      <c r="F969">
        <v>1.6873317228682801E-2</v>
      </c>
      <c r="H969">
        <f t="shared" si="76"/>
        <v>-1.2456245372837741E-2</v>
      </c>
      <c r="I969">
        <f t="shared" si="77"/>
        <v>-0.65747807562467298</v>
      </c>
      <c r="J969">
        <f t="shared" si="78"/>
        <v>-0.38261168952744601</v>
      </c>
      <c r="K969">
        <f t="shared" si="79"/>
        <v>-0.93875007141077704</v>
      </c>
      <c r="L969">
        <f t="shared" si="80"/>
        <v>-2.9329562601520542E-2</v>
      </c>
    </row>
    <row r="970" spans="1:12" x14ac:dyDescent="0.3">
      <c r="A970" s="1">
        <v>43166</v>
      </c>
      <c r="B970">
        <v>625</v>
      </c>
      <c r="C970">
        <v>-1.1387253187911801</v>
      </c>
      <c r="D970">
        <v>-1.36910383701574</v>
      </c>
      <c r="E970">
        <v>-1.23855548672414</v>
      </c>
      <c r="F970">
        <v>1.6873317228705002E-2</v>
      </c>
      <c r="H970">
        <f t="shared" si="76"/>
        <v>4.3293581612294223E-3</v>
      </c>
      <c r="I970">
        <f t="shared" si="77"/>
        <v>-1.1387253187911801</v>
      </c>
      <c r="J970">
        <f t="shared" si="78"/>
        <v>-1.36910383701574</v>
      </c>
      <c r="K970">
        <f t="shared" si="79"/>
        <v>-1.23855548672414</v>
      </c>
      <c r="L970">
        <f t="shared" si="80"/>
        <v>-1.2543959067475579E-2</v>
      </c>
    </row>
    <row r="971" spans="1:12" x14ac:dyDescent="0.3">
      <c r="A971" s="1">
        <v>43167</v>
      </c>
      <c r="B971">
        <v>620.4</v>
      </c>
      <c r="C971">
        <v>-0.22155482032496501</v>
      </c>
      <c r="D971">
        <v>-0.40648354126845399</v>
      </c>
      <c r="E971">
        <v>0.33726686048898302</v>
      </c>
      <c r="F971">
        <v>1.6766705624493599E-2</v>
      </c>
      <c r="H971">
        <f t="shared" si="76"/>
        <v>-7.3872184340177749E-3</v>
      </c>
      <c r="I971">
        <f t="shared" si="77"/>
        <v>-0.22155482032496501</v>
      </c>
      <c r="J971">
        <f t="shared" si="78"/>
        <v>-0.40648354126845399</v>
      </c>
      <c r="K971">
        <f t="shared" si="79"/>
        <v>0.33726686048898302</v>
      </c>
      <c r="L971">
        <f t="shared" si="80"/>
        <v>-2.4153924058511373E-2</v>
      </c>
    </row>
    <row r="972" spans="1:12" x14ac:dyDescent="0.3">
      <c r="A972" s="1">
        <v>43168</v>
      </c>
      <c r="B972">
        <v>622.20000000000005</v>
      </c>
      <c r="C972">
        <v>9.6939178640531601E-2</v>
      </c>
      <c r="D972">
        <v>-1.68660329951058</v>
      </c>
      <c r="E972">
        <v>-0.20595352059052899</v>
      </c>
      <c r="F972">
        <v>1.6766705624493599E-2</v>
      </c>
      <c r="H972">
        <f t="shared" si="76"/>
        <v>2.8971531611530084E-3</v>
      </c>
      <c r="I972">
        <f t="shared" si="77"/>
        <v>9.6939178640531601E-2</v>
      </c>
      <c r="J972">
        <f t="shared" si="78"/>
        <v>-1.68660329951058</v>
      </c>
      <c r="K972">
        <f t="shared" si="79"/>
        <v>-0.20595352059052899</v>
      </c>
      <c r="L972">
        <f t="shared" si="80"/>
        <v>-1.386955246334059E-2</v>
      </c>
    </row>
    <row r="973" spans="1:12" x14ac:dyDescent="0.3">
      <c r="A973" s="1">
        <v>43171</v>
      </c>
      <c r="B973">
        <v>626.79999999999995</v>
      </c>
      <c r="C973">
        <v>-1.3817696326539599</v>
      </c>
      <c r="D973">
        <v>0.94702846090288795</v>
      </c>
      <c r="E973">
        <v>1.3406458428453001</v>
      </c>
      <c r="F973">
        <v>5.0308551017330699E-2</v>
      </c>
      <c r="H973">
        <f t="shared" si="76"/>
        <v>7.3659260183289825E-3</v>
      </c>
      <c r="I973">
        <f t="shared" si="77"/>
        <v>-1.3817696326539599</v>
      </c>
      <c r="J973">
        <f t="shared" si="78"/>
        <v>0.94702846090288795</v>
      </c>
      <c r="K973">
        <f t="shared" si="79"/>
        <v>1.3406458428453001</v>
      </c>
      <c r="L973">
        <f t="shared" si="80"/>
        <v>-4.2942624999001713E-2</v>
      </c>
    </row>
    <row r="974" spans="1:12" x14ac:dyDescent="0.3">
      <c r="A974" s="1">
        <v>43172</v>
      </c>
      <c r="B974">
        <v>628.20000000000005</v>
      </c>
      <c r="C974">
        <v>0.780242757053906</v>
      </c>
      <c r="D974">
        <v>1.19259071408782</v>
      </c>
      <c r="E974">
        <v>0.34401801989840702</v>
      </c>
      <c r="F974">
        <v>1.6766705624493599E-2</v>
      </c>
      <c r="H974">
        <f t="shared" si="76"/>
        <v>2.2310766226804946E-3</v>
      </c>
      <c r="I974">
        <f t="shared" si="77"/>
        <v>0.780242757053906</v>
      </c>
      <c r="J974">
        <f t="shared" si="78"/>
        <v>1.19259071408782</v>
      </c>
      <c r="K974">
        <f t="shared" si="79"/>
        <v>0.34401801989840702</v>
      </c>
      <c r="L974">
        <f t="shared" si="80"/>
        <v>-1.4535629001813105E-2</v>
      </c>
    </row>
    <row r="975" spans="1:12" x14ac:dyDescent="0.3">
      <c r="A975" s="1">
        <v>43173</v>
      </c>
      <c r="B975">
        <v>632.4</v>
      </c>
      <c r="C975">
        <v>0.53475140970116197</v>
      </c>
      <c r="D975">
        <v>1.16835828836814E-2</v>
      </c>
      <c r="E975">
        <v>-0.177781558939061</v>
      </c>
      <c r="F975">
        <v>1.6766705624493599E-2</v>
      </c>
      <c r="H975">
        <f t="shared" si="76"/>
        <v>6.6635182307706944E-3</v>
      </c>
      <c r="I975">
        <f t="shared" si="77"/>
        <v>0.53475140970116197</v>
      </c>
      <c r="J975">
        <f t="shared" si="78"/>
        <v>1.16835828836814E-2</v>
      </c>
      <c r="K975">
        <f t="shared" si="79"/>
        <v>-0.177781558939061</v>
      </c>
      <c r="L975">
        <f t="shared" si="80"/>
        <v>-1.0103187393722905E-2</v>
      </c>
    </row>
    <row r="976" spans="1:12" x14ac:dyDescent="0.3">
      <c r="A976" s="1">
        <v>43174</v>
      </c>
      <c r="B976">
        <v>628.20000000000005</v>
      </c>
      <c r="C976">
        <v>1.65556801568825</v>
      </c>
      <c r="D976">
        <v>0.414275452370716</v>
      </c>
      <c r="E976">
        <v>-0.138237200597746</v>
      </c>
      <c r="F976">
        <v>1.6553615920122899E-2</v>
      </c>
      <c r="H976">
        <f t="shared" si="76"/>
        <v>-6.6635182307706242E-3</v>
      </c>
      <c r="I976">
        <f t="shared" si="77"/>
        <v>1.65556801568825</v>
      </c>
      <c r="J976">
        <f t="shared" si="78"/>
        <v>0.414275452370716</v>
      </c>
      <c r="K976">
        <f t="shared" si="79"/>
        <v>-0.138237200597746</v>
      </c>
      <c r="L976">
        <f t="shared" si="80"/>
        <v>-2.3217134150893524E-2</v>
      </c>
    </row>
    <row r="977" spans="1:12" x14ac:dyDescent="0.3">
      <c r="A977" s="1">
        <v>43175</v>
      </c>
      <c r="B977">
        <v>633.04999999999995</v>
      </c>
      <c r="C977">
        <v>0.689560784297782</v>
      </c>
      <c r="D977">
        <v>-0.27630980323849502</v>
      </c>
      <c r="E977">
        <v>-1.3490966342403401</v>
      </c>
      <c r="F977">
        <v>1.6553615920122899E-2</v>
      </c>
      <c r="H977">
        <f t="shared" si="76"/>
        <v>7.6908208617159652E-3</v>
      </c>
      <c r="I977">
        <f t="shared" si="77"/>
        <v>0.689560784297782</v>
      </c>
      <c r="J977">
        <f t="shared" si="78"/>
        <v>-0.27630980323849502</v>
      </c>
      <c r="K977">
        <f t="shared" si="79"/>
        <v>-1.3490966342403401</v>
      </c>
      <c r="L977">
        <f t="shared" si="80"/>
        <v>-8.8627950584069335E-3</v>
      </c>
    </row>
    <row r="978" spans="1:12" x14ac:dyDescent="0.3">
      <c r="A978" s="1">
        <v>43178</v>
      </c>
      <c r="B978">
        <v>641.95000000000005</v>
      </c>
      <c r="C978">
        <v>-0.54430585070354098</v>
      </c>
      <c r="D978">
        <v>-0.84397734725375495</v>
      </c>
      <c r="E978">
        <v>-1.40705262904864</v>
      </c>
      <c r="F978">
        <v>4.9669068880020498E-2</v>
      </c>
      <c r="H978">
        <f t="shared" si="76"/>
        <v>1.3961011070830575E-2</v>
      </c>
      <c r="I978">
        <f t="shared" si="77"/>
        <v>-0.54430585070354098</v>
      </c>
      <c r="J978">
        <f t="shared" si="78"/>
        <v>-0.84397734725375495</v>
      </c>
      <c r="K978">
        <f t="shared" si="79"/>
        <v>-1.40705262904864</v>
      </c>
      <c r="L978">
        <f t="shared" si="80"/>
        <v>-3.5708057809189925E-2</v>
      </c>
    </row>
    <row r="979" spans="1:12" x14ac:dyDescent="0.3">
      <c r="A979" s="1">
        <v>43179</v>
      </c>
      <c r="B979">
        <v>643.54999999999995</v>
      </c>
      <c r="C979">
        <v>-0.97265540584008403</v>
      </c>
      <c r="D979">
        <v>-0.16678333081565599</v>
      </c>
      <c r="E979">
        <v>0.22474759051651599</v>
      </c>
      <c r="F979">
        <v>1.6553615920122899E-2</v>
      </c>
      <c r="H979">
        <f t="shared" si="76"/>
        <v>2.4893050582939598E-3</v>
      </c>
      <c r="I979">
        <f t="shared" si="77"/>
        <v>-0.97265540584008403</v>
      </c>
      <c r="J979">
        <f t="shared" si="78"/>
        <v>-0.16678333081565599</v>
      </c>
      <c r="K979">
        <f t="shared" si="79"/>
        <v>0.22474759051651599</v>
      </c>
      <c r="L979">
        <f t="shared" si="80"/>
        <v>-1.4064310861828938E-2</v>
      </c>
    </row>
    <row r="980" spans="1:12" x14ac:dyDescent="0.3">
      <c r="A980" s="1">
        <v>43180</v>
      </c>
      <c r="B980">
        <v>651.20000000000005</v>
      </c>
      <c r="C980">
        <v>3.900617507826E-2</v>
      </c>
      <c r="D980">
        <v>4.8748556508959602E-2</v>
      </c>
      <c r="E980">
        <v>0.197709212802821</v>
      </c>
      <c r="F980">
        <v>1.6553615920122899E-2</v>
      </c>
      <c r="H980">
        <f t="shared" si="76"/>
        <v>1.1817090592943986E-2</v>
      </c>
      <c r="I980">
        <f t="shared" si="77"/>
        <v>3.900617507826E-2</v>
      </c>
      <c r="J980">
        <f t="shared" si="78"/>
        <v>4.8748556508959602E-2</v>
      </c>
      <c r="K980">
        <f t="shared" si="79"/>
        <v>0.197709212802821</v>
      </c>
      <c r="L980">
        <f t="shared" si="80"/>
        <v>-4.7365253271789125E-3</v>
      </c>
    </row>
    <row r="981" spans="1:12" x14ac:dyDescent="0.3">
      <c r="A981" s="1">
        <v>43181</v>
      </c>
      <c r="B981">
        <v>659.6</v>
      </c>
      <c r="C981">
        <v>-1.1639675992087199</v>
      </c>
      <c r="D981">
        <v>-0.15093043623566299</v>
      </c>
      <c r="E981">
        <v>-0.64303607766228499</v>
      </c>
      <c r="F981">
        <v>1.6340360718913899E-2</v>
      </c>
      <c r="H981">
        <f t="shared" si="76"/>
        <v>1.2816775997113195E-2</v>
      </c>
      <c r="I981">
        <f t="shared" si="77"/>
        <v>-1.1639675992087199</v>
      </c>
      <c r="J981">
        <f t="shared" si="78"/>
        <v>-0.15093043623566299</v>
      </c>
      <c r="K981">
        <f t="shared" si="79"/>
        <v>-0.64303607766228499</v>
      </c>
      <c r="L981">
        <f t="shared" si="80"/>
        <v>-3.523584721800704E-3</v>
      </c>
    </row>
    <row r="982" spans="1:12" x14ac:dyDescent="0.3">
      <c r="A982" s="1">
        <v>43182</v>
      </c>
      <c r="B982">
        <v>659.9</v>
      </c>
      <c r="C982">
        <v>-0.55193790772844997</v>
      </c>
      <c r="D982">
        <v>-1.6153187860369</v>
      </c>
      <c r="E982">
        <v>-1.02532024966786</v>
      </c>
      <c r="F982">
        <v>1.6340360718891701E-2</v>
      </c>
      <c r="H982">
        <f t="shared" si="76"/>
        <v>4.5471770393210108E-4</v>
      </c>
      <c r="I982">
        <f t="shared" si="77"/>
        <v>-0.55193790772844997</v>
      </c>
      <c r="J982">
        <f t="shared" si="78"/>
        <v>-1.6153187860369</v>
      </c>
      <c r="K982">
        <f t="shared" si="79"/>
        <v>-1.02532024966786</v>
      </c>
      <c r="L982">
        <f t="shared" si="80"/>
        <v>-1.5885643014959601E-2</v>
      </c>
    </row>
    <row r="983" spans="1:12" x14ac:dyDescent="0.3">
      <c r="A983" s="1">
        <v>43185</v>
      </c>
      <c r="B983">
        <v>663.3</v>
      </c>
      <c r="C983">
        <v>-0.92187171891744402</v>
      </c>
      <c r="D983">
        <v>0.33922272353301702</v>
      </c>
      <c r="E983">
        <v>0.78321193281838397</v>
      </c>
      <c r="F983">
        <v>4.9029092814656401E-2</v>
      </c>
      <c r="H983">
        <f t="shared" si="76"/>
        <v>5.1390681421342411E-3</v>
      </c>
      <c r="I983">
        <f t="shared" si="77"/>
        <v>-0.92187171891744402</v>
      </c>
      <c r="J983">
        <f t="shared" si="78"/>
        <v>0.33922272353301702</v>
      </c>
      <c r="K983">
        <f t="shared" si="79"/>
        <v>0.78321193281838397</v>
      </c>
      <c r="L983">
        <f t="shared" si="80"/>
        <v>-4.3890024672522163E-2</v>
      </c>
    </row>
    <row r="984" spans="1:12" x14ac:dyDescent="0.3">
      <c r="A984" s="1">
        <v>43186</v>
      </c>
      <c r="B984">
        <v>686.3</v>
      </c>
      <c r="C984">
        <v>0.56189005098627998</v>
      </c>
      <c r="D984">
        <v>0.738541256141656</v>
      </c>
      <c r="E984">
        <v>0.80330162816706396</v>
      </c>
      <c r="F984">
        <v>1.6340360718913899E-2</v>
      </c>
      <c r="H984">
        <f t="shared" si="76"/>
        <v>3.4087473383078735E-2</v>
      </c>
      <c r="I984">
        <f t="shared" si="77"/>
        <v>0.56189005098627998</v>
      </c>
      <c r="J984">
        <f t="shared" si="78"/>
        <v>0.738541256141656</v>
      </c>
      <c r="K984">
        <f t="shared" si="79"/>
        <v>0.80330162816706396</v>
      </c>
      <c r="L984">
        <f t="shared" si="80"/>
        <v>1.7747112664164837E-2</v>
      </c>
    </row>
    <row r="985" spans="1:12" x14ac:dyDescent="0.3">
      <c r="A985" s="1">
        <v>43187</v>
      </c>
      <c r="B985">
        <v>694.85</v>
      </c>
      <c r="C985">
        <v>0.108006246139336</v>
      </c>
      <c r="D985">
        <v>-1.40313733118769</v>
      </c>
      <c r="E985">
        <v>-0.76446043516196205</v>
      </c>
      <c r="F985">
        <v>1.6233541943222501E-2</v>
      </c>
      <c r="H985">
        <f t="shared" si="76"/>
        <v>1.2381145018002034E-2</v>
      </c>
      <c r="I985">
        <f t="shared" si="77"/>
        <v>0.108006246139336</v>
      </c>
      <c r="J985">
        <f t="shared" si="78"/>
        <v>-1.40313733118769</v>
      </c>
      <c r="K985">
        <f t="shared" si="79"/>
        <v>-0.76446043516196205</v>
      </c>
      <c r="L985">
        <f t="shared" si="80"/>
        <v>-3.8523969252204672E-3</v>
      </c>
    </row>
    <row r="986" spans="1:12" x14ac:dyDescent="0.3">
      <c r="A986" s="1">
        <v>43192</v>
      </c>
      <c r="B986">
        <v>687.7</v>
      </c>
      <c r="C986">
        <v>1.2982161935240799</v>
      </c>
      <c r="D986">
        <v>0.78766909228269499</v>
      </c>
      <c r="E986">
        <v>1.54884447373163</v>
      </c>
      <c r="F986">
        <v>8.1194066782885904E-2</v>
      </c>
      <c r="H986">
        <f t="shared" si="76"/>
        <v>-1.0343298606800472E-2</v>
      </c>
      <c r="I986">
        <f t="shared" si="77"/>
        <v>1.2982161935240799</v>
      </c>
      <c r="J986">
        <f t="shared" si="78"/>
        <v>0.78766909228269499</v>
      </c>
      <c r="K986">
        <f t="shared" si="79"/>
        <v>1.54884447373163</v>
      </c>
      <c r="L986">
        <f t="shared" si="80"/>
        <v>-9.1537365389686376E-2</v>
      </c>
    </row>
    <row r="987" spans="1:12" x14ac:dyDescent="0.3">
      <c r="A987" s="1">
        <v>43193</v>
      </c>
      <c r="B987">
        <v>680.6</v>
      </c>
      <c r="C987">
        <v>0.80853926867929804</v>
      </c>
      <c r="D987">
        <v>0.62595700002314703</v>
      </c>
      <c r="E987">
        <v>0.647426948611596</v>
      </c>
      <c r="F987">
        <v>1.6233541943222501E-2</v>
      </c>
      <c r="H987">
        <f t="shared" si="76"/>
        <v>-1.0377934258985137E-2</v>
      </c>
      <c r="I987">
        <f t="shared" si="77"/>
        <v>0.80853926867929804</v>
      </c>
      <c r="J987">
        <f t="shared" si="78"/>
        <v>0.62595700002314703</v>
      </c>
      <c r="K987">
        <f t="shared" si="79"/>
        <v>0.647426948611596</v>
      </c>
      <c r="L987">
        <f t="shared" si="80"/>
        <v>-2.6611476202207638E-2</v>
      </c>
    </row>
    <row r="988" spans="1:12" x14ac:dyDescent="0.3">
      <c r="A988" s="1">
        <v>43194</v>
      </c>
      <c r="B988">
        <v>655.8</v>
      </c>
      <c r="C988">
        <v>0.48025871881820498</v>
      </c>
      <c r="D988">
        <v>-1.2421094713090699</v>
      </c>
      <c r="E988">
        <v>-0.91814947989026197</v>
      </c>
      <c r="F988">
        <v>1.6233541943244702E-2</v>
      </c>
      <c r="H988">
        <f t="shared" si="76"/>
        <v>-3.7118897656257539E-2</v>
      </c>
      <c r="I988">
        <f t="shared" si="77"/>
        <v>0.48025871881820498</v>
      </c>
      <c r="J988">
        <f t="shared" si="78"/>
        <v>-1.2421094713090699</v>
      </c>
      <c r="K988">
        <f t="shared" si="79"/>
        <v>-0.91814947989026197</v>
      </c>
      <c r="L988">
        <f t="shared" si="80"/>
        <v>-5.3352439599502241E-2</v>
      </c>
    </row>
    <row r="989" spans="1:12" x14ac:dyDescent="0.3">
      <c r="A989" s="1">
        <v>43195</v>
      </c>
      <c r="B989">
        <v>639.1</v>
      </c>
      <c r="C989">
        <v>-0.25619547097351902</v>
      </c>
      <c r="D989">
        <v>1.8190868173122401</v>
      </c>
      <c r="E989">
        <v>1.5344773363487101</v>
      </c>
      <c r="F989">
        <v>1.6233541943222501E-2</v>
      </c>
      <c r="H989">
        <f t="shared" si="76"/>
        <v>-2.5794927754311671E-2</v>
      </c>
      <c r="I989">
        <f t="shared" si="77"/>
        <v>-0.25619547097351902</v>
      </c>
      <c r="J989">
        <f t="shared" si="78"/>
        <v>1.8190868173122401</v>
      </c>
      <c r="K989">
        <f t="shared" si="79"/>
        <v>1.5344773363487101</v>
      </c>
      <c r="L989">
        <f t="shared" si="80"/>
        <v>-4.2028469697534168E-2</v>
      </c>
    </row>
    <row r="990" spans="1:12" x14ac:dyDescent="0.3">
      <c r="A990" s="1">
        <v>43196</v>
      </c>
      <c r="B990">
        <v>648.4</v>
      </c>
      <c r="C990">
        <v>0.75848779031348901</v>
      </c>
      <c r="D990">
        <v>3.6503505550844501E-2</v>
      </c>
      <c r="E990">
        <v>0.225645900162008</v>
      </c>
      <c r="F990">
        <v>1.6233541943244702E-2</v>
      </c>
      <c r="H990">
        <f t="shared" si="76"/>
        <v>1.4446853205284859E-2</v>
      </c>
      <c r="I990">
        <f t="shared" si="77"/>
        <v>0.75848779031348901</v>
      </c>
      <c r="J990">
        <f t="shared" si="78"/>
        <v>3.6503505550844501E-2</v>
      </c>
      <c r="K990">
        <f t="shared" si="79"/>
        <v>0.225645900162008</v>
      </c>
      <c r="L990">
        <f t="shared" si="80"/>
        <v>-1.7866887379598424E-3</v>
      </c>
    </row>
    <row r="991" spans="1:12" x14ac:dyDescent="0.3">
      <c r="A991" s="1">
        <v>43199</v>
      </c>
      <c r="B991">
        <v>632.29999999999995</v>
      </c>
      <c r="C991">
        <v>0.284245803620231</v>
      </c>
      <c r="D991">
        <v>0.16446073386344701</v>
      </c>
      <c r="E991">
        <v>0.25749650396846802</v>
      </c>
      <c r="F991">
        <v>4.8708532093999501E-2</v>
      </c>
      <c r="H991">
        <f t="shared" si="76"/>
        <v>-2.5143824796953592E-2</v>
      </c>
      <c r="I991">
        <f t="shared" si="77"/>
        <v>0.284245803620231</v>
      </c>
      <c r="J991">
        <f t="shared" si="78"/>
        <v>0.16446073386344701</v>
      </c>
      <c r="K991">
        <f t="shared" si="79"/>
        <v>0.25749650396846802</v>
      </c>
      <c r="L991">
        <f t="shared" si="80"/>
        <v>-7.3852356890953097E-2</v>
      </c>
    </row>
    <row r="992" spans="1:12" x14ac:dyDescent="0.3">
      <c r="A992" s="1">
        <v>43200</v>
      </c>
      <c r="B992">
        <v>635.70000000000005</v>
      </c>
      <c r="C992">
        <v>-0.57122859050619001</v>
      </c>
      <c r="D992">
        <v>0.59111372924580696</v>
      </c>
      <c r="E992">
        <v>6.4561670555352002E-2</v>
      </c>
      <c r="F992">
        <v>1.6233541943222501E-2</v>
      </c>
      <c r="H992">
        <f t="shared" si="76"/>
        <v>5.3627888777957287E-3</v>
      </c>
      <c r="I992">
        <f t="shared" si="77"/>
        <v>-0.57122859050619001</v>
      </c>
      <c r="J992">
        <f t="shared" si="78"/>
        <v>0.59111372924580696</v>
      </c>
      <c r="K992">
        <f t="shared" si="79"/>
        <v>6.4561670555352002E-2</v>
      </c>
      <c r="L992">
        <f t="shared" si="80"/>
        <v>-1.0870753065426772E-2</v>
      </c>
    </row>
    <row r="993" spans="1:12" x14ac:dyDescent="0.3">
      <c r="A993" s="1">
        <v>43201</v>
      </c>
      <c r="B993">
        <v>629.9</v>
      </c>
      <c r="C993">
        <v>-0.66181796339629395</v>
      </c>
      <c r="D993">
        <v>0.111740721818365</v>
      </c>
      <c r="E993">
        <v>0.25593284878822098</v>
      </c>
      <c r="F993">
        <v>1.6233541943244702E-2</v>
      </c>
      <c r="H993">
        <f t="shared" si="76"/>
        <v>-9.165677314479901E-3</v>
      </c>
      <c r="I993">
        <f t="shared" si="77"/>
        <v>-0.66181796339629395</v>
      </c>
      <c r="J993">
        <f t="shared" si="78"/>
        <v>0.111740721818365</v>
      </c>
      <c r="K993">
        <f t="shared" si="79"/>
        <v>0.25593284878822098</v>
      </c>
      <c r="L993">
        <f t="shared" si="80"/>
        <v>-2.5399219257724603E-2</v>
      </c>
    </row>
    <row r="994" spans="1:12" x14ac:dyDescent="0.3">
      <c r="A994" s="1">
        <v>43202</v>
      </c>
      <c r="B994">
        <v>638.4</v>
      </c>
      <c r="C994">
        <v>0.23502961089378899</v>
      </c>
      <c r="D994">
        <v>-1.43283595638188</v>
      </c>
      <c r="E994">
        <v>0.11641994212034899</v>
      </c>
      <c r="F994">
        <v>1.6233541943222501E-2</v>
      </c>
      <c r="H994">
        <f t="shared" si="76"/>
        <v>1.340396950771558E-2</v>
      </c>
      <c r="I994">
        <f t="shared" si="77"/>
        <v>0.23502961089378899</v>
      </c>
      <c r="J994">
        <f t="shared" si="78"/>
        <v>-1.43283595638188</v>
      </c>
      <c r="K994">
        <f t="shared" si="79"/>
        <v>0.11641994212034899</v>
      </c>
      <c r="L994">
        <f t="shared" si="80"/>
        <v>-2.8295724355069211E-3</v>
      </c>
    </row>
    <row r="995" spans="1:12" x14ac:dyDescent="0.3">
      <c r="A995" s="1">
        <v>43203</v>
      </c>
      <c r="B995">
        <v>647.29999999999995</v>
      </c>
      <c r="C995">
        <v>-0.15565347657953099</v>
      </c>
      <c r="D995">
        <v>0.50349897869592697</v>
      </c>
      <c r="E995">
        <v>0.174147475870368</v>
      </c>
      <c r="F995">
        <v>1.6233541943244702E-2</v>
      </c>
      <c r="H995">
        <f t="shared" si="76"/>
        <v>1.3844819415865352E-2</v>
      </c>
      <c r="I995">
        <f t="shared" si="77"/>
        <v>-0.15565347657953099</v>
      </c>
      <c r="J995">
        <f t="shared" si="78"/>
        <v>0.50349897869592697</v>
      </c>
      <c r="K995">
        <f t="shared" si="79"/>
        <v>0.174147475870368</v>
      </c>
      <c r="L995">
        <f t="shared" si="80"/>
        <v>-2.3887225273793496E-3</v>
      </c>
    </row>
    <row r="996" spans="1:12" x14ac:dyDescent="0.3">
      <c r="A996" s="1">
        <v>43206</v>
      </c>
      <c r="B996">
        <v>649.04999999999995</v>
      </c>
      <c r="C996">
        <v>-0.17497264001110599</v>
      </c>
      <c r="D996">
        <v>-4.9978745127077201E-2</v>
      </c>
      <c r="E996">
        <v>0.32729023027222598</v>
      </c>
      <c r="F996">
        <v>4.8708532093977297E-2</v>
      </c>
      <c r="H996">
        <f t="shared" si="76"/>
        <v>2.699889787538933E-3</v>
      </c>
      <c r="I996">
        <f t="shared" si="77"/>
        <v>-0.17497264001110599</v>
      </c>
      <c r="J996">
        <f t="shared" si="78"/>
        <v>-4.9978745127077201E-2</v>
      </c>
      <c r="K996">
        <f t="shared" si="79"/>
        <v>0.32729023027222598</v>
      </c>
      <c r="L996">
        <f t="shared" si="80"/>
        <v>-4.6008642306438363E-2</v>
      </c>
    </row>
    <row r="997" spans="1:12" x14ac:dyDescent="0.3">
      <c r="A997" s="1">
        <v>43207</v>
      </c>
      <c r="B997">
        <v>651.04999999999995</v>
      </c>
      <c r="C997">
        <v>-3.6217770036939302E-2</v>
      </c>
      <c r="D997">
        <v>-2.1212572904449899E-2</v>
      </c>
      <c r="E997">
        <v>0.21620359447200899</v>
      </c>
      <c r="F997">
        <v>1.6233541943244702E-2</v>
      </c>
      <c r="H997">
        <f t="shared" si="76"/>
        <v>3.0766888357338087E-3</v>
      </c>
      <c r="I997">
        <f t="shared" si="77"/>
        <v>-3.6217770036939302E-2</v>
      </c>
      <c r="J997">
        <f t="shared" si="78"/>
        <v>-2.1212572904449899E-2</v>
      </c>
      <c r="K997">
        <f t="shared" si="79"/>
        <v>0.21620359447200899</v>
      </c>
      <c r="L997">
        <f t="shared" si="80"/>
        <v>-1.3156853107510892E-2</v>
      </c>
    </row>
    <row r="998" spans="1:12" x14ac:dyDescent="0.3">
      <c r="A998" s="1">
        <v>43208</v>
      </c>
      <c r="B998">
        <v>643.25</v>
      </c>
      <c r="C998">
        <v>-0.43502247330202698</v>
      </c>
      <c r="D998">
        <v>-0.19728613159883901</v>
      </c>
      <c r="E998">
        <v>3.9997071702968498E-2</v>
      </c>
      <c r="F998">
        <v>1.6233541943222501E-2</v>
      </c>
      <c r="H998">
        <f t="shared" si="76"/>
        <v>-1.205299301288367E-2</v>
      </c>
      <c r="I998">
        <f t="shared" si="77"/>
        <v>-0.43502247330202698</v>
      </c>
      <c r="J998">
        <f t="shared" si="78"/>
        <v>-0.19728613159883901</v>
      </c>
      <c r="K998">
        <f t="shared" si="79"/>
        <v>3.9997071702968498E-2</v>
      </c>
      <c r="L998">
        <f t="shared" si="80"/>
        <v>-2.8286534956106169E-2</v>
      </c>
    </row>
    <row r="999" spans="1:12" x14ac:dyDescent="0.3">
      <c r="A999" s="1">
        <v>43209</v>
      </c>
      <c r="B999">
        <v>647.04999999999995</v>
      </c>
      <c r="C999">
        <v>-0.91582917997898905</v>
      </c>
      <c r="D999">
        <v>2.03305555283624</v>
      </c>
      <c r="E999">
        <v>0.66127639436937002</v>
      </c>
      <c r="F999">
        <v>1.6233541943244702E-2</v>
      </c>
      <c r="H999">
        <f t="shared" si="76"/>
        <v>5.8901201058253897E-3</v>
      </c>
      <c r="I999">
        <f t="shared" si="77"/>
        <v>-0.91582917997898905</v>
      </c>
      <c r="J999">
        <f t="shared" si="78"/>
        <v>2.03305555283624</v>
      </c>
      <c r="K999">
        <f t="shared" si="79"/>
        <v>0.66127639436937002</v>
      </c>
      <c r="L999">
        <f t="shared" si="80"/>
        <v>-1.0343421837419313E-2</v>
      </c>
    </row>
    <row r="1000" spans="1:12" x14ac:dyDescent="0.3">
      <c r="A1000" s="1">
        <v>43210</v>
      </c>
      <c r="B1000">
        <v>710.15</v>
      </c>
      <c r="C1000">
        <v>0.25612624481781099</v>
      </c>
      <c r="D1000">
        <v>-1.26966696225183</v>
      </c>
      <c r="E1000">
        <v>0.33733194313902998</v>
      </c>
      <c r="F1000">
        <v>1.6233541943222501E-2</v>
      </c>
      <c r="H1000">
        <f t="shared" si="76"/>
        <v>9.3052644059457984E-2</v>
      </c>
      <c r="I1000">
        <f t="shared" si="77"/>
        <v>0.25612624481781099</v>
      </c>
      <c r="J1000">
        <f t="shared" si="78"/>
        <v>-1.26966696225183</v>
      </c>
      <c r="K1000">
        <f t="shared" si="79"/>
        <v>0.33733194313902998</v>
      </c>
      <c r="L1000">
        <f t="shared" si="80"/>
        <v>7.681910211623548E-2</v>
      </c>
    </row>
    <row r="1001" spans="1:12" x14ac:dyDescent="0.3">
      <c r="A1001" s="1">
        <v>43213</v>
      </c>
      <c r="B1001">
        <v>717.25</v>
      </c>
      <c r="C1001">
        <v>0.38347601977419798</v>
      </c>
      <c r="D1001">
        <v>-0.82056802237219195</v>
      </c>
      <c r="E1001">
        <v>0.34304264828934899</v>
      </c>
      <c r="F1001">
        <v>4.8708532093999501E-2</v>
      </c>
      <c r="H1001">
        <f t="shared" si="76"/>
        <v>9.9482395343371138E-3</v>
      </c>
      <c r="I1001">
        <f t="shared" si="77"/>
        <v>0.38347601977419798</v>
      </c>
      <c r="J1001">
        <f t="shared" si="78"/>
        <v>-0.82056802237219195</v>
      </c>
      <c r="K1001">
        <f t="shared" si="79"/>
        <v>0.34304264828934899</v>
      </c>
      <c r="L1001">
        <f t="shared" si="80"/>
        <v>-3.8760292559662388E-2</v>
      </c>
    </row>
    <row r="1002" spans="1:12" x14ac:dyDescent="0.3">
      <c r="A1002" s="1">
        <v>43214</v>
      </c>
      <c r="B1002">
        <v>719.3</v>
      </c>
      <c r="C1002">
        <v>0.41693080465761101</v>
      </c>
      <c r="D1002">
        <v>-1.25410348652443</v>
      </c>
      <c r="E1002">
        <v>-1.8560326599825799E-2</v>
      </c>
      <c r="F1002">
        <v>1.6233541943222501E-2</v>
      </c>
      <c r="H1002">
        <f t="shared" si="76"/>
        <v>2.8540620118362638E-3</v>
      </c>
      <c r="I1002">
        <f t="shared" si="77"/>
        <v>0.41693080465761101</v>
      </c>
      <c r="J1002">
        <f t="shared" si="78"/>
        <v>-1.25410348652443</v>
      </c>
      <c r="K1002">
        <f t="shared" si="79"/>
        <v>-1.8560326599825799E-2</v>
      </c>
      <c r="L1002">
        <f t="shared" si="80"/>
        <v>-1.3379479931386237E-2</v>
      </c>
    </row>
    <row r="1003" spans="1:12" x14ac:dyDescent="0.3">
      <c r="A1003" s="1">
        <v>43215</v>
      </c>
      <c r="B1003">
        <v>736.15</v>
      </c>
      <c r="C1003">
        <v>-0.61965388438765001</v>
      </c>
      <c r="D1003">
        <v>-0.96612043575935402</v>
      </c>
      <c r="E1003">
        <v>-0.36289726672688</v>
      </c>
      <c r="F1003">
        <v>1.6233541943244702E-2</v>
      </c>
      <c r="H1003">
        <f t="shared" si="76"/>
        <v>2.3155385438106961E-2</v>
      </c>
      <c r="I1003">
        <f t="shared" si="77"/>
        <v>-0.61965388438765001</v>
      </c>
      <c r="J1003">
        <f t="shared" si="78"/>
        <v>-0.96612043575935402</v>
      </c>
      <c r="K1003">
        <f t="shared" si="79"/>
        <v>-0.36289726672688</v>
      </c>
      <c r="L1003">
        <f t="shared" si="80"/>
        <v>6.9218434948622592E-3</v>
      </c>
    </row>
    <row r="1004" spans="1:12" x14ac:dyDescent="0.3">
      <c r="A1004" s="1">
        <v>43216</v>
      </c>
      <c r="B1004">
        <v>761.25</v>
      </c>
      <c r="C1004">
        <v>-0.19975146245150299</v>
      </c>
      <c r="D1004">
        <v>-0.58652452239845698</v>
      </c>
      <c r="E1004">
        <v>0.18407090237919599</v>
      </c>
      <c r="F1004">
        <v>1.64468800896822E-2</v>
      </c>
      <c r="H1004">
        <f t="shared" si="76"/>
        <v>3.3527916712689329E-2</v>
      </c>
      <c r="I1004">
        <f t="shared" si="77"/>
        <v>-0.19975146245150299</v>
      </c>
      <c r="J1004">
        <f t="shared" si="78"/>
        <v>-0.58652452239845698</v>
      </c>
      <c r="K1004">
        <f t="shared" si="79"/>
        <v>0.18407090237919599</v>
      </c>
      <c r="L1004">
        <f t="shared" si="80"/>
        <v>1.7081036623007129E-2</v>
      </c>
    </row>
    <row r="1005" spans="1:12" x14ac:dyDescent="0.3">
      <c r="A1005" s="1">
        <v>43217</v>
      </c>
      <c r="B1005">
        <v>740.45</v>
      </c>
      <c r="C1005">
        <v>-0.28750903908382203</v>
      </c>
      <c r="D1005">
        <v>0.42329357483326102</v>
      </c>
      <c r="E1005">
        <v>0.24025496037958199</v>
      </c>
      <c r="F1005">
        <v>1.64468800896822E-2</v>
      </c>
      <c r="H1005">
        <f t="shared" si="76"/>
        <v>-2.770370954059443E-2</v>
      </c>
      <c r="I1005">
        <f t="shared" si="77"/>
        <v>-0.28750903908382203</v>
      </c>
      <c r="J1005">
        <f t="shared" si="78"/>
        <v>0.42329357483326102</v>
      </c>
      <c r="K1005">
        <f t="shared" si="79"/>
        <v>0.24025496037958199</v>
      </c>
      <c r="L1005">
        <f t="shared" si="80"/>
        <v>-4.4150589630276627E-2</v>
      </c>
    </row>
    <row r="1006" spans="1:12" x14ac:dyDescent="0.3">
      <c r="A1006" s="1">
        <v>43220</v>
      </c>
      <c r="B1006">
        <v>760.9</v>
      </c>
      <c r="C1006">
        <v>0.28629218983677901</v>
      </c>
      <c r="D1006">
        <v>0.141162774186676</v>
      </c>
      <c r="E1006">
        <v>0.46012794734144902</v>
      </c>
      <c r="F1006">
        <v>4.9348755709854898E-2</v>
      </c>
      <c r="H1006">
        <f t="shared" si="76"/>
        <v>2.7243833698964732E-2</v>
      </c>
      <c r="I1006">
        <f t="shared" si="77"/>
        <v>0.28629218983677901</v>
      </c>
      <c r="J1006">
        <f t="shared" si="78"/>
        <v>0.141162774186676</v>
      </c>
      <c r="K1006">
        <f t="shared" si="79"/>
        <v>0.46012794734144902</v>
      </c>
      <c r="L1006">
        <f t="shared" si="80"/>
        <v>-2.2104922010890166E-2</v>
      </c>
    </row>
    <row r="1007" spans="1:12" x14ac:dyDescent="0.3">
      <c r="A1007" s="1">
        <v>43222</v>
      </c>
      <c r="B1007">
        <v>806.4</v>
      </c>
      <c r="C1007">
        <v>0.47123331488061498</v>
      </c>
      <c r="D1007">
        <v>-1.4644775658842899</v>
      </c>
      <c r="E1007">
        <v>-1.00863305771302</v>
      </c>
      <c r="F1007">
        <v>3.2896465178011702E-2</v>
      </c>
      <c r="H1007">
        <f t="shared" si="76"/>
        <v>5.8077954134627068E-2</v>
      </c>
      <c r="I1007">
        <f t="shared" si="77"/>
        <v>0.47123331488061498</v>
      </c>
      <c r="J1007">
        <f t="shared" si="78"/>
        <v>-1.4644775658842899</v>
      </c>
      <c r="K1007">
        <f t="shared" si="79"/>
        <v>-1.00863305771302</v>
      </c>
      <c r="L1007">
        <f t="shared" si="80"/>
        <v>2.5181488956615365E-2</v>
      </c>
    </row>
    <row r="1008" spans="1:12" x14ac:dyDescent="0.3">
      <c r="A1008" s="1">
        <v>43223</v>
      </c>
      <c r="B1008">
        <v>825.55</v>
      </c>
      <c r="C1008">
        <v>-0.83229095298290601</v>
      </c>
      <c r="D1008">
        <v>0.68511291880077896</v>
      </c>
      <c r="E1008">
        <v>-0.87333689583863905</v>
      </c>
      <c r="F1008">
        <v>1.6553615920122899E-2</v>
      </c>
      <c r="H1008">
        <f t="shared" si="76"/>
        <v>2.3469933560737267E-2</v>
      </c>
      <c r="I1008">
        <f t="shared" si="77"/>
        <v>-0.83229095298290601</v>
      </c>
      <c r="J1008">
        <f t="shared" si="78"/>
        <v>0.68511291880077896</v>
      </c>
      <c r="K1008">
        <f t="shared" si="79"/>
        <v>-0.87333689583863905</v>
      </c>
      <c r="L1008">
        <f t="shared" si="80"/>
        <v>6.9163176406143688E-3</v>
      </c>
    </row>
    <row r="1009" spans="1:12" x14ac:dyDescent="0.3">
      <c r="A1009" s="1">
        <v>43224</v>
      </c>
      <c r="B1009">
        <v>807.05</v>
      </c>
      <c r="C1009">
        <v>0.46497630649844401</v>
      </c>
      <c r="D1009">
        <v>-0.29367718866453202</v>
      </c>
      <c r="E1009">
        <v>-0.62004681067334699</v>
      </c>
      <c r="F1009">
        <v>1.6553615920122899E-2</v>
      </c>
      <c r="H1009">
        <f t="shared" si="76"/>
        <v>-2.2664206658552882E-2</v>
      </c>
      <c r="I1009">
        <f t="shared" si="77"/>
        <v>0.46497630649844401</v>
      </c>
      <c r="J1009">
        <f t="shared" si="78"/>
        <v>-0.29367718866453202</v>
      </c>
      <c r="K1009">
        <f t="shared" si="79"/>
        <v>-0.62004681067334699</v>
      </c>
      <c r="L1009">
        <f t="shared" si="80"/>
        <v>-3.921782257867578E-2</v>
      </c>
    </row>
    <row r="1010" spans="1:12" x14ac:dyDescent="0.3">
      <c r="A1010" s="1">
        <v>43227</v>
      </c>
      <c r="B1010">
        <v>819.2</v>
      </c>
      <c r="C1010">
        <v>-0.83297095994056003</v>
      </c>
      <c r="D1010">
        <v>1.4065457377667701</v>
      </c>
      <c r="E1010">
        <v>0.67340066925774</v>
      </c>
      <c r="F1010">
        <v>4.9669068880020498E-2</v>
      </c>
      <c r="H1010">
        <f t="shared" si="76"/>
        <v>1.4942630065954894E-2</v>
      </c>
      <c r="I1010">
        <f t="shared" si="77"/>
        <v>-0.83297095994056003</v>
      </c>
      <c r="J1010">
        <f t="shared" si="78"/>
        <v>1.4065457377667701</v>
      </c>
      <c r="K1010">
        <f t="shared" si="79"/>
        <v>0.67340066925774</v>
      </c>
      <c r="L1010">
        <f t="shared" si="80"/>
        <v>-3.4726438814065605E-2</v>
      </c>
    </row>
    <row r="1011" spans="1:12" x14ac:dyDescent="0.3">
      <c r="A1011" s="1">
        <v>43228</v>
      </c>
      <c r="B1011">
        <v>817.65</v>
      </c>
      <c r="C1011">
        <v>5.1938600949141801E-2</v>
      </c>
      <c r="D1011">
        <v>-0.331400282238414</v>
      </c>
      <c r="E1011">
        <v>-7.26861471077589E-3</v>
      </c>
      <c r="F1011">
        <v>1.6553615920122899E-2</v>
      </c>
      <c r="H1011">
        <f t="shared" si="76"/>
        <v>-1.8938821068438753E-3</v>
      </c>
      <c r="I1011">
        <f t="shared" si="77"/>
        <v>5.1938600949141801E-2</v>
      </c>
      <c r="J1011">
        <f t="shared" si="78"/>
        <v>-0.331400282238414</v>
      </c>
      <c r="K1011">
        <f t="shared" si="79"/>
        <v>-7.26861471077589E-3</v>
      </c>
      <c r="L1011">
        <f t="shared" si="80"/>
        <v>-1.8447498026966776E-2</v>
      </c>
    </row>
    <row r="1012" spans="1:12" x14ac:dyDescent="0.3">
      <c r="A1012" s="1">
        <v>43229</v>
      </c>
      <c r="B1012">
        <v>825.65</v>
      </c>
      <c r="C1012">
        <v>-5.2572298360908903E-2</v>
      </c>
      <c r="D1012">
        <v>0.38225902953754598</v>
      </c>
      <c r="E1012">
        <v>-0.13139806957717101</v>
      </c>
      <c r="F1012">
        <v>1.6553615920122899E-2</v>
      </c>
      <c r="H1012">
        <f t="shared" si="76"/>
        <v>9.7365827305978241E-3</v>
      </c>
      <c r="I1012">
        <f t="shared" si="77"/>
        <v>-5.2572298360908903E-2</v>
      </c>
      <c r="J1012">
        <f t="shared" si="78"/>
        <v>0.38225902953754598</v>
      </c>
      <c r="K1012">
        <f t="shared" si="79"/>
        <v>-0.13139806957717101</v>
      </c>
      <c r="L1012">
        <f t="shared" si="80"/>
        <v>-6.8170331895250746E-3</v>
      </c>
    </row>
    <row r="1013" spans="1:12" x14ac:dyDescent="0.3">
      <c r="A1013" s="1">
        <v>43230</v>
      </c>
      <c r="B1013">
        <v>858</v>
      </c>
      <c r="C1013">
        <v>-0.66059055074388895</v>
      </c>
      <c r="D1013">
        <v>-0.82952986568239895</v>
      </c>
      <c r="E1013">
        <v>-0.767455825205965</v>
      </c>
      <c r="F1013">
        <v>1.6660052610384401E-2</v>
      </c>
      <c r="H1013">
        <f t="shared" si="76"/>
        <v>3.8433144578964913E-2</v>
      </c>
      <c r="I1013">
        <f t="shared" si="77"/>
        <v>-0.66059055074388895</v>
      </c>
      <c r="J1013">
        <f t="shared" si="78"/>
        <v>-0.82952986568239895</v>
      </c>
      <c r="K1013">
        <f t="shared" si="79"/>
        <v>-0.767455825205965</v>
      </c>
      <c r="L1013">
        <f t="shared" si="80"/>
        <v>2.1773091968580512E-2</v>
      </c>
    </row>
    <row r="1014" spans="1:12" x14ac:dyDescent="0.3">
      <c r="A1014" s="1">
        <v>43231</v>
      </c>
      <c r="B1014">
        <v>879.1</v>
      </c>
      <c r="C1014">
        <v>-0.86660794351182102</v>
      </c>
      <c r="D1014">
        <v>0.52979234043837298</v>
      </c>
      <c r="E1014">
        <v>0.31476563712449201</v>
      </c>
      <c r="F1014">
        <v>1.66600526103622E-2</v>
      </c>
      <c r="H1014">
        <f t="shared" si="76"/>
        <v>2.429455736917072E-2</v>
      </c>
      <c r="I1014">
        <f t="shared" si="77"/>
        <v>-0.86660794351182102</v>
      </c>
      <c r="J1014">
        <f t="shared" si="78"/>
        <v>0.52979234043837298</v>
      </c>
      <c r="K1014">
        <f t="shared" si="79"/>
        <v>0.31476563712449201</v>
      </c>
      <c r="L1014">
        <f t="shared" si="80"/>
        <v>7.6345047588085198E-3</v>
      </c>
    </row>
    <row r="1015" spans="1:12" x14ac:dyDescent="0.3">
      <c r="A1015" s="1">
        <v>43234</v>
      </c>
      <c r="B1015">
        <v>826.1</v>
      </c>
      <c r="C1015">
        <v>-0.92183666911441797</v>
      </c>
      <c r="D1015">
        <v>-0.48706127511136699</v>
      </c>
      <c r="E1015">
        <v>-0.50820444271748599</v>
      </c>
      <c r="F1015">
        <v>4.9988485014096397E-2</v>
      </c>
      <c r="H1015">
        <f t="shared" si="76"/>
        <v>-6.2182825288673263E-2</v>
      </c>
      <c r="I1015">
        <f t="shared" si="77"/>
        <v>-0.92183666911441797</v>
      </c>
      <c r="J1015">
        <f t="shared" si="78"/>
        <v>-0.48706127511136699</v>
      </c>
      <c r="K1015">
        <f t="shared" si="79"/>
        <v>-0.50820444271748599</v>
      </c>
      <c r="L1015">
        <f t="shared" si="80"/>
        <v>-0.11217131030276967</v>
      </c>
    </row>
    <row r="1016" spans="1:12" x14ac:dyDescent="0.3">
      <c r="A1016" s="1">
        <v>43235</v>
      </c>
      <c r="B1016">
        <v>810.25</v>
      </c>
      <c r="C1016">
        <v>-0.78915791981740702</v>
      </c>
      <c r="D1016">
        <v>6.6488972043510203E-2</v>
      </c>
      <c r="E1016">
        <v>-0.22284538472884299</v>
      </c>
      <c r="F1016">
        <v>1.6660052610384401E-2</v>
      </c>
      <c r="H1016">
        <f t="shared" si="76"/>
        <v>-1.9372989546802822E-2</v>
      </c>
      <c r="I1016">
        <f t="shared" si="77"/>
        <v>-0.78915791981740702</v>
      </c>
      <c r="J1016">
        <f t="shared" si="78"/>
        <v>6.6488972043510203E-2</v>
      </c>
      <c r="K1016">
        <f t="shared" si="79"/>
        <v>-0.22284538472884299</v>
      </c>
      <c r="L1016">
        <f t="shared" si="80"/>
        <v>-3.6033042157187223E-2</v>
      </c>
    </row>
    <row r="1017" spans="1:12" x14ac:dyDescent="0.3">
      <c r="A1017" s="1">
        <v>43236</v>
      </c>
      <c r="B1017">
        <v>814.55</v>
      </c>
      <c r="C1017">
        <v>-2.21331875783548E-2</v>
      </c>
      <c r="D1017">
        <v>-0.530705597139003</v>
      </c>
      <c r="E1017">
        <v>-0.12405223398651601</v>
      </c>
      <c r="F1017">
        <v>1.66600526103622E-2</v>
      </c>
      <c r="H1017">
        <f t="shared" si="76"/>
        <v>5.2929714905215093E-3</v>
      </c>
      <c r="I1017">
        <f t="shared" si="77"/>
        <v>-2.21331875783548E-2</v>
      </c>
      <c r="J1017">
        <f t="shared" si="78"/>
        <v>-0.530705597139003</v>
      </c>
      <c r="K1017">
        <f t="shared" si="79"/>
        <v>-0.12405223398651601</v>
      </c>
      <c r="L1017">
        <f t="shared" si="80"/>
        <v>-1.1367081119840691E-2</v>
      </c>
    </row>
    <row r="1018" spans="1:12" x14ac:dyDescent="0.3">
      <c r="A1018" s="1">
        <v>43237</v>
      </c>
      <c r="B1018">
        <v>812.95</v>
      </c>
      <c r="C1018">
        <v>0.94647914011918299</v>
      </c>
      <c r="D1018">
        <v>0.64887005132461295</v>
      </c>
      <c r="E1018">
        <v>-0.138859072820152</v>
      </c>
      <c r="F1018">
        <v>1.6766705624493599E-2</v>
      </c>
      <c r="H1018">
        <f t="shared" si="76"/>
        <v>-1.9662064706141183E-3</v>
      </c>
      <c r="I1018">
        <f t="shared" si="77"/>
        <v>0.94647914011918299</v>
      </c>
      <c r="J1018">
        <f t="shared" si="78"/>
        <v>0.64887005132461295</v>
      </c>
      <c r="K1018">
        <f t="shared" si="79"/>
        <v>-0.138859072820152</v>
      </c>
      <c r="L1018">
        <f t="shared" si="80"/>
        <v>-1.8732912095107718E-2</v>
      </c>
    </row>
    <row r="1019" spans="1:12" x14ac:dyDescent="0.3">
      <c r="A1019" s="1">
        <v>43238</v>
      </c>
      <c r="B1019">
        <v>793.75</v>
      </c>
      <c r="C1019">
        <v>-0.122715281690045</v>
      </c>
      <c r="D1019">
        <v>-0.94986021248700803</v>
      </c>
      <c r="E1019">
        <v>-1.1838250197532001</v>
      </c>
      <c r="F1019">
        <v>1.6766705624493599E-2</v>
      </c>
      <c r="H1019">
        <f t="shared" si="76"/>
        <v>-2.3901056834662711E-2</v>
      </c>
      <c r="I1019">
        <f t="shared" si="77"/>
        <v>-0.122715281690045</v>
      </c>
      <c r="J1019">
        <f t="shared" si="78"/>
        <v>-0.94986021248700803</v>
      </c>
      <c r="K1019">
        <f t="shared" si="79"/>
        <v>-1.1838250197532001</v>
      </c>
      <c r="L1019">
        <f t="shared" si="80"/>
        <v>-4.0667762459156306E-2</v>
      </c>
    </row>
    <row r="1020" spans="1:12" x14ac:dyDescent="0.3">
      <c r="A1020" s="1">
        <v>43241</v>
      </c>
      <c r="B1020">
        <v>765.05</v>
      </c>
      <c r="C1020">
        <v>-1.61717902814253</v>
      </c>
      <c r="D1020">
        <v>-0.80636332629963103</v>
      </c>
      <c r="E1020">
        <v>-1.2551752292010001</v>
      </c>
      <c r="F1020">
        <v>5.0308551017330699E-2</v>
      </c>
      <c r="H1020">
        <f t="shared" si="76"/>
        <v>-3.6827359039079001E-2</v>
      </c>
      <c r="I1020">
        <f t="shared" si="77"/>
        <v>-1.61717902814253</v>
      </c>
      <c r="J1020">
        <f t="shared" si="78"/>
        <v>-0.80636332629963103</v>
      </c>
      <c r="K1020">
        <f t="shared" si="79"/>
        <v>-1.2551752292010001</v>
      </c>
      <c r="L1020">
        <f t="shared" si="80"/>
        <v>-8.7135910056409693E-2</v>
      </c>
    </row>
    <row r="1021" spans="1:12" x14ac:dyDescent="0.3">
      <c r="A1021" s="1">
        <v>43242</v>
      </c>
      <c r="B1021">
        <v>787.3</v>
      </c>
      <c r="C1021">
        <v>0.25905885626853498</v>
      </c>
      <c r="D1021">
        <v>0.57836861464923806</v>
      </c>
      <c r="E1021">
        <v>0.45535915568377699</v>
      </c>
      <c r="F1021">
        <v>1.6766705624493599E-2</v>
      </c>
      <c r="H1021">
        <f t="shared" si="76"/>
        <v>2.8668179022599053E-2</v>
      </c>
      <c r="I1021">
        <f t="shared" si="77"/>
        <v>0.25905885626853498</v>
      </c>
      <c r="J1021">
        <f t="shared" si="78"/>
        <v>0.57836861464923806</v>
      </c>
      <c r="K1021">
        <f t="shared" si="79"/>
        <v>0.45535915568377699</v>
      </c>
      <c r="L1021">
        <f t="shared" si="80"/>
        <v>1.1901473398105454E-2</v>
      </c>
    </row>
    <row r="1022" spans="1:12" x14ac:dyDescent="0.3">
      <c r="A1022" s="1">
        <v>43243</v>
      </c>
      <c r="B1022">
        <v>786.05</v>
      </c>
      <c r="C1022">
        <v>1.4000787866753399</v>
      </c>
      <c r="D1022">
        <v>-1.73308996245004</v>
      </c>
      <c r="E1022">
        <v>-0.86237646765398002</v>
      </c>
      <c r="F1022">
        <v>1.6766705624493599E-2</v>
      </c>
      <c r="H1022">
        <f t="shared" si="76"/>
        <v>-1.5889665528986321E-3</v>
      </c>
      <c r="I1022">
        <f t="shared" si="77"/>
        <v>1.4000787866753399</v>
      </c>
      <c r="J1022">
        <f t="shared" si="78"/>
        <v>-1.73308996245004</v>
      </c>
      <c r="K1022">
        <f t="shared" si="79"/>
        <v>-0.86237646765398002</v>
      </c>
      <c r="L1022">
        <f t="shared" si="80"/>
        <v>-1.8355672177392229E-2</v>
      </c>
    </row>
    <row r="1023" spans="1:12" x14ac:dyDescent="0.3">
      <c r="A1023" s="1">
        <v>43244</v>
      </c>
      <c r="B1023">
        <v>779.65</v>
      </c>
      <c r="C1023">
        <v>-0.29945575038964301</v>
      </c>
      <c r="D1023">
        <v>-0.375746252551523</v>
      </c>
      <c r="E1023">
        <v>0.18526664149616201</v>
      </c>
      <c r="F1023">
        <v>1.6979887455148598E-2</v>
      </c>
      <c r="H1023">
        <f t="shared" si="76"/>
        <v>-8.1753026066284408E-3</v>
      </c>
      <c r="I1023">
        <f t="shared" si="77"/>
        <v>-0.29945575038964301</v>
      </c>
      <c r="J1023">
        <f t="shared" si="78"/>
        <v>-0.375746252551523</v>
      </c>
      <c r="K1023">
        <f t="shared" si="79"/>
        <v>0.18526664149616201</v>
      </c>
      <c r="L1023">
        <f t="shared" si="80"/>
        <v>-2.5155190061777039E-2</v>
      </c>
    </row>
    <row r="1024" spans="1:12" x14ac:dyDescent="0.3">
      <c r="A1024" s="1">
        <v>43245</v>
      </c>
      <c r="B1024">
        <v>777.9</v>
      </c>
      <c r="C1024">
        <v>-0.71317634173458899</v>
      </c>
      <c r="D1024">
        <v>1.0160222552778599</v>
      </c>
      <c r="E1024">
        <v>1.30596619753427</v>
      </c>
      <c r="F1024">
        <v>1.6979887455170799E-2</v>
      </c>
      <c r="H1024">
        <f t="shared" si="76"/>
        <v>-2.2471198181661131E-3</v>
      </c>
      <c r="I1024">
        <f t="shared" si="77"/>
        <v>-0.71317634173458899</v>
      </c>
      <c r="J1024">
        <f t="shared" si="78"/>
        <v>1.0160222552778599</v>
      </c>
      <c r="K1024">
        <f t="shared" si="79"/>
        <v>1.30596619753427</v>
      </c>
      <c r="L1024">
        <f t="shared" si="80"/>
        <v>-1.9227007273336913E-2</v>
      </c>
    </row>
    <row r="1025" spans="1:12" x14ac:dyDescent="0.3">
      <c r="A1025" s="1">
        <v>43248</v>
      </c>
      <c r="B1025">
        <v>763.85</v>
      </c>
      <c r="C1025">
        <v>0.84335793033436501</v>
      </c>
      <c r="D1025">
        <v>0.96516727694240201</v>
      </c>
      <c r="E1025">
        <v>0.83430306172567203</v>
      </c>
      <c r="F1025">
        <v>5.09483123524168E-2</v>
      </c>
      <c r="H1025">
        <f t="shared" si="76"/>
        <v>-1.8226546400996555E-2</v>
      </c>
      <c r="I1025">
        <f t="shared" si="77"/>
        <v>0.84335793033436501</v>
      </c>
      <c r="J1025">
        <f t="shared" si="78"/>
        <v>0.96516727694240201</v>
      </c>
      <c r="K1025">
        <f t="shared" si="79"/>
        <v>0.83430306172567203</v>
      </c>
      <c r="L1025">
        <f t="shared" si="80"/>
        <v>-6.9174858753413351E-2</v>
      </c>
    </row>
    <row r="1026" spans="1:12" x14ac:dyDescent="0.3">
      <c r="A1026" s="1">
        <v>43249</v>
      </c>
      <c r="B1026">
        <v>764.95</v>
      </c>
      <c r="C1026">
        <v>-0.16508533861948599</v>
      </c>
      <c r="D1026">
        <v>0.320621001307209</v>
      </c>
      <c r="E1026">
        <v>-5.64380227914607E-2</v>
      </c>
      <c r="F1026">
        <v>1.6979887455148598E-2</v>
      </c>
      <c r="H1026">
        <f t="shared" si="76"/>
        <v>1.4390374016561938E-3</v>
      </c>
      <c r="I1026">
        <f t="shared" si="77"/>
        <v>-0.16508533861948599</v>
      </c>
      <c r="J1026">
        <f t="shared" si="78"/>
        <v>0.320621001307209</v>
      </c>
      <c r="K1026">
        <f t="shared" si="79"/>
        <v>-5.64380227914607E-2</v>
      </c>
      <c r="L1026">
        <f t="shared" si="80"/>
        <v>-1.5540850053492405E-2</v>
      </c>
    </row>
    <row r="1027" spans="1:12" x14ac:dyDescent="0.3">
      <c r="A1027" s="1">
        <v>43250</v>
      </c>
      <c r="B1027">
        <v>763.35</v>
      </c>
      <c r="C1027">
        <v>4.9192381803431197E-2</v>
      </c>
      <c r="D1027">
        <v>0.197499116382649</v>
      </c>
      <c r="E1027">
        <v>-0.19968804300408699</v>
      </c>
      <c r="F1027">
        <v>1.6979887455170799E-2</v>
      </c>
      <c r="H1027">
        <f t="shared" ref="H1027:H1090" si="81">LN(B1027/B1026)</f>
        <v>-2.0938305104366436E-3</v>
      </c>
      <c r="I1027">
        <f t="shared" si="77"/>
        <v>4.9192381803431197E-2</v>
      </c>
      <c r="J1027">
        <f t="shared" si="78"/>
        <v>0.197499116382649</v>
      </c>
      <c r="K1027">
        <f t="shared" si="79"/>
        <v>-0.19968804300408699</v>
      </c>
      <c r="L1027">
        <f t="shared" si="80"/>
        <v>-1.9073717965607442E-2</v>
      </c>
    </row>
    <row r="1028" spans="1:12" x14ac:dyDescent="0.3">
      <c r="A1028" s="1">
        <v>43251</v>
      </c>
      <c r="B1028">
        <v>736.8</v>
      </c>
      <c r="C1028">
        <v>-1.11847215170479</v>
      </c>
      <c r="D1028">
        <v>-0.84908185223866495</v>
      </c>
      <c r="E1028">
        <v>3.0539333807855201E-2</v>
      </c>
      <c r="F1028">
        <v>1.6979887455148598E-2</v>
      </c>
      <c r="H1028">
        <f t="shared" si="81"/>
        <v>-3.5400156761854339E-2</v>
      </c>
      <c r="I1028">
        <f t="shared" ref="I1028:I1091" si="82">C1028</f>
        <v>-1.11847215170479</v>
      </c>
      <c r="J1028">
        <f t="shared" ref="J1028:J1091" si="83">D1028</f>
        <v>-0.84908185223866495</v>
      </c>
      <c r="K1028">
        <f t="shared" ref="K1028:K1091" si="84">E1028</f>
        <v>3.0539333807855201E-2</v>
      </c>
      <c r="L1028">
        <f t="shared" ref="L1028:L1091" si="85">H1028-F1028</f>
        <v>-5.2380044217002937E-2</v>
      </c>
    </row>
    <row r="1029" spans="1:12" x14ac:dyDescent="0.3">
      <c r="A1029" s="1">
        <v>43252</v>
      </c>
      <c r="B1029">
        <v>736.65</v>
      </c>
      <c r="C1029">
        <v>-1.0878529634337</v>
      </c>
      <c r="D1029">
        <v>-0.99131139000294699</v>
      </c>
      <c r="E1029">
        <v>-0.76315899125590803</v>
      </c>
      <c r="F1029">
        <v>1.6979887455170799E-2</v>
      </c>
      <c r="H1029">
        <f t="shared" si="81"/>
        <v>-2.0360378773371339E-4</v>
      </c>
      <c r="I1029">
        <f t="shared" si="82"/>
        <v>-1.0878529634337</v>
      </c>
      <c r="J1029">
        <f t="shared" si="83"/>
        <v>-0.99131139000294699</v>
      </c>
      <c r="K1029">
        <f t="shared" si="84"/>
        <v>-0.76315899125590803</v>
      </c>
      <c r="L1029">
        <f t="shared" si="85"/>
        <v>-1.7183491242904511E-2</v>
      </c>
    </row>
    <row r="1030" spans="1:12" x14ac:dyDescent="0.3">
      <c r="A1030" s="1">
        <v>43255</v>
      </c>
      <c r="B1030">
        <v>706.5</v>
      </c>
      <c r="C1030">
        <v>-2.4522740260336899</v>
      </c>
      <c r="D1030">
        <v>-0.318922128326393</v>
      </c>
      <c r="E1030">
        <v>-0.89565129645080599</v>
      </c>
      <c r="F1030">
        <v>5.0948312352394602E-2</v>
      </c>
      <c r="H1030">
        <f t="shared" si="81"/>
        <v>-4.1789679028781099E-2</v>
      </c>
      <c r="I1030">
        <f t="shared" si="82"/>
        <v>-2.4522740260336899</v>
      </c>
      <c r="J1030">
        <f t="shared" si="83"/>
        <v>-0.318922128326393</v>
      </c>
      <c r="K1030">
        <f t="shared" si="84"/>
        <v>-0.89565129645080599</v>
      </c>
      <c r="L1030">
        <f t="shared" si="85"/>
        <v>-9.2737991381175694E-2</v>
      </c>
    </row>
    <row r="1031" spans="1:12" x14ac:dyDescent="0.3">
      <c r="A1031" s="1">
        <v>43256</v>
      </c>
      <c r="B1031">
        <v>684.3</v>
      </c>
      <c r="C1031">
        <v>-2.6021642484316998</v>
      </c>
      <c r="D1031">
        <v>-0.61279446225840395</v>
      </c>
      <c r="E1031">
        <v>-1.21085557705117</v>
      </c>
      <c r="F1031">
        <v>1.6979887455170799E-2</v>
      </c>
      <c r="H1031">
        <f t="shared" si="81"/>
        <v>-3.19267841661302E-2</v>
      </c>
      <c r="I1031">
        <f t="shared" si="82"/>
        <v>-2.6021642484316998</v>
      </c>
      <c r="J1031">
        <f t="shared" si="83"/>
        <v>-0.61279446225840395</v>
      </c>
      <c r="K1031">
        <f t="shared" si="84"/>
        <v>-1.21085557705117</v>
      </c>
      <c r="L1031">
        <f t="shared" si="85"/>
        <v>-4.8906671621300996E-2</v>
      </c>
    </row>
    <row r="1032" spans="1:12" x14ac:dyDescent="0.3">
      <c r="A1032" s="1">
        <v>43257</v>
      </c>
      <c r="B1032">
        <v>707.45</v>
      </c>
      <c r="C1032">
        <v>0.62929737755499404</v>
      </c>
      <c r="D1032">
        <v>0.91210907264138696</v>
      </c>
      <c r="E1032">
        <v>1.1275341343282499</v>
      </c>
      <c r="F1032">
        <v>1.6979887455170799E-2</v>
      </c>
      <c r="H1032">
        <f t="shared" si="81"/>
        <v>3.3270537683509488E-2</v>
      </c>
      <c r="I1032">
        <f t="shared" si="82"/>
        <v>0.62929737755499404</v>
      </c>
      <c r="J1032">
        <f t="shared" si="83"/>
        <v>0.91210907264138696</v>
      </c>
      <c r="K1032">
        <f t="shared" si="84"/>
        <v>1.1275341343282499</v>
      </c>
      <c r="L1032">
        <f t="shared" si="85"/>
        <v>1.6290650228338689E-2</v>
      </c>
    </row>
    <row r="1033" spans="1:12" x14ac:dyDescent="0.3">
      <c r="A1033" s="1">
        <v>43258</v>
      </c>
      <c r="B1033">
        <v>713.95</v>
      </c>
      <c r="C1033">
        <v>1.0736355376762501</v>
      </c>
      <c r="D1033">
        <v>1.08262286792986</v>
      </c>
      <c r="E1033">
        <v>1.25436336333031</v>
      </c>
      <c r="F1033">
        <v>1.7299350189525799E-2</v>
      </c>
      <c r="H1033">
        <f t="shared" si="81"/>
        <v>9.1459762343428317E-3</v>
      </c>
      <c r="I1033">
        <f t="shared" si="82"/>
        <v>1.0736355376762501</v>
      </c>
      <c r="J1033">
        <f t="shared" si="83"/>
        <v>1.08262286792986</v>
      </c>
      <c r="K1033">
        <f t="shared" si="84"/>
        <v>1.25436336333031</v>
      </c>
      <c r="L1033">
        <f t="shared" si="85"/>
        <v>-8.1533739551829677E-3</v>
      </c>
    </row>
    <row r="1034" spans="1:12" x14ac:dyDescent="0.3">
      <c r="A1034" s="1">
        <v>43259</v>
      </c>
      <c r="B1034">
        <v>727.5</v>
      </c>
      <c r="C1034">
        <v>0.554252512591069</v>
      </c>
      <c r="D1034">
        <v>-0.243935655500926</v>
      </c>
      <c r="E1034">
        <v>0.425678001175189</v>
      </c>
      <c r="F1034">
        <v>1.7299350189525799E-2</v>
      </c>
      <c r="H1034">
        <f t="shared" si="81"/>
        <v>1.8801067169343169E-2</v>
      </c>
      <c r="I1034">
        <f t="shared" si="82"/>
        <v>0.554252512591069</v>
      </c>
      <c r="J1034">
        <f t="shared" si="83"/>
        <v>-0.243935655500926</v>
      </c>
      <c r="K1034">
        <f t="shared" si="84"/>
        <v>0.425678001175189</v>
      </c>
      <c r="L1034">
        <f t="shared" si="85"/>
        <v>1.5017169798173698E-3</v>
      </c>
    </row>
    <row r="1035" spans="1:12" x14ac:dyDescent="0.3">
      <c r="A1035" s="1">
        <v>43262</v>
      </c>
      <c r="B1035">
        <v>743.25</v>
      </c>
      <c r="C1035">
        <v>0.55556928348354795</v>
      </c>
      <c r="D1035">
        <v>-0.23456174418439199</v>
      </c>
      <c r="E1035">
        <v>0.232138673773119</v>
      </c>
      <c r="F1035">
        <v>5.1907029111819498E-2</v>
      </c>
      <c r="H1035">
        <f t="shared" si="81"/>
        <v>2.141846283255941E-2</v>
      </c>
      <c r="I1035">
        <f t="shared" si="82"/>
        <v>0.55556928348354795</v>
      </c>
      <c r="J1035">
        <f t="shared" si="83"/>
        <v>-0.23456174418439199</v>
      </c>
      <c r="K1035">
        <f t="shared" si="84"/>
        <v>0.232138673773119</v>
      </c>
      <c r="L1035">
        <f t="shared" si="85"/>
        <v>-3.0488566279260089E-2</v>
      </c>
    </row>
    <row r="1036" spans="1:12" x14ac:dyDescent="0.3">
      <c r="A1036" s="1">
        <v>43263</v>
      </c>
      <c r="B1036">
        <v>759.85</v>
      </c>
      <c r="C1036">
        <v>0.24587324004035099</v>
      </c>
      <c r="D1036">
        <v>-0.34262943263770901</v>
      </c>
      <c r="E1036">
        <v>0.55871285528037395</v>
      </c>
      <c r="F1036">
        <v>1.7299350189525799E-2</v>
      </c>
      <c r="H1036">
        <f t="shared" si="81"/>
        <v>2.2088583501407178E-2</v>
      </c>
      <c r="I1036">
        <f t="shared" si="82"/>
        <v>0.24587324004035099</v>
      </c>
      <c r="J1036">
        <f t="shared" si="83"/>
        <v>-0.34262943263770901</v>
      </c>
      <c r="K1036">
        <f t="shared" si="84"/>
        <v>0.55871285528037395</v>
      </c>
      <c r="L1036">
        <f t="shared" si="85"/>
        <v>4.7892333118813787E-3</v>
      </c>
    </row>
    <row r="1037" spans="1:12" x14ac:dyDescent="0.3">
      <c r="A1037" s="1">
        <v>43264</v>
      </c>
      <c r="B1037">
        <v>749.35</v>
      </c>
      <c r="C1037">
        <v>-8.6798986500769004E-2</v>
      </c>
      <c r="D1037">
        <v>-0.53980111993791002</v>
      </c>
      <c r="E1037">
        <v>2.8763189972447201E-2</v>
      </c>
      <c r="F1037">
        <v>1.7299350189548E-2</v>
      </c>
      <c r="H1037">
        <f t="shared" si="81"/>
        <v>-1.3914881288609028E-2</v>
      </c>
      <c r="I1037">
        <f t="shared" si="82"/>
        <v>-8.6798986500769004E-2</v>
      </c>
      <c r="J1037">
        <f t="shared" si="83"/>
        <v>-0.53980111993791002</v>
      </c>
      <c r="K1037">
        <f t="shared" si="84"/>
        <v>2.8763189972447201E-2</v>
      </c>
      <c r="L1037">
        <f t="shared" si="85"/>
        <v>-3.121423147815703E-2</v>
      </c>
    </row>
    <row r="1038" spans="1:12" x14ac:dyDescent="0.3">
      <c r="A1038" s="1">
        <v>43265</v>
      </c>
      <c r="B1038">
        <v>740.1</v>
      </c>
      <c r="C1038">
        <v>0.52095920657313499</v>
      </c>
      <c r="D1038">
        <v>-8.4213035652225293E-2</v>
      </c>
      <c r="E1038">
        <v>-0.259577951350554</v>
      </c>
      <c r="F1038">
        <v>1.7299350189525799E-2</v>
      </c>
      <c r="H1038">
        <f t="shared" si="81"/>
        <v>-1.242085188758443E-2</v>
      </c>
      <c r="I1038">
        <f t="shared" si="82"/>
        <v>0.52095920657313499</v>
      </c>
      <c r="J1038">
        <f t="shared" si="83"/>
        <v>-8.4213035652225293E-2</v>
      </c>
      <c r="K1038">
        <f t="shared" si="84"/>
        <v>-0.259577951350554</v>
      </c>
      <c r="L1038">
        <f t="shared" si="85"/>
        <v>-2.9720202077110229E-2</v>
      </c>
    </row>
    <row r="1039" spans="1:12" x14ac:dyDescent="0.3">
      <c r="A1039" s="1">
        <v>43266</v>
      </c>
      <c r="B1039">
        <v>730.75</v>
      </c>
      <c r="C1039">
        <v>-6.2636213356170894E-2</v>
      </c>
      <c r="D1039">
        <v>-0.98425480212441796</v>
      </c>
      <c r="E1039">
        <v>-1.21523223539644E-2</v>
      </c>
      <c r="F1039">
        <v>1.7299350189525799E-2</v>
      </c>
      <c r="H1039">
        <f t="shared" si="81"/>
        <v>-1.2713908212065441E-2</v>
      </c>
      <c r="I1039">
        <f t="shared" si="82"/>
        <v>-6.2636213356170894E-2</v>
      </c>
      <c r="J1039">
        <f t="shared" si="83"/>
        <v>-0.98425480212441796</v>
      </c>
      <c r="K1039">
        <f t="shared" si="84"/>
        <v>-1.21523223539644E-2</v>
      </c>
      <c r="L1039">
        <f t="shared" si="85"/>
        <v>-3.001325840159124E-2</v>
      </c>
    </row>
    <row r="1040" spans="1:12" x14ac:dyDescent="0.3">
      <c r="A1040" s="1">
        <v>43269</v>
      </c>
      <c r="B1040">
        <v>719.65</v>
      </c>
      <c r="C1040">
        <v>-8.1205811201523495E-2</v>
      </c>
      <c r="D1040">
        <v>-0.92141038187299995</v>
      </c>
      <c r="E1040">
        <v>-0.44345700400794102</v>
      </c>
      <c r="F1040">
        <v>5.1907029111819498E-2</v>
      </c>
      <c r="H1040">
        <f t="shared" si="81"/>
        <v>-1.5306421282675658E-2</v>
      </c>
      <c r="I1040">
        <f t="shared" si="82"/>
        <v>-8.1205811201523495E-2</v>
      </c>
      <c r="J1040">
        <f t="shared" si="83"/>
        <v>-0.92141038187299995</v>
      </c>
      <c r="K1040">
        <f t="shared" si="84"/>
        <v>-0.44345700400794102</v>
      </c>
      <c r="L1040">
        <f t="shared" si="85"/>
        <v>-6.7213450394495153E-2</v>
      </c>
    </row>
    <row r="1041" spans="1:12" x14ac:dyDescent="0.3">
      <c r="A1041" s="1">
        <v>43270</v>
      </c>
      <c r="B1041">
        <v>711.05</v>
      </c>
      <c r="C1041">
        <v>-0.105906172447534</v>
      </c>
      <c r="D1041">
        <v>-1.2036489931349501</v>
      </c>
      <c r="E1041">
        <v>-1.0738928535099199</v>
      </c>
      <c r="F1041">
        <v>1.7299350189548E-2</v>
      </c>
      <c r="H1041">
        <f t="shared" si="81"/>
        <v>-1.2022231889974455E-2</v>
      </c>
      <c r="I1041">
        <f t="shared" si="82"/>
        <v>-0.105906172447534</v>
      </c>
      <c r="J1041">
        <f t="shared" si="83"/>
        <v>-1.2036489931349501</v>
      </c>
      <c r="K1041">
        <f t="shared" si="84"/>
        <v>-1.0738928535099199</v>
      </c>
      <c r="L1041">
        <f t="shared" si="85"/>
        <v>-2.9321582079522457E-2</v>
      </c>
    </row>
    <row r="1042" spans="1:12" x14ac:dyDescent="0.3">
      <c r="A1042" s="1">
        <v>43271</v>
      </c>
      <c r="B1042">
        <v>709.8</v>
      </c>
      <c r="C1042">
        <v>-0.14350838669749999</v>
      </c>
      <c r="D1042">
        <v>0.81586379768210404</v>
      </c>
      <c r="E1042">
        <v>0.113409090806948</v>
      </c>
      <c r="F1042">
        <v>1.7299350189525799E-2</v>
      </c>
      <c r="H1042">
        <f t="shared" si="81"/>
        <v>-1.7595106063091901E-3</v>
      </c>
      <c r="I1042">
        <f t="shared" si="82"/>
        <v>-0.14350838669749999</v>
      </c>
      <c r="J1042">
        <f t="shared" si="83"/>
        <v>0.81586379768210404</v>
      </c>
      <c r="K1042">
        <f t="shared" si="84"/>
        <v>0.113409090806948</v>
      </c>
      <c r="L1042">
        <f t="shared" si="85"/>
        <v>-1.9058860795834989E-2</v>
      </c>
    </row>
    <row r="1043" spans="1:12" x14ac:dyDescent="0.3">
      <c r="A1043" s="1">
        <v>43272</v>
      </c>
      <c r="B1043">
        <v>708.5</v>
      </c>
      <c r="C1043">
        <v>-0.45137564438984001</v>
      </c>
      <c r="D1043">
        <v>-0.66219782151687401</v>
      </c>
      <c r="E1043">
        <v>-0.51224048126233801</v>
      </c>
      <c r="F1043">
        <v>1.7192903903495701E-2</v>
      </c>
      <c r="H1043">
        <f t="shared" si="81"/>
        <v>-1.8331810816608492E-3</v>
      </c>
      <c r="I1043">
        <f t="shared" si="82"/>
        <v>-0.45137564438984001</v>
      </c>
      <c r="J1043">
        <f t="shared" si="83"/>
        <v>-0.66219782151687401</v>
      </c>
      <c r="K1043">
        <f t="shared" si="84"/>
        <v>-0.51224048126233801</v>
      </c>
      <c r="L1043">
        <f t="shared" si="85"/>
        <v>-1.9026084985156549E-2</v>
      </c>
    </row>
    <row r="1044" spans="1:12" x14ac:dyDescent="0.3">
      <c r="A1044" s="1">
        <v>43273</v>
      </c>
      <c r="B1044">
        <v>707.05</v>
      </c>
      <c r="C1044">
        <v>-0.40265005663745501</v>
      </c>
      <c r="D1044">
        <v>-0.22057964174153599</v>
      </c>
      <c r="E1044">
        <v>0.191383327084238</v>
      </c>
      <c r="F1044">
        <v>1.7192903903495701E-2</v>
      </c>
      <c r="H1044">
        <f t="shared" si="81"/>
        <v>-2.0486743769497135E-3</v>
      </c>
      <c r="I1044">
        <f t="shared" si="82"/>
        <v>-0.40265005663745501</v>
      </c>
      <c r="J1044">
        <f t="shared" si="83"/>
        <v>-0.22057964174153599</v>
      </c>
      <c r="K1044">
        <f t="shared" si="84"/>
        <v>0.191383327084238</v>
      </c>
      <c r="L1044">
        <f t="shared" si="85"/>
        <v>-1.9241578280445416E-2</v>
      </c>
    </row>
    <row r="1045" spans="1:12" x14ac:dyDescent="0.3">
      <c r="A1045" s="1">
        <v>43276</v>
      </c>
      <c r="B1045">
        <v>711.5</v>
      </c>
      <c r="C1045">
        <v>-0.117273282869557</v>
      </c>
      <c r="D1045">
        <v>5.14669040986293E-2</v>
      </c>
      <c r="E1045">
        <v>-0.73009146645812695</v>
      </c>
      <c r="F1045">
        <v>5.1587580097045602E-2</v>
      </c>
      <c r="H1045">
        <f t="shared" si="81"/>
        <v>6.2740327761217022E-3</v>
      </c>
      <c r="I1045">
        <f t="shared" si="82"/>
        <v>-0.117273282869557</v>
      </c>
      <c r="J1045">
        <f t="shared" si="83"/>
        <v>5.14669040986293E-2</v>
      </c>
      <c r="K1045">
        <f t="shared" si="84"/>
        <v>-0.73009146645812695</v>
      </c>
      <c r="L1045">
        <f t="shared" si="85"/>
        <v>-4.5313547320923901E-2</v>
      </c>
    </row>
    <row r="1046" spans="1:12" x14ac:dyDescent="0.3">
      <c r="A1046" s="1">
        <v>43277</v>
      </c>
      <c r="B1046">
        <v>711.8</v>
      </c>
      <c r="C1046">
        <v>-1.0100030501352399</v>
      </c>
      <c r="D1046">
        <v>-0.61300500333886199</v>
      </c>
      <c r="E1046">
        <v>-0.11235212813232</v>
      </c>
      <c r="F1046">
        <v>1.7192903903495701E-2</v>
      </c>
      <c r="H1046">
        <f t="shared" si="81"/>
        <v>4.215555461851802E-4</v>
      </c>
      <c r="I1046">
        <f t="shared" si="82"/>
        <v>-1.0100030501352399</v>
      </c>
      <c r="J1046">
        <f t="shared" si="83"/>
        <v>-0.61300500333886199</v>
      </c>
      <c r="K1046">
        <f t="shared" si="84"/>
        <v>-0.11235212813232</v>
      </c>
      <c r="L1046">
        <f t="shared" si="85"/>
        <v>-1.677134835731052E-2</v>
      </c>
    </row>
    <row r="1047" spans="1:12" x14ac:dyDescent="0.3">
      <c r="A1047" s="1">
        <v>43278</v>
      </c>
      <c r="B1047">
        <v>745.95</v>
      </c>
      <c r="C1047">
        <v>-1.0965375253043199</v>
      </c>
      <c r="D1047">
        <v>-1.6212537057145</v>
      </c>
      <c r="E1047">
        <v>-1.4076840256362899</v>
      </c>
      <c r="F1047">
        <v>1.7192903903495701E-2</v>
      </c>
      <c r="H1047">
        <f t="shared" si="81"/>
        <v>4.6861600752764979E-2</v>
      </c>
      <c r="I1047">
        <f t="shared" si="82"/>
        <v>-1.0965375253043199</v>
      </c>
      <c r="J1047">
        <f t="shared" si="83"/>
        <v>-1.6212537057145</v>
      </c>
      <c r="K1047">
        <f t="shared" si="84"/>
        <v>-1.4076840256362899</v>
      </c>
      <c r="L1047">
        <f t="shared" si="85"/>
        <v>2.9668696849269278E-2</v>
      </c>
    </row>
    <row r="1048" spans="1:12" x14ac:dyDescent="0.3">
      <c r="A1048" s="1">
        <v>43279</v>
      </c>
      <c r="B1048">
        <v>749</v>
      </c>
      <c r="C1048">
        <v>-0.60347650455060398</v>
      </c>
      <c r="D1048">
        <v>-6.4570540830477502E-2</v>
      </c>
      <c r="E1048">
        <v>-1.0875246215499099</v>
      </c>
      <c r="F1048">
        <v>1.7299350189525799E-2</v>
      </c>
      <c r="H1048">
        <f t="shared" si="81"/>
        <v>4.0804096883622111E-3</v>
      </c>
      <c r="I1048">
        <f t="shared" si="82"/>
        <v>-0.60347650455060398</v>
      </c>
      <c r="J1048">
        <f t="shared" si="83"/>
        <v>-6.4570540830477502E-2</v>
      </c>
      <c r="K1048">
        <f t="shared" si="84"/>
        <v>-1.0875246215499099</v>
      </c>
      <c r="L1048">
        <f t="shared" si="85"/>
        <v>-1.3218940501163588E-2</v>
      </c>
    </row>
    <row r="1049" spans="1:12" x14ac:dyDescent="0.3">
      <c r="A1049" s="1">
        <v>43280</v>
      </c>
      <c r="B1049">
        <v>766.5</v>
      </c>
      <c r="C1049">
        <v>5.5169306702285099E-2</v>
      </c>
      <c r="D1049">
        <v>1.6207336794741301</v>
      </c>
      <c r="E1049">
        <v>1.6699073370408899</v>
      </c>
      <c r="F1049">
        <v>1.7299350189525799E-2</v>
      </c>
      <c r="H1049">
        <f t="shared" si="81"/>
        <v>2.3095714794649395E-2</v>
      </c>
      <c r="I1049">
        <f t="shared" si="82"/>
        <v>5.5169306702285099E-2</v>
      </c>
      <c r="J1049">
        <f t="shared" si="83"/>
        <v>1.6207336794741301</v>
      </c>
      <c r="K1049">
        <f t="shared" si="84"/>
        <v>1.6699073370408899</v>
      </c>
      <c r="L1049">
        <f t="shared" si="85"/>
        <v>5.7963646051235954E-3</v>
      </c>
    </row>
    <row r="1050" spans="1:12" x14ac:dyDescent="0.3">
      <c r="A1050" s="1">
        <v>43283</v>
      </c>
      <c r="B1050">
        <v>748.3</v>
      </c>
      <c r="C1050">
        <v>-4.0521874462462498E-2</v>
      </c>
      <c r="D1050">
        <v>-0.43364789597950498</v>
      </c>
      <c r="E1050">
        <v>-0.67453459109833003</v>
      </c>
      <c r="F1050">
        <v>5.1907029111819498E-2</v>
      </c>
      <c r="H1050">
        <f t="shared" si="81"/>
        <v>-2.403073122555606E-2</v>
      </c>
      <c r="I1050">
        <f t="shared" si="82"/>
        <v>-4.0521874462462498E-2</v>
      </c>
      <c r="J1050">
        <f t="shared" si="83"/>
        <v>-0.43364789597950498</v>
      </c>
      <c r="K1050">
        <f t="shared" si="84"/>
        <v>-0.67453459109833003</v>
      </c>
      <c r="L1050">
        <f t="shared" si="85"/>
        <v>-7.5937760337375565E-2</v>
      </c>
    </row>
    <row r="1051" spans="1:12" x14ac:dyDescent="0.3">
      <c r="A1051" s="1">
        <v>43284</v>
      </c>
      <c r="B1051">
        <v>749.15</v>
      </c>
      <c r="C1051">
        <v>6.6741280711402104E-2</v>
      </c>
      <c r="D1051">
        <v>-0.25265154652460697</v>
      </c>
      <c r="E1051">
        <v>0.56492730470052399</v>
      </c>
      <c r="F1051">
        <v>1.7299350189525799E-2</v>
      </c>
      <c r="H1051">
        <f t="shared" si="81"/>
        <v>1.1352634028402853E-3</v>
      </c>
      <c r="I1051">
        <f t="shared" si="82"/>
        <v>6.6741280711402104E-2</v>
      </c>
      <c r="J1051">
        <f t="shared" si="83"/>
        <v>-0.25265154652460697</v>
      </c>
      <c r="K1051">
        <f t="shared" si="84"/>
        <v>0.56492730470052399</v>
      </c>
      <c r="L1051">
        <f t="shared" si="85"/>
        <v>-1.6164086786685513E-2</v>
      </c>
    </row>
    <row r="1052" spans="1:12" x14ac:dyDescent="0.3">
      <c r="A1052" s="1">
        <v>43285</v>
      </c>
      <c r="B1052">
        <v>733.3</v>
      </c>
      <c r="C1052">
        <v>4.9466394083186302E-2</v>
      </c>
      <c r="D1052">
        <v>8.9334959448983398E-2</v>
      </c>
      <c r="E1052">
        <v>0.38553585437406401</v>
      </c>
      <c r="F1052">
        <v>1.7299350189548E-2</v>
      </c>
      <c r="H1052">
        <f t="shared" si="81"/>
        <v>-2.138433538939934E-2</v>
      </c>
      <c r="I1052">
        <f t="shared" si="82"/>
        <v>4.9466394083186302E-2</v>
      </c>
      <c r="J1052">
        <f t="shared" si="83"/>
        <v>8.9334959448983398E-2</v>
      </c>
      <c r="K1052">
        <f t="shared" si="84"/>
        <v>0.38553585437406401</v>
      </c>
      <c r="L1052">
        <f t="shared" si="85"/>
        <v>-3.8683685578947344E-2</v>
      </c>
    </row>
    <row r="1053" spans="1:12" x14ac:dyDescent="0.3">
      <c r="A1053" s="1">
        <v>43286</v>
      </c>
      <c r="B1053">
        <v>724.15</v>
      </c>
      <c r="C1053">
        <v>0.32401079825377099</v>
      </c>
      <c r="D1053">
        <v>-1.05073214743083</v>
      </c>
      <c r="E1053">
        <v>-0.36702122170971802</v>
      </c>
      <c r="F1053">
        <v>1.7192903903495701E-2</v>
      </c>
      <c r="H1053">
        <f t="shared" si="81"/>
        <v>-1.2556341852888491E-2</v>
      </c>
      <c r="I1053">
        <f t="shared" si="82"/>
        <v>0.32401079825377099</v>
      </c>
      <c r="J1053">
        <f t="shared" si="83"/>
        <v>-1.05073214743083</v>
      </c>
      <c r="K1053">
        <f t="shared" si="84"/>
        <v>-0.36702122170971802</v>
      </c>
      <c r="L1053">
        <f t="shared" si="85"/>
        <v>-2.9749245756384192E-2</v>
      </c>
    </row>
    <row r="1054" spans="1:12" x14ac:dyDescent="0.3">
      <c r="A1054" s="1">
        <v>43287</v>
      </c>
      <c r="B1054">
        <v>732.45</v>
      </c>
      <c r="C1054">
        <v>0.22282188525089</v>
      </c>
      <c r="D1054">
        <v>0.193722248856698</v>
      </c>
      <c r="E1054">
        <v>0.37841857128204598</v>
      </c>
      <c r="F1054">
        <v>1.7192903903495701E-2</v>
      </c>
      <c r="H1054">
        <f t="shared" si="81"/>
        <v>1.1396525928913668E-2</v>
      </c>
      <c r="I1054">
        <f t="shared" si="82"/>
        <v>0.22282188525089</v>
      </c>
      <c r="J1054">
        <f t="shared" si="83"/>
        <v>0.193722248856698</v>
      </c>
      <c r="K1054">
        <f t="shared" si="84"/>
        <v>0.37841857128204598</v>
      </c>
      <c r="L1054">
        <f t="shared" si="85"/>
        <v>-5.7963779745820333E-3</v>
      </c>
    </row>
    <row r="1055" spans="1:12" x14ac:dyDescent="0.3">
      <c r="A1055" s="1">
        <v>43290</v>
      </c>
      <c r="B1055">
        <v>737.75</v>
      </c>
      <c r="C1055">
        <v>0.424993354592829</v>
      </c>
      <c r="D1055">
        <v>1.05734385669163</v>
      </c>
      <c r="E1055">
        <v>0.90781208443360095</v>
      </c>
      <c r="F1055">
        <v>5.1587580097045602E-2</v>
      </c>
      <c r="H1055">
        <f t="shared" si="81"/>
        <v>7.2099346472697173E-3</v>
      </c>
      <c r="I1055">
        <f t="shared" si="82"/>
        <v>0.424993354592829</v>
      </c>
      <c r="J1055">
        <f t="shared" si="83"/>
        <v>1.05734385669163</v>
      </c>
      <c r="K1055">
        <f t="shared" si="84"/>
        <v>0.90781208443360095</v>
      </c>
      <c r="L1055">
        <f t="shared" si="85"/>
        <v>-4.4377645449775883E-2</v>
      </c>
    </row>
    <row r="1056" spans="1:12" x14ac:dyDescent="0.3">
      <c r="A1056" s="1">
        <v>43291</v>
      </c>
      <c r="B1056">
        <v>740.5</v>
      </c>
      <c r="C1056">
        <v>0.16579924933488599</v>
      </c>
      <c r="D1056">
        <v>0.63718921810058704</v>
      </c>
      <c r="E1056">
        <v>0.92116913229900499</v>
      </c>
      <c r="F1056">
        <v>1.7192903903495701E-2</v>
      </c>
      <c r="H1056">
        <f t="shared" si="81"/>
        <v>3.7206198848047777E-3</v>
      </c>
      <c r="I1056">
        <f t="shared" si="82"/>
        <v>0.16579924933488599</v>
      </c>
      <c r="J1056">
        <f t="shared" si="83"/>
        <v>0.63718921810058704</v>
      </c>
      <c r="K1056">
        <f t="shared" si="84"/>
        <v>0.92116913229900499</v>
      </c>
      <c r="L1056">
        <f t="shared" si="85"/>
        <v>-1.3472284018690923E-2</v>
      </c>
    </row>
    <row r="1057" spans="1:12" x14ac:dyDescent="0.3">
      <c r="A1057" s="1">
        <v>43292</v>
      </c>
      <c r="B1057">
        <v>734.95</v>
      </c>
      <c r="C1057">
        <v>0.17001411827462001</v>
      </c>
      <c r="D1057">
        <v>-1.6764757100397401</v>
      </c>
      <c r="E1057">
        <v>7.9532432514239901E-2</v>
      </c>
      <c r="F1057">
        <v>1.7192903903495701E-2</v>
      </c>
      <c r="H1057">
        <f t="shared" si="81"/>
        <v>-7.5231640198567097E-3</v>
      </c>
      <c r="I1057">
        <f t="shared" si="82"/>
        <v>0.17001411827462001</v>
      </c>
      <c r="J1057">
        <f t="shared" si="83"/>
        <v>-1.6764757100397401</v>
      </c>
      <c r="K1057">
        <f t="shared" si="84"/>
        <v>7.9532432514239901E-2</v>
      </c>
      <c r="L1057">
        <f t="shared" si="85"/>
        <v>-2.471606792335241E-2</v>
      </c>
    </row>
    <row r="1058" spans="1:12" x14ac:dyDescent="0.3">
      <c r="A1058" s="1">
        <v>43293</v>
      </c>
      <c r="B1058">
        <v>741.9</v>
      </c>
      <c r="C1058">
        <v>-0.15170864316882399</v>
      </c>
      <c r="D1058">
        <v>-0.60042589819966397</v>
      </c>
      <c r="E1058">
        <v>0.147375058927812</v>
      </c>
      <c r="F1058">
        <v>1.7299350189525799E-2</v>
      </c>
      <c r="H1058">
        <f t="shared" si="81"/>
        <v>9.4119935074834515E-3</v>
      </c>
      <c r="I1058">
        <f t="shared" si="82"/>
        <v>-0.15170864316882399</v>
      </c>
      <c r="J1058">
        <f t="shared" si="83"/>
        <v>-0.60042589819966397</v>
      </c>
      <c r="K1058">
        <f t="shared" si="84"/>
        <v>0.147375058927812</v>
      </c>
      <c r="L1058">
        <f t="shared" si="85"/>
        <v>-7.8873566820423478E-3</v>
      </c>
    </row>
    <row r="1059" spans="1:12" x14ac:dyDescent="0.3">
      <c r="A1059" s="1">
        <v>43294</v>
      </c>
      <c r="B1059">
        <v>696.2</v>
      </c>
      <c r="C1059">
        <v>-1.1451179212570799</v>
      </c>
      <c r="D1059">
        <v>-0.74455091809352303</v>
      </c>
      <c r="E1059">
        <v>-0.45245686818789999</v>
      </c>
      <c r="F1059">
        <v>1.7299350189525799E-2</v>
      </c>
      <c r="H1059">
        <f t="shared" si="81"/>
        <v>-6.3577487818141654E-2</v>
      </c>
      <c r="I1059">
        <f t="shared" si="82"/>
        <v>-1.1451179212570799</v>
      </c>
      <c r="J1059">
        <f t="shared" si="83"/>
        <v>-0.74455091809352303</v>
      </c>
      <c r="K1059">
        <f t="shared" si="84"/>
        <v>-0.45245686818789999</v>
      </c>
      <c r="L1059">
        <f t="shared" si="85"/>
        <v>-8.0876838007667456E-2</v>
      </c>
    </row>
    <row r="1060" spans="1:12" x14ac:dyDescent="0.3">
      <c r="A1060" s="1">
        <v>43297</v>
      </c>
      <c r="B1060">
        <v>706.45</v>
      </c>
      <c r="C1060">
        <v>-0.79852020409068003</v>
      </c>
      <c r="D1060">
        <v>-1.8788445396878499</v>
      </c>
      <c r="E1060">
        <v>-1.57626458304772</v>
      </c>
      <c r="F1060">
        <v>5.1907029111819498E-2</v>
      </c>
      <c r="H1060">
        <f t="shared" si="81"/>
        <v>1.4615452834478284E-2</v>
      </c>
      <c r="I1060">
        <f t="shared" si="82"/>
        <v>-0.79852020409068003</v>
      </c>
      <c r="J1060">
        <f t="shared" si="83"/>
        <v>-1.8788445396878499</v>
      </c>
      <c r="K1060">
        <f t="shared" si="84"/>
        <v>-1.57626458304772</v>
      </c>
      <c r="L1060">
        <f t="shared" si="85"/>
        <v>-3.7291576277341212E-2</v>
      </c>
    </row>
    <row r="1061" spans="1:12" x14ac:dyDescent="0.3">
      <c r="A1061" s="1">
        <v>43298</v>
      </c>
      <c r="B1061">
        <v>695.35</v>
      </c>
      <c r="C1061">
        <v>-0.56914049494412</v>
      </c>
      <c r="D1061">
        <v>1.36446770154768</v>
      </c>
      <c r="E1061">
        <v>0.82890581614218894</v>
      </c>
      <c r="F1061">
        <v>1.7299350189525799E-2</v>
      </c>
      <c r="H1061">
        <f t="shared" si="81"/>
        <v>-1.5837112287197003E-2</v>
      </c>
      <c r="I1061">
        <f t="shared" si="82"/>
        <v>-0.56914049494412</v>
      </c>
      <c r="J1061">
        <f t="shared" si="83"/>
        <v>1.36446770154768</v>
      </c>
      <c r="K1061">
        <f t="shared" si="84"/>
        <v>0.82890581614218894</v>
      </c>
      <c r="L1061">
        <f t="shared" si="85"/>
        <v>-3.3136462476722806E-2</v>
      </c>
    </row>
    <row r="1062" spans="1:12" x14ac:dyDescent="0.3">
      <c r="A1062" s="1">
        <v>43299</v>
      </c>
      <c r="B1062">
        <v>697.25</v>
      </c>
      <c r="C1062">
        <v>-4.9451341773243403E-2</v>
      </c>
      <c r="D1062">
        <v>-1.27707274236177</v>
      </c>
      <c r="E1062">
        <v>-0.62687156470736505</v>
      </c>
      <c r="F1062">
        <v>1.7299350189548E-2</v>
      </c>
      <c r="H1062">
        <f t="shared" si="81"/>
        <v>2.7287105829784755E-3</v>
      </c>
      <c r="I1062">
        <f t="shared" si="82"/>
        <v>-4.9451341773243403E-2</v>
      </c>
      <c r="J1062">
        <f t="shared" si="83"/>
        <v>-1.27707274236177</v>
      </c>
      <c r="K1062">
        <f t="shared" si="84"/>
        <v>-0.62687156470736505</v>
      </c>
      <c r="L1062">
        <f t="shared" si="85"/>
        <v>-1.4570639606569525E-2</v>
      </c>
    </row>
    <row r="1063" spans="1:12" x14ac:dyDescent="0.3">
      <c r="A1063" s="1">
        <v>43300</v>
      </c>
      <c r="B1063">
        <v>693.4</v>
      </c>
      <c r="C1063">
        <v>-0.75787514552425606</v>
      </c>
      <c r="D1063">
        <v>-0.64826727439958298</v>
      </c>
      <c r="E1063">
        <v>-0.412762153769963</v>
      </c>
      <c r="F1063">
        <v>1.7299350189525799E-2</v>
      </c>
      <c r="H1063">
        <f t="shared" si="81"/>
        <v>-5.5369932566752536E-3</v>
      </c>
      <c r="I1063">
        <f t="shared" si="82"/>
        <v>-0.75787514552425606</v>
      </c>
      <c r="J1063">
        <f t="shared" si="83"/>
        <v>-0.64826727439958298</v>
      </c>
      <c r="K1063">
        <f t="shared" si="84"/>
        <v>-0.412762153769963</v>
      </c>
      <c r="L1063">
        <f t="shared" si="85"/>
        <v>-2.2836343446201054E-2</v>
      </c>
    </row>
    <row r="1064" spans="1:12" x14ac:dyDescent="0.3">
      <c r="A1064" s="1">
        <v>43301</v>
      </c>
      <c r="B1064">
        <v>702.3</v>
      </c>
      <c r="C1064">
        <v>-0.12765512240922</v>
      </c>
      <c r="D1064">
        <v>-0.44131038750052598</v>
      </c>
      <c r="E1064">
        <v>0.403391141038623</v>
      </c>
      <c r="F1064">
        <v>1.7299350189525799E-2</v>
      </c>
      <c r="H1064">
        <f t="shared" si="81"/>
        <v>1.2753629914051693E-2</v>
      </c>
      <c r="I1064">
        <f t="shared" si="82"/>
        <v>-0.12765512240922</v>
      </c>
      <c r="J1064">
        <f t="shared" si="83"/>
        <v>-0.44131038750052598</v>
      </c>
      <c r="K1064">
        <f t="shared" si="84"/>
        <v>0.403391141038623</v>
      </c>
      <c r="L1064">
        <f t="shared" si="85"/>
        <v>-4.5457202754741067E-3</v>
      </c>
    </row>
    <row r="1065" spans="1:12" x14ac:dyDescent="0.3">
      <c r="A1065" s="1">
        <v>43304</v>
      </c>
      <c r="B1065">
        <v>712.65</v>
      </c>
      <c r="C1065">
        <v>-0.203028806611494</v>
      </c>
      <c r="D1065">
        <v>0.20907405757939501</v>
      </c>
      <c r="E1065">
        <v>0.894765351443505</v>
      </c>
      <c r="F1065">
        <v>5.1907029111819498E-2</v>
      </c>
      <c r="H1065">
        <f t="shared" si="81"/>
        <v>1.4629753136065349E-2</v>
      </c>
      <c r="I1065">
        <f t="shared" si="82"/>
        <v>-0.203028806611494</v>
      </c>
      <c r="J1065">
        <f t="shared" si="83"/>
        <v>0.20907405757939501</v>
      </c>
      <c r="K1065">
        <f t="shared" si="84"/>
        <v>0.894765351443505</v>
      </c>
      <c r="L1065">
        <f t="shared" si="85"/>
        <v>-3.727727597575415E-2</v>
      </c>
    </row>
    <row r="1066" spans="1:12" x14ac:dyDescent="0.3">
      <c r="A1066" s="1">
        <v>43305</v>
      </c>
      <c r="B1066">
        <v>720.35</v>
      </c>
      <c r="C1066">
        <v>1.18862905454973</v>
      </c>
      <c r="D1066">
        <v>1.6562984490977199</v>
      </c>
      <c r="E1066">
        <v>1.28658094790794</v>
      </c>
      <c r="F1066">
        <v>1.7299350189548E-2</v>
      </c>
      <c r="H1066">
        <f t="shared" si="81"/>
        <v>1.0746788706442101E-2</v>
      </c>
      <c r="I1066">
        <f t="shared" si="82"/>
        <v>1.18862905454973</v>
      </c>
      <c r="J1066">
        <f t="shared" si="83"/>
        <v>1.6562984490977199</v>
      </c>
      <c r="K1066">
        <f t="shared" si="84"/>
        <v>1.28658094790794</v>
      </c>
      <c r="L1066">
        <f t="shared" si="85"/>
        <v>-6.5525614831058992E-3</v>
      </c>
    </row>
    <row r="1067" spans="1:12" x14ac:dyDescent="0.3">
      <c r="A1067" s="1">
        <v>43306</v>
      </c>
      <c r="B1067">
        <v>707.3</v>
      </c>
      <c r="C1067">
        <v>0.38983672032972799</v>
      </c>
      <c r="D1067">
        <v>0.77353173567578104</v>
      </c>
      <c r="E1067">
        <v>-0.26240458774071701</v>
      </c>
      <c r="F1067">
        <v>1.7299350189525799E-2</v>
      </c>
      <c r="H1067">
        <f t="shared" si="81"/>
        <v>-1.8282300965537821E-2</v>
      </c>
      <c r="I1067">
        <f t="shared" si="82"/>
        <v>0.38983672032972799</v>
      </c>
      <c r="J1067">
        <f t="shared" si="83"/>
        <v>0.77353173567578104</v>
      </c>
      <c r="K1067">
        <f t="shared" si="84"/>
        <v>-0.26240458774071701</v>
      </c>
      <c r="L1067">
        <f t="shared" si="85"/>
        <v>-3.5581651155063621E-2</v>
      </c>
    </row>
    <row r="1068" spans="1:12" x14ac:dyDescent="0.3">
      <c r="A1068" s="1">
        <v>43307</v>
      </c>
      <c r="B1068">
        <v>708.35</v>
      </c>
      <c r="C1068">
        <v>0.41957391573650399</v>
      </c>
      <c r="D1068">
        <v>0.236640107817987</v>
      </c>
      <c r="E1068">
        <v>-8.9831201780743407E-3</v>
      </c>
      <c r="F1068">
        <v>1.77252364972347E-2</v>
      </c>
      <c r="H1068">
        <f t="shared" si="81"/>
        <v>1.4834177834158135E-3</v>
      </c>
      <c r="I1068">
        <f t="shared" si="82"/>
        <v>0.41957391573650399</v>
      </c>
      <c r="J1068">
        <f t="shared" si="83"/>
        <v>0.236640107817987</v>
      </c>
      <c r="K1068">
        <f t="shared" si="84"/>
        <v>-8.9831201780743407E-3</v>
      </c>
      <c r="L1068">
        <f t="shared" si="85"/>
        <v>-1.6241818713818888E-2</v>
      </c>
    </row>
    <row r="1069" spans="1:12" x14ac:dyDescent="0.3">
      <c r="A1069" s="1">
        <v>43308</v>
      </c>
      <c r="B1069">
        <v>712.65</v>
      </c>
      <c r="C1069">
        <v>-0.14234779742885501</v>
      </c>
      <c r="D1069">
        <v>0.69854904524417905</v>
      </c>
      <c r="E1069">
        <v>0.87479152077483102</v>
      </c>
      <c r="F1069">
        <v>1.7725236497256901E-2</v>
      </c>
      <c r="H1069">
        <f t="shared" si="81"/>
        <v>6.0520944756799373E-3</v>
      </c>
      <c r="I1069">
        <f t="shared" si="82"/>
        <v>-0.14234779742885501</v>
      </c>
      <c r="J1069">
        <f t="shared" si="83"/>
        <v>0.69854904524417905</v>
      </c>
      <c r="K1069">
        <f t="shared" si="84"/>
        <v>0.87479152077483102</v>
      </c>
      <c r="L1069">
        <f t="shared" si="85"/>
        <v>-1.1673142021576963E-2</v>
      </c>
    </row>
    <row r="1070" spans="1:12" x14ac:dyDescent="0.3">
      <c r="A1070" s="1">
        <v>43311</v>
      </c>
      <c r="B1070">
        <v>704.35</v>
      </c>
      <c r="C1070">
        <v>0.31214402009984699</v>
      </c>
      <c r="D1070">
        <v>0.17904928101955001</v>
      </c>
      <c r="E1070">
        <v>0.57473027499612706</v>
      </c>
      <c r="F1070">
        <v>5.3185135568911697E-2</v>
      </c>
      <c r="H1070">
        <f t="shared" si="81"/>
        <v>-1.1715024594724089E-2</v>
      </c>
      <c r="I1070">
        <f t="shared" si="82"/>
        <v>0.31214402009984699</v>
      </c>
      <c r="J1070">
        <f t="shared" si="83"/>
        <v>0.17904928101955001</v>
      </c>
      <c r="K1070">
        <f t="shared" si="84"/>
        <v>0.57473027499612706</v>
      </c>
      <c r="L1070">
        <f t="shared" si="85"/>
        <v>-6.4900160163635784E-2</v>
      </c>
    </row>
    <row r="1071" spans="1:12" x14ac:dyDescent="0.3">
      <c r="A1071" s="1">
        <v>43312</v>
      </c>
      <c r="B1071">
        <v>704.35</v>
      </c>
      <c r="C1071">
        <v>-3.8373013364978399E-2</v>
      </c>
      <c r="D1071">
        <v>0.18440360016622701</v>
      </c>
      <c r="E1071">
        <v>0.75230714928100595</v>
      </c>
      <c r="F1071">
        <v>1.77252364972347E-2</v>
      </c>
      <c r="H1071">
        <f t="shared" si="81"/>
        <v>0</v>
      </c>
      <c r="I1071">
        <f t="shared" si="82"/>
        <v>-3.8373013364978399E-2</v>
      </c>
      <c r="J1071">
        <f t="shared" si="83"/>
        <v>0.18440360016622701</v>
      </c>
      <c r="K1071">
        <f t="shared" si="84"/>
        <v>0.75230714928100595</v>
      </c>
      <c r="L1071">
        <f t="shared" si="85"/>
        <v>-1.77252364972347E-2</v>
      </c>
    </row>
    <row r="1072" spans="1:12" x14ac:dyDescent="0.3">
      <c r="A1072" s="1">
        <v>43313</v>
      </c>
      <c r="B1072">
        <v>696.95</v>
      </c>
      <c r="C1072">
        <v>0.67115962583987898</v>
      </c>
      <c r="D1072">
        <v>-0.75214256795405099</v>
      </c>
      <c r="E1072">
        <v>0.293126183232228</v>
      </c>
      <c r="F1072">
        <v>1.7725236497256901E-2</v>
      </c>
      <c r="H1072">
        <f t="shared" si="81"/>
        <v>-1.0561719530420382E-2</v>
      </c>
      <c r="I1072">
        <f t="shared" si="82"/>
        <v>0.67115962583987898</v>
      </c>
      <c r="J1072">
        <f t="shared" si="83"/>
        <v>-0.75214256795405099</v>
      </c>
      <c r="K1072">
        <f t="shared" si="84"/>
        <v>0.293126183232228</v>
      </c>
      <c r="L1072">
        <f t="shared" si="85"/>
        <v>-2.8286956027677283E-2</v>
      </c>
    </row>
    <row r="1073" spans="1:12" x14ac:dyDescent="0.3">
      <c r="A1073" s="1">
        <v>43314</v>
      </c>
      <c r="B1073">
        <v>696.4</v>
      </c>
      <c r="C1073">
        <v>0.44377875896055602</v>
      </c>
      <c r="D1073">
        <v>0.33505456411444501</v>
      </c>
      <c r="E1073">
        <v>-0.39088570256601302</v>
      </c>
      <c r="F1073">
        <v>1.7831733226558701E-2</v>
      </c>
      <c r="H1073">
        <f t="shared" si="81"/>
        <v>-7.8946428186149923E-4</v>
      </c>
      <c r="I1073">
        <f t="shared" si="82"/>
        <v>0.44377875896055602</v>
      </c>
      <c r="J1073">
        <f t="shared" si="83"/>
        <v>0.33505456411444501</v>
      </c>
      <c r="K1073">
        <f t="shared" si="84"/>
        <v>-0.39088570256601302</v>
      </c>
      <c r="L1073">
        <f t="shared" si="85"/>
        <v>-1.8621197508420201E-2</v>
      </c>
    </row>
    <row r="1074" spans="1:12" x14ac:dyDescent="0.3">
      <c r="A1074" s="1">
        <v>43315</v>
      </c>
      <c r="B1074">
        <v>689.6</v>
      </c>
      <c r="C1074">
        <v>0.499283430738728</v>
      </c>
      <c r="D1074">
        <v>0.30629732701679102</v>
      </c>
      <c r="E1074">
        <v>0.86996092650830603</v>
      </c>
      <c r="F1074">
        <v>1.7831733226580899E-2</v>
      </c>
      <c r="H1074">
        <f t="shared" si="81"/>
        <v>-9.8124885445506037E-3</v>
      </c>
      <c r="I1074">
        <f t="shared" si="82"/>
        <v>0.499283430738728</v>
      </c>
      <c r="J1074">
        <f t="shared" si="83"/>
        <v>0.30629732701679102</v>
      </c>
      <c r="K1074">
        <f t="shared" si="84"/>
        <v>0.86996092650830603</v>
      </c>
      <c r="L1074">
        <f t="shared" si="85"/>
        <v>-2.7644221771131502E-2</v>
      </c>
    </row>
    <row r="1075" spans="1:12" x14ac:dyDescent="0.3">
      <c r="A1075" s="1">
        <v>43318</v>
      </c>
      <c r="B1075">
        <v>687.15</v>
      </c>
      <c r="C1075">
        <v>0.28201829908274201</v>
      </c>
      <c r="D1075">
        <v>0.65874759200297295</v>
      </c>
      <c r="E1075">
        <v>8.9383392114683602E-2</v>
      </c>
      <c r="F1075">
        <v>5.3504739367982203E-2</v>
      </c>
      <c r="H1075">
        <f t="shared" si="81"/>
        <v>-3.5591103486225582E-3</v>
      </c>
      <c r="I1075">
        <f t="shared" si="82"/>
        <v>0.28201829908274201</v>
      </c>
      <c r="J1075">
        <f t="shared" si="83"/>
        <v>0.65874759200297295</v>
      </c>
      <c r="K1075">
        <f t="shared" si="84"/>
        <v>8.9383392114683602E-2</v>
      </c>
      <c r="L1075">
        <f t="shared" si="85"/>
        <v>-5.7063849716604761E-2</v>
      </c>
    </row>
    <row r="1076" spans="1:12" x14ac:dyDescent="0.3">
      <c r="A1076" s="1">
        <v>43319</v>
      </c>
      <c r="B1076">
        <v>671.8</v>
      </c>
      <c r="C1076">
        <v>-0.56987981993131798</v>
      </c>
      <c r="D1076">
        <v>0.171033022027922</v>
      </c>
      <c r="E1076">
        <v>-0.13247827711444499</v>
      </c>
      <c r="F1076">
        <v>1.7831733226558701E-2</v>
      </c>
      <c r="H1076">
        <f t="shared" si="81"/>
        <v>-2.2591931822668526E-2</v>
      </c>
      <c r="I1076">
        <f t="shared" si="82"/>
        <v>-0.56987981993131798</v>
      </c>
      <c r="J1076">
        <f t="shared" si="83"/>
        <v>0.171033022027922</v>
      </c>
      <c r="K1076">
        <f t="shared" si="84"/>
        <v>-0.13247827711444499</v>
      </c>
      <c r="L1076">
        <f t="shared" si="85"/>
        <v>-4.0423665049227231E-2</v>
      </c>
    </row>
    <row r="1077" spans="1:12" x14ac:dyDescent="0.3">
      <c r="A1077" s="1">
        <v>43320</v>
      </c>
      <c r="B1077">
        <v>664.4</v>
      </c>
      <c r="C1077">
        <v>-0.122326303484022</v>
      </c>
      <c r="D1077">
        <v>0.49879608631540101</v>
      </c>
      <c r="E1077">
        <v>0.40695382446653799</v>
      </c>
      <c r="F1077">
        <v>1.7831733226580899E-2</v>
      </c>
      <c r="H1077">
        <f t="shared" si="81"/>
        <v>-1.1076299439052584E-2</v>
      </c>
      <c r="I1077">
        <f t="shared" si="82"/>
        <v>-0.122326303484022</v>
      </c>
      <c r="J1077">
        <f t="shared" si="83"/>
        <v>0.49879608631540101</v>
      </c>
      <c r="K1077">
        <f t="shared" si="84"/>
        <v>0.40695382446653799</v>
      </c>
      <c r="L1077">
        <f t="shared" si="85"/>
        <v>-2.8908032665633483E-2</v>
      </c>
    </row>
    <row r="1078" spans="1:12" x14ac:dyDescent="0.3">
      <c r="A1078" s="1">
        <v>43321</v>
      </c>
      <c r="B1078">
        <v>650.5</v>
      </c>
      <c r="C1078">
        <v>-0.232463687601181</v>
      </c>
      <c r="D1078">
        <v>0.82487332204979102</v>
      </c>
      <c r="E1078">
        <v>4.9257247790590597E-2</v>
      </c>
      <c r="F1078">
        <v>1.77252364972347E-2</v>
      </c>
      <c r="H1078">
        <f t="shared" si="81"/>
        <v>-2.1143079786579824E-2</v>
      </c>
      <c r="I1078">
        <f t="shared" si="82"/>
        <v>-0.232463687601181</v>
      </c>
      <c r="J1078">
        <f t="shared" si="83"/>
        <v>0.82487332204979102</v>
      </c>
      <c r="K1078">
        <f t="shared" si="84"/>
        <v>4.9257247790590597E-2</v>
      </c>
      <c r="L1078">
        <f t="shared" si="85"/>
        <v>-3.8868316283814527E-2</v>
      </c>
    </row>
    <row r="1079" spans="1:12" x14ac:dyDescent="0.3">
      <c r="A1079" s="1">
        <v>43322</v>
      </c>
      <c r="B1079">
        <v>672.8</v>
      </c>
      <c r="C1079">
        <v>-0.25232605023538501</v>
      </c>
      <c r="D1079">
        <v>-1.2762993601359001</v>
      </c>
      <c r="E1079">
        <v>-0.36280358830403903</v>
      </c>
      <c r="F1079">
        <v>1.7725236497256901E-2</v>
      </c>
      <c r="H1079">
        <f t="shared" si="81"/>
        <v>3.3706810706178279E-2</v>
      </c>
      <c r="I1079">
        <f t="shared" si="82"/>
        <v>-0.25232605023538501</v>
      </c>
      <c r="J1079">
        <f t="shared" si="83"/>
        <v>-1.2762993601359001</v>
      </c>
      <c r="K1079">
        <f t="shared" si="84"/>
        <v>-0.36280358830403903</v>
      </c>
      <c r="L1079">
        <f t="shared" si="85"/>
        <v>1.5981574208921379E-2</v>
      </c>
    </row>
    <row r="1080" spans="1:12" x14ac:dyDescent="0.3">
      <c r="A1080" s="1">
        <v>43325</v>
      </c>
      <c r="B1080">
        <v>695.4</v>
      </c>
      <c r="C1080">
        <v>-0.377034865153136</v>
      </c>
      <c r="D1080">
        <v>-0.80319944685688405</v>
      </c>
      <c r="E1080">
        <v>-0.59710221743343195</v>
      </c>
      <c r="F1080">
        <v>5.3185135568911697E-2</v>
      </c>
      <c r="H1080">
        <f t="shared" si="81"/>
        <v>3.3039110915022658E-2</v>
      </c>
      <c r="I1080">
        <f t="shared" si="82"/>
        <v>-0.377034865153136</v>
      </c>
      <c r="J1080">
        <f t="shared" si="83"/>
        <v>-0.80319944685688405</v>
      </c>
      <c r="K1080">
        <f t="shared" si="84"/>
        <v>-0.59710221743343195</v>
      </c>
      <c r="L1080">
        <f t="shared" si="85"/>
        <v>-2.0146024653889039E-2</v>
      </c>
    </row>
    <row r="1081" spans="1:12" x14ac:dyDescent="0.3">
      <c r="A1081" s="1">
        <v>43326</v>
      </c>
      <c r="B1081">
        <v>715.05</v>
      </c>
      <c r="C1081">
        <v>-0.54512636297316996</v>
      </c>
      <c r="D1081">
        <v>-0.26539875678237601</v>
      </c>
      <c r="E1081">
        <v>0.65812141879317798</v>
      </c>
      <c r="F1081">
        <v>1.77252364972347E-2</v>
      </c>
      <c r="H1081">
        <f t="shared" si="81"/>
        <v>2.7865250745183388E-2</v>
      </c>
      <c r="I1081">
        <f t="shared" si="82"/>
        <v>-0.54512636297316996</v>
      </c>
      <c r="J1081">
        <f t="shared" si="83"/>
        <v>-0.26539875678237601</v>
      </c>
      <c r="K1081">
        <f t="shared" si="84"/>
        <v>0.65812141879317798</v>
      </c>
      <c r="L1081">
        <f t="shared" si="85"/>
        <v>1.0140014247948689E-2</v>
      </c>
    </row>
    <row r="1082" spans="1:12" x14ac:dyDescent="0.3">
      <c r="A1082" s="1">
        <v>43328</v>
      </c>
      <c r="B1082">
        <v>731.7</v>
      </c>
      <c r="C1082">
        <v>0.32859935521529798</v>
      </c>
      <c r="D1082">
        <v>-1.1288692626135199</v>
      </c>
      <c r="E1082">
        <v>-0.230916248611679</v>
      </c>
      <c r="F1082">
        <v>3.5666348236285103E-2</v>
      </c>
      <c r="H1082">
        <f t="shared" si="81"/>
        <v>2.301812357104013E-2</v>
      </c>
      <c r="I1082">
        <f t="shared" si="82"/>
        <v>0.32859935521529798</v>
      </c>
      <c r="J1082">
        <f t="shared" si="83"/>
        <v>-1.1288692626135199</v>
      </c>
      <c r="K1082">
        <f t="shared" si="84"/>
        <v>-0.230916248611679</v>
      </c>
      <c r="L1082">
        <f t="shared" si="85"/>
        <v>-1.2648224665244973E-2</v>
      </c>
    </row>
    <row r="1083" spans="1:12" x14ac:dyDescent="0.3">
      <c r="A1083" s="1">
        <v>43329</v>
      </c>
      <c r="B1083">
        <v>739.05</v>
      </c>
      <c r="C1083">
        <v>-0.133967296765514</v>
      </c>
      <c r="D1083">
        <v>0.82217968665963004</v>
      </c>
      <c r="E1083">
        <v>0.82994851971727202</v>
      </c>
      <c r="F1083">
        <v>1.7937932198131001E-2</v>
      </c>
      <c r="H1083">
        <f t="shared" si="81"/>
        <v>9.9949837680974665E-3</v>
      </c>
      <c r="I1083">
        <f t="shared" si="82"/>
        <v>-0.133967296765514</v>
      </c>
      <c r="J1083">
        <f t="shared" si="83"/>
        <v>0.82217968665963004</v>
      </c>
      <c r="K1083">
        <f t="shared" si="84"/>
        <v>0.82994851971727202</v>
      </c>
      <c r="L1083">
        <f t="shared" si="85"/>
        <v>-7.9429484300335348E-3</v>
      </c>
    </row>
    <row r="1084" spans="1:12" x14ac:dyDescent="0.3">
      <c r="A1084" s="1">
        <v>43332</v>
      </c>
      <c r="B1084">
        <v>734.3</v>
      </c>
      <c r="C1084">
        <v>-0.87105731173577905</v>
      </c>
      <c r="D1084">
        <v>0.66324087980802504</v>
      </c>
      <c r="E1084">
        <v>0.69448401487879297</v>
      </c>
      <c r="F1084">
        <v>5.3823450253886997E-2</v>
      </c>
      <c r="H1084">
        <f t="shared" si="81"/>
        <v>-6.4479132005169481E-3</v>
      </c>
      <c r="I1084">
        <f t="shared" si="82"/>
        <v>-0.87105731173577905</v>
      </c>
      <c r="J1084">
        <f t="shared" si="83"/>
        <v>0.66324087980802504</v>
      </c>
      <c r="K1084">
        <f t="shared" si="84"/>
        <v>0.69448401487879297</v>
      </c>
      <c r="L1084">
        <f t="shared" si="85"/>
        <v>-6.0271363454403946E-2</v>
      </c>
    </row>
    <row r="1085" spans="1:12" x14ac:dyDescent="0.3">
      <c r="A1085" s="1">
        <v>43333</v>
      </c>
      <c r="B1085">
        <v>725.25</v>
      </c>
      <c r="C1085">
        <v>0.30266078596583601</v>
      </c>
      <c r="D1085">
        <v>-0.36216149060789299</v>
      </c>
      <c r="E1085">
        <v>0.25118869808191702</v>
      </c>
      <c r="F1085">
        <v>1.7937932198131001E-2</v>
      </c>
      <c r="H1085">
        <f t="shared" si="81"/>
        <v>-1.2401241456051383E-2</v>
      </c>
      <c r="I1085">
        <f t="shared" si="82"/>
        <v>0.30266078596583601</v>
      </c>
      <c r="J1085">
        <f t="shared" si="83"/>
        <v>-0.36216149060789299</v>
      </c>
      <c r="K1085">
        <f t="shared" si="84"/>
        <v>0.25118869808191702</v>
      </c>
      <c r="L1085">
        <f t="shared" si="85"/>
        <v>-3.0339173654182386E-2</v>
      </c>
    </row>
    <row r="1086" spans="1:12" x14ac:dyDescent="0.3">
      <c r="A1086" s="1">
        <v>43335</v>
      </c>
      <c r="B1086">
        <v>730</v>
      </c>
      <c r="C1086">
        <v>-1.9477478413609799E-2</v>
      </c>
      <c r="D1086">
        <v>-1.5085949824079501</v>
      </c>
      <c r="E1086">
        <v>0.44966884356820702</v>
      </c>
      <c r="F1086">
        <v>3.5985515463132799E-2</v>
      </c>
      <c r="H1086">
        <f t="shared" si="81"/>
        <v>6.5281111409233499E-3</v>
      </c>
      <c r="I1086">
        <f t="shared" si="82"/>
        <v>-1.9477478413609799E-2</v>
      </c>
      <c r="J1086">
        <f t="shared" si="83"/>
        <v>-1.5085949824079501</v>
      </c>
      <c r="K1086">
        <f t="shared" si="84"/>
        <v>0.44966884356820702</v>
      </c>
      <c r="L1086">
        <f t="shared" si="85"/>
        <v>-2.945740432220945E-2</v>
      </c>
    </row>
    <row r="1087" spans="1:12" x14ac:dyDescent="0.3">
      <c r="A1087" s="1">
        <v>43336</v>
      </c>
      <c r="B1087">
        <v>720.6</v>
      </c>
      <c r="C1087">
        <v>-0.39325329783697099</v>
      </c>
      <c r="D1087">
        <v>0.43648834889038501</v>
      </c>
      <c r="E1087">
        <v>-0.13411226682114</v>
      </c>
      <c r="F1087">
        <v>1.80443464824043E-2</v>
      </c>
      <c r="H1087">
        <f t="shared" si="81"/>
        <v>-1.2960335828443912E-2</v>
      </c>
      <c r="I1087">
        <f t="shared" si="82"/>
        <v>-0.39325329783697099</v>
      </c>
      <c r="J1087">
        <f t="shared" si="83"/>
        <v>0.43648834889038501</v>
      </c>
      <c r="K1087">
        <f t="shared" si="84"/>
        <v>-0.13411226682114</v>
      </c>
      <c r="L1087">
        <f t="shared" si="85"/>
        <v>-3.1004682310848214E-2</v>
      </c>
    </row>
    <row r="1088" spans="1:12" x14ac:dyDescent="0.3">
      <c r="A1088" s="1">
        <v>43339</v>
      </c>
      <c r="B1088">
        <v>728.45</v>
      </c>
      <c r="C1088">
        <v>-0.70001355386967201</v>
      </c>
      <c r="D1088">
        <v>0.52446201005316195</v>
      </c>
      <c r="E1088">
        <v>0.88755157211497504</v>
      </c>
      <c r="F1088">
        <v>5.4142807987900297E-2</v>
      </c>
      <c r="H1088">
        <f t="shared" si="81"/>
        <v>1.0834790786012044E-2</v>
      </c>
      <c r="I1088">
        <f t="shared" si="82"/>
        <v>-0.70001355386967201</v>
      </c>
      <c r="J1088">
        <f t="shared" si="83"/>
        <v>0.52446201005316195</v>
      </c>
      <c r="K1088">
        <f t="shared" si="84"/>
        <v>0.88755157211497504</v>
      </c>
      <c r="L1088">
        <f t="shared" si="85"/>
        <v>-4.3308017201888253E-2</v>
      </c>
    </row>
    <row r="1089" spans="1:12" x14ac:dyDescent="0.3">
      <c r="A1089" s="1">
        <v>43340</v>
      </c>
      <c r="B1089">
        <v>717.85</v>
      </c>
      <c r="C1089">
        <v>-0.63358348898222605</v>
      </c>
      <c r="D1089">
        <v>0.44602266994298001</v>
      </c>
      <c r="E1089">
        <v>0.25877078957396998</v>
      </c>
      <c r="F1089">
        <v>1.80443464824043E-2</v>
      </c>
      <c r="H1089">
        <f t="shared" si="81"/>
        <v>-1.4658355526301937E-2</v>
      </c>
      <c r="I1089">
        <f t="shared" si="82"/>
        <v>-0.63358348898222605</v>
      </c>
      <c r="J1089">
        <f t="shared" si="83"/>
        <v>0.44602266994298001</v>
      </c>
      <c r="K1089">
        <f t="shared" si="84"/>
        <v>0.25877078957396998</v>
      </c>
      <c r="L1089">
        <f t="shared" si="85"/>
        <v>-3.2702702008706237E-2</v>
      </c>
    </row>
    <row r="1090" spans="1:12" x14ac:dyDescent="0.3">
      <c r="A1090" s="1">
        <v>43341</v>
      </c>
      <c r="B1090">
        <v>715.5</v>
      </c>
      <c r="C1090">
        <v>0.28359595928728598</v>
      </c>
      <c r="D1090">
        <v>0.26154509199278803</v>
      </c>
      <c r="E1090">
        <v>-0.22415498970919101</v>
      </c>
      <c r="F1090">
        <v>1.80443464824043E-2</v>
      </c>
      <c r="H1090">
        <f t="shared" si="81"/>
        <v>-3.279034577197366E-3</v>
      </c>
      <c r="I1090">
        <f t="shared" si="82"/>
        <v>0.28359595928728598</v>
      </c>
      <c r="J1090">
        <f t="shared" si="83"/>
        <v>0.26154509199278803</v>
      </c>
      <c r="K1090">
        <f t="shared" si="84"/>
        <v>-0.22415498970919101</v>
      </c>
      <c r="L1090">
        <f t="shared" si="85"/>
        <v>-2.1323381059601666E-2</v>
      </c>
    </row>
    <row r="1091" spans="1:12" x14ac:dyDescent="0.3">
      <c r="A1091" s="1">
        <v>43342</v>
      </c>
      <c r="B1091">
        <v>718.05</v>
      </c>
      <c r="C1091">
        <v>-2.4919877837259501E-2</v>
      </c>
      <c r="D1091">
        <v>0.78418236509916195</v>
      </c>
      <c r="E1091">
        <v>0.231627468429663</v>
      </c>
      <c r="F1091">
        <v>1.80443464824043E-2</v>
      </c>
      <c r="H1091">
        <f t="shared" ref="H1091:H1154" si="86">LN(B1091/B1090)</f>
        <v>3.5576055101220897E-3</v>
      </c>
      <c r="I1091">
        <f t="shared" si="82"/>
        <v>-2.4919877837259501E-2</v>
      </c>
      <c r="J1091">
        <f t="shared" si="83"/>
        <v>0.78418236509916195</v>
      </c>
      <c r="K1091">
        <f t="shared" si="84"/>
        <v>0.231627468429663</v>
      </c>
      <c r="L1091">
        <f t="shared" si="85"/>
        <v>-1.4486740972282211E-2</v>
      </c>
    </row>
    <row r="1092" spans="1:12" x14ac:dyDescent="0.3">
      <c r="A1092" s="1">
        <v>43343</v>
      </c>
      <c r="B1092">
        <v>728.9</v>
      </c>
      <c r="C1092">
        <v>0.49247394602809402</v>
      </c>
      <c r="D1092">
        <v>-0.42616550909171402</v>
      </c>
      <c r="E1092">
        <v>0.38010927573777198</v>
      </c>
      <c r="F1092">
        <v>1.8044346482382099E-2</v>
      </c>
      <c r="H1092">
        <f t="shared" si="86"/>
        <v>1.4997343881539608E-2</v>
      </c>
      <c r="I1092">
        <f t="shared" ref="I1092:I1155" si="87">C1092</f>
        <v>0.49247394602809402</v>
      </c>
      <c r="J1092">
        <f t="shared" ref="J1092:J1155" si="88">D1092</f>
        <v>-0.42616550909171402</v>
      </c>
      <c r="K1092">
        <f t="shared" ref="K1092:K1155" si="89">E1092</f>
        <v>0.38010927573777198</v>
      </c>
      <c r="L1092">
        <f t="shared" ref="L1092:L1155" si="90">H1092-F1092</f>
        <v>-3.0470026008424904E-3</v>
      </c>
    </row>
    <row r="1093" spans="1:12" x14ac:dyDescent="0.3">
      <c r="A1093" s="1">
        <v>43346</v>
      </c>
      <c r="B1093">
        <v>737.1</v>
      </c>
      <c r="C1093">
        <v>0.86359860406402</v>
      </c>
      <c r="D1093">
        <v>0.23590447667398701</v>
      </c>
      <c r="E1093">
        <v>-0.70361324794665503</v>
      </c>
      <c r="F1093">
        <v>5.4142807987922502E-2</v>
      </c>
      <c r="H1093">
        <f t="shared" si="86"/>
        <v>1.118701980707602E-2</v>
      </c>
      <c r="I1093">
        <f t="shared" si="87"/>
        <v>0.86359860406402</v>
      </c>
      <c r="J1093">
        <f t="shared" si="88"/>
        <v>0.23590447667398701</v>
      </c>
      <c r="K1093">
        <f t="shared" si="89"/>
        <v>-0.70361324794665503</v>
      </c>
      <c r="L1093">
        <f t="shared" si="90"/>
        <v>-4.2955788180846485E-2</v>
      </c>
    </row>
    <row r="1094" spans="1:12" x14ac:dyDescent="0.3">
      <c r="A1094" s="1">
        <v>43347</v>
      </c>
      <c r="B1094">
        <v>728.8</v>
      </c>
      <c r="C1094">
        <v>-0.56419404786086602</v>
      </c>
      <c r="D1094">
        <v>-1.0947760434327301</v>
      </c>
      <c r="E1094">
        <v>-1.2973932610551</v>
      </c>
      <c r="F1094">
        <v>1.8044346482382099E-2</v>
      </c>
      <c r="H1094">
        <f t="shared" si="86"/>
        <v>-1.1324222249494604E-2</v>
      </c>
      <c r="I1094">
        <f t="shared" si="87"/>
        <v>-0.56419404786086602</v>
      </c>
      <c r="J1094">
        <f t="shared" si="88"/>
        <v>-1.0947760434327301</v>
      </c>
      <c r="K1094">
        <f t="shared" si="89"/>
        <v>-1.2973932610551</v>
      </c>
      <c r="L1094">
        <f t="shared" si="90"/>
        <v>-2.9368568731876703E-2</v>
      </c>
    </row>
    <row r="1095" spans="1:12" x14ac:dyDescent="0.3">
      <c r="A1095" s="1">
        <v>43348</v>
      </c>
      <c r="B1095">
        <v>769.25</v>
      </c>
      <c r="C1095">
        <v>-0.31117591833093</v>
      </c>
      <c r="D1095">
        <v>0.45234961829805398</v>
      </c>
      <c r="E1095">
        <v>-0.49253702010804101</v>
      </c>
      <c r="F1095">
        <v>1.80443464824043E-2</v>
      </c>
      <c r="H1095">
        <f t="shared" si="86"/>
        <v>5.4016668256402681E-2</v>
      </c>
      <c r="I1095">
        <f t="shared" si="87"/>
        <v>-0.31117591833093</v>
      </c>
      <c r="J1095">
        <f t="shared" si="88"/>
        <v>0.45234961829805398</v>
      </c>
      <c r="K1095">
        <f t="shared" si="89"/>
        <v>-0.49253702010804101</v>
      </c>
      <c r="L1095">
        <f t="shared" si="90"/>
        <v>3.5972321773998381E-2</v>
      </c>
    </row>
    <row r="1096" spans="1:12" x14ac:dyDescent="0.3">
      <c r="A1096" s="1">
        <v>43349</v>
      </c>
      <c r="B1096">
        <v>771.7</v>
      </c>
      <c r="C1096">
        <v>0.26080160160433202</v>
      </c>
      <c r="D1096">
        <v>0.16720384117658901</v>
      </c>
      <c r="E1096">
        <v>0.53985875373394598</v>
      </c>
      <c r="F1096">
        <v>1.80443464824043E-2</v>
      </c>
      <c r="H1096">
        <f t="shared" si="86"/>
        <v>3.1798592614062757E-3</v>
      </c>
      <c r="I1096">
        <f t="shared" si="87"/>
        <v>0.26080160160433202</v>
      </c>
      <c r="J1096">
        <f t="shared" si="88"/>
        <v>0.16720384117658901</v>
      </c>
      <c r="K1096">
        <f t="shared" si="89"/>
        <v>0.53985875373394598</v>
      </c>
      <c r="L1096">
        <f t="shared" si="90"/>
        <v>-1.4864487220998025E-2</v>
      </c>
    </row>
    <row r="1097" spans="1:12" x14ac:dyDescent="0.3">
      <c r="A1097" s="1">
        <v>43350</v>
      </c>
      <c r="B1097">
        <v>793.7</v>
      </c>
      <c r="C1097">
        <v>-2.9762076069317401E-2</v>
      </c>
      <c r="D1097">
        <v>0.181530115821538</v>
      </c>
      <c r="E1097">
        <v>0.75960600022679803</v>
      </c>
      <c r="F1097">
        <v>1.81507195424313E-2</v>
      </c>
      <c r="H1097">
        <f t="shared" si="86"/>
        <v>2.8109682633272525E-2</v>
      </c>
      <c r="I1097">
        <f t="shared" si="87"/>
        <v>-2.9762076069317401E-2</v>
      </c>
      <c r="J1097">
        <f t="shared" si="88"/>
        <v>0.181530115821538</v>
      </c>
      <c r="K1097">
        <f t="shared" si="89"/>
        <v>0.75960600022679803</v>
      </c>
      <c r="L1097">
        <f t="shared" si="90"/>
        <v>9.9589630908412247E-3</v>
      </c>
    </row>
    <row r="1098" spans="1:12" x14ac:dyDescent="0.3">
      <c r="A1098" s="1">
        <v>43353</v>
      </c>
      <c r="B1098">
        <v>801.45</v>
      </c>
      <c r="C1098">
        <v>0.65249382538741196</v>
      </c>
      <c r="D1098">
        <v>-0.111816153918309</v>
      </c>
      <c r="E1098">
        <v>-1.29256840700567</v>
      </c>
      <c r="F1098">
        <v>5.4462042683822702E-2</v>
      </c>
      <c r="H1098">
        <f t="shared" si="86"/>
        <v>9.7170309750601574E-3</v>
      </c>
      <c r="I1098">
        <f t="shared" si="87"/>
        <v>0.65249382538741196</v>
      </c>
      <c r="J1098">
        <f t="shared" si="88"/>
        <v>-0.111816153918309</v>
      </c>
      <c r="K1098">
        <f t="shared" si="89"/>
        <v>-1.29256840700567</v>
      </c>
      <c r="L1098">
        <f t="shared" si="90"/>
        <v>-4.4745011708762543E-2</v>
      </c>
    </row>
    <row r="1099" spans="1:12" x14ac:dyDescent="0.3">
      <c r="A1099" s="1">
        <v>43354</v>
      </c>
      <c r="B1099">
        <v>788.75</v>
      </c>
      <c r="C1099">
        <v>8.8445995939534505E-2</v>
      </c>
      <c r="D1099">
        <v>-0.427925443732391</v>
      </c>
      <c r="E1099">
        <v>-1.38880197197496</v>
      </c>
      <c r="F1099">
        <v>1.81507195424313E-2</v>
      </c>
      <c r="H1099">
        <f t="shared" si="86"/>
        <v>-1.5973173216467202E-2</v>
      </c>
      <c r="I1099">
        <f t="shared" si="87"/>
        <v>8.8445995939534505E-2</v>
      </c>
      <c r="J1099">
        <f t="shared" si="88"/>
        <v>-0.427925443732391</v>
      </c>
      <c r="K1099">
        <f t="shared" si="89"/>
        <v>-1.38880197197496</v>
      </c>
      <c r="L1099">
        <f t="shared" si="90"/>
        <v>-3.4123892758898502E-2</v>
      </c>
    </row>
    <row r="1100" spans="1:12" x14ac:dyDescent="0.3">
      <c r="A1100" s="1">
        <v>43355</v>
      </c>
      <c r="B1100">
        <v>765.05</v>
      </c>
      <c r="C1100">
        <v>-0.83596698153694005</v>
      </c>
      <c r="D1100">
        <v>-0.15209388014039099</v>
      </c>
      <c r="E1100">
        <v>0.53788468360165298</v>
      </c>
      <c r="F1100">
        <v>1.8150719542453501E-2</v>
      </c>
      <c r="H1100">
        <f t="shared" si="86"/>
        <v>-3.0508222687600516E-2</v>
      </c>
      <c r="I1100">
        <f t="shared" si="87"/>
        <v>-0.83596698153694005</v>
      </c>
      <c r="J1100">
        <f t="shared" si="88"/>
        <v>-0.15209388014039099</v>
      </c>
      <c r="K1100">
        <f t="shared" si="89"/>
        <v>0.53788468360165298</v>
      </c>
      <c r="L1100">
        <f t="shared" si="90"/>
        <v>-4.8658942230054014E-2</v>
      </c>
    </row>
    <row r="1101" spans="1:12" x14ac:dyDescent="0.3">
      <c r="A1101" s="1">
        <v>43357</v>
      </c>
      <c r="B1101">
        <v>742.95</v>
      </c>
      <c r="C1101">
        <v>-7.6420833211365793E-2</v>
      </c>
      <c r="D1101">
        <v>1.1024948128729699</v>
      </c>
      <c r="E1101">
        <v>1.2311372580522399</v>
      </c>
      <c r="F1101">
        <v>3.6623663602730602E-2</v>
      </c>
      <c r="H1101">
        <f t="shared" si="86"/>
        <v>-2.9312443465465982E-2</v>
      </c>
      <c r="I1101">
        <f t="shared" si="87"/>
        <v>-7.6420833211365793E-2</v>
      </c>
      <c r="J1101">
        <f t="shared" si="88"/>
        <v>1.1024948128729699</v>
      </c>
      <c r="K1101">
        <f t="shared" si="89"/>
        <v>1.2311372580522399</v>
      </c>
      <c r="L1101">
        <f t="shared" si="90"/>
        <v>-6.5936107068196581E-2</v>
      </c>
    </row>
    <row r="1102" spans="1:12" x14ac:dyDescent="0.3">
      <c r="A1102" s="1">
        <v>43360</v>
      </c>
      <c r="B1102">
        <v>732.45</v>
      </c>
      <c r="C1102">
        <v>0.97807799825302399</v>
      </c>
      <c r="D1102">
        <v>0.85577346325669301</v>
      </c>
      <c r="E1102">
        <v>-0.576602336956067</v>
      </c>
      <c r="F1102">
        <v>5.5419009494106497E-2</v>
      </c>
      <c r="H1102">
        <f t="shared" si="86"/>
        <v>-1.4233668526577431E-2</v>
      </c>
      <c r="I1102">
        <f t="shared" si="87"/>
        <v>0.97807799825302399</v>
      </c>
      <c r="J1102">
        <f t="shared" si="88"/>
        <v>0.85577346325669301</v>
      </c>
      <c r="K1102">
        <f t="shared" si="89"/>
        <v>-0.576602336956067</v>
      </c>
      <c r="L1102">
        <f t="shared" si="90"/>
        <v>-6.9652678020683922E-2</v>
      </c>
    </row>
    <row r="1103" spans="1:12" x14ac:dyDescent="0.3">
      <c r="A1103" s="1">
        <v>43361</v>
      </c>
      <c r="B1103">
        <v>702.8</v>
      </c>
      <c r="C1103">
        <v>-0.72003210889242097</v>
      </c>
      <c r="D1103">
        <v>-0.86519332378904901</v>
      </c>
      <c r="E1103">
        <v>-0.837590792265552</v>
      </c>
      <c r="F1103">
        <v>1.8469591696512699E-2</v>
      </c>
      <c r="H1103">
        <f t="shared" si="86"/>
        <v>-4.1322722862836961E-2</v>
      </c>
      <c r="I1103">
        <f t="shared" si="87"/>
        <v>-0.72003210889242097</v>
      </c>
      <c r="J1103">
        <f t="shared" si="88"/>
        <v>-0.86519332378904901</v>
      </c>
      <c r="K1103">
        <f t="shared" si="89"/>
        <v>-0.837590792265552</v>
      </c>
      <c r="L1103">
        <f t="shared" si="90"/>
        <v>-5.9792314559349663E-2</v>
      </c>
    </row>
    <row r="1104" spans="1:12" x14ac:dyDescent="0.3">
      <c r="A1104" s="1">
        <v>43362</v>
      </c>
      <c r="B1104">
        <v>704.55</v>
      </c>
      <c r="C1104">
        <v>-0.88415278768865202</v>
      </c>
      <c r="D1104">
        <v>0.75614227689479996</v>
      </c>
      <c r="E1104">
        <v>-0.43653413111824901</v>
      </c>
      <c r="F1104">
        <v>1.8469591696512699E-2</v>
      </c>
      <c r="H1104">
        <f t="shared" si="86"/>
        <v>2.4869448281717782E-3</v>
      </c>
      <c r="I1104">
        <f t="shared" si="87"/>
        <v>-0.88415278768865202</v>
      </c>
      <c r="J1104">
        <f t="shared" si="88"/>
        <v>0.75614227689479996</v>
      </c>
      <c r="K1104">
        <f t="shared" si="89"/>
        <v>-0.43653413111824901</v>
      </c>
      <c r="L1104">
        <f t="shared" si="90"/>
        <v>-1.598264686834092E-2</v>
      </c>
    </row>
    <row r="1105" spans="1:12" x14ac:dyDescent="0.3">
      <c r="A1105" s="1">
        <v>43364</v>
      </c>
      <c r="B1105">
        <v>704</v>
      </c>
      <c r="C1105">
        <v>-3.2269364364314899</v>
      </c>
      <c r="D1105">
        <v>-0.44231298753206699</v>
      </c>
      <c r="E1105">
        <v>-0.88012315954946196</v>
      </c>
      <c r="F1105">
        <v>3.7155265598909401E-2</v>
      </c>
      <c r="H1105">
        <f t="shared" si="86"/>
        <v>-7.8094498307128507E-4</v>
      </c>
      <c r="I1105">
        <f t="shared" si="87"/>
        <v>-3.2269364364314899</v>
      </c>
      <c r="J1105">
        <f t="shared" si="88"/>
        <v>-0.44231298753206699</v>
      </c>
      <c r="K1105">
        <f t="shared" si="89"/>
        <v>-0.88012315954946196</v>
      </c>
      <c r="L1105">
        <f t="shared" si="90"/>
        <v>-3.7936210581980684E-2</v>
      </c>
    </row>
    <row r="1106" spans="1:12" x14ac:dyDescent="0.3">
      <c r="A1106" s="1">
        <v>43367</v>
      </c>
      <c r="B1106">
        <v>710.6</v>
      </c>
      <c r="C1106">
        <v>-1.91742865266274</v>
      </c>
      <c r="D1106">
        <v>-0.867132480511001</v>
      </c>
      <c r="E1106">
        <v>-1.3940455741950399</v>
      </c>
      <c r="F1106">
        <v>5.6057141532162E-2</v>
      </c>
      <c r="H1106">
        <f t="shared" si="86"/>
        <v>9.3313274288844405E-3</v>
      </c>
      <c r="I1106">
        <f t="shared" si="87"/>
        <v>-1.91742865266274</v>
      </c>
      <c r="J1106">
        <f t="shared" si="88"/>
        <v>-0.867132480511001</v>
      </c>
      <c r="K1106">
        <f t="shared" si="89"/>
        <v>-1.3940455741950399</v>
      </c>
      <c r="L1106">
        <f t="shared" si="90"/>
        <v>-4.6725814103277558E-2</v>
      </c>
    </row>
    <row r="1107" spans="1:12" x14ac:dyDescent="0.3">
      <c r="A1107" s="1">
        <v>43368</v>
      </c>
      <c r="B1107">
        <v>715.1</v>
      </c>
      <c r="C1107">
        <v>-1.237675926503</v>
      </c>
      <c r="D1107">
        <v>-4.4077447867141302E-2</v>
      </c>
      <c r="E1107">
        <v>0.207008013717425</v>
      </c>
      <c r="F1107">
        <v>1.86822233720241E-2</v>
      </c>
      <c r="H1107">
        <f t="shared" si="86"/>
        <v>6.3127094674234885E-3</v>
      </c>
      <c r="I1107">
        <f t="shared" si="87"/>
        <v>-1.237675926503</v>
      </c>
      <c r="J1107">
        <f t="shared" si="88"/>
        <v>-4.4077447867141302E-2</v>
      </c>
      <c r="K1107">
        <f t="shared" si="89"/>
        <v>0.207008013717425</v>
      </c>
      <c r="L1107">
        <f t="shared" si="90"/>
        <v>-1.2369513904600612E-2</v>
      </c>
    </row>
    <row r="1108" spans="1:12" x14ac:dyDescent="0.3">
      <c r="A1108" s="1">
        <v>43369</v>
      </c>
      <c r="B1108">
        <v>726.65</v>
      </c>
      <c r="C1108">
        <v>-6.5057877857310806E-2</v>
      </c>
      <c r="D1108">
        <v>0.41628656720866802</v>
      </c>
      <c r="E1108">
        <v>-0.112764792317299</v>
      </c>
      <c r="F1108">
        <v>1.8682223372001899E-2</v>
      </c>
      <c r="H1108">
        <f t="shared" si="86"/>
        <v>1.6022538017829102E-2</v>
      </c>
      <c r="I1108">
        <f t="shared" si="87"/>
        <v>-6.5057877857310806E-2</v>
      </c>
      <c r="J1108">
        <f t="shared" si="88"/>
        <v>0.41628656720866802</v>
      </c>
      <c r="K1108">
        <f t="shared" si="89"/>
        <v>-0.112764792317299</v>
      </c>
      <c r="L1108">
        <f t="shared" si="90"/>
        <v>-2.6596853541727972E-3</v>
      </c>
    </row>
    <row r="1109" spans="1:12" x14ac:dyDescent="0.3">
      <c r="A1109" s="1">
        <v>43370</v>
      </c>
      <c r="B1109">
        <v>735.3</v>
      </c>
      <c r="C1109">
        <v>-0.79925363172630404</v>
      </c>
      <c r="D1109">
        <v>-1.2993236303331499</v>
      </c>
      <c r="E1109">
        <v>-0.73159122518047204</v>
      </c>
      <c r="F1109">
        <v>1.9000734736618299E-2</v>
      </c>
      <c r="H1109">
        <f t="shared" si="86"/>
        <v>1.1833648129996977E-2</v>
      </c>
      <c r="I1109">
        <f t="shared" si="87"/>
        <v>-0.79925363172630404</v>
      </c>
      <c r="J1109">
        <f t="shared" si="88"/>
        <v>-1.2993236303331499</v>
      </c>
      <c r="K1109">
        <f t="shared" si="89"/>
        <v>-0.73159122518047204</v>
      </c>
      <c r="L1109">
        <f t="shared" si="90"/>
        <v>-7.1670866066213222E-3</v>
      </c>
    </row>
    <row r="1110" spans="1:12" x14ac:dyDescent="0.3">
      <c r="A1110" s="1">
        <v>43371</v>
      </c>
      <c r="B1110">
        <v>745.2</v>
      </c>
      <c r="C1110">
        <v>-2.95617812230824</v>
      </c>
      <c r="D1110">
        <v>-1.43758472691766</v>
      </c>
      <c r="E1110">
        <v>-1.47571841623035</v>
      </c>
      <c r="F1110">
        <v>1.9000734736596098E-2</v>
      </c>
      <c r="H1110">
        <f t="shared" si="86"/>
        <v>1.3374059525257028E-2</v>
      </c>
      <c r="I1110">
        <f t="shared" si="87"/>
        <v>-2.95617812230824</v>
      </c>
      <c r="J1110">
        <f t="shared" si="88"/>
        <v>-1.43758472691766</v>
      </c>
      <c r="K1110">
        <f t="shared" si="89"/>
        <v>-1.47571841623035</v>
      </c>
      <c r="L1110">
        <f t="shared" si="90"/>
        <v>-5.6266752113390706E-3</v>
      </c>
    </row>
    <row r="1111" spans="1:12" x14ac:dyDescent="0.3">
      <c r="A1111" s="1">
        <v>43374</v>
      </c>
      <c r="B1111">
        <v>760.55</v>
      </c>
      <c r="C1111">
        <v>-1.21481884459791</v>
      </c>
      <c r="D1111">
        <v>0.75698317475483301</v>
      </c>
      <c r="E1111">
        <v>0.18718406118094499</v>
      </c>
      <c r="F1111">
        <v>5.7013035733377598E-2</v>
      </c>
      <c r="H1111">
        <f t="shared" si="86"/>
        <v>2.038921703031854E-2</v>
      </c>
      <c r="I1111">
        <f t="shared" si="87"/>
        <v>-1.21481884459791</v>
      </c>
      <c r="J1111">
        <f t="shared" si="88"/>
        <v>0.75698317475483301</v>
      </c>
      <c r="K1111">
        <f t="shared" si="89"/>
        <v>0.18718406118094499</v>
      </c>
      <c r="L1111">
        <f t="shared" si="90"/>
        <v>-3.6623818703059058E-2</v>
      </c>
    </row>
    <row r="1112" spans="1:12" x14ac:dyDescent="0.3">
      <c r="A1112" s="1">
        <v>43376</v>
      </c>
      <c r="B1112">
        <v>771.95</v>
      </c>
      <c r="C1112">
        <v>1.7804992357300899</v>
      </c>
      <c r="D1112">
        <v>1.77313199924012</v>
      </c>
      <c r="E1112">
        <v>-1.15406085233272</v>
      </c>
      <c r="F1112">
        <v>3.8005079752401201E-2</v>
      </c>
      <c r="H1112">
        <f t="shared" si="86"/>
        <v>1.4877925330183901E-2</v>
      </c>
      <c r="I1112">
        <f t="shared" si="87"/>
        <v>1.7804992357300899</v>
      </c>
      <c r="J1112">
        <f t="shared" si="88"/>
        <v>1.77313199924012</v>
      </c>
      <c r="K1112">
        <f t="shared" si="89"/>
        <v>-1.15406085233272</v>
      </c>
      <c r="L1112">
        <f t="shared" si="90"/>
        <v>-2.31271544222173E-2</v>
      </c>
    </row>
    <row r="1113" spans="1:12" x14ac:dyDescent="0.3">
      <c r="A1113" s="1">
        <v>43377</v>
      </c>
      <c r="B1113">
        <v>758.7</v>
      </c>
      <c r="C1113">
        <v>1.15326488686138</v>
      </c>
      <c r="D1113">
        <v>0.30738131036855998</v>
      </c>
      <c r="E1113">
        <v>-2.8356583923271299</v>
      </c>
      <c r="F1113">
        <v>1.8894690520099299E-2</v>
      </c>
      <c r="H1113">
        <f t="shared" si="86"/>
        <v>-1.7313338743906424E-2</v>
      </c>
      <c r="I1113">
        <f t="shared" si="87"/>
        <v>1.15326488686138</v>
      </c>
      <c r="J1113">
        <f t="shared" si="88"/>
        <v>0.30738131036855998</v>
      </c>
      <c r="K1113">
        <f t="shared" si="89"/>
        <v>-2.8356583923271299</v>
      </c>
      <c r="L1113">
        <f t="shared" si="90"/>
        <v>-3.6208029264005723E-2</v>
      </c>
    </row>
    <row r="1114" spans="1:12" x14ac:dyDescent="0.3">
      <c r="A1114" s="1">
        <v>43378</v>
      </c>
      <c r="B1114">
        <v>722.25</v>
      </c>
      <c r="C1114">
        <v>2.7330857022961998</v>
      </c>
      <c r="D1114">
        <v>-3.57829419003644</v>
      </c>
      <c r="E1114">
        <v>-2.77061737003867</v>
      </c>
      <c r="F1114">
        <v>1.8894690520099299E-2</v>
      </c>
      <c r="H1114">
        <f t="shared" si="86"/>
        <v>-4.9235102997684542E-2</v>
      </c>
      <c r="I1114">
        <f t="shared" si="87"/>
        <v>2.7330857022961998</v>
      </c>
      <c r="J1114">
        <f t="shared" si="88"/>
        <v>-3.57829419003644</v>
      </c>
      <c r="K1114">
        <f t="shared" si="89"/>
        <v>-2.77061737003867</v>
      </c>
      <c r="L1114">
        <f t="shared" si="90"/>
        <v>-6.8129793517783838E-2</v>
      </c>
    </row>
    <row r="1115" spans="1:12" x14ac:dyDescent="0.3">
      <c r="A1115" s="1">
        <v>43381</v>
      </c>
      <c r="B1115">
        <v>714.35</v>
      </c>
      <c r="C1115">
        <v>-1.96542542780564</v>
      </c>
      <c r="D1115">
        <v>-0.40596676590712899</v>
      </c>
      <c r="E1115">
        <v>-0.370133335192324</v>
      </c>
      <c r="F1115">
        <v>5.6694782514776797E-2</v>
      </c>
      <c r="H1115">
        <f t="shared" si="86"/>
        <v>-1.0998301035177453E-2</v>
      </c>
      <c r="I1115">
        <f t="shared" si="87"/>
        <v>-1.96542542780564</v>
      </c>
      <c r="J1115">
        <f t="shared" si="88"/>
        <v>-0.40596676590712899</v>
      </c>
      <c r="K1115">
        <f t="shared" si="89"/>
        <v>-0.370133335192324</v>
      </c>
      <c r="L1115">
        <f t="shared" si="90"/>
        <v>-6.769308354995425E-2</v>
      </c>
    </row>
    <row r="1116" spans="1:12" x14ac:dyDescent="0.3">
      <c r="A1116" s="1">
        <v>43382</v>
      </c>
      <c r="B1116">
        <v>677</v>
      </c>
      <c r="C1116">
        <v>0.260334832303588</v>
      </c>
      <c r="D1116">
        <v>0.74625807024735202</v>
      </c>
      <c r="E1116">
        <v>-0.82574792776330996</v>
      </c>
      <c r="F1116">
        <v>1.8894690520099299E-2</v>
      </c>
      <c r="H1116">
        <f t="shared" si="86"/>
        <v>-5.3701765398892154E-2</v>
      </c>
      <c r="I1116">
        <f t="shared" si="87"/>
        <v>0.260334832303588</v>
      </c>
      <c r="J1116">
        <f t="shared" si="88"/>
        <v>0.74625807024735202</v>
      </c>
      <c r="K1116">
        <f t="shared" si="89"/>
        <v>-0.82574792776330996</v>
      </c>
      <c r="L1116">
        <f t="shared" si="90"/>
        <v>-7.2596455918991457E-2</v>
      </c>
    </row>
    <row r="1117" spans="1:12" x14ac:dyDescent="0.3">
      <c r="A1117" s="1">
        <v>43383</v>
      </c>
      <c r="B1117">
        <v>678.6</v>
      </c>
      <c r="C1117">
        <v>1.92695598151906</v>
      </c>
      <c r="D1117">
        <v>1.5091608425466401</v>
      </c>
      <c r="E1117">
        <v>1.7500302034302799</v>
      </c>
      <c r="F1117">
        <v>1.8894690520099299E-2</v>
      </c>
      <c r="H1117">
        <f t="shared" si="86"/>
        <v>2.3605794378547657E-3</v>
      </c>
      <c r="I1117">
        <f t="shared" si="87"/>
        <v>1.92695598151906</v>
      </c>
      <c r="J1117">
        <f t="shared" si="88"/>
        <v>1.5091608425466401</v>
      </c>
      <c r="K1117">
        <f t="shared" si="89"/>
        <v>1.7500302034302799</v>
      </c>
      <c r="L1117">
        <f t="shared" si="90"/>
        <v>-1.6534111082244535E-2</v>
      </c>
    </row>
    <row r="1118" spans="1:12" x14ac:dyDescent="0.3">
      <c r="A1118" s="1">
        <v>43384</v>
      </c>
      <c r="B1118">
        <v>634.6</v>
      </c>
      <c r="C1118">
        <v>-9.7573505049553005E-2</v>
      </c>
      <c r="D1118">
        <v>0.112454705428644</v>
      </c>
      <c r="E1118">
        <v>-1.57197287314892</v>
      </c>
      <c r="F1118">
        <v>1.8363342117555501E-2</v>
      </c>
      <c r="H1118">
        <f t="shared" si="86"/>
        <v>-6.7036973201034605E-2</v>
      </c>
      <c r="I1118">
        <f t="shared" si="87"/>
        <v>-9.7573505049553005E-2</v>
      </c>
      <c r="J1118">
        <f t="shared" si="88"/>
        <v>0.112454705428644</v>
      </c>
      <c r="K1118">
        <f t="shared" si="89"/>
        <v>-1.57197287314892</v>
      </c>
      <c r="L1118">
        <f t="shared" si="90"/>
        <v>-8.5400315318590103E-2</v>
      </c>
    </row>
    <row r="1119" spans="1:12" x14ac:dyDescent="0.3">
      <c r="A1119" s="1">
        <v>43385</v>
      </c>
      <c r="B1119">
        <v>657.05</v>
      </c>
      <c r="C1119">
        <v>0.119266159584797</v>
      </c>
      <c r="D1119">
        <v>1.36006975550897</v>
      </c>
      <c r="E1119">
        <v>2.2122520551090399</v>
      </c>
      <c r="F1119">
        <v>1.8363342117555501E-2</v>
      </c>
      <c r="H1119">
        <f t="shared" si="86"/>
        <v>3.4765239940551716E-2</v>
      </c>
      <c r="I1119">
        <f t="shared" si="87"/>
        <v>0.119266159584797</v>
      </c>
      <c r="J1119">
        <f t="shared" si="88"/>
        <v>1.36006975550897</v>
      </c>
      <c r="K1119">
        <f t="shared" si="89"/>
        <v>2.2122520551090399</v>
      </c>
      <c r="L1119">
        <f t="shared" si="90"/>
        <v>1.6401897822996215E-2</v>
      </c>
    </row>
    <row r="1120" spans="1:12" x14ac:dyDescent="0.3">
      <c r="A1120" s="1">
        <v>43388</v>
      </c>
      <c r="B1120">
        <v>677.4</v>
      </c>
      <c r="C1120">
        <v>0.94751613267321</v>
      </c>
      <c r="D1120">
        <v>0.50048907504485196</v>
      </c>
      <c r="E1120">
        <v>0.66479770427421103</v>
      </c>
      <c r="F1120">
        <v>5.51001433419573E-2</v>
      </c>
      <c r="H1120">
        <f t="shared" si="86"/>
        <v>3.0501821294024269E-2</v>
      </c>
      <c r="I1120">
        <f t="shared" si="87"/>
        <v>0.94751613267321</v>
      </c>
      <c r="J1120">
        <f t="shared" si="88"/>
        <v>0.50048907504485196</v>
      </c>
      <c r="K1120">
        <f t="shared" si="89"/>
        <v>0.66479770427421103</v>
      </c>
      <c r="L1120">
        <f t="shared" si="90"/>
        <v>-2.4598322047933031E-2</v>
      </c>
    </row>
    <row r="1121" spans="1:12" x14ac:dyDescent="0.3">
      <c r="A1121" s="1">
        <v>43389</v>
      </c>
      <c r="B1121">
        <v>669.25</v>
      </c>
      <c r="C1121">
        <v>0.45156502719951902</v>
      </c>
      <c r="D1121">
        <v>0.195324831037191</v>
      </c>
      <c r="E1121">
        <v>1.0359434948192601</v>
      </c>
      <c r="F1121">
        <v>1.8363342117555501E-2</v>
      </c>
      <c r="H1121">
        <f t="shared" si="86"/>
        <v>-1.2104257983209384E-2</v>
      </c>
      <c r="I1121">
        <f t="shared" si="87"/>
        <v>0.45156502719951902</v>
      </c>
      <c r="J1121">
        <f t="shared" si="88"/>
        <v>0.195324831037191</v>
      </c>
      <c r="K1121">
        <f t="shared" si="89"/>
        <v>1.0359434948192601</v>
      </c>
      <c r="L1121">
        <f t="shared" si="90"/>
        <v>-3.0467600100764887E-2</v>
      </c>
    </row>
    <row r="1122" spans="1:12" x14ac:dyDescent="0.3">
      <c r="A1122" s="1">
        <v>43390</v>
      </c>
      <c r="B1122">
        <v>669.3</v>
      </c>
      <c r="C1122">
        <v>-0.87159172644263305</v>
      </c>
      <c r="D1122">
        <v>-0.935847185670036</v>
      </c>
      <c r="E1122">
        <v>-1.4988794246358501</v>
      </c>
      <c r="F1122">
        <v>1.8363342117555501E-2</v>
      </c>
      <c r="H1122">
        <f t="shared" si="86"/>
        <v>7.4707706134664008E-5</v>
      </c>
      <c r="I1122">
        <f t="shared" si="87"/>
        <v>-0.87159172644263305</v>
      </c>
      <c r="J1122">
        <f t="shared" si="88"/>
        <v>-0.935847185670036</v>
      </c>
      <c r="K1122">
        <f t="shared" si="89"/>
        <v>-1.4988794246358501</v>
      </c>
      <c r="L1122">
        <f t="shared" si="90"/>
        <v>-1.8288634411420836E-2</v>
      </c>
    </row>
    <row r="1123" spans="1:12" x14ac:dyDescent="0.3">
      <c r="A1123" s="1">
        <v>43392</v>
      </c>
      <c r="B1123">
        <v>653.5</v>
      </c>
      <c r="C1123">
        <v>-0.54850736059473004</v>
      </c>
      <c r="D1123">
        <v>0.31795208700373701</v>
      </c>
      <c r="E1123">
        <v>-1.0565845429068701</v>
      </c>
      <c r="F1123">
        <v>3.6730056358469397E-2</v>
      </c>
      <c r="H1123">
        <f t="shared" si="86"/>
        <v>-2.3889857042319815E-2</v>
      </c>
      <c r="I1123">
        <f t="shared" si="87"/>
        <v>-0.54850736059473004</v>
      </c>
      <c r="J1123">
        <f t="shared" si="88"/>
        <v>0.31795208700373701</v>
      </c>
      <c r="K1123">
        <f t="shared" si="89"/>
        <v>-1.0565845429068701</v>
      </c>
      <c r="L1123">
        <f t="shared" si="90"/>
        <v>-6.0619913400789212E-2</v>
      </c>
    </row>
    <row r="1124" spans="1:12" x14ac:dyDescent="0.3">
      <c r="A1124" s="1">
        <v>43395</v>
      </c>
      <c r="B1124">
        <v>623.70000000000005</v>
      </c>
      <c r="C1124">
        <v>-0.26572487529973299</v>
      </c>
      <c r="D1124">
        <v>-0.29424590132402001</v>
      </c>
      <c r="E1124">
        <v>-1.20482811452718</v>
      </c>
      <c r="F1124">
        <v>5.51001433419573E-2</v>
      </c>
      <c r="H1124">
        <f t="shared" si="86"/>
        <v>-4.6673049532199598E-2</v>
      </c>
      <c r="I1124">
        <f t="shared" si="87"/>
        <v>-0.26572487529973299</v>
      </c>
      <c r="J1124">
        <f t="shared" si="88"/>
        <v>-0.29424590132402001</v>
      </c>
      <c r="K1124">
        <f t="shared" si="89"/>
        <v>-1.20482811452718</v>
      </c>
      <c r="L1124">
        <f t="shared" si="90"/>
        <v>-0.1017731928741569</v>
      </c>
    </row>
    <row r="1125" spans="1:12" x14ac:dyDescent="0.3">
      <c r="A1125" s="1">
        <v>43396</v>
      </c>
      <c r="B1125">
        <v>609.6</v>
      </c>
      <c r="C1125">
        <v>-0.378209696173404</v>
      </c>
      <c r="D1125">
        <v>0.81979994300214198</v>
      </c>
      <c r="E1125">
        <v>-1.5316147277021399</v>
      </c>
      <c r="F1125">
        <v>1.8363342117555501E-2</v>
      </c>
      <c r="H1125">
        <f t="shared" si="86"/>
        <v>-2.2866479159640438E-2</v>
      </c>
      <c r="I1125">
        <f t="shared" si="87"/>
        <v>-0.378209696173404</v>
      </c>
      <c r="J1125">
        <f t="shared" si="88"/>
        <v>0.81979994300214198</v>
      </c>
      <c r="K1125">
        <f t="shared" si="89"/>
        <v>-1.5316147277021399</v>
      </c>
      <c r="L1125">
        <f t="shared" si="90"/>
        <v>-4.122982127719594E-2</v>
      </c>
    </row>
    <row r="1126" spans="1:12" x14ac:dyDescent="0.3">
      <c r="A1126" s="1">
        <v>43397</v>
      </c>
      <c r="B1126">
        <v>617.20000000000005</v>
      </c>
      <c r="C1126">
        <v>-0.54720594898278696</v>
      </c>
      <c r="D1126">
        <v>0.70226816576570705</v>
      </c>
      <c r="E1126">
        <v>0.58071844052476296</v>
      </c>
      <c r="F1126">
        <v>1.8363342117577699E-2</v>
      </c>
      <c r="H1126">
        <f t="shared" si="86"/>
        <v>1.2390116116569308E-2</v>
      </c>
      <c r="I1126">
        <f t="shared" si="87"/>
        <v>-0.54720594898278696</v>
      </c>
      <c r="J1126">
        <f t="shared" si="88"/>
        <v>0.70226816576570705</v>
      </c>
      <c r="K1126">
        <f t="shared" si="89"/>
        <v>0.58071844052476296</v>
      </c>
      <c r="L1126">
        <f t="shared" si="90"/>
        <v>-5.9732260010083912E-3</v>
      </c>
    </row>
    <row r="1127" spans="1:12" x14ac:dyDescent="0.3">
      <c r="A1127" s="1">
        <v>43398</v>
      </c>
      <c r="B1127">
        <v>617.20000000000005</v>
      </c>
      <c r="C1127">
        <v>-0.13516229444693301</v>
      </c>
      <c r="D1127">
        <v>-0.62118934792038105</v>
      </c>
      <c r="E1127">
        <v>-0.69684582310982601</v>
      </c>
      <c r="F1127">
        <v>1.8363342117555501E-2</v>
      </c>
      <c r="H1127">
        <f t="shared" si="86"/>
        <v>0</v>
      </c>
      <c r="I1127">
        <f t="shared" si="87"/>
        <v>-0.13516229444693301</v>
      </c>
      <c r="J1127">
        <f t="shared" si="88"/>
        <v>-0.62118934792038105</v>
      </c>
      <c r="K1127">
        <f t="shared" si="89"/>
        <v>-0.69684582310982601</v>
      </c>
      <c r="L1127">
        <f t="shared" si="90"/>
        <v>-1.8363342117555501E-2</v>
      </c>
    </row>
    <row r="1128" spans="1:12" x14ac:dyDescent="0.3">
      <c r="A1128" s="1">
        <v>43399</v>
      </c>
      <c r="B1128">
        <v>623.4</v>
      </c>
      <c r="C1128">
        <v>0.51750669815400197</v>
      </c>
      <c r="D1128">
        <v>-0.148381176962498</v>
      </c>
      <c r="E1128">
        <v>-0.512571630775704</v>
      </c>
      <c r="F1128">
        <v>1.8363342117555501E-2</v>
      </c>
      <c r="H1128">
        <f t="shared" si="86"/>
        <v>9.9952468442308512E-3</v>
      </c>
      <c r="I1128">
        <f t="shared" si="87"/>
        <v>0.51750669815400197</v>
      </c>
      <c r="J1128">
        <f t="shared" si="88"/>
        <v>-0.148381176962498</v>
      </c>
      <c r="K1128">
        <f t="shared" si="89"/>
        <v>-0.512571630775704</v>
      </c>
      <c r="L1128">
        <f t="shared" si="90"/>
        <v>-8.3680952733246501E-3</v>
      </c>
    </row>
    <row r="1129" spans="1:12" x14ac:dyDescent="0.3">
      <c r="A1129" s="1">
        <v>43402</v>
      </c>
      <c r="B1129">
        <v>624.70000000000005</v>
      </c>
      <c r="C1129">
        <v>-0.261688342395416</v>
      </c>
      <c r="D1129">
        <v>0.78738105989706297</v>
      </c>
      <c r="E1129">
        <v>2.28293983932004</v>
      </c>
      <c r="F1129">
        <v>5.51001433419573E-2</v>
      </c>
      <c r="H1129">
        <f t="shared" si="86"/>
        <v>2.0831671662876342E-3</v>
      </c>
      <c r="I1129">
        <f t="shared" si="87"/>
        <v>-0.261688342395416</v>
      </c>
      <c r="J1129">
        <f t="shared" si="88"/>
        <v>0.78738105989706297</v>
      </c>
      <c r="K1129">
        <f t="shared" si="89"/>
        <v>2.28293983932004</v>
      </c>
      <c r="L1129">
        <f t="shared" si="90"/>
        <v>-5.3016976175669667E-2</v>
      </c>
    </row>
    <row r="1130" spans="1:12" x14ac:dyDescent="0.3">
      <c r="A1130" s="1">
        <v>43403</v>
      </c>
      <c r="B1130">
        <v>620.29999999999995</v>
      </c>
      <c r="C1130">
        <v>1.22434435669203</v>
      </c>
      <c r="D1130">
        <v>-0.36419019325449897</v>
      </c>
      <c r="E1130">
        <v>0.12682103075283299</v>
      </c>
      <c r="F1130">
        <v>1.8363342117555501E-2</v>
      </c>
      <c r="H1130">
        <f t="shared" si="86"/>
        <v>-7.0683025204525329E-3</v>
      </c>
      <c r="I1130">
        <f t="shared" si="87"/>
        <v>1.22434435669203</v>
      </c>
      <c r="J1130">
        <f t="shared" si="88"/>
        <v>-0.36419019325449897</v>
      </c>
      <c r="K1130">
        <f t="shared" si="89"/>
        <v>0.12682103075283299</v>
      </c>
      <c r="L1130">
        <f t="shared" si="90"/>
        <v>-2.5431644638008035E-2</v>
      </c>
    </row>
    <row r="1131" spans="1:12" x14ac:dyDescent="0.3">
      <c r="A1131" s="1">
        <v>43404</v>
      </c>
      <c r="B1131">
        <v>621.25</v>
      </c>
      <c r="C1131">
        <v>0.178516027139874</v>
      </c>
      <c r="D1131">
        <v>-1.15990728314577</v>
      </c>
      <c r="E1131">
        <v>1.38893146519834</v>
      </c>
      <c r="F1131">
        <v>1.8363342117555501E-2</v>
      </c>
      <c r="H1131">
        <f t="shared" si="86"/>
        <v>1.5303454317667838E-3</v>
      </c>
      <c r="I1131">
        <f t="shared" si="87"/>
        <v>0.178516027139874</v>
      </c>
      <c r="J1131">
        <f t="shared" si="88"/>
        <v>-1.15990728314577</v>
      </c>
      <c r="K1131">
        <f t="shared" si="89"/>
        <v>1.38893146519834</v>
      </c>
      <c r="L1131">
        <f t="shared" si="90"/>
        <v>-1.6832996685788717E-2</v>
      </c>
    </row>
    <row r="1132" spans="1:12" x14ac:dyDescent="0.3">
      <c r="A1132" s="1">
        <v>43405</v>
      </c>
      <c r="B1132">
        <v>614.5</v>
      </c>
      <c r="C1132">
        <v>0.81235677282847096</v>
      </c>
      <c r="D1132">
        <v>1.0874803953746699</v>
      </c>
      <c r="E1132">
        <v>0.23497767751239401</v>
      </c>
      <c r="F1132">
        <v>1.8363342117555501E-2</v>
      </c>
      <c r="H1132">
        <f t="shared" si="86"/>
        <v>-1.0924648404749019E-2</v>
      </c>
      <c r="I1132">
        <f t="shared" si="87"/>
        <v>0.81235677282847096</v>
      </c>
      <c r="J1132">
        <f t="shared" si="88"/>
        <v>1.0874803953746699</v>
      </c>
      <c r="K1132">
        <f t="shared" si="89"/>
        <v>0.23497767751239401</v>
      </c>
      <c r="L1132">
        <f t="shared" si="90"/>
        <v>-2.9287990522304519E-2</v>
      </c>
    </row>
    <row r="1133" spans="1:12" x14ac:dyDescent="0.3">
      <c r="A1133" s="1">
        <v>43406</v>
      </c>
      <c r="B1133">
        <v>619.20000000000005</v>
      </c>
      <c r="C1133">
        <v>-0.38235646631478198</v>
      </c>
      <c r="D1133">
        <v>0.94834184760186302</v>
      </c>
      <c r="E1133">
        <v>1.29936144313172</v>
      </c>
      <c r="F1133">
        <v>1.8363342117555501E-2</v>
      </c>
      <c r="H1133">
        <f t="shared" si="86"/>
        <v>7.619393269427832E-3</v>
      </c>
      <c r="I1133">
        <f t="shared" si="87"/>
        <v>-0.38235646631478198</v>
      </c>
      <c r="J1133">
        <f t="shared" si="88"/>
        <v>0.94834184760186302</v>
      </c>
      <c r="K1133">
        <f t="shared" si="89"/>
        <v>1.29936144313172</v>
      </c>
      <c r="L1133">
        <f t="shared" si="90"/>
        <v>-1.0743948848127668E-2</v>
      </c>
    </row>
    <row r="1134" spans="1:12" x14ac:dyDescent="0.3">
      <c r="A1134" s="1">
        <v>43409</v>
      </c>
      <c r="B1134">
        <v>616.04999999999995</v>
      </c>
      <c r="C1134">
        <v>0.21197315040164499</v>
      </c>
      <c r="D1134">
        <v>-0.19412182735441</v>
      </c>
      <c r="E1134">
        <v>-0.281162666074319</v>
      </c>
      <c r="F1134">
        <v>5.51001433419573E-2</v>
      </c>
      <c r="H1134">
        <f t="shared" si="86"/>
        <v>-5.1001932048402579E-3</v>
      </c>
      <c r="I1134">
        <f t="shared" si="87"/>
        <v>0.21197315040164499</v>
      </c>
      <c r="J1134">
        <f t="shared" si="88"/>
        <v>-0.19412182735441</v>
      </c>
      <c r="K1134">
        <f t="shared" si="89"/>
        <v>-0.281162666074319</v>
      </c>
      <c r="L1134">
        <f t="shared" si="90"/>
        <v>-6.0200336546797559E-2</v>
      </c>
    </row>
    <row r="1135" spans="1:12" x14ac:dyDescent="0.3">
      <c r="A1135" s="1">
        <v>43410</v>
      </c>
      <c r="B1135">
        <v>619.70000000000005</v>
      </c>
      <c r="C1135">
        <v>-8.02475533200675E-2</v>
      </c>
      <c r="D1135">
        <v>0.144422743749861</v>
      </c>
      <c r="E1135">
        <v>-3.90108088340613E-2</v>
      </c>
      <c r="F1135">
        <v>1.8363342117555501E-2</v>
      </c>
      <c r="H1135">
        <f t="shared" si="86"/>
        <v>5.9073608973846843E-3</v>
      </c>
      <c r="I1135">
        <f t="shared" si="87"/>
        <v>-8.02475533200675E-2</v>
      </c>
      <c r="J1135">
        <f t="shared" si="88"/>
        <v>0.144422743749861</v>
      </c>
      <c r="K1135">
        <f t="shared" si="89"/>
        <v>-3.90108088340613E-2</v>
      </c>
      <c r="L1135">
        <f t="shared" si="90"/>
        <v>-1.2455981220170817E-2</v>
      </c>
    </row>
    <row r="1136" spans="1:12" x14ac:dyDescent="0.3">
      <c r="A1136" s="1">
        <v>43411</v>
      </c>
      <c r="B1136">
        <v>625.95000000000005</v>
      </c>
      <c r="C1136">
        <v>0.68198061188460302</v>
      </c>
      <c r="D1136">
        <v>0.184198249155654</v>
      </c>
      <c r="E1136">
        <v>0.77112278156343805</v>
      </c>
      <c r="F1136">
        <v>1.8363342117577699E-2</v>
      </c>
      <c r="H1136">
        <f t="shared" si="86"/>
        <v>1.0035005737609444E-2</v>
      </c>
      <c r="I1136">
        <f t="shared" si="87"/>
        <v>0.68198061188460302</v>
      </c>
      <c r="J1136">
        <f t="shared" si="88"/>
        <v>0.184198249155654</v>
      </c>
      <c r="K1136">
        <f t="shared" si="89"/>
        <v>0.77112278156343805</v>
      </c>
      <c r="L1136">
        <f t="shared" si="90"/>
        <v>-8.3283363799682552E-3</v>
      </c>
    </row>
    <row r="1137" spans="1:12" x14ac:dyDescent="0.3">
      <c r="A1137" s="1">
        <v>43413</v>
      </c>
      <c r="B1137">
        <v>654.9</v>
      </c>
      <c r="C1137">
        <v>0.459539526096364</v>
      </c>
      <c r="D1137">
        <v>0.164292126400367</v>
      </c>
      <c r="E1137">
        <v>0.116057298025618</v>
      </c>
      <c r="F1137">
        <v>3.6730056358469397E-2</v>
      </c>
      <c r="H1137">
        <f t="shared" si="86"/>
        <v>4.5212056518336423E-2</v>
      </c>
      <c r="I1137">
        <f t="shared" si="87"/>
        <v>0.459539526096364</v>
      </c>
      <c r="J1137">
        <f t="shared" si="88"/>
        <v>0.164292126400367</v>
      </c>
      <c r="K1137">
        <f t="shared" si="89"/>
        <v>0.116057298025618</v>
      </c>
      <c r="L1137">
        <f t="shared" si="90"/>
        <v>8.4820001598670258E-3</v>
      </c>
    </row>
    <row r="1138" spans="1:12" x14ac:dyDescent="0.3">
      <c r="A1138" s="1">
        <v>43416</v>
      </c>
      <c r="B1138">
        <v>646.65</v>
      </c>
      <c r="C1138">
        <v>0.38065178961588197</v>
      </c>
      <c r="D1138">
        <v>7.4649716236629998E-2</v>
      </c>
      <c r="E1138">
        <v>-0.951008183963997</v>
      </c>
      <c r="F1138">
        <v>5.51001433419573E-2</v>
      </c>
      <c r="H1138">
        <f t="shared" si="86"/>
        <v>-1.2677362362754631E-2</v>
      </c>
      <c r="I1138">
        <f t="shared" si="87"/>
        <v>0.38065178961588197</v>
      </c>
      <c r="J1138">
        <f t="shared" si="88"/>
        <v>7.4649716236629998E-2</v>
      </c>
      <c r="K1138">
        <f t="shared" si="89"/>
        <v>-0.951008183963997</v>
      </c>
      <c r="L1138">
        <f t="shared" si="90"/>
        <v>-6.7777505704711929E-2</v>
      </c>
    </row>
    <row r="1139" spans="1:12" x14ac:dyDescent="0.3">
      <c r="A1139" s="1">
        <v>43417</v>
      </c>
      <c r="B1139">
        <v>649.9</v>
      </c>
      <c r="C1139">
        <v>-0.71272957135516402</v>
      </c>
      <c r="D1139">
        <v>-7.2820835796460995E-2</v>
      </c>
      <c r="E1139">
        <v>0.57813058347973001</v>
      </c>
      <c r="F1139">
        <v>1.8363342117555501E-2</v>
      </c>
      <c r="H1139">
        <f t="shared" si="86"/>
        <v>5.0133150390497851E-3</v>
      </c>
      <c r="I1139">
        <f t="shared" si="87"/>
        <v>-0.71272957135516402</v>
      </c>
      <c r="J1139">
        <f t="shared" si="88"/>
        <v>-7.2820835796460995E-2</v>
      </c>
      <c r="K1139">
        <f t="shared" si="89"/>
        <v>0.57813058347973001</v>
      </c>
      <c r="L1139">
        <f t="shared" si="90"/>
        <v>-1.3350027078505716E-2</v>
      </c>
    </row>
    <row r="1140" spans="1:12" x14ac:dyDescent="0.3">
      <c r="A1140" s="1">
        <v>43418</v>
      </c>
      <c r="B1140">
        <v>660.2</v>
      </c>
      <c r="C1140">
        <v>-0.69294394657998204</v>
      </c>
      <c r="D1140">
        <v>0.38944956775077699</v>
      </c>
      <c r="E1140">
        <v>-0.176443619908218</v>
      </c>
      <c r="F1140">
        <v>1.8363342117555501E-2</v>
      </c>
      <c r="H1140">
        <f t="shared" si="86"/>
        <v>1.5724314518789629E-2</v>
      </c>
      <c r="I1140">
        <f t="shared" si="87"/>
        <v>-0.69294394657998204</v>
      </c>
      <c r="J1140">
        <f t="shared" si="88"/>
        <v>0.38944956775077699</v>
      </c>
      <c r="K1140">
        <f t="shared" si="89"/>
        <v>-0.176443619908218</v>
      </c>
      <c r="L1140">
        <f t="shared" si="90"/>
        <v>-2.6390275987658723E-3</v>
      </c>
    </row>
    <row r="1141" spans="1:12" x14ac:dyDescent="0.3">
      <c r="A1141" s="1">
        <v>43419</v>
      </c>
      <c r="B1141">
        <v>655.85</v>
      </c>
      <c r="C1141">
        <v>-0.27525070546922098</v>
      </c>
      <c r="D1141">
        <v>-0.81282177059375205</v>
      </c>
      <c r="E1141">
        <v>7.4352932469712293E-2</v>
      </c>
      <c r="F1141">
        <v>1.8257051410186499E-2</v>
      </c>
      <c r="H1141">
        <f t="shared" si="86"/>
        <v>-6.6107151579379792E-3</v>
      </c>
      <c r="I1141">
        <f t="shared" si="87"/>
        <v>-0.27525070546922098</v>
      </c>
      <c r="J1141">
        <f t="shared" si="88"/>
        <v>-0.81282177059375205</v>
      </c>
      <c r="K1141">
        <f t="shared" si="89"/>
        <v>7.4352932469712293E-2</v>
      </c>
      <c r="L1141">
        <f t="shared" si="90"/>
        <v>-2.4867766568124477E-2</v>
      </c>
    </row>
    <row r="1142" spans="1:12" x14ac:dyDescent="0.3">
      <c r="A1142" s="1">
        <v>43420</v>
      </c>
      <c r="B1142">
        <v>654.75</v>
      </c>
      <c r="C1142">
        <v>-0.66173769548746297</v>
      </c>
      <c r="D1142">
        <v>-0.64853461516196598</v>
      </c>
      <c r="E1142">
        <v>0.33350180839089</v>
      </c>
      <c r="F1142">
        <v>1.8257051410164302E-2</v>
      </c>
      <c r="H1142">
        <f t="shared" si="86"/>
        <v>-1.6786208733334568E-3</v>
      </c>
      <c r="I1142">
        <f t="shared" si="87"/>
        <v>-0.66173769548746297</v>
      </c>
      <c r="J1142">
        <f t="shared" si="88"/>
        <v>-0.64853461516196598</v>
      </c>
      <c r="K1142">
        <f t="shared" si="89"/>
        <v>0.33350180839089</v>
      </c>
      <c r="L1142">
        <f t="shared" si="90"/>
        <v>-1.9935672283497758E-2</v>
      </c>
    </row>
    <row r="1143" spans="1:12" x14ac:dyDescent="0.3">
      <c r="A1143" s="1">
        <v>43423</v>
      </c>
      <c r="B1143">
        <v>634.6</v>
      </c>
      <c r="C1143">
        <v>-0.24626685468283099</v>
      </c>
      <c r="D1143">
        <v>6.9828374910541099E-2</v>
      </c>
      <c r="E1143">
        <v>0.62267291261370905</v>
      </c>
      <c r="F1143">
        <v>5.4781154436844802E-2</v>
      </c>
      <c r="H1143">
        <f t="shared" si="86"/>
        <v>-3.1258604238726014E-2</v>
      </c>
      <c r="I1143">
        <f t="shared" si="87"/>
        <v>-0.24626685468283099</v>
      </c>
      <c r="J1143">
        <f t="shared" si="88"/>
        <v>6.9828374910541099E-2</v>
      </c>
      <c r="K1143">
        <f t="shared" si="89"/>
        <v>0.62267291261370905</v>
      </c>
      <c r="L1143">
        <f t="shared" si="90"/>
        <v>-8.6039758675570815E-2</v>
      </c>
    </row>
    <row r="1144" spans="1:12" x14ac:dyDescent="0.3">
      <c r="A1144" s="1">
        <v>43424</v>
      </c>
      <c r="B1144">
        <v>640.6</v>
      </c>
      <c r="C1144">
        <v>0.13108143634774599</v>
      </c>
      <c r="D1144">
        <v>-0.66564045460287802</v>
      </c>
      <c r="E1144">
        <v>-0.99842303770478802</v>
      </c>
      <c r="F1144">
        <v>1.8257051410186499E-2</v>
      </c>
      <c r="H1144">
        <f t="shared" si="86"/>
        <v>9.4103580259625921E-3</v>
      </c>
      <c r="I1144">
        <f t="shared" si="87"/>
        <v>0.13108143634774599</v>
      </c>
      <c r="J1144">
        <f t="shared" si="88"/>
        <v>-0.66564045460287802</v>
      </c>
      <c r="K1144">
        <f t="shared" si="89"/>
        <v>-0.99842303770478802</v>
      </c>
      <c r="L1144">
        <f t="shared" si="90"/>
        <v>-8.8466933842239071E-3</v>
      </c>
    </row>
    <row r="1145" spans="1:12" x14ac:dyDescent="0.3">
      <c r="A1145" s="1">
        <v>43425</v>
      </c>
      <c r="B1145">
        <v>622.04999999999995</v>
      </c>
      <c r="C1145">
        <v>0.72787551892758995</v>
      </c>
      <c r="D1145">
        <v>0.17606898049971101</v>
      </c>
      <c r="E1145">
        <v>-0.41269729257521498</v>
      </c>
      <c r="F1145">
        <v>1.8257051410186499E-2</v>
      </c>
      <c r="H1145">
        <f t="shared" si="86"/>
        <v>-2.9384761814557837E-2</v>
      </c>
      <c r="I1145">
        <f t="shared" si="87"/>
        <v>0.72787551892758995</v>
      </c>
      <c r="J1145">
        <f t="shared" si="88"/>
        <v>0.17606898049971101</v>
      </c>
      <c r="K1145">
        <f t="shared" si="89"/>
        <v>-0.41269729257521498</v>
      </c>
      <c r="L1145">
        <f t="shared" si="90"/>
        <v>-4.7641813224744339E-2</v>
      </c>
    </row>
    <row r="1146" spans="1:12" x14ac:dyDescent="0.3">
      <c r="A1146" s="1">
        <v>43426</v>
      </c>
      <c r="B1146">
        <v>629</v>
      </c>
      <c r="C1146">
        <v>0.62515699471075203</v>
      </c>
      <c r="D1146">
        <v>-0.38948793683371002</v>
      </c>
      <c r="E1146">
        <v>-0.58778428074539601</v>
      </c>
      <c r="F1146">
        <v>1.80443464824043E-2</v>
      </c>
      <c r="H1146">
        <f t="shared" si="86"/>
        <v>1.1110781339940489E-2</v>
      </c>
      <c r="I1146">
        <f t="shared" si="87"/>
        <v>0.62515699471075203</v>
      </c>
      <c r="J1146">
        <f t="shared" si="88"/>
        <v>-0.38948793683371002</v>
      </c>
      <c r="K1146">
        <f t="shared" si="89"/>
        <v>-0.58778428074539601</v>
      </c>
      <c r="L1146">
        <f t="shared" si="90"/>
        <v>-6.9335651424638108E-3</v>
      </c>
    </row>
    <row r="1147" spans="1:12" x14ac:dyDescent="0.3">
      <c r="A1147" s="1">
        <v>43430</v>
      </c>
      <c r="B1147">
        <v>625.70000000000005</v>
      </c>
      <c r="C1147">
        <v>-0.41168092645610399</v>
      </c>
      <c r="D1147">
        <v>-1.76011402431913</v>
      </c>
      <c r="E1147">
        <v>0.49257078018831701</v>
      </c>
      <c r="F1147">
        <v>7.2196924186185299E-2</v>
      </c>
      <c r="H1147">
        <f t="shared" si="86"/>
        <v>-5.2602336961226539E-3</v>
      </c>
      <c r="I1147">
        <f t="shared" si="87"/>
        <v>-0.41168092645610399</v>
      </c>
      <c r="J1147">
        <f t="shared" si="88"/>
        <v>-1.76011402431913</v>
      </c>
      <c r="K1147">
        <f t="shared" si="89"/>
        <v>0.49257078018831701</v>
      </c>
      <c r="L1147">
        <f t="shared" si="90"/>
        <v>-7.7457157882307948E-2</v>
      </c>
    </row>
    <row r="1148" spans="1:12" x14ac:dyDescent="0.3">
      <c r="A1148" s="1">
        <v>43431</v>
      </c>
      <c r="B1148">
        <v>617.6</v>
      </c>
      <c r="C1148">
        <v>-9.1941317608335002E-2</v>
      </c>
      <c r="D1148">
        <v>-0.45330982838094303</v>
      </c>
      <c r="E1148">
        <v>0.38668240053556502</v>
      </c>
      <c r="F1148">
        <v>1.8044346482382099E-2</v>
      </c>
      <c r="H1148">
        <f t="shared" si="86"/>
        <v>-1.3030024293751401E-2</v>
      </c>
      <c r="I1148">
        <f t="shared" si="87"/>
        <v>-9.1941317608335002E-2</v>
      </c>
      <c r="J1148">
        <f t="shared" si="88"/>
        <v>-0.45330982838094303</v>
      </c>
      <c r="K1148">
        <f t="shared" si="89"/>
        <v>0.38668240053556502</v>
      </c>
      <c r="L1148">
        <f t="shared" si="90"/>
        <v>-3.1074370776133502E-2</v>
      </c>
    </row>
    <row r="1149" spans="1:12" x14ac:dyDescent="0.3">
      <c r="A1149" s="1">
        <v>43432</v>
      </c>
      <c r="B1149">
        <v>620.29999999999995</v>
      </c>
      <c r="C1149">
        <v>-0.32663857645240901</v>
      </c>
      <c r="D1149">
        <v>-1.1470138666940199</v>
      </c>
      <c r="E1149">
        <v>-3.7015249273053601E-2</v>
      </c>
      <c r="F1149">
        <v>1.80443464824043E-2</v>
      </c>
      <c r="H1149">
        <f t="shared" si="86"/>
        <v>4.362233268505337E-3</v>
      </c>
      <c r="I1149">
        <f t="shared" si="87"/>
        <v>-0.32663857645240901</v>
      </c>
      <c r="J1149">
        <f t="shared" si="88"/>
        <v>-1.1470138666940199</v>
      </c>
      <c r="K1149">
        <f t="shared" si="89"/>
        <v>-3.7015249273053601E-2</v>
      </c>
      <c r="L1149">
        <f t="shared" si="90"/>
        <v>-1.3682113213898964E-2</v>
      </c>
    </row>
    <row r="1150" spans="1:12" x14ac:dyDescent="0.3">
      <c r="A1150" s="1">
        <v>43433</v>
      </c>
      <c r="B1150">
        <v>599.75</v>
      </c>
      <c r="C1150">
        <v>-0.49785359606588903</v>
      </c>
      <c r="D1150">
        <v>-0.24196751464147201</v>
      </c>
      <c r="E1150">
        <v>0.47240169151561201</v>
      </c>
      <c r="F1150">
        <v>1.7937932198131001E-2</v>
      </c>
      <c r="H1150">
        <f t="shared" si="86"/>
        <v>-3.3690330259267806E-2</v>
      </c>
      <c r="I1150">
        <f t="shared" si="87"/>
        <v>-0.49785359606588903</v>
      </c>
      <c r="J1150">
        <f t="shared" si="88"/>
        <v>-0.24196751464147201</v>
      </c>
      <c r="K1150">
        <f t="shared" si="89"/>
        <v>0.47240169151561201</v>
      </c>
      <c r="L1150">
        <f t="shared" si="90"/>
        <v>-5.1628262457398807E-2</v>
      </c>
    </row>
    <row r="1151" spans="1:12" x14ac:dyDescent="0.3">
      <c r="A1151" s="1">
        <v>43434</v>
      </c>
      <c r="B1151">
        <v>598.6</v>
      </c>
      <c r="C1151">
        <v>0.24447213499090301</v>
      </c>
      <c r="D1151">
        <v>-0.51536007006214302</v>
      </c>
      <c r="E1151">
        <v>0.37214740080078201</v>
      </c>
      <c r="F1151">
        <v>1.7937932198131001E-2</v>
      </c>
      <c r="H1151">
        <f t="shared" si="86"/>
        <v>-1.9193063012053594E-3</v>
      </c>
      <c r="I1151">
        <f t="shared" si="87"/>
        <v>0.24447213499090301</v>
      </c>
      <c r="J1151">
        <f t="shared" si="88"/>
        <v>-0.51536007006214302</v>
      </c>
      <c r="K1151">
        <f t="shared" si="89"/>
        <v>0.37214740080078201</v>
      </c>
      <c r="L1151">
        <f t="shared" si="90"/>
        <v>-1.985723849933636E-2</v>
      </c>
    </row>
    <row r="1152" spans="1:12" x14ac:dyDescent="0.3">
      <c r="A1152" s="1">
        <v>43437</v>
      </c>
      <c r="B1152">
        <v>610.5</v>
      </c>
      <c r="C1152">
        <v>-0.36976898036685801</v>
      </c>
      <c r="D1152">
        <v>1.0949184586885199</v>
      </c>
      <c r="E1152">
        <v>0.360482093960246</v>
      </c>
      <c r="F1152">
        <v>5.3823450253886997E-2</v>
      </c>
      <c r="H1152">
        <f t="shared" si="86"/>
        <v>1.9684698132160703E-2</v>
      </c>
      <c r="I1152">
        <f t="shared" si="87"/>
        <v>-0.36976898036685801</v>
      </c>
      <c r="J1152">
        <f t="shared" si="88"/>
        <v>1.0949184586885199</v>
      </c>
      <c r="K1152">
        <f t="shared" si="89"/>
        <v>0.360482093960246</v>
      </c>
      <c r="L1152">
        <f t="shared" si="90"/>
        <v>-3.413875212172629E-2</v>
      </c>
    </row>
    <row r="1153" spans="1:12" x14ac:dyDescent="0.3">
      <c r="A1153" s="1">
        <v>43438</v>
      </c>
      <c r="B1153">
        <v>616.85</v>
      </c>
      <c r="C1153">
        <v>-0.30214533030367102</v>
      </c>
      <c r="D1153">
        <v>0.51129806380099097</v>
      </c>
      <c r="E1153">
        <v>8.4350743267713704E-2</v>
      </c>
      <c r="F1153">
        <v>1.7937932198131001E-2</v>
      </c>
      <c r="H1153">
        <f t="shared" si="86"/>
        <v>1.0347588966714371E-2</v>
      </c>
      <c r="I1153">
        <f t="shared" si="87"/>
        <v>-0.30214533030367102</v>
      </c>
      <c r="J1153">
        <f t="shared" si="88"/>
        <v>0.51129806380099097</v>
      </c>
      <c r="K1153">
        <f t="shared" si="89"/>
        <v>8.4350743267713704E-2</v>
      </c>
      <c r="L1153">
        <f t="shared" si="90"/>
        <v>-7.59034323141663E-3</v>
      </c>
    </row>
    <row r="1154" spans="1:12" x14ac:dyDescent="0.3">
      <c r="A1154" s="1">
        <v>43439</v>
      </c>
      <c r="B1154">
        <v>608.9</v>
      </c>
      <c r="C1154">
        <v>0.40301171457852702</v>
      </c>
      <c r="D1154">
        <v>-1.5491759817019599</v>
      </c>
      <c r="E1154">
        <v>-1.09264679564373</v>
      </c>
      <c r="F1154">
        <v>1.7937932198131001E-2</v>
      </c>
      <c r="H1154">
        <f t="shared" si="86"/>
        <v>-1.2971831902945262E-2</v>
      </c>
      <c r="I1154">
        <f t="shared" si="87"/>
        <v>0.40301171457852702</v>
      </c>
      <c r="J1154">
        <f t="shared" si="88"/>
        <v>-1.5491759817019599</v>
      </c>
      <c r="K1154">
        <f t="shared" si="89"/>
        <v>-1.09264679564373</v>
      </c>
      <c r="L1154">
        <f t="shared" si="90"/>
        <v>-3.0909764101076265E-2</v>
      </c>
    </row>
    <row r="1155" spans="1:12" x14ac:dyDescent="0.3">
      <c r="A1155" s="1">
        <v>43440</v>
      </c>
      <c r="B1155">
        <v>614.65</v>
      </c>
      <c r="C1155">
        <v>0.56932202446775504</v>
      </c>
      <c r="D1155">
        <v>-4.4394517345836E-2</v>
      </c>
      <c r="E1155">
        <v>-1.72880975840966</v>
      </c>
      <c r="F1155">
        <v>1.7831733226558701E-2</v>
      </c>
      <c r="H1155">
        <f t="shared" ref="H1155:H1218" si="91">LN(B1155/B1154)</f>
        <v>9.3989494988216578E-3</v>
      </c>
      <c r="I1155">
        <f t="shared" si="87"/>
        <v>0.56932202446775504</v>
      </c>
      <c r="J1155">
        <f t="shared" si="88"/>
        <v>-4.4394517345836E-2</v>
      </c>
      <c r="K1155">
        <f t="shared" si="89"/>
        <v>-1.72880975840966</v>
      </c>
      <c r="L1155">
        <f t="shared" si="90"/>
        <v>-8.4327837277370435E-3</v>
      </c>
    </row>
    <row r="1156" spans="1:12" x14ac:dyDescent="0.3">
      <c r="A1156" s="1">
        <v>43441</v>
      </c>
      <c r="B1156">
        <v>612.6</v>
      </c>
      <c r="C1156">
        <v>-0.241484990496521</v>
      </c>
      <c r="D1156">
        <v>-0.946412062708191</v>
      </c>
      <c r="E1156">
        <v>0.227956914481453</v>
      </c>
      <c r="F1156">
        <v>1.7831733226580899E-2</v>
      </c>
      <c r="H1156">
        <f t="shared" si="91"/>
        <v>-3.340805714675041E-3</v>
      </c>
      <c r="I1156">
        <f t="shared" ref="I1156:I1219" si="92">C1156</f>
        <v>-0.241484990496521</v>
      </c>
      <c r="J1156">
        <f t="shared" ref="J1156:J1219" si="93">D1156</f>
        <v>-0.946412062708191</v>
      </c>
      <c r="K1156">
        <f t="shared" ref="K1156:K1219" si="94">E1156</f>
        <v>0.227956914481453</v>
      </c>
      <c r="L1156">
        <f t="shared" ref="L1156:L1219" si="95">H1156-F1156</f>
        <v>-2.1172538941255939E-2</v>
      </c>
    </row>
    <row r="1157" spans="1:12" x14ac:dyDescent="0.3">
      <c r="A1157" s="1">
        <v>43444</v>
      </c>
      <c r="B1157">
        <v>616.4</v>
      </c>
      <c r="C1157">
        <v>-0.17494735528539301</v>
      </c>
      <c r="D1157">
        <v>-0.67634138210166395</v>
      </c>
      <c r="E1157">
        <v>-1.7935730493211499</v>
      </c>
      <c r="F1157">
        <v>5.3504739367982203E-2</v>
      </c>
      <c r="H1157">
        <f t="shared" si="91"/>
        <v>6.1839090472857331E-3</v>
      </c>
      <c r="I1157">
        <f t="shared" si="92"/>
        <v>-0.17494735528539301</v>
      </c>
      <c r="J1157">
        <f t="shared" si="93"/>
        <v>-0.67634138210166395</v>
      </c>
      <c r="K1157">
        <f t="shared" si="94"/>
        <v>-1.7935730493211499</v>
      </c>
      <c r="L1157">
        <f t="shared" si="95"/>
        <v>-4.7320830320696471E-2</v>
      </c>
    </row>
    <row r="1158" spans="1:12" x14ac:dyDescent="0.3">
      <c r="A1158" s="1">
        <v>43445</v>
      </c>
      <c r="B1158">
        <v>617.95000000000005</v>
      </c>
      <c r="C1158">
        <v>0.56851251702769701</v>
      </c>
      <c r="D1158">
        <v>7.6725601845906197E-2</v>
      </c>
      <c r="E1158">
        <v>1.0953441794812899</v>
      </c>
      <c r="F1158">
        <v>1.7831733226580899E-2</v>
      </c>
      <c r="H1158">
        <f t="shared" si="91"/>
        <v>2.5114445897838795E-3</v>
      </c>
      <c r="I1158">
        <f t="shared" si="92"/>
        <v>0.56851251702769701</v>
      </c>
      <c r="J1158">
        <f t="shared" si="93"/>
        <v>7.6725601845906197E-2</v>
      </c>
      <c r="K1158">
        <f t="shared" si="94"/>
        <v>1.0953441794812899</v>
      </c>
      <c r="L1158">
        <f t="shared" si="95"/>
        <v>-1.5320288636797019E-2</v>
      </c>
    </row>
    <row r="1159" spans="1:12" x14ac:dyDescent="0.3">
      <c r="A1159" s="1">
        <v>43446</v>
      </c>
      <c r="B1159">
        <v>634.1</v>
      </c>
      <c r="C1159">
        <v>0.47777778626299</v>
      </c>
      <c r="D1159">
        <v>0.817940801267802</v>
      </c>
      <c r="E1159">
        <v>1.9588767752040801</v>
      </c>
      <c r="F1159">
        <v>1.7831733226558701E-2</v>
      </c>
      <c r="H1159">
        <f t="shared" si="91"/>
        <v>2.5799122670241387E-2</v>
      </c>
      <c r="I1159">
        <f t="shared" si="92"/>
        <v>0.47777778626299</v>
      </c>
      <c r="J1159">
        <f t="shared" si="93"/>
        <v>0.817940801267802</v>
      </c>
      <c r="K1159">
        <f t="shared" si="94"/>
        <v>1.9588767752040801</v>
      </c>
      <c r="L1159">
        <f t="shared" si="95"/>
        <v>7.9673894436826861E-3</v>
      </c>
    </row>
    <row r="1160" spans="1:12" x14ac:dyDescent="0.3">
      <c r="A1160" s="1">
        <v>43447</v>
      </c>
      <c r="B1160">
        <v>659.1</v>
      </c>
      <c r="C1160">
        <v>0.22824553265796699</v>
      </c>
      <c r="D1160">
        <v>-0.39427465360444303</v>
      </c>
      <c r="E1160">
        <v>0.487281898069436</v>
      </c>
      <c r="F1160">
        <v>1.77252364972347E-2</v>
      </c>
      <c r="H1160">
        <f t="shared" si="91"/>
        <v>3.8668597352688176E-2</v>
      </c>
      <c r="I1160">
        <f t="shared" si="92"/>
        <v>0.22824553265796699</v>
      </c>
      <c r="J1160">
        <f t="shared" si="93"/>
        <v>-0.39427465360444303</v>
      </c>
      <c r="K1160">
        <f t="shared" si="94"/>
        <v>0.487281898069436</v>
      </c>
      <c r="L1160">
        <f t="shared" si="95"/>
        <v>2.0943360855453477E-2</v>
      </c>
    </row>
    <row r="1161" spans="1:12" x14ac:dyDescent="0.3">
      <c r="A1161" s="1">
        <v>43448</v>
      </c>
      <c r="B1161">
        <v>648.95000000000005</v>
      </c>
      <c r="C1161">
        <v>-0.470773299329175</v>
      </c>
      <c r="D1161">
        <v>0.33471857636346902</v>
      </c>
      <c r="E1161">
        <v>0.229267964114444</v>
      </c>
      <c r="F1161">
        <v>1.7725236497256901E-2</v>
      </c>
      <c r="H1161">
        <f t="shared" si="91"/>
        <v>-1.5519595924906164E-2</v>
      </c>
      <c r="I1161">
        <f t="shared" si="92"/>
        <v>-0.470773299329175</v>
      </c>
      <c r="J1161">
        <f t="shared" si="93"/>
        <v>0.33471857636346902</v>
      </c>
      <c r="K1161">
        <f t="shared" si="94"/>
        <v>0.229267964114444</v>
      </c>
      <c r="L1161">
        <f t="shared" si="95"/>
        <v>-3.3244832422163063E-2</v>
      </c>
    </row>
    <row r="1162" spans="1:12" x14ac:dyDescent="0.3">
      <c r="A1162" s="1">
        <v>43451</v>
      </c>
      <c r="B1162">
        <v>632</v>
      </c>
      <c r="C1162">
        <v>-0.35854033326414603</v>
      </c>
      <c r="D1162">
        <v>0.44941354014056401</v>
      </c>
      <c r="E1162">
        <v>0.52474464745606597</v>
      </c>
      <c r="F1162">
        <v>5.3185135568911697E-2</v>
      </c>
      <c r="H1162">
        <f t="shared" si="91"/>
        <v>-2.6466277986910643E-2</v>
      </c>
      <c r="I1162">
        <f t="shared" si="92"/>
        <v>-0.35854033326414603</v>
      </c>
      <c r="J1162">
        <f t="shared" si="93"/>
        <v>0.44941354014056401</v>
      </c>
      <c r="K1162">
        <f t="shared" si="94"/>
        <v>0.52474464745606597</v>
      </c>
      <c r="L1162">
        <f t="shared" si="95"/>
        <v>-7.9651413555822337E-2</v>
      </c>
    </row>
    <row r="1163" spans="1:12" x14ac:dyDescent="0.3">
      <c r="A1163" s="1">
        <v>43452</v>
      </c>
      <c r="B1163">
        <v>620.70000000000005</v>
      </c>
      <c r="C1163">
        <v>0.117514393241525</v>
      </c>
      <c r="D1163">
        <v>0.33639757614951599</v>
      </c>
      <c r="E1163">
        <v>0.21659449724618099</v>
      </c>
      <c r="F1163">
        <v>1.77252364972347E-2</v>
      </c>
      <c r="H1163">
        <f t="shared" si="91"/>
        <v>-1.8041520727250255E-2</v>
      </c>
      <c r="I1163">
        <f t="shared" si="92"/>
        <v>0.117514393241525</v>
      </c>
      <c r="J1163">
        <f t="shared" si="93"/>
        <v>0.33639757614951599</v>
      </c>
      <c r="K1163">
        <f t="shared" si="94"/>
        <v>0.21659449724618099</v>
      </c>
      <c r="L1163">
        <f t="shared" si="95"/>
        <v>-3.5766757224484955E-2</v>
      </c>
    </row>
    <row r="1164" spans="1:12" x14ac:dyDescent="0.3">
      <c r="A1164" s="1">
        <v>43453</v>
      </c>
      <c r="B1164">
        <v>631.54999999999995</v>
      </c>
      <c r="C1164">
        <v>0.32486148010764099</v>
      </c>
      <c r="D1164">
        <v>-0.140272882005754</v>
      </c>
      <c r="E1164">
        <v>0.66099077714765198</v>
      </c>
      <c r="F1164">
        <v>1.7725236497256901E-2</v>
      </c>
      <c r="H1164">
        <f t="shared" si="91"/>
        <v>1.7329241800377076E-2</v>
      </c>
      <c r="I1164">
        <f t="shared" si="92"/>
        <v>0.32486148010764099</v>
      </c>
      <c r="J1164">
        <f t="shared" si="93"/>
        <v>-0.140272882005754</v>
      </c>
      <c r="K1164">
        <f t="shared" si="94"/>
        <v>0.66099077714765198</v>
      </c>
      <c r="L1164">
        <f t="shared" si="95"/>
        <v>-3.9599469687982489E-4</v>
      </c>
    </row>
    <row r="1165" spans="1:12" x14ac:dyDescent="0.3">
      <c r="A1165" s="1">
        <v>43454</v>
      </c>
      <c r="B1165">
        <v>622.15</v>
      </c>
      <c r="C1165">
        <v>0.63259275783191804</v>
      </c>
      <c r="D1165">
        <v>8.8365040462434805E-2</v>
      </c>
      <c r="E1165">
        <v>-0.308449847062153</v>
      </c>
      <c r="F1165">
        <v>1.7512375913120201E-2</v>
      </c>
      <c r="H1165">
        <f t="shared" si="91"/>
        <v>-1.4995893998343987E-2</v>
      </c>
      <c r="I1165">
        <f t="shared" si="92"/>
        <v>0.63259275783191804</v>
      </c>
      <c r="J1165">
        <f t="shared" si="93"/>
        <v>8.8365040462434805E-2</v>
      </c>
      <c r="K1165">
        <f t="shared" si="94"/>
        <v>-0.308449847062153</v>
      </c>
      <c r="L1165">
        <f t="shared" si="95"/>
        <v>-3.2508269911464188E-2</v>
      </c>
    </row>
    <row r="1166" spans="1:12" x14ac:dyDescent="0.3">
      <c r="A1166" s="1">
        <v>43455</v>
      </c>
      <c r="B1166">
        <v>616.95000000000005</v>
      </c>
      <c r="C1166">
        <v>0.43203951800678803</v>
      </c>
      <c r="D1166">
        <v>0.75241092784290597</v>
      </c>
      <c r="E1166">
        <v>-1.70770466140663</v>
      </c>
      <c r="F1166">
        <v>1.7512375913120201E-2</v>
      </c>
      <c r="H1166">
        <f t="shared" si="91"/>
        <v>-8.3932378770972971E-3</v>
      </c>
      <c r="I1166">
        <f t="shared" si="92"/>
        <v>0.43203951800678803</v>
      </c>
      <c r="J1166">
        <f t="shared" si="93"/>
        <v>0.75241092784290597</v>
      </c>
      <c r="K1166">
        <f t="shared" si="94"/>
        <v>-1.70770466140663</v>
      </c>
      <c r="L1166">
        <f t="shared" si="95"/>
        <v>-2.5905613790217497E-2</v>
      </c>
    </row>
    <row r="1167" spans="1:12" x14ac:dyDescent="0.3">
      <c r="A1167" s="1">
        <v>43458</v>
      </c>
      <c r="B1167">
        <v>609.1</v>
      </c>
      <c r="C1167">
        <v>-0.11950924587997799</v>
      </c>
      <c r="D1167">
        <v>5.8721278905760101E-2</v>
      </c>
      <c r="E1167">
        <v>-1.00194498178963</v>
      </c>
      <c r="F1167">
        <v>5.25463287757377E-2</v>
      </c>
      <c r="H1167">
        <f t="shared" si="91"/>
        <v>-1.2805525502103905E-2</v>
      </c>
      <c r="I1167">
        <f t="shared" si="92"/>
        <v>-0.11950924587997799</v>
      </c>
      <c r="J1167">
        <f t="shared" si="93"/>
        <v>5.8721278905760101E-2</v>
      </c>
      <c r="K1167">
        <f t="shared" si="94"/>
        <v>-1.00194498178963</v>
      </c>
      <c r="L1167">
        <f t="shared" si="95"/>
        <v>-6.5351854277841598E-2</v>
      </c>
    </row>
    <row r="1168" spans="1:12" x14ac:dyDescent="0.3">
      <c r="A1168" s="1">
        <v>43460</v>
      </c>
      <c r="B1168">
        <v>601.70000000000005</v>
      </c>
      <c r="C1168">
        <v>-0.43005163681866199</v>
      </c>
      <c r="D1168">
        <v>2.25776817451173E-2</v>
      </c>
      <c r="E1168">
        <v>1.43262097832775E-2</v>
      </c>
      <c r="F1168">
        <v>3.5027818659316701E-2</v>
      </c>
      <c r="H1168">
        <f t="shared" si="91"/>
        <v>-1.2223475616132861E-2</v>
      </c>
      <c r="I1168">
        <f t="shared" si="92"/>
        <v>-0.43005163681866199</v>
      </c>
      <c r="J1168">
        <f t="shared" si="93"/>
        <v>2.25776817451173E-2</v>
      </c>
      <c r="K1168">
        <f t="shared" si="94"/>
        <v>1.43262097832775E-2</v>
      </c>
      <c r="L1168">
        <f t="shared" si="95"/>
        <v>-4.7251294275449565E-2</v>
      </c>
    </row>
    <row r="1169" spans="1:12" x14ac:dyDescent="0.3">
      <c r="A1169" s="1">
        <v>43461</v>
      </c>
      <c r="B1169">
        <v>604</v>
      </c>
      <c r="C1169">
        <v>-0.29685194899223799</v>
      </c>
      <c r="D1169">
        <v>-0.34581148463500599</v>
      </c>
      <c r="E1169">
        <v>0.53203597808442205</v>
      </c>
      <c r="F1169">
        <v>1.7618698447630102E-2</v>
      </c>
      <c r="H1169">
        <f t="shared" si="91"/>
        <v>3.8152157085087628E-3</v>
      </c>
      <c r="I1169">
        <f t="shared" si="92"/>
        <v>-0.29685194899223799</v>
      </c>
      <c r="J1169">
        <f t="shared" si="93"/>
        <v>-0.34581148463500599</v>
      </c>
      <c r="K1169">
        <f t="shared" si="94"/>
        <v>0.53203597808442205</v>
      </c>
      <c r="L1169">
        <f t="shared" si="95"/>
        <v>-1.3803482739121339E-2</v>
      </c>
    </row>
    <row r="1170" spans="1:12" x14ac:dyDescent="0.3">
      <c r="A1170" s="1">
        <v>43462</v>
      </c>
      <c r="B1170">
        <v>614.5</v>
      </c>
      <c r="C1170">
        <v>-0.22286342247176399</v>
      </c>
      <c r="D1170">
        <v>0.50886860242929099</v>
      </c>
      <c r="E1170">
        <v>0.71224817381043704</v>
      </c>
      <c r="F1170">
        <v>1.7618698447630102E-2</v>
      </c>
      <c r="H1170">
        <f t="shared" si="91"/>
        <v>1.7234731071274514E-2</v>
      </c>
      <c r="I1170">
        <f t="shared" si="92"/>
        <v>-0.22286342247176399</v>
      </c>
      <c r="J1170">
        <f t="shared" si="93"/>
        <v>0.50886860242929099</v>
      </c>
      <c r="K1170">
        <f t="shared" si="94"/>
        <v>0.71224817381043704</v>
      </c>
      <c r="L1170">
        <f t="shared" si="95"/>
        <v>-3.83967376355588E-4</v>
      </c>
    </row>
    <row r="1171" spans="1:12" x14ac:dyDescent="0.3">
      <c r="A1171" s="1">
        <v>43465</v>
      </c>
      <c r="B1171">
        <v>620</v>
      </c>
      <c r="C1171">
        <v>0.37430277475027901</v>
      </c>
      <c r="D1171">
        <v>0.35389392918940799</v>
      </c>
      <c r="E1171">
        <v>0.21513585845973601</v>
      </c>
      <c r="F1171">
        <v>5.2865408445823499E-2</v>
      </c>
      <c r="H1171">
        <f t="shared" si="91"/>
        <v>8.9105490330477644E-3</v>
      </c>
      <c r="I1171">
        <f t="shared" si="92"/>
        <v>0.37430277475027901</v>
      </c>
      <c r="J1171">
        <f t="shared" si="93"/>
        <v>0.35389392918940799</v>
      </c>
      <c r="K1171">
        <f t="shared" si="94"/>
        <v>0.21513585845973601</v>
      </c>
      <c r="L1171">
        <f t="shared" si="95"/>
        <v>-4.3954859412775736E-2</v>
      </c>
    </row>
    <row r="1172" spans="1:12" x14ac:dyDescent="0.3">
      <c r="A1172" s="1">
        <v>43466</v>
      </c>
      <c r="B1172">
        <v>618.29999999999995</v>
      </c>
      <c r="C1172">
        <v>0.60567434307336998</v>
      </c>
      <c r="D1172">
        <v>-0.14824027840700801</v>
      </c>
      <c r="E1172">
        <v>2.3827717622326699E-2</v>
      </c>
      <c r="F1172">
        <v>1.7618698447630102E-2</v>
      </c>
      <c r="H1172">
        <f t="shared" si="91"/>
        <v>-2.7457014746142608E-3</v>
      </c>
      <c r="I1172">
        <f t="shared" si="92"/>
        <v>0.60567434307336998</v>
      </c>
      <c r="J1172">
        <f t="shared" si="93"/>
        <v>-0.14824027840700801</v>
      </c>
      <c r="K1172">
        <f t="shared" si="94"/>
        <v>2.3827717622326699E-2</v>
      </c>
      <c r="L1172">
        <f t="shared" si="95"/>
        <v>-2.0364399922244363E-2</v>
      </c>
    </row>
    <row r="1173" spans="1:12" x14ac:dyDescent="0.3">
      <c r="A1173" s="1">
        <v>43467</v>
      </c>
      <c r="B1173">
        <v>621.9</v>
      </c>
      <c r="C1173">
        <v>0.60197181109653597</v>
      </c>
      <c r="D1173">
        <v>-0.92148678741595902</v>
      </c>
      <c r="E1173">
        <v>-0.932323340737096</v>
      </c>
      <c r="F1173">
        <v>1.7618698447607901E-2</v>
      </c>
      <c r="H1173">
        <f t="shared" si="91"/>
        <v>5.8055315453204963E-3</v>
      </c>
      <c r="I1173">
        <f t="shared" si="92"/>
        <v>0.60197181109653597</v>
      </c>
      <c r="J1173">
        <f t="shared" si="93"/>
        <v>-0.92148678741595902</v>
      </c>
      <c r="K1173">
        <f t="shared" si="94"/>
        <v>-0.932323340737096</v>
      </c>
      <c r="L1173">
        <f t="shared" si="95"/>
        <v>-1.1813166902287404E-2</v>
      </c>
    </row>
    <row r="1174" spans="1:12" x14ac:dyDescent="0.3">
      <c r="A1174" s="1">
        <v>43468</v>
      </c>
      <c r="B1174">
        <v>621.35</v>
      </c>
      <c r="C1174">
        <v>0.71980594104801299</v>
      </c>
      <c r="D1174">
        <v>-1.1074756401992001</v>
      </c>
      <c r="E1174">
        <v>-0.85912535845876803</v>
      </c>
      <c r="F1174">
        <v>1.7618698447630102E-2</v>
      </c>
      <c r="H1174">
        <f t="shared" si="91"/>
        <v>-8.8477785783993321E-4</v>
      </c>
      <c r="I1174">
        <f t="shared" si="92"/>
        <v>0.71980594104801299</v>
      </c>
      <c r="J1174">
        <f t="shared" si="93"/>
        <v>-1.1074756401992001</v>
      </c>
      <c r="K1174">
        <f t="shared" si="94"/>
        <v>-0.85912535845876803</v>
      </c>
      <c r="L1174">
        <f t="shared" si="95"/>
        <v>-1.8503476305470036E-2</v>
      </c>
    </row>
    <row r="1175" spans="1:12" x14ac:dyDescent="0.3">
      <c r="A1175" s="1">
        <v>43469</v>
      </c>
      <c r="B1175">
        <v>609</v>
      </c>
      <c r="C1175">
        <v>-0.516268511403706</v>
      </c>
      <c r="D1175">
        <v>0.99553924525193105</v>
      </c>
      <c r="E1175">
        <v>0.17927595946529701</v>
      </c>
      <c r="F1175">
        <v>1.7618698447630102E-2</v>
      </c>
      <c r="H1175">
        <f t="shared" si="91"/>
        <v>-2.0076262542106565E-2</v>
      </c>
      <c r="I1175">
        <f t="shared" si="92"/>
        <v>-0.516268511403706</v>
      </c>
      <c r="J1175">
        <f t="shared" si="93"/>
        <v>0.99553924525193105</v>
      </c>
      <c r="K1175">
        <f t="shared" si="94"/>
        <v>0.17927595946529701</v>
      </c>
      <c r="L1175">
        <f t="shared" si="95"/>
        <v>-3.7694960989736667E-2</v>
      </c>
    </row>
    <row r="1176" spans="1:12" x14ac:dyDescent="0.3">
      <c r="A1176" s="1">
        <v>43472</v>
      </c>
      <c r="B1176">
        <v>609</v>
      </c>
      <c r="C1176">
        <v>-0.457645097542836</v>
      </c>
      <c r="D1176">
        <v>0.12846628916101099</v>
      </c>
      <c r="E1176">
        <v>0.36815861616650303</v>
      </c>
      <c r="F1176">
        <v>5.2865408445823499E-2</v>
      </c>
      <c r="H1176">
        <f t="shared" si="91"/>
        <v>0</v>
      </c>
      <c r="I1176">
        <f t="shared" si="92"/>
        <v>-0.457645097542836</v>
      </c>
      <c r="J1176">
        <f t="shared" si="93"/>
        <v>0.12846628916101099</v>
      </c>
      <c r="K1176">
        <f t="shared" si="94"/>
        <v>0.36815861616650303</v>
      </c>
      <c r="L1176">
        <f t="shared" si="95"/>
        <v>-5.2865408445823499E-2</v>
      </c>
    </row>
    <row r="1177" spans="1:12" x14ac:dyDescent="0.3">
      <c r="A1177" s="1">
        <v>43473</v>
      </c>
      <c r="B1177">
        <v>607</v>
      </c>
      <c r="C1177">
        <v>1.7946057443496401E-2</v>
      </c>
      <c r="D1177">
        <v>0.51316210616036995</v>
      </c>
      <c r="E1177">
        <v>5.0656610837140903E-2</v>
      </c>
      <c r="F1177">
        <v>1.7618698447630102E-2</v>
      </c>
      <c r="H1177">
        <f t="shared" si="91"/>
        <v>-3.2894766503987574E-3</v>
      </c>
      <c r="I1177">
        <f t="shared" si="92"/>
        <v>1.7946057443496401E-2</v>
      </c>
      <c r="J1177">
        <f t="shared" si="93"/>
        <v>0.51316210616036995</v>
      </c>
      <c r="K1177">
        <f t="shared" si="94"/>
        <v>5.0656610837140903E-2</v>
      </c>
      <c r="L1177">
        <f t="shared" si="95"/>
        <v>-2.090817509802886E-2</v>
      </c>
    </row>
    <row r="1178" spans="1:12" x14ac:dyDescent="0.3">
      <c r="A1178" s="1">
        <v>43474</v>
      </c>
      <c r="B1178">
        <v>603.9</v>
      </c>
      <c r="C1178">
        <v>7.8523203962510599E-2</v>
      </c>
      <c r="D1178">
        <v>-0.58340366480678096</v>
      </c>
      <c r="E1178">
        <v>7.9708898183339399E-2</v>
      </c>
      <c r="F1178">
        <v>1.7618698447607901E-2</v>
      </c>
      <c r="H1178">
        <f t="shared" si="91"/>
        <v>-5.1201697456428616E-3</v>
      </c>
      <c r="I1178">
        <f t="shared" si="92"/>
        <v>7.8523203962510599E-2</v>
      </c>
      <c r="J1178">
        <f t="shared" si="93"/>
        <v>-0.58340366480678096</v>
      </c>
      <c r="K1178">
        <f t="shared" si="94"/>
        <v>7.9708898183339399E-2</v>
      </c>
      <c r="L1178">
        <f t="shared" si="95"/>
        <v>-2.2738868193250762E-2</v>
      </c>
    </row>
    <row r="1179" spans="1:12" x14ac:dyDescent="0.3">
      <c r="A1179" s="1">
        <v>43475</v>
      </c>
      <c r="B1179">
        <v>606.4</v>
      </c>
      <c r="C1179">
        <v>0.40215800929108703</v>
      </c>
      <c r="D1179">
        <v>-0.46890356972298902</v>
      </c>
      <c r="E1179">
        <v>0.111610181171606</v>
      </c>
      <c r="F1179">
        <v>1.7618698447630102E-2</v>
      </c>
      <c r="H1179">
        <f t="shared" si="91"/>
        <v>4.1312130143063676E-3</v>
      </c>
      <c r="I1179">
        <f t="shared" si="92"/>
        <v>0.40215800929108703</v>
      </c>
      <c r="J1179">
        <f t="shared" si="93"/>
        <v>-0.46890356972298902</v>
      </c>
      <c r="K1179">
        <f t="shared" si="94"/>
        <v>0.111610181171606</v>
      </c>
      <c r="L1179">
        <f t="shared" si="95"/>
        <v>-1.3487485433323735E-2</v>
      </c>
    </row>
    <row r="1180" spans="1:12" x14ac:dyDescent="0.3">
      <c r="A1180" s="1">
        <v>43476</v>
      </c>
      <c r="B1180">
        <v>594.35</v>
      </c>
      <c r="C1180">
        <v>1.9288770043268701E-2</v>
      </c>
      <c r="D1180">
        <v>0.18659113487200499</v>
      </c>
      <c r="E1180">
        <v>-0.36657908983863702</v>
      </c>
      <c r="F1180">
        <v>1.7618698447630102E-2</v>
      </c>
      <c r="H1180">
        <f t="shared" si="91"/>
        <v>-2.0071462901528513E-2</v>
      </c>
      <c r="I1180">
        <f t="shared" si="92"/>
        <v>1.9288770043268701E-2</v>
      </c>
      <c r="J1180">
        <f t="shared" si="93"/>
        <v>0.18659113487200499</v>
      </c>
      <c r="K1180">
        <f t="shared" si="94"/>
        <v>-0.36657908983863702</v>
      </c>
      <c r="L1180">
        <f t="shared" si="95"/>
        <v>-3.7690161349158618E-2</v>
      </c>
    </row>
    <row r="1181" spans="1:12" x14ac:dyDescent="0.3">
      <c r="A1181" s="1">
        <v>43479</v>
      </c>
      <c r="B1181">
        <v>600.9</v>
      </c>
      <c r="C1181">
        <v>0.24826309690120199</v>
      </c>
      <c r="D1181">
        <v>-0.63407024894379704</v>
      </c>
      <c r="E1181">
        <v>-0.61210502140429701</v>
      </c>
      <c r="F1181">
        <v>5.2865408445823499E-2</v>
      </c>
      <c r="H1181">
        <f t="shared" si="91"/>
        <v>1.0960159913248883E-2</v>
      </c>
      <c r="I1181">
        <f t="shared" si="92"/>
        <v>0.24826309690120199</v>
      </c>
      <c r="J1181">
        <f t="shared" si="93"/>
        <v>-0.63407024894379704</v>
      </c>
      <c r="K1181">
        <f t="shared" si="94"/>
        <v>-0.61210502140429701</v>
      </c>
      <c r="L1181">
        <f t="shared" si="95"/>
        <v>-4.1905248532574615E-2</v>
      </c>
    </row>
    <row r="1182" spans="1:12" x14ac:dyDescent="0.3">
      <c r="A1182" s="1">
        <v>43480</v>
      </c>
      <c r="B1182">
        <v>614.6</v>
      </c>
      <c r="C1182">
        <v>-0.44614885309225399</v>
      </c>
      <c r="D1182">
        <v>7.9778675187358594E-2</v>
      </c>
      <c r="E1182">
        <v>1.21271357546027</v>
      </c>
      <c r="F1182">
        <v>1.7618698447630102E-2</v>
      </c>
      <c r="H1182">
        <f t="shared" si="91"/>
        <v>2.2543118356502041E-2</v>
      </c>
      <c r="I1182">
        <f t="shared" si="92"/>
        <v>-0.44614885309225399</v>
      </c>
      <c r="J1182">
        <f t="shared" si="93"/>
        <v>7.9778675187358594E-2</v>
      </c>
      <c r="K1182">
        <f t="shared" si="94"/>
        <v>1.21271357546027</v>
      </c>
      <c r="L1182">
        <f t="shared" si="95"/>
        <v>4.9244199088719388E-3</v>
      </c>
    </row>
    <row r="1183" spans="1:12" x14ac:dyDescent="0.3">
      <c r="A1183" s="1">
        <v>43481</v>
      </c>
      <c r="B1183">
        <v>623.70000000000005</v>
      </c>
      <c r="C1183">
        <v>-3.0671959798012099E-2</v>
      </c>
      <c r="D1183">
        <v>8.0491832228357693E-2</v>
      </c>
      <c r="E1183">
        <v>5.0578586960137201E-2</v>
      </c>
      <c r="F1183">
        <v>1.7618698447607901E-2</v>
      </c>
      <c r="H1183">
        <f t="shared" si="91"/>
        <v>1.4697833835692582E-2</v>
      </c>
      <c r="I1183">
        <f t="shared" si="92"/>
        <v>-3.0671959798012099E-2</v>
      </c>
      <c r="J1183">
        <f t="shared" si="93"/>
        <v>8.0491832228357693E-2</v>
      </c>
      <c r="K1183">
        <f t="shared" si="94"/>
        <v>5.0578586960137201E-2</v>
      </c>
      <c r="L1183">
        <f t="shared" si="95"/>
        <v>-2.9208646119153192E-3</v>
      </c>
    </row>
    <row r="1184" spans="1:12" x14ac:dyDescent="0.3">
      <c r="A1184" s="1">
        <v>43482</v>
      </c>
      <c r="B1184">
        <v>629.45000000000005</v>
      </c>
      <c r="C1184">
        <v>-0.37319336734457098</v>
      </c>
      <c r="D1184">
        <v>-0.36068129256181503</v>
      </c>
      <c r="E1184">
        <v>-3.5339404103451599E-2</v>
      </c>
      <c r="F1184">
        <v>1.7618698447630102E-2</v>
      </c>
      <c r="H1184">
        <f t="shared" si="91"/>
        <v>9.1769386801914318E-3</v>
      </c>
      <c r="I1184">
        <f t="shared" si="92"/>
        <v>-0.37319336734457098</v>
      </c>
      <c r="J1184">
        <f t="shared" si="93"/>
        <v>-0.36068129256181503</v>
      </c>
      <c r="K1184">
        <f t="shared" si="94"/>
        <v>-3.5339404103451599E-2</v>
      </c>
      <c r="L1184">
        <f t="shared" si="95"/>
        <v>-8.44175976743867E-3</v>
      </c>
    </row>
    <row r="1185" spans="1:12" x14ac:dyDescent="0.3">
      <c r="A1185" s="1">
        <v>43483</v>
      </c>
      <c r="B1185">
        <v>612.1</v>
      </c>
      <c r="C1185">
        <v>-0.98742043579260796</v>
      </c>
      <c r="D1185">
        <v>6.2601750976343198E-2</v>
      </c>
      <c r="E1185">
        <v>-0.256212830907043</v>
      </c>
      <c r="F1185">
        <v>1.7618698447630102E-2</v>
      </c>
      <c r="H1185">
        <f t="shared" si="91"/>
        <v>-2.7950754355244158E-2</v>
      </c>
      <c r="I1185">
        <f t="shared" si="92"/>
        <v>-0.98742043579260796</v>
      </c>
      <c r="J1185">
        <f t="shared" si="93"/>
        <v>6.2601750976343198E-2</v>
      </c>
      <c r="K1185">
        <f t="shared" si="94"/>
        <v>-0.256212830907043</v>
      </c>
      <c r="L1185">
        <f t="shared" si="95"/>
        <v>-4.5569452802874263E-2</v>
      </c>
    </row>
    <row r="1186" spans="1:12" x14ac:dyDescent="0.3">
      <c r="A1186" s="1">
        <v>43486</v>
      </c>
      <c r="B1186">
        <v>599.9</v>
      </c>
      <c r="C1186">
        <v>-0.68909092746505296</v>
      </c>
      <c r="D1186">
        <v>-0.52980785455834001</v>
      </c>
      <c r="E1186">
        <v>-5.7387541760900398E-2</v>
      </c>
      <c r="F1186">
        <v>5.2865408445823499E-2</v>
      </c>
      <c r="H1186">
        <f t="shared" si="91"/>
        <v>-2.0132693197976836E-2</v>
      </c>
      <c r="I1186">
        <f t="shared" si="92"/>
        <v>-0.68909092746505296</v>
      </c>
      <c r="J1186">
        <f t="shared" si="93"/>
        <v>-0.52980785455834001</v>
      </c>
      <c r="K1186">
        <f t="shared" si="94"/>
        <v>-5.7387541760900398E-2</v>
      </c>
      <c r="L1186">
        <f t="shared" si="95"/>
        <v>-7.2998101643800328E-2</v>
      </c>
    </row>
    <row r="1187" spans="1:12" x14ac:dyDescent="0.3">
      <c r="A1187" s="1">
        <v>43487</v>
      </c>
      <c r="B1187">
        <v>592.15</v>
      </c>
      <c r="C1187">
        <v>-0.63025446970449395</v>
      </c>
      <c r="D1187">
        <v>-0.35728469120227502</v>
      </c>
      <c r="E1187">
        <v>-0.18602008833283901</v>
      </c>
      <c r="F1187">
        <v>1.7618698447630102E-2</v>
      </c>
      <c r="H1187">
        <f t="shared" si="91"/>
        <v>-1.3002993491543361E-2</v>
      </c>
      <c r="I1187">
        <f t="shared" si="92"/>
        <v>-0.63025446970449395</v>
      </c>
      <c r="J1187">
        <f t="shared" si="93"/>
        <v>-0.35728469120227502</v>
      </c>
      <c r="K1187">
        <f t="shared" si="94"/>
        <v>-0.18602008833283901</v>
      </c>
      <c r="L1187">
        <f t="shared" si="95"/>
        <v>-3.0621691939173461E-2</v>
      </c>
    </row>
    <row r="1188" spans="1:12" x14ac:dyDescent="0.3">
      <c r="A1188" s="1">
        <v>43488</v>
      </c>
      <c r="B1188">
        <v>597.9</v>
      </c>
      <c r="C1188">
        <v>8.2050841536651695E-2</v>
      </c>
      <c r="D1188">
        <v>6.8574698443657503E-2</v>
      </c>
      <c r="E1188">
        <v>-0.44616073080702101</v>
      </c>
      <c r="F1188">
        <v>1.7618698447607901E-2</v>
      </c>
      <c r="H1188">
        <f t="shared" si="91"/>
        <v>9.6635347193546103E-3</v>
      </c>
      <c r="I1188">
        <f t="shared" si="92"/>
        <v>8.2050841536651695E-2</v>
      </c>
      <c r="J1188">
        <f t="shared" si="93"/>
        <v>6.8574698443657503E-2</v>
      </c>
      <c r="K1188">
        <f t="shared" si="94"/>
        <v>-0.44616073080702101</v>
      </c>
      <c r="L1188">
        <f t="shared" si="95"/>
        <v>-7.9551637282532905E-3</v>
      </c>
    </row>
    <row r="1189" spans="1:12" x14ac:dyDescent="0.3">
      <c r="A1189" s="1">
        <v>43489</v>
      </c>
      <c r="B1189">
        <v>592.04999999999995</v>
      </c>
      <c r="C1189">
        <v>-0.80875228838199797</v>
      </c>
      <c r="D1189">
        <v>-0.184830337720643</v>
      </c>
      <c r="E1189">
        <v>-6.1525235161441497E-2</v>
      </c>
      <c r="F1189">
        <v>1.7512375913120201E-2</v>
      </c>
      <c r="H1189">
        <f t="shared" si="91"/>
        <v>-9.832425109892998E-3</v>
      </c>
      <c r="I1189">
        <f t="shared" si="92"/>
        <v>-0.80875228838199797</v>
      </c>
      <c r="J1189">
        <f t="shared" si="93"/>
        <v>-0.184830337720643</v>
      </c>
      <c r="K1189">
        <f t="shared" si="94"/>
        <v>-6.1525235161441497E-2</v>
      </c>
      <c r="L1189">
        <f t="shared" si="95"/>
        <v>-2.7344801023013197E-2</v>
      </c>
    </row>
    <row r="1190" spans="1:12" x14ac:dyDescent="0.3">
      <c r="A1190" s="1">
        <v>43490</v>
      </c>
      <c r="B1190">
        <v>599.54999999999995</v>
      </c>
      <c r="C1190">
        <v>-0.89809800628035696</v>
      </c>
      <c r="D1190">
        <v>-0.22173861207995799</v>
      </c>
      <c r="E1190">
        <v>-1.02339586985449</v>
      </c>
      <c r="F1190">
        <v>1.7512375913142399E-2</v>
      </c>
      <c r="H1190">
        <f t="shared" si="91"/>
        <v>1.2588283048476485E-2</v>
      </c>
      <c r="I1190">
        <f t="shared" si="92"/>
        <v>-0.89809800628035696</v>
      </c>
      <c r="J1190">
        <f t="shared" si="93"/>
        <v>-0.22173861207995799</v>
      </c>
      <c r="K1190">
        <f t="shared" si="94"/>
        <v>-1.02339586985449</v>
      </c>
      <c r="L1190">
        <f t="shared" si="95"/>
        <v>-4.9240928646659132E-3</v>
      </c>
    </row>
    <row r="1191" spans="1:12" x14ac:dyDescent="0.3">
      <c r="A1191" s="1">
        <v>43493</v>
      </c>
      <c r="B1191">
        <v>590.15</v>
      </c>
      <c r="C1191">
        <v>-1.11766930924451</v>
      </c>
      <c r="D1191">
        <v>-1.2093733654822001</v>
      </c>
      <c r="E1191">
        <v>-1.0804994885556201</v>
      </c>
      <c r="F1191">
        <v>5.2546328775715502E-2</v>
      </c>
      <c r="H1191">
        <f t="shared" si="91"/>
        <v>-1.5802631950364104E-2</v>
      </c>
      <c r="I1191">
        <f t="shared" si="92"/>
        <v>-1.11766930924451</v>
      </c>
      <c r="J1191">
        <f t="shared" si="93"/>
        <v>-1.2093733654822001</v>
      </c>
      <c r="K1191">
        <f t="shared" si="94"/>
        <v>-1.0804994885556201</v>
      </c>
      <c r="L1191">
        <f t="shared" si="95"/>
        <v>-6.8348960726079599E-2</v>
      </c>
    </row>
    <row r="1192" spans="1:12" x14ac:dyDescent="0.3">
      <c r="A1192" s="1">
        <v>43494</v>
      </c>
      <c r="B1192">
        <v>587.70000000000005</v>
      </c>
      <c r="C1192">
        <v>-0.194373938646974</v>
      </c>
      <c r="D1192">
        <v>-9.0536346647407395E-2</v>
      </c>
      <c r="E1192">
        <v>0.117546536805957</v>
      </c>
      <c r="F1192">
        <v>1.7512375913142399E-2</v>
      </c>
      <c r="H1192">
        <f t="shared" si="91"/>
        <v>-4.1601282564731334E-3</v>
      </c>
      <c r="I1192">
        <f t="shared" si="92"/>
        <v>-0.194373938646974</v>
      </c>
      <c r="J1192">
        <f t="shared" si="93"/>
        <v>-9.0536346647407395E-2</v>
      </c>
      <c r="K1192">
        <f t="shared" si="94"/>
        <v>0.117546536805957</v>
      </c>
      <c r="L1192">
        <f t="shared" si="95"/>
        <v>-2.1672504169615532E-2</v>
      </c>
    </row>
    <row r="1193" spans="1:12" x14ac:dyDescent="0.3">
      <c r="A1193" s="1">
        <v>43495</v>
      </c>
      <c r="B1193">
        <v>612.35</v>
      </c>
      <c r="C1193">
        <v>0.50658200738276105</v>
      </c>
      <c r="D1193">
        <v>0.118054380238619</v>
      </c>
      <c r="E1193">
        <v>1.7497494385576601E-2</v>
      </c>
      <c r="F1193">
        <v>1.7512375913120201E-2</v>
      </c>
      <c r="H1193">
        <f t="shared" si="91"/>
        <v>4.1087400848691648E-2</v>
      </c>
      <c r="I1193">
        <f t="shared" si="92"/>
        <v>0.50658200738276105</v>
      </c>
      <c r="J1193">
        <f t="shared" si="93"/>
        <v>0.118054380238619</v>
      </c>
      <c r="K1193">
        <f t="shared" si="94"/>
        <v>1.7497494385576601E-2</v>
      </c>
      <c r="L1193">
        <f t="shared" si="95"/>
        <v>2.3575024935571447E-2</v>
      </c>
    </row>
    <row r="1194" spans="1:12" x14ac:dyDescent="0.3">
      <c r="A1194" s="1">
        <v>43496</v>
      </c>
      <c r="B1194">
        <v>609.5</v>
      </c>
      <c r="C1194">
        <v>-0.408755513975256</v>
      </c>
      <c r="D1194">
        <v>-0.34654019341374698</v>
      </c>
      <c r="E1194">
        <v>1.23886826230508</v>
      </c>
      <c r="F1194">
        <v>1.7406012193310599E-2</v>
      </c>
      <c r="H1194">
        <f t="shared" si="91"/>
        <v>-4.6650655459701635E-3</v>
      </c>
      <c r="I1194">
        <f t="shared" si="92"/>
        <v>-0.408755513975256</v>
      </c>
      <c r="J1194">
        <f t="shared" si="93"/>
        <v>-0.34654019341374698</v>
      </c>
      <c r="K1194">
        <f t="shared" si="94"/>
        <v>1.23886826230508</v>
      </c>
      <c r="L1194">
        <f t="shared" si="95"/>
        <v>-2.2071077739280763E-2</v>
      </c>
    </row>
    <row r="1195" spans="1:12" x14ac:dyDescent="0.3">
      <c r="A1195" s="1">
        <v>43497</v>
      </c>
      <c r="B1195">
        <v>606.65</v>
      </c>
      <c r="C1195">
        <v>-0.77478273269766496</v>
      </c>
      <c r="D1195">
        <v>-0.97658642045736999</v>
      </c>
      <c r="E1195">
        <v>0.78174135943625001</v>
      </c>
      <c r="F1195">
        <v>1.7406012193288401E-2</v>
      </c>
      <c r="H1195">
        <f t="shared" si="91"/>
        <v>-4.6869304234442031E-3</v>
      </c>
      <c r="I1195">
        <f t="shared" si="92"/>
        <v>-0.77478273269766496</v>
      </c>
      <c r="J1195">
        <f t="shared" si="93"/>
        <v>-0.97658642045736999</v>
      </c>
      <c r="K1195">
        <f t="shared" si="94"/>
        <v>0.78174135943625001</v>
      </c>
      <c r="L1195">
        <f t="shared" si="95"/>
        <v>-2.2092942616732603E-2</v>
      </c>
    </row>
    <row r="1196" spans="1:12" x14ac:dyDescent="0.3">
      <c r="A1196" s="1">
        <v>43500</v>
      </c>
      <c r="B1196">
        <v>611.45000000000005</v>
      </c>
      <c r="C1196">
        <v>-1.60317401381103</v>
      </c>
      <c r="D1196">
        <v>-1.1476978059021401</v>
      </c>
      <c r="E1196">
        <v>-0.390554555632672</v>
      </c>
      <c r="F1196">
        <v>5.2227126185067099E-2</v>
      </c>
      <c r="H1196">
        <f t="shared" si="91"/>
        <v>7.8811671374969458E-3</v>
      </c>
      <c r="I1196">
        <f t="shared" si="92"/>
        <v>-1.60317401381103</v>
      </c>
      <c r="J1196">
        <f t="shared" si="93"/>
        <v>-1.1476978059021401</v>
      </c>
      <c r="K1196">
        <f t="shared" si="94"/>
        <v>-0.390554555632672</v>
      </c>
      <c r="L1196">
        <f t="shared" si="95"/>
        <v>-4.4345959047570153E-2</v>
      </c>
    </row>
    <row r="1197" spans="1:12" x14ac:dyDescent="0.3">
      <c r="A1197" s="1">
        <v>43501</v>
      </c>
      <c r="B1197">
        <v>605</v>
      </c>
      <c r="C1197">
        <v>-0.72219277476773802</v>
      </c>
      <c r="D1197">
        <v>-1.7989442411991601</v>
      </c>
      <c r="E1197">
        <v>-0.300717222053482</v>
      </c>
      <c r="F1197">
        <v>1.7406012193310599E-2</v>
      </c>
      <c r="H1197">
        <f t="shared" si="91"/>
        <v>-1.0604727604537453E-2</v>
      </c>
      <c r="I1197">
        <f t="shared" si="92"/>
        <v>-0.72219277476773802</v>
      </c>
      <c r="J1197">
        <f t="shared" si="93"/>
        <v>-1.7989442411991601</v>
      </c>
      <c r="K1197">
        <f t="shared" si="94"/>
        <v>-0.300717222053482</v>
      </c>
      <c r="L1197">
        <f t="shared" si="95"/>
        <v>-2.8010739797848051E-2</v>
      </c>
    </row>
    <row r="1198" spans="1:12" x14ac:dyDescent="0.3">
      <c r="A1198" s="1">
        <v>43502</v>
      </c>
      <c r="B1198">
        <v>610.25</v>
      </c>
      <c r="C1198">
        <v>-1.76282770751645</v>
      </c>
      <c r="D1198">
        <v>0.49823482466353503</v>
      </c>
      <c r="E1198">
        <v>0.81477962537297399</v>
      </c>
      <c r="F1198">
        <v>1.7406012193310599E-2</v>
      </c>
      <c r="H1198">
        <f t="shared" si="91"/>
        <v>8.6402512422279476E-3</v>
      </c>
      <c r="I1198">
        <f t="shared" si="92"/>
        <v>-1.76282770751645</v>
      </c>
      <c r="J1198">
        <f t="shared" si="93"/>
        <v>0.49823482466353503</v>
      </c>
      <c r="K1198">
        <f t="shared" si="94"/>
        <v>0.81477962537297399</v>
      </c>
      <c r="L1198">
        <f t="shared" si="95"/>
        <v>-8.765760951082651E-3</v>
      </c>
    </row>
    <row r="1199" spans="1:12" x14ac:dyDescent="0.3">
      <c r="A1199" s="1">
        <v>43503</v>
      </c>
      <c r="B1199">
        <v>605.04999999999995</v>
      </c>
      <c r="C1199">
        <v>0.46076371662175902</v>
      </c>
      <c r="D1199">
        <v>-7.1937873095839794E-2</v>
      </c>
      <c r="E1199">
        <v>0.35937368912915002</v>
      </c>
      <c r="F1199">
        <v>1.7406012193310599E-2</v>
      </c>
      <c r="H1199">
        <f t="shared" si="91"/>
        <v>-8.5576100290080497E-3</v>
      </c>
      <c r="I1199">
        <f t="shared" si="92"/>
        <v>0.46076371662175902</v>
      </c>
      <c r="J1199">
        <f t="shared" si="93"/>
        <v>-7.1937873095839794E-2</v>
      </c>
      <c r="K1199">
        <f t="shared" si="94"/>
        <v>0.35937368912915002</v>
      </c>
      <c r="L1199">
        <f t="shared" si="95"/>
        <v>-2.5963622222318648E-2</v>
      </c>
    </row>
    <row r="1200" spans="1:12" x14ac:dyDescent="0.3">
      <c r="A1200" s="1">
        <v>43504</v>
      </c>
      <c r="B1200">
        <v>606.4</v>
      </c>
      <c r="C1200">
        <v>0.90475826032463402</v>
      </c>
      <c r="D1200">
        <v>-0.64213439418597795</v>
      </c>
      <c r="E1200">
        <v>-1.29270405752439</v>
      </c>
      <c r="F1200">
        <v>1.7406012193288401E-2</v>
      </c>
      <c r="H1200">
        <f t="shared" si="91"/>
        <v>2.2287350841004743E-3</v>
      </c>
      <c r="I1200">
        <f t="shared" si="92"/>
        <v>0.90475826032463402</v>
      </c>
      <c r="J1200">
        <f t="shared" si="93"/>
        <v>-0.64213439418597795</v>
      </c>
      <c r="K1200">
        <f t="shared" si="94"/>
        <v>-1.29270405752439</v>
      </c>
      <c r="L1200">
        <f t="shared" si="95"/>
        <v>-1.5177277109187927E-2</v>
      </c>
    </row>
    <row r="1201" spans="1:12" x14ac:dyDescent="0.3">
      <c r="A1201" s="1">
        <v>43507</v>
      </c>
      <c r="B1201">
        <v>581.75</v>
      </c>
      <c r="C1201">
        <v>-0.41319448035120898</v>
      </c>
      <c r="D1201">
        <v>-0.84257815593932195</v>
      </c>
      <c r="E1201">
        <v>-0.97243651316047997</v>
      </c>
      <c r="F1201">
        <v>5.2227126185067099E-2</v>
      </c>
      <c r="H1201">
        <f t="shared" si="91"/>
        <v>-4.1499032145760777E-2</v>
      </c>
      <c r="I1201">
        <f t="shared" si="92"/>
        <v>-0.41319448035120898</v>
      </c>
      <c r="J1201">
        <f t="shared" si="93"/>
        <v>-0.84257815593932195</v>
      </c>
      <c r="K1201">
        <f t="shared" si="94"/>
        <v>-0.97243651316047997</v>
      </c>
      <c r="L1201">
        <f t="shared" si="95"/>
        <v>-9.3726158330827869E-2</v>
      </c>
    </row>
    <row r="1202" spans="1:12" x14ac:dyDescent="0.3">
      <c r="A1202" s="1">
        <v>43508</v>
      </c>
      <c r="B1202">
        <v>587.79999999999995</v>
      </c>
      <c r="C1202">
        <v>-0.19089628159856301</v>
      </c>
      <c r="D1202">
        <v>0.46237279186511798</v>
      </c>
      <c r="E1202">
        <v>-0.40864046228769002</v>
      </c>
      <c r="F1202">
        <v>1.7406012193310599E-2</v>
      </c>
      <c r="H1202">
        <f t="shared" si="91"/>
        <v>1.0345951802415741E-2</v>
      </c>
      <c r="I1202">
        <f t="shared" si="92"/>
        <v>-0.19089628159856301</v>
      </c>
      <c r="J1202">
        <f t="shared" si="93"/>
        <v>0.46237279186511798</v>
      </c>
      <c r="K1202">
        <f t="shared" si="94"/>
        <v>-0.40864046228769002</v>
      </c>
      <c r="L1202">
        <f t="shared" si="95"/>
        <v>-7.0600603908948581E-3</v>
      </c>
    </row>
    <row r="1203" spans="1:12" x14ac:dyDescent="0.3">
      <c r="A1203" s="1">
        <v>43509</v>
      </c>
      <c r="B1203">
        <v>599.79999999999995</v>
      </c>
      <c r="C1203">
        <v>-2.11086469887878E-2</v>
      </c>
      <c r="D1203">
        <v>-0.83764168154176799</v>
      </c>
      <c r="E1203">
        <v>-0.56983599914376404</v>
      </c>
      <c r="F1203">
        <v>1.7406012193310599E-2</v>
      </c>
      <c r="H1203">
        <f t="shared" si="91"/>
        <v>2.0209512330091654E-2</v>
      </c>
      <c r="I1203">
        <f t="shared" si="92"/>
        <v>-2.11086469887878E-2</v>
      </c>
      <c r="J1203">
        <f t="shared" si="93"/>
        <v>-0.83764168154176799</v>
      </c>
      <c r="K1203">
        <f t="shared" si="94"/>
        <v>-0.56983599914376404</v>
      </c>
      <c r="L1203">
        <f t="shared" si="95"/>
        <v>2.8035001367810557E-3</v>
      </c>
    </row>
    <row r="1204" spans="1:12" x14ac:dyDescent="0.3">
      <c r="A1204" s="1">
        <v>43510</v>
      </c>
      <c r="B1204">
        <v>599.6</v>
      </c>
      <c r="C1204">
        <v>0.55975165439008401</v>
      </c>
      <c r="D1204">
        <v>7.0000227294331197E-2</v>
      </c>
      <c r="E1204">
        <v>-0.44483165593229801</v>
      </c>
      <c r="F1204">
        <v>1.6979887455148598E-2</v>
      </c>
      <c r="H1204">
        <f t="shared" si="91"/>
        <v>-3.3350008646599347E-4</v>
      </c>
      <c r="I1204">
        <f t="shared" si="92"/>
        <v>0.55975165439008401</v>
      </c>
      <c r="J1204">
        <f t="shared" si="93"/>
        <v>7.0000227294331197E-2</v>
      </c>
      <c r="K1204">
        <f t="shared" si="94"/>
        <v>-0.44483165593229801</v>
      </c>
      <c r="L1204">
        <f t="shared" si="95"/>
        <v>-1.7313387541614593E-2</v>
      </c>
    </row>
    <row r="1205" spans="1:12" x14ac:dyDescent="0.3">
      <c r="A1205" s="1">
        <v>43511</v>
      </c>
      <c r="B1205">
        <v>604.20000000000005</v>
      </c>
      <c r="C1205">
        <v>-0.66523875367061602</v>
      </c>
      <c r="D1205">
        <v>0.117264578857212</v>
      </c>
      <c r="E1205">
        <v>-0.44018669698975299</v>
      </c>
      <c r="F1205">
        <v>1.6979887455170799E-2</v>
      </c>
      <c r="H1205">
        <f t="shared" si="91"/>
        <v>7.6425027241289268E-3</v>
      </c>
      <c r="I1205">
        <f t="shared" si="92"/>
        <v>-0.66523875367061602</v>
      </c>
      <c r="J1205">
        <f t="shared" si="93"/>
        <v>0.117264578857212</v>
      </c>
      <c r="K1205">
        <f t="shared" si="94"/>
        <v>-0.44018669698975299</v>
      </c>
      <c r="L1205">
        <f t="shared" si="95"/>
        <v>-9.3373847310418735E-3</v>
      </c>
    </row>
    <row r="1206" spans="1:12" x14ac:dyDescent="0.3">
      <c r="A1206" s="1">
        <v>43514</v>
      </c>
      <c r="B1206">
        <v>611.35</v>
      </c>
      <c r="C1206">
        <v>-0.79597994369177105</v>
      </c>
      <c r="D1206">
        <v>1.0803798725342699</v>
      </c>
      <c r="E1206">
        <v>-1.0312676061548001</v>
      </c>
      <c r="F1206">
        <v>5.09483123524168E-2</v>
      </c>
      <c r="H1206">
        <f t="shared" si="91"/>
        <v>1.1764357637627454E-2</v>
      </c>
      <c r="I1206">
        <f t="shared" si="92"/>
        <v>-0.79597994369177105</v>
      </c>
      <c r="J1206">
        <f t="shared" si="93"/>
        <v>1.0803798725342699</v>
      </c>
      <c r="K1206">
        <f t="shared" si="94"/>
        <v>-1.0312676061548001</v>
      </c>
      <c r="L1206">
        <f t="shared" si="95"/>
        <v>-3.9183954714789346E-2</v>
      </c>
    </row>
    <row r="1207" spans="1:12" x14ac:dyDescent="0.3">
      <c r="A1207" s="1">
        <v>43515</v>
      </c>
      <c r="B1207">
        <v>610.75</v>
      </c>
      <c r="C1207">
        <v>0.359379621463018</v>
      </c>
      <c r="D1207">
        <v>0.928741924406706</v>
      </c>
      <c r="E1207">
        <v>-0.16663235639224899</v>
      </c>
      <c r="F1207">
        <v>1.6979887455148598E-2</v>
      </c>
      <c r="H1207">
        <f t="shared" si="91"/>
        <v>-9.8191645234922274E-4</v>
      </c>
      <c r="I1207">
        <f t="shared" si="92"/>
        <v>0.359379621463018</v>
      </c>
      <c r="J1207">
        <f t="shared" si="93"/>
        <v>0.928741924406706</v>
      </c>
      <c r="K1207">
        <f t="shared" si="94"/>
        <v>-0.16663235639224899</v>
      </c>
      <c r="L1207">
        <f t="shared" si="95"/>
        <v>-1.7961803907497822E-2</v>
      </c>
    </row>
    <row r="1208" spans="1:12" x14ac:dyDescent="0.3">
      <c r="A1208" s="1">
        <v>43516</v>
      </c>
      <c r="B1208">
        <v>603.4</v>
      </c>
      <c r="C1208">
        <v>-1.05924408220911</v>
      </c>
      <c r="D1208">
        <v>1.3543428974104099</v>
      </c>
      <c r="E1208">
        <v>1.26745470459304</v>
      </c>
      <c r="F1208">
        <v>1.6979887455170799E-2</v>
      </c>
      <c r="H1208">
        <f t="shared" si="91"/>
        <v>-1.2107383412889196E-2</v>
      </c>
      <c r="I1208">
        <f t="shared" si="92"/>
        <v>-1.05924408220911</v>
      </c>
      <c r="J1208">
        <f t="shared" si="93"/>
        <v>1.3543428974104099</v>
      </c>
      <c r="K1208">
        <f t="shared" si="94"/>
        <v>1.26745470459304</v>
      </c>
      <c r="L1208">
        <f t="shared" si="95"/>
        <v>-2.9087270868059997E-2</v>
      </c>
    </row>
    <row r="1209" spans="1:12" x14ac:dyDescent="0.3">
      <c r="A1209" s="1">
        <v>43517</v>
      </c>
      <c r="B1209">
        <v>604.35</v>
      </c>
      <c r="C1209">
        <v>0.47101714233528402</v>
      </c>
      <c r="D1209">
        <v>0.70919389178572001</v>
      </c>
      <c r="E1209">
        <v>0.57934680986058096</v>
      </c>
      <c r="F1209">
        <v>1.6979887455148598E-2</v>
      </c>
      <c r="H1209">
        <f t="shared" si="91"/>
        <v>1.5731735805053202E-3</v>
      </c>
      <c r="I1209">
        <f t="shared" si="92"/>
        <v>0.47101714233528402</v>
      </c>
      <c r="J1209">
        <f t="shared" si="93"/>
        <v>0.70919389178572001</v>
      </c>
      <c r="K1209">
        <f t="shared" si="94"/>
        <v>0.57934680986058096</v>
      </c>
      <c r="L1209">
        <f t="shared" si="95"/>
        <v>-1.5406713874643279E-2</v>
      </c>
    </row>
    <row r="1210" spans="1:12" x14ac:dyDescent="0.3">
      <c r="A1210" s="1">
        <v>43518</v>
      </c>
      <c r="B1210">
        <v>604.1</v>
      </c>
      <c r="C1210">
        <v>0.57859270758762205</v>
      </c>
      <c r="D1210">
        <v>0.60308422841277598</v>
      </c>
      <c r="E1210">
        <v>0.682572887752531</v>
      </c>
      <c r="F1210">
        <v>1.6979887455170799E-2</v>
      </c>
      <c r="H1210">
        <f t="shared" si="91"/>
        <v>-4.1375316077039439E-4</v>
      </c>
      <c r="I1210">
        <f t="shared" si="92"/>
        <v>0.57859270758762205</v>
      </c>
      <c r="J1210">
        <f t="shared" si="93"/>
        <v>0.60308422841277598</v>
      </c>
      <c r="K1210">
        <f t="shared" si="94"/>
        <v>0.682572887752531</v>
      </c>
      <c r="L1210">
        <f t="shared" si="95"/>
        <v>-1.7393640615941192E-2</v>
      </c>
    </row>
    <row r="1211" spans="1:12" x14ac:dyDescent="0.3">
      <c r="A1211" s="1">
        <v>43521</v>
      </c>
      <c r="B1211">
        <v>621.35</v>
      </c>
      <c r="C1211">
        <v>0.52460299498795504</v>
      </c>
      <c r="D1211">
        <v>-0.66358344267051195</v>
      </c>
      <c r="E1211">
        <v>0.65675920273615696</v>
      </c>
      <c r="F1211">
        <v>5.0948312352394602E-2</v>
      </c>
      <c r="H1211">
        <f t="shared" si="91"/>
        <v>2.815478310730796E-2</v>
      </c>
      <c r="I1211">
        <f t="shared" si="92"/>
        <v>0.52460299498795504</v>
      </c>
      <c r="J1211">
        <f t="shared" si="93"/>
        <v>-0.66358344267051195</v>
      </c>
      <c r="K1211">
        <f t="shared" si="94"/>
        <v>0.65675920273615696</v>
      </c>
      <c r="L1211">
        <f t="shared" si="95"/>
        <v>-2.2793529245086642E-2</v>
      </c>
    </row>
    <row r="1212" spans="1:12" x14ac:dyDescent="0.3">
      <c r="A1212" s="1">
        <v>43522</v>
      </c>
      <c r="B1212">
        <v>627.54999999999995</v>
      </c>
      <c r="C1212">
        <v>-0.957013122928008</v>
      </c>
      <c r="D1212">
        <v>-0.18284501740046799</v>
      </c>
      <c r="E1212">
        <v>2.4971479470736701E-2</v>
      </c>
      <c r="F1212">
        <v>1.6979887455170799E-2</v>
      </c>
      <c r="H1212">
        <f t="shared" si="91"/>
        <v>9.9288188544513819E-3</v>
      </c>
      <c r="I1212">
        <f t="shared" si="92"/>
        <v>-0.957013122928008</v>
      </c>
      <c r="J1212">
        <f t="shared" si="93"/>
        <v>-0.18284501740046799</v>
      </c>
      <c r="K1212">
        <f t="shared" si="94"/>
        <v>2.4971479470736701E-2</v>
      </c>
      <c r="L1212">
        <f t="shared" si="95"/>
        <v>-7.0510686007194175E-3</v>
      </c>
    </row>
    <row r="1213" spans="1:12" x14ac:dyDescent="0.3">
      <c r="A1213" s="1">
        <v>43523</v>
      </c>
      <c r="B1213">
        <v>635.1</v>
      </c>
      <c r="C1213">
        <v>7.9465472188977607E-2</v>
      </c>
      <c r="D1213">
        <v>-0.32533009063437901</v>
      </c>
      <c r="E1213">
        <v>3.7988168283509302E-2</v>
      </c>
      <c r="F1213">
        <v>1.6979887455170799E-2</v>
      </c>
      <c r="H1213">
        <f t="shared" si="91"/>
        <v>1.1959117702474062E-2</v>
      </c>
      <c r="I1213">
        <f t="shared" si="92"/>
        <v>7.9465472188977607E-2</v>
      </c>
      <c r="J1213">
        <f t="shared" si="93"/>
        <v>-0.32533009063437901</v>
      </c>
      <c r="K1213">
        <f t="shared" si="94"/>
        <v>3.7988168283509302E-2</v>
      </c>
      <c r="L1213">
        <f t="shared" si="95"/>
        <v>-5.0207697526967379E-3</v>
      </c>
    </row>
    <row r="1214" spans="1:12" x14ac:dyDescent="0.3">
      <c r="A1214" s="1">
        <v>43524</v>
      </c>
      <c r="B1214">
        <v>642.20000000000005</v>
      </c>
      <c r="C1214">
        <v>0.31214054388644102</v>
      </c>
      <c r="D1214">
        <v>0.737071174974546</v>
      </c>
      <c r="E1214">
        <v>0.13686987355996399</v>
      </c>
      <c r="F1214">
        <v>1.6979887455148598E-2</v>
      </c>
      <c r="H1214">
        <f t="shared" si="91"/>
        <v>1.1117314846484433E-2</v>
      </c>
      <c r="I1214">
        <f t="shared" si="92"/>
        <v>0.31214054388644102</v>
      </c>
      <c r="J1214">
        <f t="shared" si="93"/>
        <v>0.737071174974546</v>
      </c>
      <c r="K1214">
        <f t="shared" si="94"/>
        <v>0.13686987355996399</v>
      </c>
      <c r="L1214">
        <f t="shared" si="95"/>
        <v>-5.8625726086641659E-3</v>
      </c>
    </row>
    <row r="1215" spans="1:12" x14ac:dyDescent="0.3">
      <c r="A1215" s="1">
        <v>43525</v>
      </c>
      <c r="B1215">
        <v>650</v>
      </c>
      <c r="C1215">
        <v>1.6897230220399599</v>
      </c>
      <c r="D1215">
        <v>1.0101017495882201</v>
      </c>
      <c r="E1215">
        <v>0.93003135972629103</v>
      </c>
      <c r="F1215">
        <v>1.6979887455170799E-2</v>
      </c>
      <c r="H1215">
        <f t="shared" si="91"/>
        <v>1.207258123426924E-2</v>
      </c>
      <c r="I1215">
        <f t="shared" si="92"/>
        <v>1.6897230220399599</v>
      </c>
      <c r="J1215">
        <f t="shared" si="93"/>
        <v>1.0101017495882201</v>
      </c>
      <c r="K1215">
        <f t="shared" si="94"/>
        <v>0.93003135972629103</v>
      </c>
      <c r="L1215">
        <f t="shared" si="95"/>
        <v>-4.9073062209015594E-3</v>
      </c>
    </row>
    <row r="1216" spans="1:12" x14ac:dyDescent="0.3">
      <c r="A1216" s="1">
        <v>43529</v>
      </c>
      <c r="B1216">
        <v>650.29999999999995</v>
      </c>
      <c r="C1216">
        <v>2.1007446597593802</v>
      </c>
      <c r="D1216">
        <v>1.38772430359584</v>
      </c>
      <c r="E1216">
        <v>1.46951029447038</v>
      </c>
      <c r="F1216">
        <v>6.7936850773664403E-2</v>
      </c>
      <c r="H1216">
        <f t="shared" si="91"/>
        <v>4.6143198542317339E-4</v>
      </c>
      <c r="I1216">
        <f t="shared" si="92"/>
        <v>2.1007446597593802</v>
      </c>
      <c r="J1216">
        <f t="shared" si="93"/>
        <v>1.38772430359584</v>
      </c>
      <c r="K1216">
        <f t="shared" si="94"/>
        <v>1.46951029447038</v>
      </c>
      <c r="L1216">
        <f t="shared" si="95"/>
        <v>-6.7475418788241232E-2</v>
      </c>
    </row>
    <row r="1217" spans="1:12" x14ac:dyDescent="0.3">
      <c r="A1217" s="1">
        <v>43530</v>
      </c>
      <c r="B1217">
        <v>664.85</v>
      </c>
      <c r="C1217">
        <v>0.63905898290810303</v>
      </c>
      <c r="D1217">
        <v>0.59183587651021596</v>
      </c>
      <c r="E1217">
        <v>0.55744781353797002</v>
      </c>
      <c r="F1217">
        <v>1.6979887455148598E-2</v>
      </c>
      <c r="H1217">
        <f t="shared" si="91"/>
        <v>2.2127656427608926E-2</v>
      </c>
      <c r="I1217">
        <f t="shared" si="92"/>
        <v>0.63905898290810303</v>
      </c>
      <c r="J1217">
        <f t="shared" si="93"/>
        <v>0.59183587651021596</v>
      </c>
      <c r="K1217">
        <f t="shared" si="94"/>
        <v>0.55744781353797002</v>
      </c>
      <c r="L1217">
        <f t="shared" si="95"/>
        <v>5.147768972460328E-3</v>
      </c>
    </row>
    <row r="1218" spans="1:12" x14ac:dyDescent="0.3">
      <c r="A1218" s="1">
        <v>43531</v>
      </c>
      <c r="B1218">
        <v>668</v>
      </c>
      <c r="C1218">
        <v>0.42350376803905698</v>
      </c>
      <c r="D1218">
        <v>-0.670575222221381</v>
      </c>
      <c r="E1218">
        <v>-0.19896272203614501</v>
      </c>
      <c r="F1218">
        <v>1.6979887455170799E-2</v>
      </c>
      <c r="H1218">
        <f t="shared" si="91"/>
        <v>4.7267222339308886E-3</v>
      </c>
      <c r="I1218">
        <f t="shared" si="92"/>
        <v>0.42350376803905698</v>
      </c>
      <c r="J1218">
        <f t="shared" si="93"/>
        <v>-0.670575222221381</v>
      </c>
      <c r="K1218">
        <f t="shared" si="94"/>
        <v>-0.19896272203614501</v>
      </c>
      <c r="L1218">
        <f t="shared" si="95"/>
        <v>-1.2253165221239912E-2</v>
      </c>
    </row>
    <row r="1219" spans="1:12" x14ac:dyDescent="0.3">
      <c r="A1219" s="1">
        <v>43532</v>
      </c>
      <c r="B1219">
        <v>675</v>
      </c>
      <c r="C1219">
        <v>0.42840477727195098</v>
      </c>
      <c r="D1219">
        <v>-0.96312415823683895</v>
      </c>
      <c r="E1219">
        <v>-0.198924121016886</v>
      </c>
      <c r="F1219">
        <v>1.6979887455148598E-2</v>
      </c>
      <c r="H1219">
        <f t="shared" ref="H1219:H1282" si="96">LN(B1219/B1218)</f>
        <v>1.0424517335884207E-2</v>
      </c>
      <c r="I1219">
        <f t="shared" si="92"/>
        <v>0.42840477727195098</v>
      </c>
      <c r="J1219">
        <f t="shared" si="93"/>
        <v>-0.96312415823683895</v>
      </c>
      <c r="K1219">
        <f t="shared" si="94"/>
        <v>-0.198924121016886</v>
      </c>
      <c r="L1219">
        <f t="shared" si="95"/>
        <v>-6.5553701192643914E-3</v>
      </c>
    </row>
    <row r="1220" spans="1:12" x14ac:dyDescent="0.3">
      <c r="A1220" s="1">
        <v>43535</v>
      </c>
      <c r="B1220">
        <v>683.05</v>
      </c>
      <c r="C1220">
        <v>-0.54098063451039102</v>
      </c>
      <c r="D1220">
        <v>0.55745015242714102</v>
      </c>
      <c r="E1220">
        <v>1.6902093149217401</v>
      </c>
      <c r="F1220">
        <v>5.09483123524168E-2</v>
      </c>
      <c r="H1220">
        <f t="shared" si="96"/>
        <v>1.1855372460966301E-2</v>
      </c>
      <c r="I1220">
        <f t="shared" ref="I1220:I1283" si="97">C1220</f>
        <v>-0.54098063451039102</v>
      </c>
      <c r="J1220">
        <f t="shared" ref="J1220:J1283" si="98">D1220</f>
        <v>0.55745015242714102</v>
      </c>
      <c r="K1220">
        <f t="shared" ref="K1220:K1283" si="99">E1220</f>
        <v>1.6902093149217401</v>
      </c>
      <c r="L1220">
        <f t="shared" ref="L1220:L1283" si="100">H1220-F1220</f>
        <v>-3.9092939891450497E-2</v>
      </c>
    </row>
    <row r="1221" spans="1:12" x14ac:dyDescent="0.3">
      <c r="A1221" s="1">
        <v>43536</v>
      </c>
      <c r="B1221">
        <v>688.45</v>
      </c>
      <c r="C1221">
        <v>0.36780941832761399</v>
      </c>
      <c r="D1221">
        <v>-0.26227939731419098</v>
      </c>
      <c r="E1221">
        <v>0.86069086087217095</v>
      </c>
      <c r="F1221">
        <v>1.6979887455170799E-2</v>
      </c>
      <c r="H1221">
        <f t="shared" si="96"/>
        <v>7.8746305568852919E-3</v>
      </c>
      <c r="I1221">
        <f t="shared" si="97"/>
        <v>0.36780941832761399</v>
      </c>
      <c r="J1221">
        <f t="shared" si="98"/>
        <v>-0.26227939731419098</v>
      </c>
      <c r="K1221">
        <f t="shared" si="99"/>
        <v>0.86069086087217095</v>
      </c>
      <c r="L1221">
        <f t="shared" si="100"/>
        <v>-9.1052568982855075E-3</v>
      </c>
    </row>
    <row r="1222" spans="1:12" x14ac:dyDescent="0.3">
      <c r="A1222" s="1">
        <v>43537</v>
      </c>
      <c r="B1222">
        <v>669.45</v>
      </c>
      <c r="C1222">
        <v>5.4384644054161803E-2</v>
      </c>
      <c r="D1222">
        <v>-1.0040932826470499</v>
      </c>
      <c r="E1222">
        <v>-0.50970695210264005</v>
      </c>
      <c r="F1222">
        <v>1.6979887455148598E-2</v>
      </c>
      <c r="H1222">
        <f t="shared" si="96"/>
        <v>-2.7986214146992767E-2</v>
      </c>
      <c r="I1222">
        <f t="shared" si="97"/>
        <v>5.4384644054161803E-2</v>
      </c>
      <c r="J1222">
        <f t="shared" si="98"/>
        <v>-1.0040932826470499</v>
      </c>
      <c r="K1222">
        <f t="shared" si="99"/>
        <v>-0.50970695210264005</v>
      </c>
      <c r="L1222">
        <f t="shared" si="100"/>
        <v>-4.4966101602141366E-2</v>
      </c>
    </row>
    <row r="1223" spans="1:12" x14ac:dyDescent="0.3">
      <c r="A1223" s="1">
        <v>43538</v>
      </c>
      <c r="B1223">
        <v>674.45</v>
      </c>
      <c r="C1223">
        <v>-0.22784773194755001</v>
      </c>
      <c r="D1223">
        <v>0.223599668256558</v>
      </c>
      <c r="E1223">
        <v>-0.14668149403761499</v>
      </c>
      <c r="F1223">
        <v>1.6873317228682801E-2</v>
      </c>
      <c r="H1223">
        <f t="shared" si="96"/>
        <v>7.4410641723001826E-3</v>
      </c>
      <c r="I1223">
        <f t="shared" si="97"/>
        <v>-0.22784773194755001</v>
      </c>
      <c r="J1223">
        <f t="shared" si="98"/>
        <v>0.223599668256558</v>
      </c>
      <c r="K1223">
        <f t="shared" si="99"/>
        <v>-0.14668149403761499</v>
      </c>
      <c r="L1223">
        <f t="shared" si="100"/>
        <v>-9.4322530563826189E-3</v>
      </c>
    </row>
    <row r="1224" spans="1:12" x14ac:dyDescent="0.3">
      <c r="A1224" s="1">
        <v>43539</v>
      </c>
      <c r="B1224">
        <v>661.9</v>
      </c>
      <c r="C1224">
        <v>-1.4577230476152001</v>
      </c>
      <c r="D1224">
        <v>0.51400560995480404</v>
      </c>
      <c r="E1224">
        <v>0.20471254946776701</v>
      </c>
      <c r="F1224">
        <v>1.6873317228705002E-2</v>
      </c>
      <c r="H1224">
        <f t="shared" si="96"/>
        <v>-1.8783056790811745E-2</v>
      </c>
      <c r="I1224">
        <f t="shared" si="97"/>
        <v>-1.4577230476152001</v>
      </c>
      <c r="J1224">
        <f t="shared" si="98"/>
        <v>0.51400560995480404</v>
      </c>
      <c r="K1224">
        <f t="shared" si="99"/>
        <v>0.20471254946776701</v>
      </c>
      <c r="L1224">
        <f t="shared" si="100"/>
        <v>-3.5656374019516747E-2</v>
      </c>
    </row>
    <row r="1225" spans="1:12" x14ac:dyDescent="0.3">
      <c r="A1225" s="1">
        <v>43542</v>
      </c>
      <c r="B1225">
        <v>659.45</v>
      </c>
      <c r="C1225">
        <v>-0.43321437882084501</v>
      </c>
      <c r="D1225">
        <v>-0.1317849978268</v>
      </c>
      <c r="E1225">
        <v>-1.5747466074767E-2</v>
      </c>
      <c r="F1225">
        <v>5.0628493431514897E-2</v>
      </c>
      <c r="H1225">
        <f t="shared" si="96"/>
        <v>-3.7083328529832599E-3</v>
      </c>
      <c r="I1225">
        <f t="shared" si="97"/>
        <v>-0.43321437882084501</v>
      </c>
      <c r="J1225">
        <f t="shared" si="98"/>
        <v>-0.1317849978268</v>
      </c>
      <c r="K1225">
        <f t="shared" si="99"/>
        <v>-1.5747466074767E-2</v>
      </c>
      <c r="L1225">
        <f t="shared" si="100"/>
        <v>-5.4336826284498159E-2</v>
      </c>
    </row>
    <row r="1226" spans="1:12" x14ac:dyDescent="0.3">
      <c r="A1226" s="1">
        <v>43543</v>
      </c>
      <c r="B1226">
        <v>652.79999999999995</v>
      </c>
      <c r="C1226">
        <v>-0.44175884924721998</v>
      </c>
      <c r="D1226">
        <v>0.36927575653600297</v>
      </c>
      <c r="E1226">
        <v>0.50189401534406197</v>
      </c>
      <c r="F1226">
        <v>1.6873317228682801E-2</v>
      </c>
      <c r="H1226">
        <f t="shared" si="96"/>
        <v>-1.0135350621996683E-2</v>
      </c>
      <c r="I1226">
        <f t="shared" si="97"/>
        <v>-0.44175884924721998</v>
      </c>
      <c r="J1226">
        <f t="shared" si="98"/>
        <v>0.36927575653600297</v>
      </c>
      <c r="K1226">
        <f t="shared" si="99"/>
        <v>0.50189401534406197</v>
      </c>
      <c r="L1226">
        <f t="shared" si="100"/>
        <v>-2.7008667850679485E-2</v>
      </c>
    </row>
    <row r="1227" spans="1:12" x14ac:dyDescent="0.3">
      <c r="A1227" s="1">
        <v>43544</v>
      </c>
      <c r="B1227">
        <v>661</v>
      </c>
      <c r="C1227">
        <v>0.41354580453156797</v>
      </c>
      <c r="D1227">
        <v>-0.78391919089825202</v>
      </c>
      <c r="E1227">
        <v>-0.46882009646601602</v>
      </c>
      <c r="F1227">
        <v>1.6873317228682801E-2</v>
      </c>
      <c r="H1227">
        <f t="shared" si="96"/>
        <v>1.2483036201789153E-2</v>
      </c>
      <c r="I1227">
        <f t="shared" si="97"/>
        <v>0.41354580453156797</v>
      </c>
      <c r="J1227">
        <f t="shared" si="98"/>
        <v>-0.78391919089825202</v>
      </c>
      <c r="K1227">
        <f t="shared" si="99"/>
        <v>-0.46882009646601602</v>
      </c>
      <c r="L1227">
        <f t="shared" si="100"/>
        <v>-4.3902810268936481E-3</v>
      </c>
    </row>
    <row r="1228" spans="1:12" x14ac:dyDescent="0.3">
      <c r="A1228" s="1">
        <v>43546</v>
      </c>
      <c r="B1228">
        <v>663.9</v>
      </c>
      <c r="C1228">
        <v>-7.7268463657975697E-2</v>
      </c>
      <c r="D1228">
        <v>-0.14805193454874299</v>
      </c>
      <c r="E1228">
        <v>-0.458714222076617</v>
      </c>
      <c r="F1228">
        <v>3.3642851952597801E-2</v>
      </c>
      <c r="H1228">
        <f t="shared" si="96"/>
        <v>4.3776958734274224E-3</v>
      </c>
      <c r="I1228">
        <f t="shared" si="97"/>
        <v>-7.7268463657975697E-2</v>
      </c>
      <c r="J1228">
        <f t="shared" si="98"/>
        <v>-0.14805193454874299</v>
      </c>
      <c r="K1228">
        <f t="shared" si="99"/>
        <v>-0.458714222076617</v>
      </c>
      <c r="L1228">
        <f t="shared" si="100"/>
        <v>-2.9265156079170379E-2</v>
      </c>
    </row>
    <row r="1229" spans="1:12" x14ac:dyDescent="0.3">
      <c r="A1229" s="1">
        <v>43549</v>
      </c>
      <c r="B1229">
        <v>664</v>
      </c>
      <c r="C1229">
        <v>-1.29125302224619</v>
      </c>
      <c r="D1229">
        <v>0.33499404931489601</v>
      </c>
      <c r="E1229">
        <v>-0.81662579863142104</v>
      </c>
      <c r="F1229">
        <v>5.0308551017330699E-2</v>
      </c>
      <c r="H1229">
        <f t="shared" si="96"/>
        <v>1.5061375132026828E-4</v>
      </c>
      <c r="I1229">
        <f t="shared" si="97"/>
        <v>-1.29125302224619</v>
      </c>
      <c r="J1229">
        <f t="shared" si="98"/>
        <v>0.33499404931489601</v>
      </c>
      <c r="K1229">
        <f t="shared" si="99"/>
        <v>-0.81662579863142104</v>
      </c>
      <c r="L1229">
        <f t="shared" si="100"/>
        <v>-5.0157937266010429E-2</v>
      </c>
    </row>
    <row r="1230" spans="1:12" x14ac:dyDescent="0.3">
      <c r="A1230" s="1">
        <v>43550</v>
      </c>
      <c r="B1230">
        <v>660.1</v>
      </c>
      <c r="C1230">
        <v>-0.61829915874687102</v>
      </c>
      <c r="D1230">
        <v>0.47991836491536599</v>
      </c>
      <c r="E1230">
        <v>0.80119387650148299</v>
      </c>
      <c r="F1230">
        <v>1.6766705624493599E-2</v>
      </c>
      <c r="H1230">
        <f t="shared" si="96"/>
        <v>-5.8908107817086533E-3</v>
      </c>
      <c r="I1230">
        <f t="shared" si="97"/>
        <v>-0.61829915874687102</v>
      </c>
      <c r="J1230">
        <f t="shared" si="98"/>
        <v>0.47991836491536599</v>
      </c>
      <c r="K1230">
        <f t="shared" si="99"/>
        <v>0.80119387650148299</v>
      </c>
      <c r="L1230">
        <f t="shared" si="100"/>
        <v>-2.2657516406202251E-2</v>
      </c>
    </row>
    <row r="1231" spans="1:12" x14ac:dyDescent="0.3">
      <c r="A1231" s="1">
        <v>43551</v>
      </c>
      <c r="B1231">
        <v>665.85</v>
      </c>
      <c r="C1231">
        <v>0.67026848829323504</v>
      </c>
      <c r="D1231">
        <v>-0.52194213004920198</v>
      </c>
      <c r="E1231">
        <v>-0.29492686933860801</v>
      </c>
      <c r="F1231">
        <v>1.6766705624493599E-2</v>
      </c>
      <c r="H1231">
        <f t="shared" si="96"/>
        <v>8.6730812534288639E-3</v>
      </c>
      <c r="I1231">
        <f t="shared" si="97"/>
        <v>0.67026848829323504</v>
      </c>
      <c r="J1231">
        <f t="shared" si="98"/>
        <v>-0.52194213004920198</v>
      </c>
      <c r="K1231">
        <f t="shared" si="99"/>
        <v>-0.29492686933860801</v>
      </c>
      <c r="L1231">
        <f t="shared" si="100"/>
        <v>-8.0936243710647351E-3</v>
      </c>
    </row>
    <row r="1232" spans="1:12" x14ac:dyDescent="0.3">
      <c r="A1232" s="1">
        <v>43552</v>
      </c>
      <c r="B1232">
        <v>651.85</v>
      </c>
      <c r="C1232">
        <v>0.67803521257752097</v>
      </c>
      <c r="D1232">
        <v>-1.30704100984536</v>
      </c>
      <c r="E1232">
        <v>0.80055139968511202</v>
      </c>
      <c r="F1232">
        <v>1.6766705624493599E-2</v>
      </c>
      <c r="H1232">
        <f t="shared" si="96"/>
        <v>-2.1249945839366204E-2</v>
      </c>
      <c r="I1232">
        <f t="shared" si="97"/>
        <v>0.67803521257752097</v>
      </c>
      <c r="J1232">
        <f t="shared" si="98"/>
        <v>-1.30704100984536</v>
      </c>
      <c r="K1232">
        <f t="shared" si="99"/>
        <v>0.80055139968511202</v>
      </c>
      <c r="L1232">
        <f t="shared" si="100"/>
        <v>-3.8016651463859803E-2</v>
      </c>
    </row>
    <row r="1233" spans="1:12" x14ac:dyDescent="0.3">
      <c r="A1233" s="1">
        <v>43553</v>
      </c>
      <c r="B1233">
        <v>649.45000000000005</v>
      </c>
      <c r="C1233">
        <v>-0.71084288912447402</v>
      </c>
      <c r="D1233">
        <v>1.0256124683093</v>
      </c>
      <c r="E1233">
        <v>0.71693775018537598</v>
      </c>
      <c r="F1233">
        <v>1.6766705624493599E-2</v>
      </c>
      <c r="H1233">
        <f t="shared" si="96"/>
        <v>-3.6886232554947901E-3</v>
      </c>
      <c r="I1233">
        <f t="shared" si="97"/>
        <v>-0.71084288912447402</v>
      </c>
      <c r="J1233">
        <f t="shared" si="98"/>
        <v>1.0256124683093</v>
      </c>
      <c r="K1233">
        <f t="shared" si="99"/>
        <v>0.71693775018537598</v>
      </c>
      <c r="L1233">
        <f t="shared" si="100"/>
        <v>-2.045532887998839E-2</v>
      </c>
    </row>
    <row r="1234" spans="1:12" x14ac:dyDescent="0.3">
      <c r="A1234" s="1">
        <v>43556</v>
      </c>
      <c r="B1234">
        <v>649.65</v>
      </c>
      <c r="C1234">
        <v>1.01484989706828</v>
      </c>
      <c r="D1234">
        <v>8.6522264735777704E-2</v>
      </c>
      <c r="E1234">
        <v>0.59449966718057001</v>
      </c>
      <c r="F1234">
        <v>5.0308551017330699E-2</v>
      </c>
      <c r="H1234">
        <f t="shared" si="96"/>
        <v>3.0790547545235509E-4</v>
      </c>
      <c r="I1234">
        <f t="shared" si="97"/>
        <v>1.01484989706828</v>
      </c>
      <c r="J1234">
        <f t="shared" si="98"/>
        <v>8.6522264735777704E-2</v>
      </c>
      <c r="K1234">
        <f t="shared" si="99"/>
        <v>0.59449966718057001</v>
      </c>
      <c r="L1234">
        <f t="shared" si="100"/>
        <v>-5.0000645541878344E-2</v>
      </c>
    </row>
    <row r="1235" spans="1:12" x14ac:dyDescent="0.3">
      <c r="A1235" s="1">
        <v>43557</v>
      </c>
      <c r="B1235">
        <v>580.15</v>
      </c>
      <c r="C1235">
        <v>-0.11280107938834701</v>
      </c>
      <c r="D1235">
        <v>-0.585308320122224</v>
      </c>
      <c r="E1235">
        <v>0.118834574141147</v>
      </c>
      <c r="F1235">
        <v>1.6766705624493599E-2</v>
      </c>
      <c r="H1235">
        <f t="shared" si="96"/>
        <v>-0.1131470655351909</v>
      </c>
      <c r="I1235">
        <f t="shared" si="97"/>
        <v>-0.11280107938834701</v>
      </c>
      <c r="J1235">
        <f t="shared" si="98"/>
        <v>-0.585308320122224</v>
      </c>
      <c r="K1235">
        <f t="shared" si="99"/>
        <v>0.118834574141147</v>
      </c>
      <c r="L1235">
        <f t="shared" si="100"/>
        <v>-0.1299137711596845</v>
      </c>
    </row>
    <row r="1236" spans="1:12" x14ac:dyDescent="0.3">
      <c r="A1236" s="1">
        <v>43558</v>
      </c>
      <c r="B1236">
        <v>584.1</v>
      </c>
      <c r="C1236">
        <v>1.7437146876941902E-2</v>
      </c>
      <c r="D1236">
        <v>-0.60039954520544303</v>
      </c>
      <c r="E1236">
        <v>-0.67081447092397495</v>
      </c>
      <c r="F1236">
        <v>1.6766705624493599E-2</v>
      </c>
      <c r="H1236">
        <f t="shared" si="96"/>
        <v>6.785510252709414E-3</v>
      </c>
      <c r="I1236">
        <f t="shared" si="97"/>
        <v>1.7437146876941902E-2</v>
      </c>
      <c r="J1236">
        <f t="shared" si="98"/>
        <v>-0.60039954520544303</v>
      </c>
      <c r="K1236">
        <f t="shared" si="99"/>
        <v>-0.67081447092397495</v>
      </c>
      <c r="L1236">
        <f t="shared" si="100"/>
        <v>-9.981195371784185E-3</v>
      </c>
    </row>
    <row r="1237" spans="1:12" x14ac:dyDescent="0.3">
      <c r="A1237" s="1">
        <v>43559</v>
      </c>
      <c r="B1237">
        <v>582.15</v>
      </c>
      <c r="C1237">
        <v>0.25045742261102799</v>
      </c>
      <c r="D1237">
        <v>-0.24714971760357901</v>
      </c>
      <c r="E1237">
        <v>-0.43970278697799098</v>
      </c>
      <c r="F1237">
        <v>1.65536159201451E-2</v>
      </c>
      <c r="H1237">
        <f t="shared" si="96"/>
        <v>-3.3440545632388058E-3</v>
      </c>
      <c r="I1237">
        <f t="shared" si="97"/>
        <v>0.25045742261102799</v>
      </c>
      <c r="J1237">
        <f t="shared" si="98"/>
        <v>-0.24714971760357901</v>
      </c>
      <c r="K1237">
        <f t="shared" si="99"/>
        <v>-0.43970278697799098</v>
      </c>
      <c r="L1237">
        <f t="shared" si="100"/>
        <v>-1.9897670483383905E-2</v>
      </c>
    </row>
    <row r="1238" spans="1:12" x14ac:dyDescent="0.3">
      <c r="A1238" s="1">
        <v>43560</v>
      </c>
      <c r="B1238">
        <v>594.85</v>
      </c>
      <c r="C1238">
        <v>-0.15984465057536901</v>
      </c>
      <c r="D1238">
        <v>1.0198155237625799</v>
      </c>
      <c r="E1238">
        <v>0.56124235690708801</v>
      </c>
      <c r="F1238">
        <v>1.6553615920122899E-2</v>
      </c>
      <c r="H1238">
        <f t="shared" si="96"/>
        <v>2.1581126439510049E-2</v>
      </c>
      <c r="I1238">
        <f t="shared" si="97"/>
        <v>-0.15984465057536901</v>
      </c>
      <c r="J1238">
        <f t="shared" si="98"/>
        <v>1.0198155237625799</v>
      </c>
      <c r="K1238">
        <f t="shared" si="99"/>
        <v>0.56124235690708801</v>
      </c>
      <c r="L1238">
        <f t="shared" si="100"/>
        <v>5.0275105193871503E-3</v>
      </c>
    </row>
    <row r="1239" spans="1:12" x14ac:dyDescent="0.3">
      <c r="A1239" s="1">
        <v>43563</v>
      </c>
      <c r="B1239">
        <v>603.75</v>
      </c>
      <c r="C1239">
        <v>-0.18901488784734999</v>
      </c>
      <c r="D1239">
        <v>0.22779229007619001</v>
      </c>
      <c r="E1239">
        <v>-0.464939213496318</v>
      </c>
      <c r="F1239">
        <v>4.96690688799983E-2</v>
      </c>
      <c r="H1239">
        <f t="shared" si="96"/>
        <v>1.4850932044247468E-2</v>
      </c>
      <c r="I1239">
        <f t="shared" si="97"/>
        <v>-0.18901488784734999</v>
      </c>
      <c r="J1239">
        <f t="shared" si="98"/>
        <v>0.22779229007619001</v>
      </c>
      <c r="K1239">
        <f t="shared" si="99"/>
        <v>-0.464939213496318</v>
      </c>
      <c r="L1239">
        <f t="shared" si="100"/>
        <v>-3.4818136835750829E-2</v>
      </c>
    </row>
    <row r="1240" spans="1:12" x14ac:dyDescent="0.3">
      <c r="A1240" s="1">
        <v>43564</v>
      </c>
      <c r="B1240">
        <v>597.25</v>
      </c>
      <c r="C1240">
        <v>-0.38462825128120498</v>
      </c>
      <c r="D1240">
        <v>-0.123971527665934</v>
      </c>
      <c r="E1240">
        <v>0.28996996565933097</v>
      </c>
      <c r="F1240">
        <v>1.65536159201451E-2</v>
      </c>
      <c r="H1240">
        <f t="shared" si="96"/>
        <v>-1.0824418760863519E-2</v>
      </c>
      <c r="I1240">
        <f t="shared" si="97"/>
        <v>-0.38462825128120498</v>
      </c>
      <c r="J1240">
        <f t="shared" si="98"/>
        <v>-0.123971527665934</v>
      </c>
      <c r="K1240">
        <f t="shared" si="99"/>
        <v>0.28996996565933097</v>
      </c>
      <c r="L1240">
        <f t="shared" si="100"/>
        <v>-2.737803468100862E-2</v>
      </c>
    </row>
    <row r="1241" spans="1:12" x14ac:dyDescent="0.3">
      <c r="A1241" s="1">
        <v>43565</v>
      </c>
      <c r="B1241">
        <v>592.65</v>
      </c>
      <c r="C1241">
        <v>0.46655926620768901</v>
      </c>
      <c r="D1241">
        <v>-0.38931675080663403</v>
      </c>
      <c r="E1241">
        <v>-0.30880524736972598</v>
      </c>
      <c r="F1241">
        <v>1.6553615920122899E-2</v>
      </c>
      <c r="H1241">
        <f t="shared" si="96"/>
        <v>-7.7317806804095748E-3</v>
      </c>
      <c r="I1241">
        <f t="shared" si="97"/>
        <v>0.46655926620768901</v>
      </c>
      <c r="J1241">
        <f t="shared" si="98"/>
        <v>-0.38931675080663403</v>
      </c>
      <c r="K1241">
        <f t="shared" si="99"/>
        <v>-0.30880524736972598</v>
      </c>
      <c r="L1241">
        <f t="shared" si="100"/>
        <v>-2.4285396600532472E-2</v>
      </c>
    </row>
    <row r="1242" spans="1:12" x14ac:dyDescent="0.3">
      <c r="A1242" s="1">
        <v>43566</v>
      </c>
      <c r="B1242">
        <v>584.6</v>
      </c>
      <c r="C1242">
        <v>-2.65912519334499E-2</v>
      </c>
      <c r="D1242">
        <v>-0.31533012593069099</v>
      </c>
      <c r="E1242">
        <v>5.0893700437360002E-2</v>
      </c>
      <c r="F1242">
        <v>1.66600526103622E-2</v>
      </c>
      <c r="H1242">
        <f t="shared" si="96"/>
        <v>-1.3676152848363824E-2</v>
      </c>
      <c r="I1242">
        <f t="shared" si="97"/>
        <v>-2.65912519334499E-2</v>
      </c>
      <c r="J1242">
        <f t="shared" si="98"/>
        <v>-0.31533012593069099</v>
      </c>
      <c r="K1242">
        <f t="shared" si="99"/>
        <v>5.0893700437360002E-2</v>
      </c>
      <c r="L1242">
        <f t="shared" si="100"/>
        <v>-3.0336205458726024E-2</v>
      </c>
    </row>
    <row r="1243" spans="1:12" x14ac:dyDescent="0.3">
      <c r="A1243" s="1">
        <v>43567</v>
      </c>
      <c r="B1243">
        <v>582.6</v>
      </c>
      <c r="C1243">
        <v>0.15578501456971999</v>
      </c>
      <c r="D1243">
        <v>-0.44777585961312</v>
      </c>
      <c r="E1243">
        <v>0.48944414804634701</v>
      </c>
      <c r="F1243">
        <v>1.6660052610384401E-2</v>
      </c>
      <c r="H1243">
        <f t="shared" si="96"/>
        <v>-3.427008151811291E-3</v>
      </c>
      <c r="I1243">
        <f t="shared" si="97"/>
        <v>0.15578501456971999</v>
      </c>
      <c r="J1243">
        <f t="shared" si="98"/>
        <v>-0.44777585961312</v>
      </c>
      <c r="K1243">
        <f t="shared" si="99"/>
        <v>0.48944414804634701</v>
      </c>
      <c r="L1243">
        <f t="shared" si="100"/>
        <v>-2.0087060762195692E-2</v>
      </c>
    </row>
    <row r="1244" spans="1:12" x14ac:dyDescent="0.3">
      <c r="A1244" s="1">
        <v>43570</v>
      </c>
      <c r="B1244">
        <v>584.95000000000005</v>
      </c>
      <c r="C1244">
        <v>-0.124823302941879</v>
      </c>
      <c r="D1244">
        <v>0.24055110161427301</v>
      </c>
      <c r="E1244">
        <v>0.70366307873841505</v>
      </c>
      <c r="F1244">
        <v>4.9988485014096397E-2</v>
      </c>
      <c r="H1244">
        <f t="shared" si="96"/>
        <v>4.0255289682763372E-3</v>
      </c>
      <c r="I1244">
        <f t="shared" si="97"/>
        <v>-0.124823302941879</v>
      </c>
      <c r="J1244">
        <f t="shared" si="98"/>
        <v>0.24055110161427301</v>
      </c>
      <c r="K1244">
        <f t="shared" si="99"/>
        <v>0.70366307873841505</v>
      </c>
      <c r="L1244">
        <f t="shared" si="100"/>
        <v>-4.5962956045820062E-2</v>
      </c>
    </row>
    <row r="1245" spans="1:12" x14ac:dyDescent="0.3">
      <c r="A1245" s="1">
        <v>43571</v>
      </c>
      <c r="B1245">
        <v>587.5</v>
      </c>
      <c r="C1245">
        <v>-0.64651082948630201</v>
      </c>
      <c r="D1245">
        <v>0.64620668159667305</v>
      </c>
      <c r="E1245">
        <v>0.48547152039779601</v>
      </c>
      <c r="F1245">
        <v>1.66600526103622E-2</v>
      </c>
      <c r="H1245">
        <f t="shared" si="96"/>
        <v>4.3498725247034997E-3</v>
      </c>
      <c r="I1245">
        <f t="shared" si="97"/>
        <v>-0.64651082948630201</v>
      </c>
      <c r="J1245">
        <f t="shared" si="98"/>
        <v>0.64620668159667305</v>
      </c>
      <c r="K1245">
        <f t="shared" si="99"/>
        <v>0.48547152039779601</v>
      </c>
      <c r="L1245">
        <f t="shared" si="100"/>
        <v>-1.2310180085658699E-2</v>
      </c>
    </row>
    <row r="1246" spans="1:12" x14ac:dyDescent="0.3">
      <c r="A1246" s="1">
        <v>43573</v>
      </c>
      <c r="B1246">
        <v>587.35</v>
      </c>
      <c r="C1246">
        <v>-0.64294778256992502</v>
      </c>
      <c r="D1246">
        <v>-0.75440214038025</v>
      </c>
      <c r="E1246">
        <v>-0.284164071379511</v>
      </c>
      <c r="F1246">
        <v>3.3429551576813502E-2</v>
      </c>
      <c r="H1246">
        <f t="shared" si="96"/>
        <v>-2.5535174841904577E-4</v>
      </c>
      <c r="I1246">
        <f t="shared" si="97"/>
        <v>-0.64294778256992502</v>
      </c>
      <c r="J1246">
        <f t="shared" si="98"/>
        <v>-0.75440214038025</v>
      </c>
      <c r="K1246">
        <f t="shared" si="99"/>
        <v>-0.284164071379511</v>
      </c>
      <c r="L1246">
        <f t="shared" si="100"/>
        <v>-3.3684903325232544E-2</v>
      </c>
    </row>
    <row r="1247" spans="1:12" x14ac:dyDescent="0.3">
      <c r="A1247" s="1">
        <v>43577</v>
      </c>
      <c r="B1247">
        <v>585.65</v>
      </c>
      <c r="C1247">
        <v>0.27102122380562299</v>
      </c>
      <c r="D1247">
        <v>-0.88649391679509504</v>
      </c>
      <c r="E1247">
        <v>-1.21709281504807</v>
      </c>
      <c r="F1247">
        <v>6.70836917284756E-2</v>
      </c>
      <c r="H1247">
        <f t="shared" si="96"/>
        <v>-2.8985527540114154E-3</v>
      </c>
      <c r="I1247">
        <f t="shared" si="97"/>
        <v>0.27102122380562299</v>
      </c>
      <c r="J1247">
        <f t="shared" si="98"/>
        <v>-0.88649391679509504</v>
      </c>
      <c r="K1247">
        <f t="shared" si="99"/>
        <v>-1.21709281504807</v>
      </c>
      <c r="L1247">
        <f t="shared" si="100"/>
        <v>-6.9982244482487022E-2</v>
      </c>
    </row>
    <row r="1248" spans="1:12" x14ac:dyDescent="0.3">
      <c r="A1248" s="1">
        <v>43578</v>
      </c>
      <c r="B1248">
        <v>586.4</v>
      </c>
      <c r="C1248">
        <v>-0.63984050594714204</v>
      </c>
      <c r="D1248">
        <v>0.23818260012873299</v>
      </c>
      <c r="E1248">
        <v>-4.7753584681497999E-2</v>
      </c>
      <c r="F1248">
        <v>1.6766705624493599E-2</v>
      </c>
      <c r="H1248">
        <f t="shared" si="96"/>
        <v>1.2798090565581796E-3</v>
      </c>
      <c r="I1248">
        <f t="shared" si="97"/>
        <v>-0.63984050594714204</v>
      </c>
      <c r="J1248">
        <f t="shared" si="98"/>
        <v>0.23818260012873299</v>
      </c>
      <c r="K1248">
        <f t="shared" si="99"/>
        <v>-4.7753584681497999E-2</v>
      </c>
      <c r="L1248">
        <f t="shared" si="100"/>
        <v>-1.5486896567935419E-2</v>
      </c>
    </row>
    <row r="1249" spans="1:12" x14ac:dyDescent="0.3">
      <c r="A1249" s="1">
        <v>43579</v>
      </c>
      <c r="B1249">
        <v>588.85</v>
      </c>
      <c r="C1249">
        <v>-0.74530788084741195</v>
      </c>
      <c r="D1249">
        <v>0.48633587697215502</v>
      </c>
      <c r="E1249">
        <v>0.78942105343178204</v>
      </c>
      <c r="F1249">
        <v>1.6766705624493599E-2</v>
      </c>
      <c r="H1249">
        <f t="shared" si="96"/>
        <v>4.1693317151159006E-3</v>
      </c>
      <c r="I1249">
        <f t="shared" si="97"/>
        <v>-0.74530788084741195</v>
      </c>
      <c r="J1249">
        <f t="shared" si="98"/>
        <v>0.48633587697215502</v>
      </c>
      <c r="K1249">
        <f t="shared" si="99"/>
        <v>0.78942105343178204</v>
      </c>
      <c r="L1249">
        <f t="shared" si="100"/>
        <v>-1.2597373909377698E-2</v>
      </c>
    </row>
    <row r="1250" spans="1:12" x14ac:dyDescent="0.3">
      <c r="A1250" s="1">
        <v>43580</v>
      </c>
      <c r="B1250">
        <v>584.29999999999995</v>
      </c>
      <c r="C1250">
        <v>0.56276663084107204</v>
      </c>
      <c r="D1250">
        <v>-0.42245494697788999</v>
      </c>
      <c r="E1250">
        <v>-0.33774253669160997</v>
      </c>
      <c r="F1250">
        <v>1.6979887455170799E-2</v>
      </c>
      <c r="H1250">
        <f t="shared" si="96"/>
        <v>-7.7569327271662641E-3</v>
      </c>
      <c r="I1250">
        <f t="shared" si="97"/>
        <v>0.56276663084107204</v>
      </c>
      <c r="J1250">
        <f t="shared" si="98"/>
        <v>-0.42245494697788999</v>
      </c>
      <c r="K1250">
        <f t="shared" si="99"/>
        <v>-0.33774253669160997</v>
      </c>
      <c r="L1250">
        <f t="shared" si="100"/>
        <v>-2.4736820182337062E-2</v>
      </c>
    </row>
    <row r="1251" spans="1:12" x14ac:dyDescent="0.3">
      <c r="A1251" s="1">
        <v>43581</v>
      </c>
      <c r="B1251">
        <v>583.6</v>
      </c>
      <c r="C1251">
        <v>-0.77152560304372098</v>
      </c>
      <c r="D1251">
        <v>0.33160908995693</v>
      </c>
      <c r="E1251">
        <v>0.274304266643011</v>
      </c>
      <c r="F1251">
        <v>1.6979887455170799E-2</v>
      </c>
      <c r="H1251">
        <f t="shared" si="96"/>
        <v>-1.1987329117607028E-3</v>
      </c>
      <c r="I1251">
        <f t="shared" si="97"/>
        <v>-0.77152560304372098</v>
      </c>
      <c r="J1251">
        <f t="shared" si="98"/>
        <v>0.33160908995693</v>
      </c>
      <c r="K1251">
        <f t="shared" si="99"/>
        <v>0.274304266643011</v>
      </c>
      <c r="L1251">
        <f t="shared" si="100"/>
        <v>-1.8178620366931502E-2</v>
      </c>
    </row>
    <row r="1252" spans="1:12" x14ac:dyDescent="0.3">
      <c r="A1252" s="1">
        <v>43585</v>
      </c>
      <c r="B1252">
        <v>589.6</v>
      </c>
      <c r="C1252">
        <v>-1.3865513275342001</v>
      </c>
      <c r="D1252">
        <v>-0.72906037725859496</v>
      </c>
      <c r="E1252">
        <v>-0.19310804487632199</v>
      </c>
      <c r="F1252">
        <v>6.7936850773664403E-2</v>
      </c>
      <c r="H1252">
        <f t="shared" si="96"/>
        <v>1.0228524226496333E-2</v>
      </c>
      <c r="I1252">
        <f t="shared" si="97"/>
        <v>-1.3865513275342001</v>
      </c>
      <c r="J1252">
        <f t="shared" si="98"/>
        <v>-0.72906037725859496</v>
      </c>
      <c r="K1252">
        <f t="shared" si="99"/>
        <v>-0.19310804487632199</v>
      </c>
      <c r="L1252">
        <f t="shared" si="100"/>
        <v>-5.7708326547168072E-2</v>
      </c>
    </row>
    <row r="1253" spans="1:12" x14ac:dyDescent="0.3">
      <c r="A1253" s="1">
        <v>43587</v>
      </c>
      <c r="B1253">
        <v>595.1</v>
      </c>
      <c r="C1253">
        <v>-0.177122451684875</v>
      </c>
      <c r="D1253">
        <v>0.564144525897325</v>
      </c>
      <c r="E1253">
        <v>-0.61637325798443698</v>
      </c>
      <c r="F1253">
        <v>3.4069205045494898E-2</v>
      </c>
      <c r="H1253">
        <f t="shared" si="96"/>
        <v>9.285117775679478E-3</v>
      </c>
      <c r="I1253">
        <f t="shared" si="97"/>
        <v>-0.177122451684875</v>
      </c>
      <c r="J1253">
        <f t="shared" si="98"/>
        <v>0.564144525897325</v>
      </c>
      <c r="K1253">
        <f t="shared" si="99"/>
        <v>-0.61637325798443698</v>
      </c>
      <c r="L1253">
        <f t="shared" si="100"/>
        <v>-2.478408726981542E-2</v>
      </c>
    </row>
    <row r="1254" spans="1:12" x14ac:dyDescent="0.3">
      <c r="A1254" s="1">
        <v>43588</v>
      </c>
      <c r="B1254">
        <v>584.65</v>
      </c>
      <c r="C1254">
        <v>-0.204803075036086</v>
      </c>
      <c r="D1254">
        <v>0.59183807213198902</v>
      </c>
      <c r="E1254">
        <v>-0.56056707518695703</v>
      </c>
      <c r="F1254">
        <v>1.7086416336065099E-2</v>
      </c>
      <c r="H1254">
        <f t="shared" si="96"/>
        <v>-1.7716081064479017E-2</v>
      </c>
      <c r="I1254">
        <f t="shared" si="97"/>
        <v>-0.204803075036086</v>
      </c>
      <c r="J1254">
        <f t="shared" si="98"/>
        <v>0.59183807213198902</v>
      </c>
      <c r="K1254">
        <f t="shared" si="99"/>
        <v>-0.56056707518695703</v>
      </c>
      <c r="L1254">
        <f t="shared" si="100"/>
        <v>-3.4802497400544113E-2</v>
      </c>
    </row>
    <row r="1255" spans="1:12" x14ac:dyDescent="0.3">
      <c r="A1255" s="1">
        <v>43591</v>
      </c>
      <c r="B1255">
        <v>566.95000000000005</v>
      </c>
      <c r="C1255">
        <v>0.216632205217415</v>
      </c>
      <c r="D1255">
        <v>-0.102282056509506</v>
      </c>
      <c r="E1255">
        <v>-0.80955001278024696</v>
      </c>
      <c r="F1255">
        <v>5.1268007875737702E-2</v>
      </c>
      <c r="H1255">
        <f t="shared" si="96"/>
        <v>-3.0742261168478544E-2</v>
      </c>
      <c r="I1255">
        <f t="shared" si="97"/>
        <v>0.216632205217415</v>
      </c>
      <c r="J1255">
        <f t="shared" si="98"/>
        <v>-0.102282056509506</v>
      </c>
      <c r="K1255">
        <f t="shared" si="99"/>
        <v>-0.80955001278024696</v>
      </c>
      <c r="L1255">
        <f t="shared" si="100"/>
        <v>-8.2010269044216239E-2</v>
      </c>
    </row>
    <row r="1256" spans="1:12" x14ac:dyDescent="0.3">
      <c r="A1256" s="1">
        <v>43592</v>
      </c>
      <c r="B1256">
        <v>568.70000000000005</v>
      </c>
      <c r="C1256">
        <v>7.7040615610091097E-3</v>
      </c>
      <c r="D1256">
        <v>-0.345221448733046</v>
      </c>
      <c r="E1256">
        <v>-0.74981865627965505</v>
      </c>
      <c r="F1256">
        <v>1.7086416336065099E-2</v>
      </c>
      <c r="H1256">
        <f t="shared" si="96"/>
        <v>3.0819378949052049E-3</v>
      </c>
      <c r="I1256">
        <f t="shared" si="97"/>
        <v>7.7040615610091097E-3</v>
      </c>
      <c r="J1256">
        <f t="shared" si="98"/>
        <v>-0.345221448733046</v>
      </c>
      <c r="K1256">
        <f t="shared" si="99"/>
        <v>-0.74981865627965505</v>
      </c>
      <c r="L1256">
        <f t="shared" si="100"/>
        <v>-1.4004478441159894E-2</v>
      </c>
    </row>
    <row r="1257" spans="1:12" x14ac:dyDescent="0.3">
      <c r="A1257" s="1">
        <v>43593</v>
      </c>
      <c r="B1257">
        <v>567</v>
      </c>
      <c r="C1257">
        <v>-0.116285271433336</v>
      </c>
      <c r="D1257">
        <v>-0.68529442561181497</v>
      </c>
      <c r="E1257">
        <v>-1.1307981615595299</v>
      </c>
      <c r="F1257">
        <v>1.70864163360873E-2</v>
      </c>
      <c r="H1257">
        <f t="shared" si="96"/>
        <v>-2.9937505850020072E-3</v>
      </c>
      <c r="I1257">
        <f t="shared" si="97"/>
        <v>-0.116285271433336</v>
      </c>
      <c r="J1257">
        <f t="shared" si="98"/>
        <v>-0.68529442561181497</v>
      </c>
      <c r="K1257">
        <f t="shared" si="99"/>
        <v>-1.1307981615595299</v>
      </c>
      <c r="L1257">
        <f t="shared" si="100"/>
        <v>-2.0080166921089309E-2</v>
      </c>
    </row>
    <row r="1258" spans="1:12" x14ac:dyDescent="0.3">
      <c r="A1258" s="1">
        <v>43594</v>
      </c>
      <c r="B1258">
        <v>574.4</v>
      </c>
      <c r="C1258">
        <v>0.33719967664580502</v>
      </c>
      <c r="D1258">
        <v>-2.5038922336351199E-2</v>
      </c>
      <c r="E1258">
        <v>-0.41054296086636699</v>
      </c>
      <c r="F1258">
        <v>1.7192903903495701E-2</v>
      </c>
      <c r="H1258">
        <f t="shared" si="96"/>
        <v>1.2966714006262214E-2</v>
      </c>
      <c r="I1258">
        <f t="shared" si="97"/>
        <v>0.33719967664580502</v>
      </c>
      <c r="J1258">
        <f t="shared" si="98"/>
        <v>-2.5038922336351199E-2</v>
      </c>
      <c r="K1258">
        <f t="shared" si="99"/>
        <v>-0.41054296086636699</v>
      </c>
      <c r="L1258">
        <f t="shared" si="100"/>
        <v>-4.2261898972334871E-3</v>
      </c>
    </row>
    <row r="1259" spans="1:12" x14ac:dyDescent="0.3">
      <c r="A1259" s="1">
        <v>43595</v>
      </c>
      <c r="B1259">
        <v>579.25</v>
      </c>
      <c r="C1259">
        <v>0.95052521008358604</v>
      </c>
      <c r="D1259">
        <v>-0.55659960155632904</v>
      </c>
      <c r="E1259">
        <v>-0.42491933893731298</v>
      </c>
      <c r="F1259">
        <v>1.71929039034735E-2</v>
      </c>
      <c r="H1259">
        <f t="shared" si="96"/>
        <v>8.4081455784712263E-3</v>
      </c>
      <c r="I1259">
        <f t="shared" si="97"/>
        <v>0.95052521008358604</v>
      </c>
      <c r="J1259">
        <f t="shared" si="98"/>
        <v>-0.55659960155632904</v>
      </c>
      <c r="K1259">
        <f t="shared" si="99"/>
        <v>-0.42491933893731298</v>
      </c>
      <c r="L1259">
        <f t="shared" si="100"/>
        <v>-8.7847583250022735E-3</v>
      </c>
    </row>
    <row r="1260" spans="1:12" x14ac:dyDescent="0.3">
      <c r="A1260" s="1">
        <v>43598</v>
      </c>
      <c r="B1260">
        <v>570.35</v>
      </c>
      <c r="C1260">
        <v>-0.75153388534726595</v>
      </c>
      <c r="D1260">
        <v>-0.80418436668530102</v>
      </c>
      <c r="E1260">
        <v>-1.5465291016479401</v>
      </c>
      <c r="F1260">
        <v>5.1587580097045602E-2</v>
      </c>
      <c r="H1260">
        <f t="shared" si="96"/>
        <v>-1.5483955838578639E-2</v>
      </c>
      <c r="I1260">
        <f t="shared" si="97"/>
        <v>-0.75153388534726595</v>
      </c>
      <c r="J1260">
        <f t="shared" si="98"/>
        <v>-0.80418436668530102</v>
      </c>
      <c r="K1260">
        <f t="shared" si="99"/>
        <v>-1.5465291016479401</v>
      </c>
      <c r="L1260">
        <f t="shared" si="100"/>
        <v>-6.7071535935624246E-2</v>
      </c>
    </row>
    <row r="1261" spans="1:12" x14ac:dyDescent="0.3">
      <c r="A1261" s="1">
        <v>43599</v>
      </c>
      <c r="B1261">
        <v>560.1</v>
      </c>
      <c r="C1261">
        <v>-0.36763661947750698</v>
      </c>
      <c r="D1261">
        <v>-0.19874310630915201</v>
      </c>
      <c r="E1261">
        <v>0.37538869130038199</v>
      </c>
      <c r="F1261">
        <v>1.7192903903495701E-2</v>
      </c>
      <c r="H1261">
        <f t="shared" si="96"/>
        <v>-1.8134868258120291E-2</v>
      </c>
      <c r="I1261">
        <f t="shared" si="97"/>
        <v>-0.36763661947750698</v>
      </c>
      <c r="J1261">
        <f t="shared" si="98"/>
        <v>-0.19874310630915201</v>
      </c>
      <c r="K1261">
        <f t="shared" si="99"/>
        <v>0.37538869130038199</v>
      </c>
      <c r="L1261">
        <f t="shared" si="100"/>
        <v>-3.5327772161615992E-2</v>
      </c>
    </row>
    <row r="1262" spans="1:12" x14ac:dyDescent="0.3">
      <c r="A1262" s="1">
        <v>43600</v>
      </c>
      <c r="B1262">
        <v>557.79999999999995</v>
      </c>
      <c r="C1262">
        <v>0.473455679945745</v>
      </c>
      <c r="D1262">
        <v>-0.66215531985545095</v>
      </c>
      <c r="E1262">
        <v>-0.63565755575429905</v>
      </c>
      <c r="F1262">
        <v>1.7192903903495701E-2</v>
      </c>
      <c r="H1262">
        <f t="shared" si="96"/>
        <v>-4.1148640223982102E-3</v>
      </c>
      <c r="I1262">
        <f t="shared" si="97"/>
        <v>0.473455679945745</v>
      </c>
      <c r="J1262">
        <f t="shared" si="98"/>
        <v>-0.66215531985545095</v>
      </c>
      <c r="K1262">
        <f t="shared" si="99"/>
        <v>-0.63565755575429905</v>
      </c>
      <c r="L1262">
        <f t="shared" si="100"/>
        <v>-2.1307767925893912E-2</v>
      </c>
    </row>
    <row r="1263" spans="1:12" x14ac:dyDescent="0.3">
      <c r="A1263" s="1">
        <v>43601</v>
      </c>
      <c r="B1263">
        <v>549</v>
      </c>
      <c r="C1263">
        <v>-1.0709863486786</v>
      </c>
      <c r="D1263">
        <v>0.24597951807723301</v>
      </c>
      <c r="E1263">
        <v>0.60762460293466403</v>
      </c>
      <c r="F1263">
        <v>1.6979887455170799E-2</v>
      </c>
      <c r="H1263">
        <f t="shared" si="96"/>
        <v>-1.5902033683857834E-2</v>
      </c>
      <c r="I1263">
        <f t="shared" si="97"/>
        <v>-1.0709863486786</v>
      </c>
      <c r="J1263">
        <f t="shared" si="98"/>
        <v>0.24597951807723301</v>
      </c>
      <c r="K1263">
        <f t="shared" si="99"/>
        <v>0.60762460293466403</v>
      </c>
      <c r="L1263">
        <f t="shared" si="100"/>
        <v>-3.288192113902863E-2</v>
      </c>
    </row>
    <row r="1264" spans="1:12" x14ac:dyDescent="0.3">
      <c r="A1264" s="1">
        <v>43602</v>
      </c>
      <c r="B1264">
        <v>549.35</v>
      </c>
      <c r="C1264">
        <v>0.110239960150604</v>
      </c>
      <c r="D1264">
        <v>-0.37588629273017599</v>
      </c>
      <c r="E1264">
        <v>0.50011459829224503</v>
      </c>
      <c r="F1264">
        <v>1.6979887455148598E-2</v>
      </c>
      <c r="H1264">
        <f t="shared" si="96"/>
        <v>6.3731963735936994E-4</v>
      </c>
      <c r="I1264">
        <f t="shared" si="97"/>
        <v>0.110239960150604</v>
      </c>
      <c r="J1264">
        <f t="shared" si="98"/>
        <v>-0.37588629273017599</v>
      </c>
      <c r="K1264">
        <f t="shared" si="99"/>
        <v>0.50011459829224503</v>
      </c>
      <c r="L1264">
        <f t="shared" si="100"/>
        <v>-1.6342567817789228E-2</v>
      </c>
    </row>
    <row r="1265" spans="1:12" x14ac:dyDescent="0.3">
      <c r="A1265" s="1">
        <v>43605</v>
      </c>
      <c r="B1265">
        <v>555.4</v>
      </c>
      <c r="C1265">
        <v>-4.8281013080264702E-2</v>
      </c>
      <c r="D1265">
        <v>1.4982507890908301</v>
      </c>
      <c r="E1265">
        <v>3.1170356007248001</v>
      </c>
      <c r="F1265">
        <v>5.09483123524168E-2</v>
      </c>
      <c r="H1265">
        <f t="shared" si="96"/>
        <v>1.0952813725809214E-2</v>
      </c>
      <c r="I1265">
        <f t="shared" si="97"/>
        <v>-4.8281013080264702E-2</v>
      </c>
      <c r="J1265">
        <f t="shared" si="98"/>
        <v>1.4982507890908301</v>
      </c>
      <c r="K1265">
        <f t="shared" si="99"/>
        <v>3.1170356007248001</v>
      </c>
      <c r="L1265">
        <f t="shared" si="100"/>
        <v>-3.999549862660759E-2</v>
      </c>
    </row>
    <row r="1266" spans="1:12" x14ac:dyDescent="0.3">
      <c r="A1266" s="1">
        <v>43606</v>
      </c>
      <c r="B1266">
        <v>543.35</v>
      </c>
      <c r="C1266">
        <v>0.38978373351668</v>
      </c>
      <c r="D1266">
        <v>-0.51531239379356597</v>
      </c>
      <c r="E1266">
        <v>-0.98697677627380698</v>
      </c>
      <c r="F1266">
        <v>1.6979887455170799E-2</v>
      </c>
      <c r="H1266">
        <f t="shared" si="96"/>
        <v>-2.1934895363838431E-2</v>
      </c>
      <c r="I1266">
        <f t="shared" si="97"/>
        <v>0.38978373351668</v>
      </c>
      <c r="J1266">
        <f t="shared" si="98"/>
        <v>-0.51531239379356597</v>
      </c>
      <c r="K1266">
        <f t="shared" si="99"/>
        <v>-0.98697677627380698</v>
      </c>
      <c r="L1266">
        <f t="shared" si="100"/>
        <v>-3.891478281900923E-2</v>
      </c>
    </row>
    <row r="1267" spans="1:12" x14ac:dyDescent="0.3">
      <c r="A1267" s="1">
        <v>43607</v>
      </c>
      <c r="B1267">
        <v>549.65</v>
      </c>
      <c r="C1267">
        <v>0.21535963300764999</v>
      </c>
      <c r="D1267">
        <v>0.579716224001259</v>
      </c>
      <c r="E1267">
        <v>0.10900859881486399</v>
      </c>
      <c r="F1267">
        <v>1.6979887455148598E-2</v>
      </c>
      <c r="H1267">
        <f t="shared" si="96"/>
        <v>1.1528032516012147E-2</v>
      </c>
      <c r="I1267">
        <f t="shared" si="97"/>
        <v>0.21535963300764999</v>
      </c>
      <c r="J1267">
        <f t="shared" si="98"/>
        <v>0.579716224001259</v>
      </c>
      <c r="K1267">
        <f t="shared" si="99"/>
        <v>0.10900859881486399</v>
      </c>
      <c r="L1267">
        <f t="shared" si="100"/>
        <v>-5.4518549391364517E-3</v>
      </c>
    </row>
    <row r="1268" spans="1:12" x14ac:dyDescent="0.3">
      <c r="A1268" s="1">
        <v>43608</v>
      </c>
      <c r="B1268">
        <v>555.70000000000005</v>
      </c>
      <c r="C1268">
        <v>0.352669226758828</v>
      </c>
      <c r="D1268">
        <v>-0.47900926443014102</v>
      </c>
      <c r="E1268">
        <v>-0.31407174467689097</v>
      </c>
      <c r="F1268">
        <v>1.6873317228682801E-2</v>
      </c>
      <c r="H1268">
        <f t="shared" si="96"/>
        <v>1.0946868261002827E-2</v>
      </c>
      <c r="I1268">
        <f t="shared" si="97"/>
        <v>0.352669226758828</v>
      </c>
      <c r="J1268">
        <f t="shared" si="98"/>
        <v>-0.47900926443014102</v>
      </c>
      <c r="K1268">
        <f t="shared" si="99"/>
        <v>-0.31407174467689097</v>
      </c>
      <c r="L1268">
        <f t="shared" si="100"/>
        <v>-5.9264489676799734E-3</v>
      </c>
    </row>
    <row r="1269" spans="1:12" x14ac:dyDescent="0.3">
      <c r="A1269" s="1">
        <v>43609</v>
      </c>
      <c r="B1269">
        <v>551.04999999999995</v>
      </c>
      <c r="C1269">
        <v>1.3951292967001601</v>
      </c>
      <c r="D1269">
        <v>0.79188803313849898</v>
      </c>
      <c r="E1269">
        <v>1.5306420925669899</v>
      </c>
      <c r="F1269">
        <v>1.6873317228705002E-2</v>
      </c>
      <c r="H1269">
        <f t="shared" si="96"/>
        <v>-8.4030311483247692E-3</v>
      </c>
      <c r="I1269">
        <f t="shared" si="97"/>
        <v>1.3951292967001601</v>
      </c>
      <c r="J1269">
        <f t="shared" si="98"/>
        <v>0.79188803313849898</v>
      </c>
      <c r="K1269">
        <f t="shared" si="99"/>
        <v>1.5306420925669899</v>
      </c>
      <c r="L1269">
        <f t="shared" si="100"/>
        <v>-2.5276348377029773E-2</v>
      </c>
    </row>
    <row r="1270" spans="1:12" x14ac:dyDescent="0.3">
      <c r="A1270" s="1">
        <v>43612</v>
      </c>
      <c r="B1270">
        <v>559.54999999999995</v>
      </c>
      <c r="C1270">
        <v>1.3906333450950801</v>
      </c>
      <c r="D1270">
        <v>0.90461924171469899</v>
      </c>
      <c r="E1270">
        <v>0.76230133957255797</v>
      </c>
      <c r="F1270">
        <v>5.0628493431514897E-2</v>
      </c>
      <c r="H1270">
        <f t="shared" si="96"/>
        <v>1.5307340126485162E-2</v>
      </c>
      <c r="I1270">
        <f t="shared" si="97"/>
        <v>1.3906333450950801</v>
      </c>
      <c r="J1270">
        <f t="shared" si="98"/>
        <v>0.90461924171469899</v>
      </c>
      <c r="K1270">
        <f t="shared" si="99"/>
        <v>0.76230133957255797</v>
      </c>
      <c r="L1270">
        <f t="shared" si="100"/>
        <v>-3.5321153305029732E-2</v>
      </c>
    </row>
    <row r="1271" spans="1:12" x14ac:dyDescent="0.3">
      <c r="A1271" s="1">
        <v>43613</v>
      </c>
      <c r="B1271">
        <v>565.4</v>
      </c>
      <c r="C1271">
        <v>-0.17779016888965801</v>
      </c>
      <c r="D1271">
        <v>0.29251753090173699</v>
      </c>
      <c r="E1271">
        <v>0.38477795472471299</v>
      </c>
      <c r="F1271">
        <v>1.6873317228682801E-2</v>
      </c>
      <c r="H1271">
        <f t="shared" si="96"/>
        <v>1.0400555995453852E-2</v>
      </c>
      <c r="I1271">
        <f t="shared" si="97"/>
        <v>-0.17779016888965801</v>
      </c>
      <c r="J1271">
        <f t="shared" si="98"/>
        <v>0.29251753090173699</v>
      </c>
      <c r="K1271">
        <f t="shared" si="99"/>
        <v>0.38477795472471299</v>
      </c>
      <c r="L1271">
        <f t="shared" si="100"/>
        <v>-6.4727612332289488E-3</v>
      </c>
    </row>
    <row r="1272" spans="1:12" x14ac:dyDescent="0.3">
      <c r="A1272" s="1">
        <v>43614</v>
      </c>
      <c r="B1272">
        <v>560.4</v>
      </c>
      <c r="C1272">
        <v>0.46430736865716898</v>
      </c>
      <c r="D1272">
        <v>-1.2034479125517601</v>
      </c>
      <c r="E1272">
        <v>-0.46910439594036701</v>
      </c>
      <c r="F1272">
        <v>1.6873317228682801E-2</v>
      </c>
      <c r="H1272">
        <f t="shared" si="96"/>
        <v>-8.8826307966380705E-3</v>
      </c>
      <c r="I1272">
        <f t="shared" si="97"/>
        <v>0.46430736865716898</v>
      </c>
      <c r="J1272">
        <f t="shared" si="98"/>
        <v>-1.2034479125517601</v>
      </c>
      <c r="K1272">
        <f t="shared" si="99"/>
        <v>-0.46910439594036701</v>
      </c>
      <c r="L1272">
        <f t="shared" si="100"/>
        <v>-2.5755948025320871E-2</v>
      </c>
    </row>
    <row r="1273" spans="1:12" x14ac:dyDescent="0.3">
      <c r="A1273" s="1">
        <v>43615</v>
      </c>
      <c r="B1273">
        <v>552.1</v>
      </c>
      <c r="C1273">
        <v>-0.38954302501677002</v>
      </c>
      <c r="D1273">
        <v>-0.492584012314701</v>
      </c>
      <c r="E1273">
        <v>0.35044891139548501</v>
      </c>
      <c r="F1273">
        <v>1.64468800896822E-2</v>
      </c>
      <c r="H1273">
        <f t="shared" si="96"/>
        <v>-1.4921625172852978E-2</v>
      </c>
      <c r="I1273">
        <f t="shared" si="97"/>
        <v>-0.38954302501677002</v>
      </c>
      <c r="J1273">
        <f t="shared" si="98"/>
        <v>-0.492584012314701</v>
      </c>
      <c r="K1273">
        <f t="shared" si="99"/>
        <v>0.35044891139548501</v>
      </c>
      <c r="L1273">
        <f t="shared" si="100"/>
        <v>-3.1368505262535179E-2</v>
      </c>
    </row>
    <row r="1274" spans="1:12" x14ac:dyDescent="0.3">
      <c r="A1274" s="1">
        <v>43616</v>
      </c>
      <c r="B1274">
        <v>561.20000000000005</v>
      </c>
      <c r="C1274">
        <v>-1.16975868324247</v>
      </c>
      <c r="D1274">
        <v>-0.25505554500169197</v>
      </c>
      <c r="E1274">
        <v>4.7811150729915E-2</v>
      </c>
      <c r="F1274">
        <v>1.64468800896822E-2</v>
      </c>
      <c r="H1274">
        <f t="shared" si="96"/>
        <v>1.6348158938307052E-2</v>
      </c>
      <c r="I1274">
        <f t="shared" si="97"/>
        <v>-1.16975868324247</v>
      </c>
      <c r="J1274">
        <f t="shared" si="98"/>
        <v>-0.25505554500169197</v>
      </c>
      <c r="K1274">
        <f t="shared" si="99"/>
        <v>4.7811150729915E-2</v>
      </c>
      <c r="L1274">
        <f t="shared" si="100"/>
        <v>-9.8721151375148058E-5</v>
      </c>
    </row>
    <row r="1275" spans="1:12" x14ac:dyDescent="0.3">
      <c r="A1275" s="1">
        <v>43619</v>
      </c>
      <c r="B1275">
        <v>558.1</v>
      </c>
      <c r="C1275">
        <v>-1.1930418308080799</v>
      </c>
      <c r="D1275">
        <v>-0.52095896001167497</v>
      </c>
      <c r="E1275">
        <v>1.0979137313482199</v>
      </c>
      <c r="F1275">
        <v>4.9348755709877103E-2</v>
      </c>
      <c r="H1275">
        <f t="shared" si="96"/>
        <v>-5.5391904339180684E-3</v>
      </c>
      <c r="I1275">
        <f t="shared" si="97"/>
        <v>-1.1930418308080799</v>
      </c>
      <c r="J1275">
        <f t="shared" si="98"/>
        <v>-0.52095896001167497</v>
      </c>
      <c r="K1275">
        <f t="shared" si="99"/>
        <v>1.0979137313482199</v>
      </c>
      <c r="L1275">
        <f t="shared" si="100"/>
        <v>-5.488794614379517E-2</v>
      </c>
    </row>
    <row r="1276" spans="1:12" x14ac:dyDescent="0.3">
      <c r="A1276" s="1">
        <v>43620</v>
      </c>
      <c r="B1276">
        <v>558.29999999999995</v>
      </c>
      <c r="C1276">
        <v>0.44221433322022602</v>
      </c>
      <c r="D1276">
        <v>-3.7040693293688399E-3</v>
      </c>
      <c r="E1276">
        <v>-0.73610949293356798</v>
      </c>
      <c r="F1276">
        <v>1.64468800896822E-2</v>
      </c>
      <c r="H1276">
        <f t="shared" si="96"/>
        <v>3.5829452192676385E-4</v>
      </c>
      <c r="I1276">
        <f t="shared" si="97"/>
        <v>0.44221433322022602</v>
      </c>
      <c r="J1276">
        <f t="shared" si="98"/>
        <v>-3.7040693293688399E-3</v>
      </c>
      <c r="K1276">
        <f t="shared" si="99"/>
        <v>-0.73610949293356798</v>
      </c>
      <c r="L1276">
        <f t="shared" si="100"/>
        <v>-1.6088585567755435E-2</v>
      </c>
    </row>
    <row r="1277" spans="1:12" x14ac:dyDescent="0.3">
      <c r="A1277" s="1">
        <v>43622</v>
      </c>
      <c r="B1277">
        <v>559.45000000000005</v>
      </c>
      <c r="C1277">
        <v>-0.16788396079415699</v>
      </c>
      <c r="D1277">
        <v>-1.1372219154479799</v>
      </c>
      <c r="E1277">
        <v>-1.21373316243369</v>
      </c>
      <c r="F1277">
        <v>3.2576472231293799E-2</v>
      </c>
      <c r="H1277">
        <f t="shared" si="96"/>
        <v>2.0577059374156407E-3</v>
      </c>
      <c r="I1277">
        <f t="shared" si="97"/>
        <v>-0.16788396079415699</v>
      </c>
      <c r="J1277">
        <f t="shared" si="98"/>
        <v>-1.1372219154479799</v>
      </c>
      <c r="K1277">
        <f t="shared" si="99"/>
        <v>-1.21373316243369</v>
      </c>
      <c r="L1277">
        <f t="shared" si="100"/>
        <v>-3.0518766293878157E-2</v>
      </c>
    </row>
    <row r="1278" spans="1:12" x14ac:dyDescent="0.3">
      <c r="A1278" s="1">
        <v>43623</v>
      </c>
      <c r="B1278">
        <v>564</v>
      </c>
      <c r="C1278">
        <v>-5.4795882900682297E-2</v>
      </c>
      <c r="D1278">
        <v>-0.48397447344392702</v>
      </c>
      <c r="E1278">
        <v>-0.21626974845616601</v>
      </c>
      <c r="F1278">
        <v>1.61269397631836E-2</v>
      </c>
      <c r="H1278">
        <f t="shared" si="96"/>
        <v>8.100093244328704E-3</v>
      </c>
      <c r="I1278">
        <f t="shared" si="97"/>
        <v>-5.4795882900682297E-2</v>
      </c>
      <c r="J1278">
        <f t="shared" si="98"/>
        <v>-0.48397447344392702</v>
      </c>
      <c r="K1278">
        <f t="shared" si="99"/>
        <v>-0.21626974845616601</v>
      </c>
      <c r="L1278">
        <f t="shared" si="100"/>
        <v>-8.0268465188548955E-3</v>
      </c>
    </row>
    <row r="1279" spans="1:12" x14ac:dyDescent="0.3">
      <c r="A1279" s="1">
        <v>43626</v>
      </c>
      <c r="B1279">
        <v>563.20000000000005</v>
      </c>
      <c r="C1279">
        <v>-1.0366340321874801</v>
      </c>
      <c r="D1279">
        <v>-1.19911239238782</v>
      </c>
      <c r="E1279">
        <v>0.359978407376849</v>
      </c>
      <c r="F1279">
        <v>4.8388622054540399E-2</v>
      </c>
      <c r="H1279">
        <f t="shared" si="96"/>
        <v>-1.4194466542261431E-3</v>
      </c>
      <c r="I1279">
        <f t="shared" si="97"/>
        <v>-1.0366340321874801</v>
      </c>
      <c r="J1279">
        <f t="shared" si="98"/>
        <v>-1.19911239238782</v>
      </c>
      <c r="K1279">
        <f t="shared" si="99"/>
        <v>0.359978407376849</v>
      </c>
      <c r="L1279">
        <f t="shared" si="100"/>
        <v>-4.9808068708766542E-2</v>
      </c>
    </row>
    <row r="1280" spans="1:12" x14ac:dyDescent="0.3">
      <c r="A1280" s="1">
        <v>43627</v>
      </c>
      <c r="B1280">
        <v>563.5</v>
      </c>
      <c r="C1280">
        <v>-1.1195808167397601</v>
      </c>
      <c r="D1280">
        <v>0.86298243307025801</v>
      </c>
      <c r="E1280">
        <v>0.35833271569629699</v>
      </c>
      <c r="F1280">
        <v>1.6126939763161399E-2</v>
      </c>
      <c r="H1280">
        <f t="shared" si="96"/>
        <v>5.3252863599830642E-4</v>
      </c>
      <c r="I1280">
        <f t="shared" si="97"/>
        <v>-1.1195808167397601</v>
      </c>
      <c r="J1280">
        <f t="shared" si="98"/>
        <v>0.86298243307025801</v>
      </c>
      <c r="K1280">
        <f t="shared" si="99"/>
        <v>0.35833271569629699</v>
      </c>
      <c r="L1280">
        <f t="shared" si="100"/>
        <v>-1.5594411127163092E-2</v>
      </c>
    </row>
    <row r="1281" spans="1:12" x14ac:dyDescent="0.3">
      <c r="A1281" s="1">
        <v>43628</v>
      </c>
      <c r="B1281">
        <v>563.04999999999995</v>
      </c>
      <c r="C1281">
        <v>-0.38916196146991899</v>
      </c>
      <c r="D1281">
        <v>0.32739151611607098</v>
      </c>
      <c r="E1281">
        <v>-0.36814638475352002</v>
      </c>
      <c r="F1281">
        <v>1.6126939763161399E-2</v>
      </c>
      <c r="H1281">
        <f t="shared" si="96"/>
        <v>-7.988993367965344E-4</v>
      </c>
      <c r="I1281">
        <f t="shared" si="97"/>
        <v>-0.38916196146991899</v>
      </c>
      <c r="J1281">
        <f t="shared" si="98"/>
        <v>0.32739151611607098</v>
      </c>
      <c r="K1281">
        <f t="shared" si="99"/>
        <v>-0.36814638475352002</v>
      </c>
      <c r="L1281">
        <f t="shared" si="100"/>
        <v>-1.6925839099957932E-2</v>
      </c>
    </row>
    <row r="1282" spans="1:12" x14ac:dyDescent="0.3">
      <c r="A1282" s="1">
        <v>43629</v>
      </c>
      <c r="B1282">
        <v>557.25</v>
      </c>
      <c r="C1282">
        <v>-0.53774567222968395</v>
      </c>
      <c r="D1282">
        <v>-0.49055541256615198</v>
      </c>
      <c r="E1282">
        <v>-0.15840686083349301</v>
      </c>
      <c r="F1282">
        <v>1.58066262089918E-2</v>
      </c>
      <c r="H1282">
        <f t="shared" si="96"/>
        <v>-1.0354461877056293E-2</v>
      </c>
      <c r="I1282">
        <f t="shared" si="97"/>
        <v>-0.53774567222968395</v>
      </c>
      <c r="J1282">
        <f t="shared" si="98"/>
        <v>-0.49055541256615198</v>
      </c>
      <c r="K1282">
        <f t="shared" si="99"/>
        <v>-0.15840686083349301</v>
      </c>
      <c r="L1282">
        <f t="shared" si="100"/>
        <v>-2.6161088086048091E-2</v>
      </c>
    </row>
    <row r="1283" spans="1:12" x14ac:dyDescent="0.3">
      <c r="A1283" s="1">
        <v>43630</v>
      </c>
      <c r="B1283">
        <v>535.70000000000005</v>
      </c>
      <c r="C1283">
        <v>1.1275098379592801E-2</v>
      </c>
      <c r="D1283">
        <v>-0.127979972561898</v>
      </c>
      <c r="E1283">
        <v>-0.79727233764769201</v>
      </c>
      <c r="F1283">
        <v>1.5806626208969599E-2</v>
      </c>
      <c r="H1283">
        <f t="shared" ref="H1283:H1346" si="101">LN(B1283/B1282)</f>
        <v>-3.943966937906352E-2</v>
      </c>
      <c r="I1283">
        <f t="shared" si="97"/>
        <v>1.1275098379592801E-2</v>
      </c>
      <c r="J1283">
        <f t="shared" si="98"/>
        <v>-0.127979972561898</v>
      </c>
      <c r="K1283">
        <f t="shared" si="99"/>
        <v>-0.79727233764769201</v>
      </c>
      <c r="L1283">
        <f t="shared" si="100"/>
        <v>-5.5246295588033123E-2</v>
      </c>
    </row>
    <row r="1284" spans="1:12" x14ac:dyDescent="0.3">
      <c r="A1284" s="1">
        <v>43633</v>
      </c>
      <c r="B1284">
        <v>533.20000000000005</v>
      </c>
      <c r="C1284">
        <v>0.18829897796648301</v>
      </c>
      <c r="D1284">
        <v>-1.37881712976617</v>
      </c>
      <c r="E1284">
        <v>-1.3817054805717</v>
      </c>
      <c r="F1284">
        <v>4.7427374504782599E-2</v>
      </c>
      <c r="H1284">
        <f t="shared" si="101"/>
        <v>-4.67771458236102E-3</v>
      </c>
      <c r="I1284">
        <f t="shared" ref="I1284:I1347" si="102">C1284</f>
        <v>0.18829897796648301</v>
      </c>
      <c r="J1284">
        <f t="shared" ref="J1284:J1347" si="103">D1284</f>
        <v>-1.37881712976617</v>
      </c>
      <c r="K1284">
        <f t="shared" ref="K1284:K1347" si="104">E1284</f>
        <v>-1.3817054805717</v>
      </c>
      <c r="L1284">
        <f t="shared" ref="L1284:L1347" si="105">H1284-F1284</f>
        <v>-5.2105089087143619E-2</v>
      </c>
    </row>
    <row r="1285" spans="1:12" x14ac:dyDescent="0.3">
      <c r="A1285" s="1">
        <v>43634</v>
      </c>
      <c r="B1285">
        <v>541.75</v>
      </c>
      <c r="C1285">
        <v>-0.97380392715094</v>
      </c>
      <c r="D1285">
        <v>-0.52837311783698904</v>
      </c>
      <c r="E1285">
        <v>1.33818031193167E-2</v>
      </c>
      <c r="F1285">
        <v>1.58066262089918E-2</v>
      </c>
      <c r="H1285">
        <f t="shared" si="101"/>
        <v>1.5908052111914841E-2</v>
      </c>
      <c r="I1285">
        <f t="shared" si="102"/>
        <v>-0.97380392715094</v>
      </c>
      <c r="J1285">
        <f t="shared" si="103"/>
        <v>-0.52837311783698904</v>
      </c>
      <c r="K1285">
        <f t="shared" si="104"/>
        <v>1.33818031193167E-2</v>
      </c>
      <c r="L1285">
        <f t="shared" si="105"/>
        <v>1.0142590292304063E-4</v>
      </c>
    </row>
    <row r="1286" spans="1:12" x14ac:dyDescent="0.3">
      <c r="A1286" s="1">
        <v>43635</v>
      </c>
      <c r="B1286">
        <v>549.54999999999995</v>
      </c>
      <c r="C1286">
        <v>-1.6883725530660101</v>
      </c>
      <c r="D1286">
        <v>-0.33388165241690099</v>
      </c>
      <c r="E1286">
        <v>-0.45868450369213098</v>
      </c>
      <c r="F1286">
        <v>1.5806626208969599E-2</v>
      </c>
      <c r="H1286">
        <f t="shared" si="101"/>
        <v>1.4295121098440869E-2</v>
      </c>
      <c r="I1286">
        <f t="shared" si="102"/>
        <v>-1.6883725530660101</v>
      </c>
      <c r="J1286">
        <f t="shared" si="103"/>
        <v>-0.33388165241690099</v>
      </c>
      <c r="K1286">
        <f t="shared" si="104"/>
        <v>-0.45868450369213098</v>
      </c>
      <c r="L1286">
        <f t="shared" si="105"/>
        <v>-1.5115051105287301E-3</v>
      </c>
    </row>
    <row r="1287" spans="1:12" x14ac:dyDescent="0.3">
      <c r="A1287" s="1">
        <v>43636</v>
      </c>
      <c r="B1287">
        <v>560.4</v>
      </c>
      <c r="C1287">
        <v>-0.75043588959200502</v>
      </c>
      <c r="D1287">
        <v>1.2147378436488501</v>
      </c>
      <c r="E1287">
        <v>1.15159562523357</v>
      </c>
      <c r="F1287">
        <v>1.59133527947386E-2</v>
      </c>
      <c r="H1287">
        <f t="shared" si="101"/>
        <v>1.9551052947942578E-2</v>
      </c>
      <c r="I1287">
        <f t="shared" si="102"/>
        <v>-0.75043588959200502</v>
      </c>
      <c r="J1287">
        <f t="shared" si="103"/>
        <v>1.2147378436488501</v>
      </c>
      <c r="K1287">
        <f t="shared" si="104"/>
        <v>1.15159562523357</v>
      </c>
      <c r="L1287">
        <f t="shared" si="105"/>
        <v>3.6377001532039779E-3</v>
      </c>
    </row>
    <row r="1288" spans="1:12" x14ac:dyDescent="0.3">
      <c r="A1288" s="1">
        <v>43637</v>
      </c>
      <c r="B1288">
        <v>564.45000000000005</v>
      </c>
      <c r="C1288">
        <v>0.64476567962188402</v>
      </c>
      <c r="D1288">
        <v>0.67677913746233598</v>
      </c>
      <c r="E1288">
        <v>-0.55844854034650104</v>
      </c>
      <c r="F1288">
        <v>1.5913352794716399E-2</v>
      </c>
      <c r="H1288">
        <f t="shared" si="101"/>
        <v>7.2009912447042355E-3</v>
      </c>
      <c r="I1288">
        <f t="shared" si="102"/>
        <v>0.64476567962188402</v>
      </c>
      <c r="J1288">
        <f t="shared" si="103"/>
        <v>0.67677913746233598</v>
      </c>
      <c r="K1288">
        <f t="shared" si="104"/>
        <v>-0.55844854034650104</v>
      </c>
      <c r="L1288">
        <f t="shared" si="105"/>
        <v>-8.7123615500121626E-3</v>
      </c>
    </row>
    <row r="1289" spans="1:12" x14ac:dyDescent="0.3">
      <c r="A1289" s="1">
        <v>43640</v>
      </c>
      <c r="B1289">
        <v>559.79999999999995</v>
      </c>
      <c r="C1289">
        <v>0.467156095788757</v>
      </c>
      <c r="D1289">
        <v>-0.84456425383189204</v>
      </c>
      <c r="E1289">
        <v>-0.28175837877461002</v>
      </c>
      <c r="F1289">
        <v>4.77476558310874E-2</v>
      </c>
      <c r="H1289">
        <f t="shared" si="101"/>
        <v>-8.2722286262029727E-3</v>
      </c>
      <c r="I1289">
        <f t="shared" si="102"/>
        <v>0.467156095788757</v>
      </c>
      <c r="J1289">
        <f t="shared" si="103"/>
        <v>-0.84456425383189204</v>
      </c>
      <c r="K1289">
        <f t="shared" si="104"/>
        <v>-0.28175837877461002</v>
      </c>
      <c r="L1289">
        <f t="shared" si="105"/>
        <v>-5.6019884457290371E-2</v>
      </c>
    </row>
    <row r="1290" spans="1:12" x14ac:dyDescent="0.3">
      <c r="A1290" s="1">
        <v>43641</v>
      </c>
      <c r="B1290">
        <v>549.70000000000005</v>
      </c>
      <c r="C1290">
        <v>-0.85770233183014599</v>
      </c>
      <c r="D1290">
        <v>9.7746959476929796E-2</v>
      </c>
      <c r="E1290">
        <v>0.66859596588899595</v>
      </c>
      <c r="F1290">
        <v>1.59133527947386E-2</v>
      </c>
      <c r="H1290">
        <f t="shared" si="101"/>
        <v>-1.8206902214738273E-2</v>
      </c>
      <c r="I1290">
        <f t="shared" si="102"/>
        <v>-0.85770233183014599</v>
      </c>
      <c r="J1290">
        <f t="shared" si="103"/>
        <v>9.7746959476929796E-2</v>
      </c>
      <c r="K1290">
        <f t="shared" si="104"/>
        <v>0.66859596588899595</v>
      </c>
      <c r="L1290">
        <f t="shared" si="105"/>
        <v>-3.4120255009476873E-2</v>
      </c>
    </row>
    <row r="1291" spans="1:12" x14ac:dyDescent="0.3">
      <c r="A1291" s="1">
        <v>43642</v>
      </c>
      <c r="B1291">
        <v>546.35</v>
      </c>
      <c r="C1291">
        <v>-0.112152816214628</v>
      </c>
      <c r="D1291">
        <v>1.21763768636889</v>
      </c>
      <c r="E1291">
        <v>0.40737651569240402</v>
      </c>
      <c r="F1291">
        <v>1.59133527947386E-2</v>
      </c>
      <c r="H1291">
        <f t="shared" si="101"/>
        <v>-6.1128788498602963E-3</v>
      </c>
      <c r="I1291">
        <f t="shared" si="102"/>
        <v>-0.112152816214628</v>
      </c>
      <c r="J1291">
        <f t="shared" si="103"/>
        <v>1.21763768636889</v>
      </c>
      <c r="K1291">
        <f t="shared" si="104"/>
        <v>0.40737651569240402</v>
      </c>
      <c r="L1291">
        <f t="shared" si="105"/>
        <v>-2.2026231644598895E-2</v>
      </c>
    </row>
    <row r="1292" spans="1:12" x14ac:dyDescent="0.3">
      <c r="A1292" s="1">
        <v>43643</v>
      </c>
      <c r="B1292">
        <v>542.29999999999995</v>
      </c>
      <c r="C1292">
        <v>0.449195242473377</v>
      </c>
      <c r="D1292">
        <v>0.25835945613124101</v>
      </c>
      <c r="E1292">
        <v>5.1807139150938902E-2</v>
      </c>
      <c r="F1292">
        <v>1.6020037913078201E-2</v>
      </c>
      <c r="H1292">
        <f t="shared" si="101"/>
        <v>-7.4404421697395438E-3</v>
      </c>
      <c r="I1292">
        <f t="shared" si="102"/>
        <v>0.449195242473377</v>
      </c>
      <c r="J1292">
        <f t="shared" si="103"/>
        <v>0.25835945613124101</v>
      </c>
      <c r="K1292">
        <f t="shared" si="104"/>
        <v>5.1807139150938902E-2</v>
      </c>
      <c r="L1292">
        <f t="shared" si="105"/>
        <v>-2.3460480082817745E-2</v>
      </c>
    </row>
    <row r="1293" spans="1:12" x14ac:dyDescent="0.3">
      <c r="A1293" s="1">
        <v>43644</v>
      </c>
      <c r="B1293">
        <v>542.1</v>
      </c>
      <c r="C1293">
        <v>0.66901800253047505</v>
      </c>
      <c r="D1293">
        <v>-1.2301216262205199</v>
      </c>
      <c r="E1293">
        <v>-0.32188942838975398</v>
      </c>
      <c r="F1293">
        <v>1.6020037913100402E-2</v>
      </c>
      <c r="H1293">
        <f t="shared" si="101"/>
        <v>-3.688675807223381E-4</v>
      </c>
      <c r="I1293">
        <f t="shared" si="102"/>
        <v>0.66901800253047505</v>
      </c>
      <c r="J1293">
        <f t="shared" si="103"/>
        <v>-1.2301216262205199</v>
      </c>
      <c r="K1293">
        <f t="shared" si="104"/>
        <v>-0.32188942838975398</v>
      </c>
      <c r="L1293">
        <f t="shared" si="105"/>
        <v>-1.6388905493822738E-2</v>
      </c>
    </row>
    <row r="1294" spans="1:12" x14ac:dyDescent="0.3">
      <c r="A1294" s="1">
        <v>43647</v>
      </c>
      <c r="B1294">
        <v>535.45000000000005</v>
      </c>
      <c r="C1294">
        <v>0.34565151643910502</v>
      </c>
      <c r="D1294">
        <v>-0.67455988365530095</v>
      </c>
      <c r="E1294">
        <v>0.253316490550337</v>
      </c>
      <c r="F1294">
        <v>4.8067813398833301E-2</v>
      </c>
      <c r="H1294">
        <f t="shared" si="101"/>
        <v>-1.2342971419408476E-2</v>
      </c>
      <c r="I1294">
        <f t="shared" si="102"/>
        <v>0.34565151643910502</v>
      </c>
      <c r="J1294">
        <f t="shared" si="103"/>
        <v>-0.67455988365530095</v>
      </c>
      <c r="K1294">
        <f t="shared" si="104"/>
        <v>0.253316490550337</v>
      </c>
      <c r="L1294">
        <f t="shared" si="105"/>
        <v>-6.0410784818241775E-2</v>
      </c>
    </row>
    <row r="1295" spans="1:12" x14ac:dyDescent="0.3">
      <c r="A1295" s="1">
        <v>43648</v>
      </c>
      <c r="B1295">
        <v>539.65</v>
      </c>
      <c r="C1295">
        <v>-1.01284667373216</v>
      </c>
      <c r="D1295">
        <v>0.59147101594392304</v>
      </c>
      <c r="E1295">
        <v>0.40262874910372798</v>
      </c>
      <c r="F1295">
        <v>1.6020037913100402E-2</v>
      </c>
      <c r="H1295">
        <f t="shared" si="101"/>
        <v>7.8132664244712248E-3</v>
      </c>
      <c r="I1295">
        <f t="shared" si="102"/>
        <v>-1.01284667373216</v>
      </c>
      <c r="J1295">
        <f t="shared" si="103"/>
        <v>0.59147101594392304</v>
      </c>
      <c r="K1295">
        <f t="shared" si="104"/>
        <v>0.40262874910372798</v>
      </c>
      <c r="L1295">
        <f t="shared" si="105"/>
        <v>-8.2067714886291769E-3</v>
      </c>
    </row>
    <row r="1296" spans="1:12" x14ac:dyDescent="0.3">
      <c r="A1296" s="1">
        <v>43649</v>
      </c>
      <c r="B1296">
        <v>540.85</v>
      </c>
      <c r="C1296">
        <v>0.24311804273267101</v>
      </c>
      <c r="D1296">
        <v>0.40757219499654201</v>
      </c>
      <c r="E1296">
        <v>-4.4447407509506903E-2</v>
      </c>
      <c r="F1296">
        <v>1.6020037913100402E-2</v>
      </c>
      <c r="H1296">
        <f t="shared" si="101"/>
        <v>2.2211948049432979E-3</v>
      </c>
      <c r="I1296">
        <f t="shared" si="102"/>
        <v>0.24311804273267101</v>
      </c>
      <c r="J1296">
        <f t="shared" si="103"/>
        <v>0.40757219499654201</v>
      </c>
      <c r="K1296">
        <f t="shared" si="104"/>
        <v>-4.4447407509506903E-2</v>
      </c>
      <c r="L1296">
        <f t="shared" si="105"/>
        <v>-1.3798843108157103E-2</v>
      </c>
    </row>
    <row r="1297" spans="1:12" x14ac:dyDescent="0.3">
      <c r="A1297" s="1">
        <v>43650</v>
      </c>
      <c r="B1297">
        <v>540.45000000000005</v>
      </c>
      <c r="C1297">
        <v>0.12252958518448299</v>
      </c>
      <c r="D1297">
        <v>-4.0311198160203301E-2</v>
      </c>
      <c r="E1297">
        <v>0.116089475381842</v>
      </c>
      <c r="F1297">
        <v>1.5913352794716399E-2</v>
      </c>
      <c r="H1297">
        <f t="shared" si="101"/>
        <v>-7.3985021408655329E-4</v>
      </c>
      <c r="I1297">
        <f t="shared" si="102"/>
        <v>0.12252958518448299</v>
      </c>
      <c r="J1297">
        <f t="shared" si="103"/>
        <v>-4.0311198160203301E-2</v>
      </c>
      <c r="K1297">
        <f t="shared" si="104"/>
        <v>0.116089475381842</v>
      </c>
      <c r="L1297">
        <f t="shared" si="105"/>
        <v>-1.6653203008802953E-2</v>
      </c>
    </row>
    <row r="1298" spans="1:12" x14ac:dyDescent="0.3">
      <c r="A1298" s="1">
        <v>43651</v>
      </c>
      <c r="B1298">
        <v>538.1</v>
      </c>
      <c r="C1298">
        <v>1.0279284902652499</v>
      </c>
      <c r="D1298">
        <v>-0.55604705633579599</v>
      </c>
      <c r="E1298">
        <v>-1.9380773713945501</v>
      </c>
      <c r="F1298">
        <v>1.59133527947386E-2</v>
      </c>
      <c r="H1298">
        <f t="shared" si="101"/>
        <v>-4.3577093668379849E-3</v>
      </c>
      <c r="I1298">
        <f t="shared" si="102"/>
        <v>1.0279284902652499</v>
      </c>
      <c r="J1298">
        <f t="shared" si="103"/>
        <v>-0.55604705633579599</v>
      </c>
      <c r="K1298">
        <f t="shared" si="104"/>
        <v>-1.9380773713945501</v>
      </c>
      <c r="L1298">
        <f t="shared" si="105"/>
        <v>-2.0271062161576585E-2</v>
      </c>
    </row>
    <row r="1299" spans="1:12" x14ac:dyDescent="0.3">
      <c r="A1299" s="1">
        <v>43654</v>
      </c>
      <c r="B1299">
        <v>528.20000000000005</v>
      </c>
      <c r="C1299">
        <v>-0.20182604206919799</v>
      </c>
      <c r="D1299">
        <v>-1.8195876594532301</v>
      </c>
      <c r="E1299">
        <v>-1.7859677669137</v>
      </c>
      <c r="F1299">
        <v>4.77476558310874E-2</v>
      </c>
      <c r="H1299">
        <f t="shared" si="101"/>
        <v>-1.8569416632342114E-2</v>
      </c>
      <c r="I1299">
        <f t="shared" si="102"/>
        <v>-0.20182604206919799</v>
      </c>
      <c r="J1299">
        <f t="shared" si="103"/>
        <v>-1.8195876594532301</v>
      </c>
      <c r="K1299">
        <f t="shared" si="104"/>
        <v>-1.7859677669137</v>
      </c>
      <c r="L1299">
        <f t="shared" si="105"/>
        <v>-6.6317072463429522E-2</v>
      </c>
    </row>
    <row r="1300" spans="1:12" x14ac:dyDescent="0.3">
      <c r="A1300" s="1">
        <v>43655</v>
      </c>
      <c r="B1300">
        <v>537.29999999999995</v>
      </c>
      <c r="C1300">
        <v>-0.63560257576097401</v>
      </c>
      <c r="D1300">
        <v>0.81383277471866999</v>
      </c>
      <c r="E1300">
        <v>4.7672543885224301E-2</v>
      </c>
      <c r="F1300">
        <v>1.59133527947386E-2</v>
      </c>
      <c r="H1300">
        <f t="shared" si="101"/>
        <v>1.7081597871743678E-2</v>
      </c>
      <c r="I1300">
        <f t="shared" si="102"/>
        <v>-0.63560257576097401</v>
      </c>
      <c r="J1300">
        <f t="shared" si="103"/>
        <v>0.81383277471866999</v>
      </c>
      <c r="K1300">
        <f t="shared" si="104"/>
        <v>4.7672543885224301E-2</v>
      </c>
      <c r="L1300">
        <f t="shared" si="105"/>
        <v>1.1682450770050777E-3</v>
      </c>
    </row>
    <row r="1301" spans="1:12" x14ac:dyDescent="0.3">
      <c r="A1301" s="1">
        <v>43656</v>
      </c>
      <c r="B1301">
        <v>538.75</v>
      </c>
      <c r="C1301">
        <v>0.18022867526250599</v>
      </c>
      <c r="D1301">
        <v>-0.78113664886119105</v>
      </c>
      <c r="E1301">
        <v>-0.75042594120829897</v>
      </c>
      <c r="F1301">
        <v>1.5913352794716399E-2</v>
      </c>
      <c r="H1301">
        <f t="shared" si="101"/>
        <v>2.6950436831817922E-3</v>
      </c>
      <c r="I1301">
        <f t="shared" si="102"/>
        <v>0.18022867526250599</v>
      </c>
      <c r="J1301">
        <f t="shared" si="103"/>
        <v>-0.78113664886119105</v>
      </c>
      <c r="K1301">
        <f t="shared" si="104"/>
        <v>-0.75042594120829897</v>
      </c>
      <c r="L1301">
        <f t="shared" si="105"/>
        <v>-1.3218309111534607E-2</v>
      </c>
    </row>
    <row r="1302" spans="1:12" x14ac:dyDescent="0.3">
      <c r="A1302" s="1">
        <v>43657</v>
      </c>
      <c r="B1302">
        <v>537.65</v>
      </c>
      <c r="C1302">
        <v>-0.67193349013807702</v>
      </c>
      <c r="D1302">
        <v>0.23576533240363701</v>
      </c>
      <c r="E1302">
        <v>0.62985094619776305</v>
      </c>
      <c r="F1302">
        <v>1.5593048506001799E-2</v>
      </c>
      <c r="H1302">
        <f t="shared" si="101"/>
        <v>-2.0438505814222708E-3</v>
      </c>
      <c r="I1302">
        <f t="shared" si="102"/>
        <v>-0.67193349013807702</v>
      </c>
      <c r="J1302">
        <f t="shared" si="103"/>
        <v>0.23576533240363701</v>
      </c>
      <c r="K1302">
        <f t="shared" si="104"/>
        <v>0.62985094619776305</v>
      </c>
      <c r="L1302">
        <f t="shared" si="105"/>
        <v>-1.7636899087424069E-2</v>
      </c>
    </row>
    <row r="1303" spans="1:12" x14ac:dyDescent="0.3">
      <c r="A1303" s="1">
        <v>43658</v>
      </c>
      <c r="B1303">
        <v>538.29999999999995</v>
      </c>
      <c r="C1303">
        <v>0.40384183330621798</v>
      </c>
      <c r="D1303">
        <v>0.23244424510815401</v>
      </c>
      <c r="E1303">
        <v>-7.0889658845163499E-3</v>
      </c>
      <c r="F1303">
        <v>1.5593048506001799E-2</v>
      </c>
      <c r="H1303">
        <f t="shared" si="101"/>
        <v>1.208234730376208E-3</v>
      </c>
      <c r="I1303">
        <f t="shared" si="102"/>
        <v>0.40384183330621798</v>
      </c>
      <c r="J1303">
        <f t="shared" si="103"/>
        <v>0.23244424510815401</v>
      </c>
      <c r="K1303">
        <f t="shared" si="104"/>
        <v>-7.0889658845163499E-3</v>
      </c>
      <c r="L1303">
        <f t="shared" si="105"/>
        <v>-1.4384813775625591E-2</v>
      </c>
    </row>
    <row r="1304" spans="1:12" x14ac:dyDescent="0.3">
      <c r="A1304" s="1">
        <v>43661</v>
      </c>
      <c r="B1304">
        <v>546.45000000000005</v>
      </c>
      <c r="C1304">
        <v>-1.0410503904285899</v>
      </c>
      <c r="D1304">
        <v>-0.50925683604391403</v>
      </c>
      <c r="E1304">
        <v>0.15092060637125199</v>
      </c>
      <c r="F1304">
        <v>4.6786440192003703E-2</v>
      </c>
      <c r="H1304">
        <f t="shared" si="101"/>
        <v>1.5026786555771107E-2</v>
      </c>
      <c r="I1304">
        <f t="shared" si="102"/>
        <v>-1.0410503904285899</v>
      </c>
      <c r="J1304">
        <f t="shared" si="103"/>
        <v>-0.50925683604391403</v>
      </c>
      <c r="K1304">
        <f t="shared" si="104"/>
        <v>0.15092060637125199</v>
      </c>
      <c r="L1304">
        <f t="shared" si="105"/>
        <v>-3.1759653636232593E-2</v>
      </c>
    </row>
    <row r="1305" spans="1:12" x14ac:dyDescent="0.3">
      <c r="A1305" s="1">
        <v>43662</v>
      </c>
      <c r="B1305">
        <v>543.04999999999995</v>
      </c>
      <c r="C1305">
        <v>-0.84189597397154003</v>
      </c>
      <c r="D1305">
        <v>0.25179688535952299</v>
      </c>
      <c r="E1305">
        <v>0.51368875748793996</v>
      </c>
      <c r="F1305">
        <v>1.5593048506001799E-2</v>
      </c>
      <c r="H1305">
        <f t="shared" si="101"/>
        <v>-6.241415396637571E-3</v>
      </c>
      <c r="I1305">
        <f t="shared" si="102"/>
        <v>-0.84189597397154003</v>
      </c>
      <c r="J1305">
        <f t="shared" si="103"/>
        <v>0.25179688535952299</v>
      </c>
      <c r="K1305">
        <f t="shared" si="104"/>
        <v>0.51368875748793996</v>
      </c>
      <c r="L1305">
        <f t="shared" si="105"/>
        <v>-2.1834463902639371E-2</v>
      </c>
    </row>
    <row r="1306" spans="1:12" x14ac:dyDescent="0.3">
      <c r="A1306" s="1">
        <v>43663</v>
      </c>
      <c r="B1306">
        <v>540.35</v>
      </c>
      <c r="C1306">
        <v>0.48738222510211798</v>
      </c>
      <c r="D1306">
        <v>-0.39472857452341698</v>
      </c>
      <c r="E1306">
        <v>2.7573302374661601E-2</v>
      </c>
      <c r="F1306">
        <v>1.5593048506001799E-2</v>
      </c>
      <c r="H1306">
        <f t="shared" si="101"/>
        <v>-4.9843189768703378E-3</v>
      </c>
      <c r="I1306">
        <f t="shared" si="102"/>
        <v>0.48738222510211798</v>
      </c>
      <c r="J1306">
        <f t="shared" si="103"/>
        <v>-0.39472857452341698</v>
      </c>
      <c r="K1306">
        <f t="shared" si="104"/>
        <v>2.7573302374661601E-2</v>
      </c>
      <c r="L1306">
        <f t="shared" si="105"/>
        <v>-2.0577367482872137E-2</v>
      </c>
    </row>
    <row r="1307" spans="1:12" x14ac:dyDescent="0.3">
      <c r="A1307" s="1">
        <v>43664</v>
      </c>
      <c r="B1307">
        <v>543.5</v>
      </c>
      <c r="C1307">
        <v>0.32532372965832201</v>
      </c>
      <c r="D1307">
        <v>-1.05073844622248</v>
      </c>
      <c r="E1307">
        <v>-1.2239598148040201</v>
      </c>
      <c r="F1307">
        <v>1.52726291087868E-2</v>
      </c>
      <c r="H1307">
        <f t="shared" si="101"/>
        <v>5.8126288120895287E-3</v>
      </c>
      <c r="I1307">
        <f t="shared" si="102"/>
        <v>0.32532372965832201</v>
      </c>
      <c r="J1307">
        <f t="shared" si="103"/>
        <v>-1.05073844622248</v>
      </c>
      <c r="K1307">
        <f t="shared" si="104"/>
        <v>-1.2239598148040201</v>
      </c>
      <c r="L1307">
        <f t="shared" si="105"/>
        <v>-9.4600002966972706E-3</v>
      </c>
    </row>
    <row r="1308" spans="1:12" x14ac:dyDescent="0.3">
      <c r="A1308" s="1">
        <v>43665</v>
      </c>
      <c r="B1308">
        <v>483.2</v>
      </c>
      <c r="C1308">
        <v>-0.63290725540610104</v>
      </c>
      <c r="D1308">
        <v>0.17147848079366301</v>
      </c>
      <c r="E1308">
        <v>-1.30866449140233</v>
      </c>
      <c r="F1308">
        <v>1.5272629108808999E-2</v>
      </c>
      <c r="H1308">
        <f t="shared" si="101"/>
        <v>-0.11759905994065895</v>
      </c>
      <c r="I1308">
        <f t="shared" si="102"/>
        <v>-0.63290725540610104</v>
      </c>
      <c r="J1308">
        <f t="shared" si="103"/>
        <v>0.17147848079366301</v>
      </c>
      <c r="K1308">
        <f t="shared" si="104"/>
        <v>-1.30866449140233</v>
      </c>
      <c r="L1308">
        <f t="shared" si="105"/>
        <v>-0.13287168904946794</v>
      </c>
    </row>
    <row r="1309" spans="1:12" x14ac:dyDescent="0.3">
      <c r="A1309" s="1">
        <v>43668</v>
      </c>
      <c r="B1309">
        <v>460.5</v>
      </c>
      <c r="C1309">
        <v>-2.4356692863834501</v>
      </c>
      <c r="D1309">
        <v>0.54383002721836204</v>
      </c>
      <c r="E1309">
        <v>0.24592681142541201</v>
      </c>
      <c r="F1309">
        <v>4.5824885278622503E-2</v>
      </c>
      <c r="H1309">
        <f t="shared" si="101"/>
        <v>-4.8117790925243653E-2</v>
      </c>
      <c r="I1309">
        <f t="shared" si="102"/>
        <v>-2.4356692863834501</v>
      </c>
      <c r="J1309">
        <f t="shared" si="103"/>
        <v>0.54383002721836204</v>
      </c>
      <c r="K1309">
        <f t="shared" si="104"/>
        <v>0.24592681142541201</v>
      </c>
      <c r="L1309">
        <f t="shared" si="105"/>
        <v>-9.3942676203866149E-2</v>
      </c>
    </row>
    <row r="1310" spans="1:12" x14ac:dyDescent="0.3">
      <c r="A1310" s="1">
        <v>43669</v>
      </c>
      <c r="B1310">
        <v>477.05</v>
      </c>
      <c r="C1310">
        <v>0.59173698577232903</v>
      </c>
      <c r="D1310">
        <v>-0.34152054290260703</v>
      </c>
      <c r="E1310">
        <v>9.8522769776932001E-2</v>
      </c>
      <c r="F1310">
        <v>1.5272629108808999E-2</v>
      </c>
      <c r="H1310">
        <f t="shared" si="101"/>
        <v>3.5308451502493447E-2</v>
      </c>
      <c r="I1310">
        <f t="shared" si="102"/>
        <v>0.59173698577232903</v>
      </c>
      <c r="J1310">
        <f t="shared" si="103"/>
        <v>-0.34152054290260703</v>
      </c>
      <c r="K1310">
        <f t="shared" si="104"/>
        <v>9.8522769776932001E-2</v>
      </c>
      <c r="L1310">
        <f t="shared" si="105"/>
        <v>2.0035822393684448E-2</v>
      </c>
    </row>
    <row r="1311" spans="1:12" x14ac:dyDescent="0.3">
      <c r="A1311" s="1">
        <v>43670</v>
      </c>
      <c r="B1311">
        <v>487</v>
      </c>
      <c r="C1311">
        <v>0.17501667624526501</v>
      </c>
      <c r="D1311">
        <v>-0.44866104128505901</v>
      </c>
      <c r="E1311">
        <v>-0.81236277523241096</v>
      </c>
      <c r="F1311">
        <v>1.52726291087868E-2</v>
      </c>
      <c r="H1311">
        <f t="shared" si="101"/>
        <v>2.0642815884734902E-2</v>
      </c>
      <c r="I1311">
        <f t="shared" si="102"/>
        <v>0.17501667624526501</v>
      </c>
      <c r="J1311">
        <f t="shared" si="103"/>
        <v>-0.44866104128505901</v>
      </c>
      <c r="K1311">
        <f t="shared" si="104"/>
        <v>-0.81236277523241096</v>
      </c>
      <c r="L1311">
        <f t="shared" si="105"/>
        <v>5.3701867759481017E-3</v>
      </c>
    </row>
    <row r="1312" spans="1:12" x14ac:dyDescent="0.3">
      <c r="A1312" s="1">
        <v>43671</v>
      </c>
      <c r="B1312">
        <v>486.95</v>
      </c>
      <c r="C1312">
        <v>-0.190951181776289</v>
      </c>
      <c r="D1312">
        <v>-0.54037940542088803</v>
      </c>
      <c r="E1312">
        <v>-0.102485312489198</v>
      </c>
      <c r="F1312">
        <v>1.5272629108808999E-2</v>
      </c>
      <c r="H1312">
        <f t="shared" si="101"/>
        <v>-1.0267467538161633E-4</v>
      </c>
      <c r="I1312">
        <f t="shared" si="102"/>
        <v>-0.190951181776289</v>
      </c>
      <c r="J1312">
        <f t="shared" si="103"/>
        <v>-0.54037940542088803</v>
      </c>
      <c r="K1312">
        <f t="shared" si="104"/>
        <v>-0.102485312489198</v>
      </c>
      <c r="L1312">
        <f t="shared" si="105"/>
        <v>-1.5375303784190615E-2</v>
      </c>
    </row>
    <row r="1313" spans="1:12" x14ac:dyDescent="0.3">
      <c r="A1313" s="1">
        <v>43672</v>
      </c>
      <c r="B1313">
        <v>471.4</v>
      </c>
      <c r="C1313">
        <v>0.29309815835198999</v>
      </c>
      <c r="D1313">
        <v>-2.2473170237180502E-2</v>
      </c>
      <c r="E1313">
        <v>0.159287626214311</v>
      </c>
      <c r="F1313">
        <v>1.52726291087868E-2</v>
      </c>
      <c r="H1313">
        <f t="shared" si="101"/>
        <v>-3.2454457905177495E-2</v>
      </c>
      <c r="I1313">
        <f t="shared" si="102"/>
        <v>0.29309815835198999</v>
      </c>
      <c r="J1313">
        <f t="shared" si="103"/>
        <v>-2.2473170237180502E-2</v>
      </c>
      <c r="K1313">
        <f t="shared" si="104"/>
        <v>0.159287626214311</v>
      </c>
      <c r="L1313">
        <f t="shared" si="105"/>
        <v>-4.7727087013964296E-2</v>
      </c>
    </row>
    <row r="1314" spans="1:12" x14ac:dyDescent="0.3">
      <c r="A1314" s="1">
        <v>43675</v>
      </c>
      <c r="B1314">
        <v>469.8</v>
      </c>
      <c r="C1314">
        <v>0.68429610422846598</v>
      </c>
      <c r="D1314">
        <v>-1.1996331891823699</v>
      </c>
      <c r="E1314">
        <v>-1.0816745514020201</v>
      </c>
      <c r="F1314">
        <v>4.58248852786447E-2</v>
      </c>
      <c r="H1314">
        <f t="shared" si="101"/>
        <v>-3.3999182772182363E-3</v>
      </c>
      <c r="I1314">
        <f t="shared" si="102"/>
        <v>0.68429610422846598</v>
      </c>
      <c r="J1314">
        <f t="shared" si="103"/>
        <v>-1.1996331891823699</v>
      </c>
      <c r="K1314">
        <f t="shared" si="104"/>
        <v>-1.0816745514020201</v>
      </c>
      <c r="L1314">
        <f t="shared" si="105"/>
        <v>-4.9224803555862937E-2</v>
      </c>
    </row>
    <row r="1315" spans="1:12" x14ac:dyDescent="0.3">
      <c r="A1315" s="1">
        <v>43676</v>
      </c>
      <c r="B1315">
        <v>448</v>
      </c>
      <c r="C1315">
        <v>-1.46541945463963</v>
      </c>
      <c r="D1315">
        <v>-1.50456193031577</v>
      </c>
      <c r="E1315">
        <v>-1.03972185182696</v>
      </c>
      <c r="F1315">
        <v>1.5272629108808999E-2</v>
      </c>
      <c r="H1315">
        <f t="shared" si="101"/>
        <v>-4.7513839809827291E-2</v>
      </c>
      <c r="I1315">
        <f t="shared" si="102"/>
        <v>-1.46541945463963</v>
      </c>
      <c r="J1315">
        <f t="shared" si="103"/>
        <v>-1.50456193031577</v>
      </c>
      <c r="K1315">
        <f t="shared" si="104"/>
        <v>-1.03972185182696</v>
      </c>
      <c r="L1315">
        <f t="shared" si="105"/>
        <v>-6.278646891863629E-2</v>
      </c>
    </row>
    <row r="1316" spans="1:12" x14ac:dyDescent="0.3">
      <c r="A1316" s="1">
        <v>43677</v>
      </c>
      <c r="B1316">
        <v>462.4</v>
      </c>
      <c r="C1316">
        <v>-0.92078007236798798</v>
      </c>
      <c r="D1316">
        <v>-6.68581155432557E-2</v>
      </c>
      <c r="E1316">
        <v>0.50904585382762801</v>
      </c>
      <c r="F1316">
        <v>1.52726291087868E-2</v>
      </c>
      <c r="H1316">
        <f t="shared" si="101"/>
        <v>3.1637084943182445E-2</v>
      </c>
      <c r="I1316">
        <f t="shared" si="102"/>
        <v>-0.92078007236798798</v>
      </c>
      <c r="J1316">
        <f t="shared" si="103"/>
        <v>-6.68581155432557E-2</v>
      </c>
      <c r="K1316">
        <f t="shared" si="104"/>
        <v>0.50904585382762801</v>
      </c>
      <c r="L1316">
        <f t="shared" si="105"/>
        <v>1.6364455834395643E-2</v>
      </c>
    </row>
    <row r="1317" spans="1:12" x14ac:dyDescent="0.3">
      <c r="A1317" s="1">
        <v>43678</v>
      </c>
      <c r="B1317">
        <v>440.9</v>
      </c>
      <c r="C1317">
        <v>-0.12803073723929301</v>
      </c>
      <c r="D1317">
        <v>-0.182798927461292</v>
      </c>
      <c r="E1317">
        <v>-0.935732810398338</v>
      </c>
      <c r="F1317">
        <v>1.5058894650099601E-2</v>
      </c>
      <c r="H1317">
        <f t="shared" si="101"/>
        <v>-4.7612224994275774E-2</v>
      </c>
      <c r="I1317">
        <f t="shared" si="102"/>
        <v>-0.12803073723929301</v>
      </c>
      <c r="J1317">
        <f t="shared" si="103"/>
        <v>-0.182798927461292</v>
      </c>
      <c r="K1317">
        <f t="shared" si="104"/>
        <v>-0.935732810398338</v>
      </c>
      <c r="L1317">
        <f t="shared" si="105"/>
        <v>-6.267111964437537E-2</v>
      </c>
    </row>
    <row r="1318" spans="1:12" x14ac:dyDescent="0.3">
      <c r="A1318" s="1">
        <v>43679</v>
      </c>
      <c r="B1318">
        <v>437.95</v>
      </c>
      <c r="C1318">
        <v>-2.26041776124286E-2</v>
      </c>
      <c r="D1318">
        <v>-1.04909824533576</v>
      </c>
      <c r="E1318">
        <v>0.142513536567135</v>
      </c>
      <c r="F1318">
        <v>1.5058894650099601E-2</v>
      </c>
      <c r="H1318">
        <f t="shared" si="101"/>
        <v>-6.713343754793921E-3</v>
      </c>
      <c r="I1318">
        <f t="shared" si="102"/>
        <v>-2.26041776124286E-2</v>
      </c>
      <c r="J1318">
        <f t="shared" si="103"/>
        <v>-1.04909824533576</v>
      </c>
      <c r="K1318">
        <f t="shared" si="104"/>
        <v>0.142513536567135</v>
      </c>
      <c r="L1318">
        <f t="shared" si="105"/>
        <v>-2.1772238404893521E-2</v>
      </c>
    </row>
    <row r="1319" spans="1:12" x14ac:dyDescent="0.3">
      <c r="A1319" s="1">
        <v>43682</v>
      </c>
      <c r="B1319">
        <v>441.15</v>
      </c>
      <c r="C1319">
        <v>-0.54366602884471404</v>
      </c>
      <c r="D1319">
        <v>-1.4654632772856599</v>
      </c>
      <c r="E1319">
        <v>-1.0801368944740499</v>
      </c>
      <c r="F1319">
        <v>4.5183487401034797E-2</v>
      </c>
      <c r="H1319">
        <f t="shared" si="101"/>
        <v>7.2802050590157277E-3</v>
      </c>
      <c r="I1319">
        <f t="shared" si="102"/>
        <v>-0.54366602884471404</v>
      </c>
      <c r="J1319">
        <f t="shared" si="103"/>
        <v>-1.4654632772856599</v>
      </c>
      <c r="K1319">
        <f t="shared" si="104"/>
        <v>-1.0801368944740499</v>
      </c>
      <c r="L1319">
        <f t="shared" si="105"/>
        <v>-3.7903282342019069E-2</v>
      </c>
    </row>
    <row r="1320" spans="1:12" x14ac:dyDescent="0.3">
      <c r="A1320" s="1">
        <v>43683</v>
      </c>
      <c r="B1320">
        <v>442.9</v>
      </c>
      <c r="C1320">
        <v>1.33360681910899</v>
      </c>
      <c r="D1320">
        <v>0.29061871099849101</v>
      </c>
      <c r="E1320">
        <v>0.670084709150642</v>
      </c>
      <c r="F1320">
        <v>1.5058894650099601E-2</v>
      </c>
      <c r="H1320">
        <f t="shared" si="101"/>
        <v>3.959057261038886E-3</v>
      </c>
      <c r="I1320">
        <f t="shared" si="102"/>
        <v>1.33360681910899</v>
      </c>
      <c r="J1320">
        <f t="shared" si="103"/>
        <v>0.29061871099849101</v>
      </c>
      <c r="K1320">
        <f t="shared" si="104"/>
        <v>0.670084709150642</v>
      </c>
      <c r="L1320">
        <f t="shared" si="105"/>
        <v>-1.1099837389060715E-2</v>
      </c>
    </row>
    <row r="1321" spans="1:12" x14ac:dyDescent="0.3">
      <c r="A1321" s="1">
        <v>43684</v>
      </c>
      <c r="B1321">
        <v>446.5</v>
      </c>
      <c r="C1321">
        <v>0.98099852756665695</v>
      </c>
      <c r="D1321">
        <v>-0.99056831591558503</v>
      </c>
      <c r="E1321">
        <v>-0.51004514448120797</v>
      </c>
      <c r="F1321">
        <v>1.5058894650099601E-2</v>
      </c>
      <c r="H1321">
        <f t="shared" si="101"/>
        <v>8.0953893874012549E-3</v>
      </c>
      <c r="I1321">
        <f t="shared" si="102"/>
        <v>0.98099852756665695</v>
      </c>
      <c r="J1321">
        <f t="shared" si="103"/>
        <v>-0.99056831591558503</v>
      </c>
      <c r="K1321">
        <f t="shared" si="104"/>
        <v>-0.51004514448120797</v>
      </c>
      <c r="L1321">
        <f t="shared" si="105"/>
        <v>-6.9635052626983458E-3</v>
      </c>
    </row>
    <row r="1322" spans="1:12" x14ac:dyDescent="0.3">
      <c r="A1322" s="1">
        <v>43685</v>
      </c>
      <c r="B1322">
        <v>443.6</v>
      </c>
      <c r="C1322">
        <v>-0.85267087676700304</v>
      </c>
      <c r="D1322">
        <v>-0.84467850371301401</v>
      </c>
      <c r="E1322">
        <v>1.3596826661275401</v>
      </c>
      <c r="F1322">
        <v>1.4523959324064299E-2</v>
      </c>
      <c r="H1322">
        <f t="shared" si="101"/>
        <v>-6.5161448403417595E-3</v>
      </c>
      <c r="I1322">
        <f t="shared" si="102"/>
        <v>-0.85267087676700304</v>
      </c>
      <c r="J1322">
        <f t="shared" si="103"/>
        <v>-0.84467850371301401</v>
      </c>
      <c r="K1322">
        <f t="shared" si="104"/>
        <v>1.3596826661275401</v>
      </c>
      <c r="L1322">
        <f t="shared" si="105"/>
        <v>-2.1040104164406059E-2</v>
      </c>
    </row>
    <row r="1323" spans="1:12" x14ac:dyDescent="0.3">
      <c r="A1323" s="1">
        <v>43686</v>
      </c>
      <c r="B1323">
        <v>437.2</v>
      </c>
      <c r="C1323">
        <v>1.1125476788634601</v>
      </c>
      <c r="D1323">
        <v>-1.00403058713492</v>
      </c>
      <c r="E1323">
        <v>0.51966610850788797</v>
      </c>
      <c r="F1323">
        <v>1.4523959324064299E-2</v>
      </c>
      <c r="H1323">
        <f t="shared" si="101"/>
        <v>-1.4532499173828581E-2</v>
      </c>
      <c r="I1323">
        <f t="shared" si="102"/>
        <v>1.1125476788634601</v>
      </c>
      <c r="J1323">
        <f t="shared" si="103"/>
        <v>-1.00403058713492</v>
      </c>
      <c r="K1323">
        <f t="shared" si="104"/>
        <v>0.51966610850788797</v>
      </c>
      <c r="L1323">
        <f t="shared" si="105"/>
        <v>-2.905645849789288E-2</v>
      </c>
    </row>
    <row r="1324" spans="1:12" x14ac:dyDescent="0.3">
      <c r="A1324" s="1">
        <v>43690</v>
      </c>
      <c r="B1324">
        <v>440.55</v>
      </c>
      <c r="C1324">
        <v>-0.27210269064100701</v>
      </c>
      <c r="D1324">
        <v>-0.63539284092610804</v>
      </c>
      <c r="E1324">
        <v>-1.09330148112626</v>
      </c>
      <c r="F1324">
        <v>5.8108495245456901E-2</v>
      </c>
      <c r="H1324">
        <f t="shared" si="101"/>
        <v>7.6331900103553682E-3</v>
      </c>
      <c r="I1324">
        <f t="shared" si="102"/>
        <v>-0.27210269064100701</v>
      </c>
      <c r="J1324">
        <f t="shared" si="103"/>
        <v>-0.63539284092610804</v>
      </c>
      <c r="K1324">
        <f t="shared" si="104"/>
        <v>-1.09330148112626</v>
      </c>
      <c r="L1324">
        <f t="shared" si="105"/>
        <v>-5.0475305235101534E-2</v>
      </c>
    </row>
    <row r="1325" spans="1:12" x14ac:dyDescent="0.3">
      <c r="A1325" s="1">
        <v>43691</v>
      </c>
      <c r="B1325">
        <v>439.9</v>
      </c>
      <c r="C1325">
        <v>-0.74019494635396699</v>
      </c>
      <c r="D1325">
        <v>0.48265990417195598</v>
      </c>
      <c r="E1325">
        <v>0.72408175818881004</v>
      </c>
      <c r="F1325">
        <v>1.4523959324064299E-2</v>
      </c>
      <c r="H1325">
        <f t="shared" si="101"/>
        <v>-1.4765179580647826E-3</v>
      </c>
      <c r="I1325">
        <f t="shared" si="102"/>
        <v>-0.74019494635396699</v>
      </c>
      <c r="J1325">
        <f t="shared" si="103"/>
        <v>0.48265990417195598</v>
      </c>
      <c r="K1325">
        <f t="shared" si="104"/>
        <v>0.72408175818881004</v>
      </c>
      <c r="L1325">
        <f t="shared" si="105"/>
        <v>-1.6000477282129083E-2</v>
      </c>
    </row>
    <row r="1326" spans="1:12" x14ac:dyDescent="0.3">
      <c r="A1326" s="1">
        <v>43693</v>
      </c>
      <c r="B1326">
        <v>430.65</v>
      </c>
      <c r="C1326">
        <v>-0.30196172963775603</v>
      </c>
      <c r="D1326">
        <v>0.33805936678215098</v>
      </c>
      <c r="E1326">
        <v>-0.12408489633340999</v>
      </c>
      <c r="F1326">
        <v>2.9157010278213501E-2</v>
      </c>
      <c r="H1326">
        <f t="shared" si="101"/>
        <v>-2.1251733119491446E-2</v>
      </c>
      <c r="I1326">
        <f t="shared" si="102"/>
        <v>-0.30196172963775603</v>
      </c>
      <c r="J1326">
        <f t="shared" si="103"/>
        <v>0.33805936678215098</v>
      </c>
      <c r="K1326">
        <f t="shared" si="104"/>
        <v>-0.12408489633340999</v>
      </c>
      <c r="L1326">
        <f t="shared" si="105"/>
        <v>-5.0408743397704944E-2</v>
      </c>
    </row>
    <row r="1327" spans="1:12" x14ac:dyDescent="0.3">
      <c r="A1327" s="1">
        <v>43696</v>
      </c>
      <c r="B1327">
        <v>425.95</v>
      </c>
      <c r="C1327">
        <v>0.53652075111063602</v>
      </c>
      <c r="D1327">
        <v>-3.9591236122848997E-2</v>
      </c>
      <c r="E1327">
        <v>0.14547567197809</v>
      </c>
      <c r="F1327">
        <v>4.3899200126262798E-2</v>
      </c>
      <c r="H1327">
        <f t="shared" si="101"/>
        <v>-1.0973726746333122E-2</v>
      </c>
      <c r="I1327">
        <f t="shared" si="102"/>
        <v>0.53652075111063602</v>
      </c>
      <c r="J1327">
        <f t="shared" si="103"/>
        <v>-3.9591236122848997E-2</v>
      </c>
      <c r="K1327">
        <f t="shared" si="104"/>
        <v>0.14547567197809</v>
      </c>
      <c r="L1327">
        <f t="shared" si="105"/>
        <v>-5.4872926872595922E-2</v>
      </c>
    </row>
    <row r="1328" spans="1:12" x14ac:dyDescent="0.3">
      <c r="A1328" s="1">
        <v>43697</v>
      </c>
      <c r="B1328">
        <v>429.35</v>
      </c>
      <c r="C1328">
        <v>-0.145092360349419</v>
      </c>
      <c r="D1328">
        <v>-0.91034074626382699</v>
      </c>
      <c r="E1328">
        <v>-0.297950049319051</v>
      </c>
      <c r="F1328">
        <v>1.46309259644095E-2</v>
      </c>
      <c r="H1328">
        <f t="shared" si="101"/>
        <v>7.9504686296442903E-3</v>
      </c>
      <c r="I1328">
        <f t="shared" si="102"/>
        <v>-0.145092360349419</v>
      </c>
      <c r="J1328">
        <f t="shared" si="103"/>
        <v>-0.91034074626382699</v>
      </c>
      <c r="K1328">
        <f t="shared" si="104"/>
        <v>-0.297950049319051</v>
      </c>
      <c r="L1328">
        <f t="shared" si="105"/>
        <v>-6.6804573347652094E-3</v>
      </c>
    </row>
    <row r="1329" spans="1:12" x14ac:dyDescent="0.3">
      <c r="A1329" s="1">
        <v>43698</v>
      </c>
      <c r="B1329">
        <v>438.25</v>
      </c>
      <c r="C1329">
        <v>-0.44676056683564702</v>
      </c>
      <c r="D1329">
        <v>-1.4495605013794299</v>
      </c>
      <c r="E1329">
        <v>-0.88761200569573695</v>
      </c>
      <c r="F1329">
        <v>1.46309259644095E-2</v>
      </c>
      <c r="H1329">
        <f t="shared" si="101"/>
        <v>2.051708668285003E-2</v>
      </c>
      <c r="I1329">
        <f t="shared" si="102"/>
        <v>-0.44676056683564702</v>
      </c>
      <c r="J1329">
        <f t="shared" si="103"/>
        <v>-1.4495605013794299</v>
      </c>
      <c r="K1329">
        <f t="shared" si="104"/>
        <v>-0.88761200569573695</v>
      </c>
      <c r="L1329">
        <f t="shared" si="105"/>
        <v>5.8861607184405307E-3</v>
      </c>
    </row>
    <row r="1330" spans="1:12" x14ac:dyDescent="0.3">
      <c r="A1330" s="1">
        <v>43699</v>
      </c>
      <c r="B1330">
        <v>440.6</v>
      </c>
      <c r="C1330">
        <v>-1.0755655857402899</v>
      </c>
      <c r="D1330">
        <v>-1.6447537586885601</v>
      </c>
      <c r="E1330">
        <v>-1.16273660219347</v>
      </c>
      <c r="F1330">
        <v>1.4523959324064299E-2</v>
      </c>
      <c r="H1330">
        <f t="shared" si="101"/>
        <v>5.3479105668989982E-3</v>
      </c>
      <c r="I1330">
        <f t="shared" si="102"/>
        <v>-1.0755655857402899</v>
      </c>
      <c r="J1330">
        <f t="shared" si="103"/>
        <v>-1.6447537586885601</v>
      </c>
      <c r="K1330">
        <f t="shared" si="104"/>
        <v>-1.16273660219347</v>
      </c>
      <c r="L1330">
        <f t="shared" si="105"/>
        <v>-9.1760487571653018E-3</v>
      </c>
    </row>
    <row r="1331" spans="1:12" x14ac:dyDescent="0.3">
      <c r="A1331" s="1">
        <v>43700</v>
      </c>
      <c r="B1331">
        <v>439.4</v>
      </c>
      <c r="C1331">
        <v>-1.35018050497165</v>
      </c>
      <c r="D1331">
        <v>1.0869936525794499</v>
      </c>
      <c r="E1331">
        <v>0.96188401088110898</v>
      </c>
      <c r="F1331">
        <v>1.4523959324041999E-2</v>
      </c>
      <c r="H1331">
        <f t="shared" si="101"/>
        <v>-2.7272744177330257E-3</v>
      </c>
      <c r="I1331">
        <f t="shared" si="102"/>
        <v>-1.35018050497165</v>
      </c>
      <c r="J1331">
        <f t="shared" si="103"/>
        <v>1.0869936525794499</v>
      </c>
      <c r="K1331">
        <f t="shared" si="104"/>
        <v>0.96188401088110898</v>
      </c>
      <c r="L1331">
        <f t="shared" si="105"/>
        <v>-1.7251233741775025E-2</v>
      </c>
    </row>
    <row r="1332" spans="1:12" x14ac:dyDescent="0.3">
      <c r="A1332" s="1">
        <v>43703</v>
      </c>
      <c r="B1332">
        <v>439.5</v>
      </c>
      <c r="C1332">
        <v>1.0811492599578401</v>
      </c>
      <c r="D1332">
        <v>-0.99883236001172504</v>
      </c>
      <c r="E1332">
        <v>1.0271263561967501</v>
      </c>
      <c r="F1332">
        <v>4.3578206640404502E-2</v>
      </c>
      <c r="H1332">
        <f t="shared" si="101"/>
        <v>2.2755717472188115E-4</v>
      </c>
      <c r="I1332">
        <f t="shared" si="102"/>
        <v>1.0811492599578401</v>
      </c>
      <c r="J1332">
        <f t="shared" si="103"/>
        <v>-0.99883236001172504</v>
      </c>
      <c r="K1332">
        <f t="shared" si="104"/>
        <v>1.0271263561967501</v>
      </c>
      <c r="L1332">
        <f t="shared" si="105"/>
        <v>-4.3350649465682622E-2</v>
      </c>
    </row>
    <row r="1333" spans="1:12" x14ac:dyDescent="0.3">
      <c r="A1333" s="1">
        <v>43704</v>
      </c>
      <c r="B1333">
        <v>438.85</v>
      </c>
      <c r="C1333">
        <v>1.2682642608896799</v>
      </c>
      <c r="D1333">
        <v>0.74812679483431399</v>
      </c>
      <c r="E1333">
        <v>0.60369367829604703</v>
      </c>
      <c r="F1333">
        <v>1.4523959324064299E-2</v>
      </c>
      <c r="H1333">
        <f t="shared" si="101"/>
        <v>-1.4800480871050032E-3</v>
      </c>
      <c r="I1333">
        <f t="shared" si="102"/>
        <v>1.2682642608896799</v>
      </c>
      <c r="J1333">
        <f t="shared" si="103"/>
        <v>0.74812679483431399</v>
      </c>
      <c r="K1333">
        <f t="shared" si="104"/>
        <v>0.60369367829604703</v>
      </c>
      <c r="L1333">
        <f t="shared" si="105"/>
        <v>-1.6004007411169301E-2</v>
      </c>
    </row>
    <row r="1334" spans="1:12" x14ac:dyDescent="0.3">
      <c r="A1334" s="1">
        <v>43705</v>
      </c>
      <c r="B1334">
        <v>434</v>
      </c>
      <c r="C1334">
        <v>0.85294731027936199</v>
      </c>
      <c r="D1334">
        <v>-1.6237605909365</v>
      </c>
      <c r="E1334">
        <v>-0.59011718526127399</v>
      </c>
      <c r="F1334">
        <v>1.4523959324064299E-2</v>
      </c>
      <c r="H1334">
        <f t="shared" si="101"/>
        <v>-1.1113134937721808E-2</v>
      </c>
      <c r="I1334">
        <f t="shared" si="102"/>
        <v>0.85294731027936199</v>
      </c>
      <c r="J1334">
        <f t="shared" si="103"/>
        <v>-1.6237605909365</v>
      </c>
      <c r="K1334">
        <f t="shared" si="104"/>
        <v>-0.59011718526127399</v>
      </c>
      <c r="L1334">
        <f t="shared" si="105"/>
        <v>-2.5637094261786106E-2</v>
      </c>
    </row>
    <row r="1335" spans="1:12" x14ac:dyDescent="0.3">
      <c r="A1335" s="1">
        <v>43706</v>
      </c>
      <c r="B1335">
        <v>429.8</v>
      </c>
      <c r="C1335">
        <v>-0.76685087048372602</v>
      </c>
      <c r="D1335">
        <v>0.32269427969045</v>
      </c>
      <c r="E1335">
        <v>-0.190952470514372</v>
      </c>
      <c r="F1335">
        <v>1.4416950996532001E-2</v>
      </c>
      <c r="H1335">
        <f t="shared" si="101"/>
        <v>-9.7245498919947444E-3</v>
      </c>
      <c r="I1335">
        <f t="shared" si="102"/>
        <v>-0.76685087048372602</v>
      </c>
      <c r="J1335">
        <f t="shared" si="103"/>
        <v>0.32269427969045</v>
      </c>
      <c r="K1335">
        <f t="shared" si="104"/>
        <v>-0.190952470514372</v>
      </c>
      <c r="L1335">
        <f t="shared" si="105"/>
        <v>-2.4141500888526745E-2</v>
      </c>
    </row>
    <row r="1336" spans="1:12" x14ac:dyDescent="0.3">
      <c r="A1336" s="1">
        <v>43707</v>
      </c>
      <c r="B1336">
        <v>421</v>
      </c>
      <c r="C1336">
        <v>-0.18251647802463</v>
      </c>
      <c r="D1336">
        <v>-3.3811653383874998E-2</v>
      </c>
      <c r="E1336">
        <v>0.83415384750209498</v>
      </c>
      <c r="F1336">
        <v>1.44169509965542E-2</v>
      </c>
      <c r="H1336">
        <f t="shared" si="101"/>
        <v>-2.0687150526028708E-2</v>
      </c>
      <c r="I1336">
        <f t="shared" si="102"/>
        <v>-0.18251647802463</v>
      </c>
      <c r="J1336">
        <f t="shared" si="103"/>
        <v>-3.3811653383874998E-2</v>
      </c>
      <c r="K1336">
        <f t="shared" si="104"/>
        <v>0.83415384750209498</v>
      </c>
      <c r="L1336">
        <f t="shared" si="105"/>
        <v>-3.5104101522582906E-2</v>
      </c>
    </row>
    <row r="1337" spans="1:12" x14ac:dyDescent="0.3">
      <c r="A1337" s="1">
        <v>43711</v>
      </c>
      <c r="B1337">
        <v>421.25</v>
      </c>
      <c r="C1337">
        <v>1.1075992537039601</v>
      </c>
      <c r="D1337">
        <v>-0.55948702354194901</v>
      </c>
      <c r="E1337">
        <v>-1.6890103067987901</v>
      </c>
      <c r="F1337">
        <v>5.7680276093430301E-2</v>
      </c>
      <c r="H1337">
        <f t="shared" si="101"/>
        <v>5.9364798419012012E-4</v>
      </c>
      <c r="I1337">
        <f t="shared" si="102"/>
        <v>1.1075992537039601</v>
      </c>
      <c r="J1337">
        <f t="shared" si="103"/>
        <v>-0.55948702354194901</v>
      </c>
      <c r="K1337">
        <f t="shared" si="104"/>
        <v>-1.6890103067987901</v>
      </c>
      <c r="L1337">
        <f t="shared" si="105"/>
        <v>-5.708662810924018E-2</v>
      </c>
    </row>
    <row r="1338" spans="1:12" x14ac:dyDescent="0.3">
      <c r="A1338" s="1">
        <v>43712</v>
      </c>
      <c r="B1338">
        <v>429.8</v>
      </c>
      <c r="C1338">
        <v>-0.29851229254088701</v>
      </c>
      <c r="D1338">
        <v>1.0636084149610301</v>
      </c>
      <c r="E1338">
        <v>0.14534005522166499</v>
      </c>
      <c r="F1338">
        <v>1.4416950996532001E-2</v>
      </c>
      <c r="H1338">
        <f t="shared" si="101"/>
        <v>2.0093502541838643E-2</v>
      </c>
      <c r="I1338">
        <f t="shared" si="102"/>
        <v>-0.29851229254088701</v>
      </c>
      <c r="J1338">
        <f t="shared" si="103"/>
        <v>1.0636084149610301</v>
      </c>
      <c r="K1338">
        <f t="shared" si="104"/>
        <v>0.14534005522166499</v>
      </c>
      <c r="L1338">
        <f t="shared" si="105"/>
        <v>5.676551545306642E-3</v>
      </c>
    </row>
    <row r="1339" spans="1:12" x14ac:dyDescent="0.3">
      <c r="A1339" s="1">
        <v>43713</v>
      </c>
      <c r="B1339">
        <v>432.9</v>
      </c>
      <c r="C1339">
        <v>-0.13222806017175701</v>
      </c>
      <c r="D1339">
        <v>1.2363994032673</v>
      </c>
      <c r="E1339">
        <v>0.60816167783786002</v>
      </c>
      <c r="F1339">
        <v>1.4309900949327501E-2</v>
      </c>
      <c r="H1339">
        <f t="shared" si="101"/>
        <v>7.1867702395247667E-3</v>
      </c>
      <c r="I1339">
        <f t="shared" si="102"/>
        <v>-0.13222806017175701</v>
      </c>
      <c r="J1339">
        <f t="shared" si="103"/>
        <v>1.2363994032673</v>
      </c>
      <c r="K1339">
        <f t="shared" si="104"/>
        <v>0.60816167783786002</v>
      </c>
      <c r="L1339">
        <f t="shared" si="105"/>
        <v>-7.123130709802734E-3</v>
      </c>
    </row>
    <row r="1340" spans="1:12" x14ac:dyDescent="0.3">
      <c r="A1340" s="1">
        <v>43714</v>
      </c>
      <c r="B1340">
        <v>436.9</v>
      </c>
      <c r="C1340">
        <v>0.15743431384009901</v>
      </c>
      <c r="D1340">
        <v>1.2333764192932199</v>
      </c>
      <c r="E1340">
        <v>0.72307240609110801</v>
      </c>
      <c r="F1340">
        <v>1.4309900949327501E-2</v>
      </c>
      <c r="H1340">
        <f t="shared" si="101"/>
        <v>9.1975815094554134E-3</v>
      </c>
      <c r="I1340">
        <f t="shared" si="102"/>
        <v>0.15743431384009901</v>
      </c>
      <c r="J1340">
        <f t="shared" si="103"/>
        <v>1.2333764192932199</v>
      </c>
      <c r="K1340">
        <f t="shared" si="104"/>
        <v>0.72307240609110801</v>
      </c>
      <c r="L1340">
        <f t="shared" si="105"/>
        <v>-5.1123194398720873E-3</v>
      </c>
    </row>
    <row r="1341" spans="1:12" x14ac:dyDescent="0.3">
      <c r="A1341" s="1">
        <v>43717</v>
      </c>
      <c r="B1341">
        <v>443.55</v>
      </c>
      <c r="C1341">
        <v>1.1204357895364701</v>
      </c>
      <c r="D1341">
        <v>0.29742049697587503</v>
      </c>
      <c r="E1341">
        <v>0.53053206410489395</v>
      </c>
      <c r="F1341">
        <v>4.2935846338920697E-2</v>
      </c>
      <c r="H1341">
        <f t="shared" si="101"/>
        <v>1.5106199009205887E-2</v>
      </c>
      <c r="I1341">
        <f t="shared" si="102"/>
        <v>1.1204357895364701</v>
      </c>
      <c r="J1341">
        <f t="shared" si="103"/>
        <v>0.29742049697587503</v>
      </c>
      <c r="K1341">
        <f t="shared" si="104"/>
        <v>0.53053206410489395</v>
      </c>
      <c r="L1341">
        <f t="shared" si="105"/>
        <v>-2.782964732971481E-2</v>
      </c>
    </row>
    <row r="1342" spans="1:12" x14ac:dyDescent="0.3">
      <c r="A1342" s="1">
        <v>43719</v>
      </c>
      <c r="B1342">
        <v>451.9</v>
      </c>
      <c r="C1342">
        <v>1.3876665295217401</v>
      </c>
      <c r="D1342">
        <v>2.91879147724321</v>
      </c>
      <c r="E1342">
        <v>0.438021092173702</v>
      </c>
      <c r="F1342">
        <v>2.8621849631260701E-2</v>
      </c>
      <c r="H1342">
        <f t="shared" si="101"/>
        <v>1.865038145063808E-2</v>
      </c>
      <c r="I1342">
        <f t="shared" si="102"/>
        <v>1.3876665295217401</v>
      </c>
      <c r="J1342">
        <f t="shared" si="103"/>
        <v>2.91879147724321</v>
      </c>
      <c r="K1342">
        <f t="shared" si="104"/>
        <v>0.438021092173702</v>
      </c>
      <c r="L1342">
        <f t="shared" si="105"/>
        <v>-9.9714681806226217E-3</v>
      </c>
    </row>
    <row r="1343" spans="1:12" x14ac:dyDescent="0.3">
      <c r="A1343" s="1">
        <v>43720</v>
      </c>
      <c r="B1343">
        <v>447.55</v>
      </c>
      <c r="C1343">
        <v>1.23118000073554</v>
      </c>
      <c r="D1343">
        <v>9.5430950243202695E-2</v>
      </c>
      <c r="E1343">
        <v>-0.57968915939216004</v>
      </c>
      <c r="F1343">
        <v>1.42028091497659E-2</v>
      </c>
      <c r="H1343">
        <f t="shared" si="101"/>
        <v>-9.6726531002859738E-3</v>
      </c>
      <c r="I1343">
        <f t="shared" si="102"/>
        <v>1.23118000073554</v>
      </c>
      <c r="J1343">
        <f t="shared" si="103"/>
        <v>9.5430950243202695E-2</v>
      </c>
      <c r="K1343">
        <f t="shared" si="104"/>
        <v>-0.57968915939216004</v>
      </c>
      <c r="L1343">
        <f t="shared" si="105"/>
        <v>-2.3875462250051875E-2</v>
      </c>
    </row>
    <row r="1344" spans="1:12" x14ac:dyDescent="0.3">
      <c r="A1344" s="1">
        <v>43721</v>
      </c>
      <c r="B1344">
        <v>448.3</v>
      </c>
      <c r="C1344">
        <v>-5.9920110759859001E-2</v>
      </c>
      <c r="D1344">
        <v>0.40633589621517102</v>
      </c>
      <c r="E1344">
        <v>0.87070458445626098</v>
      </c>
      <c r="F1344">
        <v>1.42028091497659E-2</v>
      </c>
      <c r="H1344">
        <f t="shared" si="101"/>
        <v>1.674387844445872E-3</v>
      </c>
      <c r="I1344">
        <f t="shared" si="102"/>
        <v>-5.9920110759859001E-2</v>
      </c>
      <c r="J1344">
        <f t="shared" si="103"/>
        <v>0.40633589621517102</v>
      </c>
      <c r="K1344">
        <f t="shared" si="104"/>
        <v>0.87070458445626098</v>
      </c>
      <c r="L1344">
        <f t="shared" si="105"/>
        <v>-1.2528421305320028E-2</v>
      </c>
    </row>
    <row r="1345" spans="1:12" x14ac:dyDescent="0.3">
      <c r="A1345" s="1">
        <v>43724</v>
      </c>
      <c r="B1345">
        <v>447.95</v>
      </c>
      <c r="C1345">
        <v>1.5483955969861001</v>
      </c>
      <c r="D1345">
        <v>5.5368536955779903E-2</v>
      </c>
      <c r="E1345">
        <v>-9.1509245408694095E-2</v>
      </c>
      <c r="F1345">
        <v>4.26144793294281E-2</v>
      </c>
      <c r="H1345">
        <f t="shared" si="101"/>
        <v>-7.8103211780645684E-4</v>
      </c>
      <c r="I1345">
        <f t="shared" si="102"/>
        <v>1.5483955969861001</v>
      </c>
      <c r="J1345">
        <f t="shared" si="103"/>
        <v>5.5368536955779903E-2</v>
      </c>
      <c r="K1345">
        <f t="shared" si="104"/>
        <v>-9.1509245408694095E-2</v>
      </c>
      <c r="L1345">
        <f t="shared" si="105"/>
        <v>-4.339551144723456E-2</v>
      </c>
    </row>
    <row r="1346" spans="1:12" x14ac:dyDescent="0.3">
      <c r="A1346" s="1">
        <v>43725</v>
      </c>
      <c r="B1346">
        <v>448.6</v>
      </c>
      <c r="C1346">
        <v>-0.26486940448506902</v>
      </c>
      <c r="D1346">
        <v>-0.65160488713961195</v>
      </c>
      <c r="E1346">
        <v>-1.45260741822553</v>
      </c>
      <c r="F1346">
        <v>1.42028091497659E-2</v>
      </c>
      <c r="H1346">
        <f t="shared" si="101"/>
        <v>1.4500030425205165E-3</v>
      </c>
      <c r="I1346">
        <f t="shared" si="102"/>
        <v>-0.26486940448506902</v>
      </c>
      <c r="J1346">
        <f t="shared" si="103"/>
        <v>-0.65160488713961195</v>
      </c>
      <c r="K1346">
        <f t="shared" si="104"/>
        <v>-1.45260741822553</v>
      </c>
      <c r="L1346">
        <f t="shared" si="105"/>
        <v>-1.2752806107245383E-2</v>
      </c>
    </row>
    <row r="1347" spans="1:12" x14ac:dyDescent="0.3">
      <c r="A1347" s="1">
        <v>43726</v>
      </c>
      <c r="B1347">
        <v>450.7</v>
      </c>
      <c r="C1347">
        <v>-0.76069101790563498</v>
      </c>
      <c r="D1347">
        <v>0.73630079675475202</v>
      </c>
      <c r="E1347">
        <v>0.431705407208405</v>
      </c>
      <c r="F1347">
        <v>1.42028091497659E-2</v>
      </c>
      <c r="H1347">
        <f t="shared" ref="H1347:H1410" si="106">LN(B1347/B1346)</f>
        <v>4.6703076104946109E-3</v>
      </c>
      <c r="I1347">
        <f t="shared" si="102"/>
        <v>-0.76069101790563498</v>
      </c>
      <c r="J1347">
        <f t="shared" si="103"/>
        <v>0.73630079675475202</v>
      </c>
      <c r="K1347">
        <f t="shared" si="104"/>
        <v>0.431705407208405</v>
      </c>
      <c r="L1347">
        <f t="shared" si="105"/>
        <v>-9.5325015392712896E-3</v>
      </c>
    </row>
    <row r="1348" spans="1:12" x14ac:dyDescent="0.3">
      <c r="A1348" s="1">
        <v>43727</v>
      </c>
      <c r="B1348">
        <v>444.5</v>
      </c>
      <c r="C1348">
        <v>-0.357345747749582</v>
      </c>
      <c r="D1348">
        <v>-0.69060350222436295</v>
      </c>
      <c r="E1348">
        <v>-1.2888044447679201</v>
      </c>
      <c r="F1348">
        <v>1.40959356488723E-2</v>
      </c>
      <c r="H1348">
        <f t="shared" si="106"/>
        <v>-1.3851874742643266E-2</v>
      </c>
      <c r="I1348">
        <f t="shared" ref="I1348:I1411" si="107">C1348</f>
        <v>-0.357345747749582</v>
      </c>
      <c r="J1348">
        <f t="shared" ref="J1348:J1411" si="108">D1348</f>
        <v>-0.69060350222436295</v>
      </c>
      <c r="K1348">
        <f t="shared" ref="K1348:K1411" si="109">E1348</f>
        <v>-1.2888044447679201</v>
      </c>
      <c r="L1348">
        <f t="shared" ref="L1348:L1411" si="110">H1348-F1348</f>
        <v>-2.7947810391515567E-2</v>
      </c>
    </row>
    <row r="1349" spans="1:12" x14ac:dyDescent="0.3">
      <c r="A1349" s="1">
        <v>43728</v>
      </c>
      <c r="B1349">
        <v>450.65</v>
      </c>
      <c r="C1349">
        <v>-2.7935654110779402</v>
      </c>
      <c r="D1349">
        <v>0.647616421109243</v>
      </c>
      <c r="E1349">
        <v>4.2372701917118496</v>
      </c>
      <c r="F1349">
        <v>1.40959356488723E-2</v>
      </c>
      <c r="H1349">
        <f t="shared" si="106"/>
        <v>1.3740930048459393E-2</v>
      </c>
      <c r="I1349">
        <f t="shared" si="107"/>
        <v>-2.7935654110779402</v>
      </c>
      <c r="J1349">
        <f t="shared" si="108"/>
        <v>0.647616421109243</v>
      </c>
      <c r="K1349">
        <f t="shared" si="109"/>
        <v>4.2372701917118496</v>
      </c>
      <c r="L1349">
        <f t="shared" si="110"/>
        <v>-3.5500560041290714E-4</v>
      </c>
    </row>
    <row r="1350" spans="1:12" x14ac:dyDescent="0.3">
      <c r="A1350" s="1">
        <v>43731</v>
      </c>
      <c r="B1350">
        <v>471.3</v>
      </c>
      <c r="C1350">
        <v>1.2952291184218601</v>
      </c>
      <c r="D1350">
        <v>-1.8107363299611601</v>
      </c>
      <c r="E1350">
        <v>1.75373202116065</v>
      </c>
      <c r="F1350">
        <v>4.2293768088708099E-2</v>
      </c>
      <c r="H1350">
        <f t="shared" si="106"/>
        <v>4.4803848927266549E-2</v>
      </c>
      <c r="I1350">
        <f t="shared" si="107"/>
        <v>1.2952291184218601</v>
      </c>
      <c r="J1350">
        <f t="shared" si="108"/>
        <v>-1.8107363299611601</v>
      </c>
      <c r="K1350">
        <f t="shared" si="109"/>
        <v>1.75373202116065</v>
      </c>
      <c r="L1350">
        <f t="shared" si="110"/>
        <v>2.5100808385584497E-3</v>
      </c>
    </row>
    <row r="1351" spans="1:12" x14ac:dyDescent="0.3">
      <c r="A1351" s="1">
        <v>43732</v>
      </c>
      <c r="B1351">
        <v>465.3</v>
      </c>
      <c r="C1351">
        <v>0.18441998802314299</v>
      </c>
      <c r="D1351">
        <v>-0.76721983873655497</v>
      </c>
      <c r="E1351">
        <v>0.14314672936679401</v>
      </c>
      <c r="F1351">
        <v>1.40959356488723E-2</v>
      </c>
      <c r="H1351">
        <f t="shared" si="106"/>
        <v>-1.281247507908238E-2</v>
      </c>
      <c r="I1351">
        <f t="shared" si="107"/>
        <v>0.18441998802314299</v>
      </c>
      <c r="J1351">
        <f t="shared" si="108"/>
        <v>-0.76721983873655497</v>
      </c>
      <c r="K1351">
        <f t="shared" si="109"/>
        <v>0.14314672936679401</v>
      </c>
      <c r="L1351">
        <f t="shared" si="110"/>
        <v>-2.690841072795468E-2</v>
      </c>
    </row>
    <row r="1352" spans="1:12" x14ac:dyDescent="0.3">
      <c r="A1352" s="1">
        <v>43733</v>
      </c>
      <c r="B1352">
        <v>447.4</v>
      </c>
      <c r="C1352">
        <v>-0.19939943101570101</v>
      </c>
      <c r="D1352">
        <v>-0.85652239907608696</v>
      </c>
      <c r="E1352">
        <v>-0.925711743684143</v>
      </c>
      <c r="F1352">
        <v>1.40959356488723E-2</v>
      </c>
      <c r="H1352">
        <f t="shared" si="106"/>
        <v>-3.9229309794573709E-2</v>
      </c>
      <c r="I1352">
        <f t="shared" si="107"/>
        <v>-0.19939943101570101</v>
      </c>
      <c r="J1352">
        <f t="shared" si="108"/>
        <v>-0.85652239907608696</v>
      </c>
      <c r="K1352">
        <f t="shared" si="109"/>
        <v>-0.925711743684143</v>
      </c>
      <c r="L1352">
        <f t="shared" si="110"/>
        <v>-5.3325245443446009E-2</v>
      </c>
    </row>
    <row r="1353" spans="1:12" x14ac:dyDescent="0.3">
      <c r="A1353" s="1">
        <v>43734</v>
      </c>
      <c r="B1353">
        <v>458.2</v>
      </c>
      <c r="C1353">
        <v>-1.5670847059477</v>
      </c>
      <c r="D1353">
        <v>1.2648746149573</v>
      </c>
      <c r="E1353">
        <v>0.93347232037814798</v>
      </c>
      <c r="F1353">
        <v>1.44169509965542E-2</v>
      </c>
      <c r="H1353">
        <f t="shared" si="106"/>
        <v>2.3852720963365937E-2</v>
      </c>
      <c r="I1353">
        <f t="shared" si="107"/>
        <v>-1.5670847059477</v>
      </c>
      <c r="J1353">
        <f t="shared" si="108"/>
        <v>1.2648746149573</v>
      </c>
      <c r="K1353">
        <f t="shared" si="109"/>
        <v>0.93347232037814798</v>
      </c>
      <c r="L1353">
        <f t="shared" si="110"/>
        <v>9.4357699668117367E-3</v>
      </c>
    </row>
    <row r="1354" spans="1:12" x14ac:dyDescent="0.3">
      <c r="A1354" s="1">
        <v>43735</v>
      </c>
      <c r="B1354">
        <v>453.55</v>
      </c>
      <c r="C1354">
        <v>0.31917492736643899</v>
      </c>
      <c r="D1354">
        <v>-1.2105661734648201</v>
      </c>
      <c r="E1354">
        <v>-0.575932943711432</v>
      </c>
      <c r="F1354">
        <v>1.4416950996532001E-2</v>
      </c>
      <c r="H1354">
        <f t="shared" si="106"/>
        <v>-1.0200252958441952E-2</v>
      </c>
      <c r="I1354">
        <f t="shared" si="107"/>
        <v>0.31917492736643899</v>
      </c>
      <c r="J1354">
        <f t="shared" si="108"/>
        <v>-1.2105661734648201</v>
      </c>
      <c r="K1354">
        <f t="shared" si="109"/>
        <v>-0.575932943711432</v>
      </c>
      <c r="L1354">
        <f t="shared" si="110"/>
        <v>-2.4617203954973951E-2</v>
      </c>
    </row>
    <row r="1355" spans="1:12" x14ac:dyDescent="0.3">
      <c r="A1355" s="1">
        <v>43738</v>
      </c>
      <c r="B1355">
        <v>465.35</v>
      </c>
      <c r="C1355">
        <v>-1.9958096749737899</v>
      </c>
      <c r="D1355">
        <v>-0.98915744155448904</v>
      </c>
      <c r="E1355">
        <v>8.5559893132325399E-2</v>
      </c>
      <c r="F1355">
        <v>4.32570887435757E-2</v>
      </c>
      <c r="H1355">
        <f t="shared" si="106"/>
        <v>2.5684293570766358E-2</v>
      </c>
      <c r="I1355">
        <f t="shared" si="107"/>
        <v>-1.9958096749737899</v>
      </c>
      <c r="J1355">
        <f t="shared" si="108"/>
        <v>-0.98915744155448904</v>
      </c>
      <c r="K1355">
        <f t="shared" si="109"/>
        <v>8.5559893132325399E-2</v>
      </c>
      <c r="L1355">
        <f t="shared" si="110"/>
        <v>-1.7572795172809342E-2</v>
      </c>
    </row>
    <row r="1356" spans="1:12" x14ac:dyDescent="0.3">
      <c r="A1356" s="1">
        <v>43739</v>
      </c>
      <c r="B1356">
        <v>463.4</v>
      </c>
      <c r="C1356">
        <v>0.13117517526928199</v>
      </c>
      <c r="D1356">
        <v>-1.0424459116203</v>
      </c>
      <c r="E1356">
        <v>-1.3664588733338301</v>
      </c>
      <c r="F1356">
        <v>1.44169509965542E-2</v>
      </c>
      <c r="H1356">
        <f t="shared" si="106"/>
        <v>-4.1991986334437631E-3</v>
      </c>
      <c r="I1356">
        <f t="shared" si="107"/>
        <v>0.13117517526928199</v>
      </c>
      <c r="J1356">
        <f t="shared" si="108"/>
        <v>-1.0424459116203</v>
      </c>
      <c r="K1356">
        <f t="shared" si="109"/>
        <v>-1.3664588733338301</v>
      </c>
      <c r="L1356">
        <f t="shared" si="110"/>
        <v>-1.8616149629997962E-2</v>
      </c>
    </row>
    <row r="1357" spans="1:12" x14ac:dyDescent="0.3">
      <c r="A1357" s="1">
        <v>43741</v>
      </c>
      <c r="B1357">
        <v>466.8</v>
      </c>
      <c r="C1357">
        <v>-5.4229750888312701E-2</v>
      </c>
      <c r="D1357">
        <v>-1.34514574367871</v>
      </c>
      <c r="E1357">
        <v>-0.18970375594241601</v>
      </c>
      <c r="F1357">
        <v>2.8621807758355499E-2</v>
      </c>
      <c r="H1357">
        <f t="shared" si="106"/>
        <v>7.3102884141251056E-3</v>
      </c>
      <c r="I1357">
        <f t="shared" si="107"/>
        <v>-5.4229750888312701E-2</v>
      </c>
      <c r="J1357">
        <f t="shared" si="108"/>
        <v>-1.34514574367871</v>
      </c>
      <c r="K1357">
        <f t="shared" si="109"/>
        <v>-0.18970375594241601</v>
      </c>
      <c r="L1357">
        <f t="shared" si="110"/>
        <v>-2.1311519344230395E-2</v>
      </c>
    </row>
    <row r="1358" spans="1:12" x14ac:dyDescent="0.3">
      <c r="A1358" s="1">
        <v>43742</v>
      </c>
      <c r="B1358">
        <v>458.5</v>
      </c>
      <c r="C1358">
        <v>2.8179776529713201E-2</v>
      </c>
      <c r="D1358">
        <v>-0.190332246065961</v>
      </c>
      <c r="E1358">
        <v>-0.77635803035709405</v>
      </c>
      <c r="F1358">
        <v>1.42028091497659E-2</v>
      </c>
      <c r="H1358">
        <f t="shared" si="106"/>
        <v>-1.7940608715881379E-2</v>
      </c>
      <c r="I1358">
        <f t="shared" si="107"/>
        <v>2.8179776529713201E-2</v>
      </c>
      <c r="J1358">
        <f t="shared" si="108"/>
        <v>-0.190332246065961</v>
      </c>
      <c r="K1358">
        <f t="shared" si="109"/>
        <v>-0.77635803035709405</v>
      </c>
      <c r="L1358">
        <f t="shared" si="110"/>
        <v>-3.2143417865647277E-2</v>
      </c>
    </row>
    <row r="1359" spans="1:12" x14ac:dyDescent="0.3">
      <c r="A1359" s="1">
        <v>43745</v>
      </c>
      <c r="B1359">
        <v>450.1</v>
      </c>
      <c r="C1359">
        <v>-0.54253819021331495</v>
      </c>
      <c r="D1359">
        <v>-0.107657587373489</v>
      </c>
      <c r="E1359">
        <v>-0.84599674250747103</v>
      </c>
      <c r="F1359">
        <v>4.26144793294281E-2</v>
      </c>
      <c r="H1359">
        <f t="shared" si="106"/>
        <v>-1.8490511397632473E-2</v>
      </c>
      <c r="I1359">
        <f t="shared" si="107"/>
        <v>-0.54253819021331495</v>
      </c>
      <c r="J1359">
        <f t="shared" si="108"/>
        <v>-0.107657587373489</v>
      </c>
      <c r="K1359">
        <f t="shared" si="109"/>
        <v>-0.84599674250747103</v>
      </c>
      <c r="L1359">
        <f t="shared" si="110"/>
        <v>-6.1104990727060576E-2</v>
      </c>
    </row>
    <row r="1360" spans="1:12" x14ac:dyDescent="0.3">
      <c r="A1360" s="1">
        <v>43747</v>
      </c>
      <c r="B1360">
        <v>447.35</v>
      </c>
      <c r="C1360">
        <v>-1.39891342810964</v>
      </c>
      <c r="D1360">
        <v>0.95861916399933</v>
      </c>
      <c r="E1360">
        <v>0.71873076196613495</v>
      </c>
      <c r="F1360">
        <v>2.8407635497384998E-2</v>
      </c>
      <c r="H1360">
        <f t="shared" si="106"/>
        <v>-6.1284943052820678E-3</v>
      </c>
      <c r="I1360">
        <f t="shared" si="107"/>
        <v>-1.39891342810964</v>
      </c>
      <c r="J1360">
        <f t="shared" si="108"/>
        <v>0.95861916399933</v>
      </c>
      <c r="K1360">
        <f t="shared" si="109"/>
        <v>0.71873076196613495</v>
      </c>
      <c r="L1360">
        <f t="shared" si="110"/>
        <v>-3.4536129802667064E-2</v>
      </c>
    </row>
    <row r="1361" spans="1:12" x14ac:dyDescent="0.3">
      <c r="A1361" s="1">
        <v>43748</v>
      </c>
      <c r="B1361">
        <v>455.85</v>
      </c>
      <c r="C1361">
        <v>-0.61747668173133297</v>
      </c>
      <c r="D1361">
        <v>-0.63540088540135997</v>
      </c>
      <c r="E1361">
        <v>-3.48060352951318E-2</v>
      </c>
      <c r="F1361">
        <v>1.3881543197546999E-2</v>
      </c>
      <c r="H1361">
        <f t="shared" si="106"/>
        <v>1.8822522037306756E-2</v>
      </c>
      <c r="I1361">
        <f t="shared" si="107"/>
        <v>-0.61747668173133297</v>
      </c>
      <c r="J1361">
        <f t="shared" si="108"/>
        <v>-0.63540088540135997</v>
      </c>
      <c r="K1361">
        <f t="shared" si="109"/>
        <v>-3.48060352951318E-2</v>
      </c>
      <c r="L1361">
        <f t="shared" si="110"/>
        <v>4.9409788397597569E-3</v>
      </c>
    </row>
    <row r="1362" spans="1:12" x14ac:dyDescent="0.3">
      <c r="A1362" s="1">
        <v>43749</v>
      </c>
      <c r="B1362">
        <v>456.3</v>
      </c>
      <c r="C1362">
        <v>-0.88350807967998402</v>
      </c>
      <c r="D1362">
        <v>0.356179958243863</v>
      </c>
      <c r="E1362">
        <v>0.423261482993675</v>
      </c>
      <c r="F1362">
        <v>1.3881543197546999E-2</v>
      </c>
      <c r="H1362">
        <f t="shared" si="106"/>
        <v>9.8667990244510635E-4</v>
      </c>
      <c r="I1362">
        <f t="shared" si="107"/>
        <v>-0.88350807967998402</v>
      </c>
      <c r="J1362">
        <f t="shared" si="108"/>
        <v>0.356179958243863</v>
      </c>
      <c r="K1362">
        <f t="shared" si="109"/>
        <v>0.423261482993675</v>
      </c>
      <c r="L1362">
        <f t="shared" si="110"/>
        <v>-1.2894863295101894E-2</v>
      </c>
    </row>
    <row r="1363" spans="1:12" x14ac:dyDescent="0.3">
      <c r="A1363" s="1">
        <v>43752</v>
      </c>
      <c r="B1363">
        <v>458.35</v>
      </c>
      <c r="C1363">
        <v>-0.937270660649558</v>
      </c>
      <c r="D1363">
        <v>0.484996329437481</v>
      </c>
      <c r="E1363">
        <v>0.64079887563381899</v>
      </c>
      <c r="F1363">
        <v>4.1650410777394099E-2</v>
      </c>
      <c r="H1363">
        <f t="shared" si="106"/>
        <v>4.4825964744278626E-3</v>
      </c>
      <c r="I1363">
        <f t="shared" si="107"/>
        <v>-0.937270660649558</v>
      </c>
      <c r="J1363">
        <f t="shared" si="108"/>
        <v>0.484996329437481</v>
      </c>
      <c r="K1363">
        <f t="shared" si="109"/>
        <v>0.64079887563381899</v>
      </c>
      <c r="L1363">
        <f t="shared" si="110"/>
        <v>-3.7167814302966236E-2</v>
      </c>
    </row>
    <row r="1364" spans="1:12" x14ac:dyDescent="0.3">
      <c r="A1364" s="1">
        <v>43753</v>
      </c>
      <c r="B1364">
        <v>455.3</v>
      </c>
      <c r="C1364">
        <v>-1.25160513298104</v>
      </c>
      <c r="D1364">
        <v>0.317671739915171</v>
      </c>
      <c r="E1364">
        <v>0.62901903432595097</v>
      </c>
      <c r="F1364">
        <v>1.3881543197546999E-2</v>
      </c>
      <c r="H1364">
        <f t="shared" si="106"/>
        <v>-6.6765420670482582E-3</v>
      </c>
      <c r="I1364">
        <f t="shared" si="107"/>
        <v>-1.25160513298104</v>
      </c>
      <c r="J1364">
        <f t="shared" si="108"/>
        <v>0.317671739915171</v>
      </c>
      <c r="K1364">
        <f t="shared" si="109"/>
        <v>0.62901903432595097</v>
      </c>
      <c r="L1364">
        <f t="shared" si="110"/>
        <v>-2.0558085264595259E-2</v>
      </c>
    </row>
    <row r="1365" spans="1:12" x14ac:dyDescent="0.3">
      <c r="A1365" s="1">
        <v>43754</v>
      </c>
      <c r="B1365">
        <v>453</v>
      </c>
      <c r="C1365">
        <v>7.1497170494905199E-2</v>
      </c>
      <c r="D1365">
        <v>-0.82723288984504195</v>
      </c>
      <c r="E1365">
        <v>0.28657893107411098</v>
      </c>
      <c r="F1365">
        <v>1.3881543197546999E-2</v>
      </c>
      <c r="H1365">
        <f t="shared" si="106"/>
        <v>-5.064416857702452E-3</v>
      </c>
      <c r="I1365">
        <f t="shared" si="107"/>
        <v>7.1497170494905199E-2</v>
      </c>
      <c r="J1365">
        <f t="shared" si="108"/>
        <v>-0.82723288984504195</v>
      </c>
      <c r="K1365">
        <f t="shared" si="109"/>
        <v>0.28657893107411098</v>
      </c>
      <c r="L1365">
        <f t="shared" si="110"/>
        <v>-1.8945960055249452E-2</v>
      </c>
    </row>
    <row r="1366" spans="1:12" x14ac:dyDescent="0.3">
      <c r="A1366" s="1">
        <v>43755</v>
      </c>
      <c r="B1366">
        <v>447.65</v>
      </c>
      <c r="C1366">
        <v>-0.23003301876687299</v>
      </c>
      <c r="D1366">
        <v>-0.38542433856446601</v>
      </c>
      <c r="E1366">
        <v>1.02886894723766</v>
      </c>
      <c r="F1366">
        <v>1.3667243704307301E-2</v>
      </c>
      <c r="H1366">
        <f t="shared" si="106"/>
        <v>-1.1880448402869068E-2</v>
      </c>
      <c r="I1366">
        <f t="shared" si="107"/>
        <v>-0.23003301876687299</v>
      </c>
      <c r="J1366">
        <f t="shared" si="108"/>
        <v>-0.38542433856446601</v>
      </c>
      <c r="K1366">
        <f t="shared" si="109"/>
        <v>1.02886894723766</v>
      </c>
      <c r="L1366">
        <f t="shared" si="110"/>
        <v>-2.5547692107176369E-2</v>
      </c>
    </row>
    <row r="1367" spans="1:12" x14ac:dyDescent="0.3">
      <c r="A1367" s="1">
        <v>43756</v>
      </c>
      <c r="B1367">
        <v>448.1</v>
      </c>
      <c r="C1367">
        <v>-0.152132803210281</v>
      </c>
      <c r="D1367">
        <v>1.73620779988313</v>
      </c>
      <c r="E1367">
        <v>1.14995946571346</v>
      </c>
      <c r="F1367">
        <v>1.36672437042851E-2</v>
      </c>
      <c r="H1367">
        <f t="shared" si="106"/>
        <v>1.0047447119323756E-3</v>
      </c>
      <c r="I1367">
        <f t="shared" si="107"/>
        <v>-0.152132803210281</v>
      </c>
      <c r="J1367">
        <f t="shared" si="108"/>
        <v>1.73620779988313</v>
      </c>
      <c r="K1367">
        <f t="shared" si="109"/>
        <v>1.14995946571346</v>
      </c>
      <c r="L1367">
        <f t="shared" si="110"/>
        <v>-1.2662498992352724E-2</v>
      </c>
    </row>
    <row r="1368" spans="1:12" x14ac:dyDescent="0.3">
      <c r="A1368" s="1">
        <v>43760</v>
      </c>
      <c r="B1368">
        <v>423.1</v>
      </c>
      <c r="C1368">
        <v>1.69897031486019</v>
      </c>
      <c r="D1368">
        <v>-0.49837409109088099</v>
      </c>
      <c r="E1368">
        <v>-0.55110134006730604</v>
      </c>
      <c r="F1368">
        <v>5.4680183451449899E-2</v>
      </c>
      <c r="H1368">
        <f t="shared" si="106"/>
        <v>-5.7407864066075578E-2</v>
      </c>
      <c r="I1368">
        <f t="shared" si="107"/>
        <v>1.69897031486019</v>
      </c>
      <c r="J1368">
        <f t="shared" si="108"/>
        <v>-0.49837409109088099</v>
      </c>
      <c r="K1368">
        <f t="shared" si="109"/>
        <v>-0.55110134006730604</v>
      </c>
      <c r="L1368">
        <f t="shared" si="110"/>
        <v>-0.11208804751752548</v>
      </c>
    </row>
    <row r="1369" spans="1:12" x14ac:dyDescent="0.3">
      <c r="A1369" s="1">
        <v>43761</v>
      </c>
      <c r="B1369">
        <v>423.4</v>
      </c>
      <c r="C1369">
        <v>0.51467176453887697</v>
      </c>
      <c r="D1369">
        <v>-0.107563246796061</v>
      </c>
      <c r="E1369">
        <v>2.6963364064602801E-3</v>
      </c>
      <c r="F1369">
        <v>1.3667243704307301E-2</v>
      </c>
      <c r="H1369">
        <f t="shared" si="106"/>
        <v>7.0880097474292764E-4</v>
      </c>
      <c r="I1369">
        <f t="shared" si="107"/>
        <v>0.51467176453887697</v>
      </c>
      <c r="J1369">
        <f t="shared" si="108"/>
        <v>-0.107563246796061</v>
      </c>
      <c r="K1369">
        <f t="shared" si="109"/>
        <v>2.6963364064602801E-3</v>
      </c>
      <c r="L1369">
        <f t="shared" si="110"/>
        <v>-1.2958442729564373E-2</v>
      </c>
    </row>
    <row r="1370" spans="1:12" x14ac:dyDescent="0.3">
      <c r="A1370" s="1">
        <v>43762</v>
      </c>
      <c r="B1370">
        <v>405.05</v>
      </c>
      <c r="C1370">
        <v>0.11470978930310199</v>
      </c>
      <c r="D1370">
        <v>-1.2294562831110001</v>
      </c>
      <c r="E1370">
        <v>4.6714569740835502E-2</v>
      </c>
      <c r="F1370">
        <v>1.3560161499670501E-2</v>
      </c>
      <c r="H1370">
        <f t="shared" si="106"/>
        <v>-4.4306842424264491E-2</v>
      </c>
      <c r="I1370">
        <f t="shared" si="107"/>
        <v>0.11470978930310199</v>
      </c>
      <c r="J1370">
        <f t="shared" si="108"/>
        <v>-1.2294562831110001</v>
      </c>
      <c r="K1370">
        <f t="shared" si="109"/>
        <v>4.6714569740835502E-2</v>
      </c>
      <c r="L1370">
        <f t="shared" si="110"/>
        <v>-5.7867003923934991E-2</v>
      </c>
    </row>
    <row r="1371" spans="1:12" x14ac:dyDescent="0.3">
      <c r="A1371" s="1">
        <v>43763</v>
      </c>
      <c r="B1371">
        <v>400.9</v>
      </c>
      <c r="C1371">
        <v>-0.28230484879920897</v>
      </c>
      <c r="D1371">
        <v>-0.79049170373769495</v>
      </c>
      <c r="E1371">
        <v>-0.106530744337863</v>
      </c>
      <c r="F1371">
        <v>1.35601614996927E-2</v>
      </c>
      <c r="H1371">
        <f t="shared" si="106"/>
        <v>-1.0298496628039101E-2</v>
      </c>
      <c r="I1371">
        <f t="shared" si="107"/>
        <v>-0.28230484879920897</v>
      </c>
      <c r="J1371">
        <f t="shared" si="108"/>
        <v>-0.79049170373769495</v>
      </c>
      <c r="K1371">
        <f t="shared" si="109"/>
        <v>-0.106530744337863</v>
      </c>
      <c r="L1371">
        <f t="shared" si="110"/>
        <v>-2.3858658127731802E-2</v>
      </c>
    </row>
    <row r="1372" spans="1:12" x14ac:dyDescent="0.3">
      <c r="A1372" s="1">
        <v>43765</v>
      </c>
      <c r="B1372">
        <v>408.25</v>
      </c>
      <c r="C1372">
        <v>0.82358320845736799</v>
      </c>
      <c r="D1372">
        <v>0.80148173340877105</v>
      </c>
      <c r="E1372">
        <v>0.50221671855026395</v>
      </c>
      <c r="F1372">
        <v>2.7122161779180601E-2</v>
      </c>
      <c r="H1372">
        <f t="shared" si="106"/>
        <v>1.8167712202113301E-2</v>
      </c>
      <c r="I1372">
        <f t="shared" si="107"/>
        <v>0.82358320845736799</v>
      </c>
      <c r="J1372">
        <f t="shared" si="108"/>
        <v>0.80148173340877105</v>
      </c>
      <c r="K1372">
        <f t="shared" si="109"/>
        <v>0.50221671855026395</v>
      </c>
      <c r="L1372">
        <f t="shared" si="110"/>
        <v>-8.9544495770672999E-3</v>
      </c>
    </row>
    <row r="1373" spans="1:12" x14ac:dyDescent="0.3">
      <c r="A1373" s="1">
        <v>43767</v>
      </c>
      <c r="B1373">
        <v>406.25</v>
      </c>
      <c r="C1373">
        <v>-0.96488270444289304</v>
      </c>
      <c r="D1373">
        <v>0.967217028389045</v>
      </c>
      <c r="E1373">
        <v>1.25396668400093</v>
      </c>
      <c r="F1373">
        <v>2.7122161779180601E-2</v>
      </c>
      <c r="H1373">
        <f t="shared" si="106"/>
        <v>-4.9109982066272507E-3</v>
      </c>
      <c r="I1373">
        <f t="shared" si="107"/>
        <v>-0.96488270444289304</v>
      </c>
      <c r="J1373">
        <f t="shared" si="108"/>
        <v>0.967217028389045</v>
      </c>
      <c r="K1373">
        <f t="shared" si="109"/>
        <v>1.25396668400093</v>
      </c>
      <c r="L1373">
        <f t="shared" si="110"/>
        <v>-3.2033159985807851E-2</v>
      </c>
    </row>
    <row r="1374" spans="1:12" x14ac:dyDescent="0.3">
      <c r="A1374" s="1">
        <v>43768</v>
      </c>
      <c r="B1374">
        <v>399.3</v>
      </c>
      <c r="C1374">
        <v>-0.19685225444503501</v>
      </c>
      <c r="D1374">
        <v>0.226381837383127</v>
      </c>
      <c r="E1374">
        <v>0.65557071738697703</v>
      </c>
      <c r="F1374">
        <v>1.3560161499670501E-2</v>
      </c>
      <c r="H1374">
        <f t="shared" si="106"/>
        <v>-1.7255719574771563E-2</v>
      </c>
      <c r="I1374">
        <f t="shared" si="107"/>
        <v>-0.19685225444503501</v>
      </c>
      <c r="J1374">
        <f t="shared" si="108"/>
        <v>0.226381837383127</v>
      </c>
      <c r="K1374">
        <f t="shared" si="109"/>
        <v>0.65557071738697703</v>
      </c>
      <c r="L1374">
        <f t="shared" si="110"/>
        <v>-3.0815881074442063E-2</v>
      </c>
    </row>
    <row r="1375" spans="1:12" x14ac:dyDescent="0.3">
      <c r="A1375" s="1">
        <v>43769</v>
      </c>
      <c r="B1375">
        <v>406.75</v>
      </c>
      <c r="C1375">
        <v>0.91025133442483896</v>
      </c>
      <c r="D1375">
        <v>-1.0692295455613701</v>
      </c>
      <c r="E1375">
        <v>0.55197303221856697</v>
      </c>
      <c r="F1375">
        <v>1.3453037517363599E-2</v>
      </c>
      <c r="H1375">
        <f t="shared" si="106"/>
        <v>1.8485732029971603E-2</v>
      </c>
      <c r="I1375">
        <f t="shared" si="107"/>
        <v>0.91025133442483896</v>
      </c>
      <c r="J1375">
        <f t="shared" si="108"/>
        <v>-1.0692295455613701</v>
      </c>
      <c r="K1375">
        <f t="shared" si="109"/>
        <v>0.55197303221856697</v>
      </c>
      <c r="L1375">
        <f t="shared" si="110"/>
        <v>5.0326945126080037E-3</v>
      </c>
    </row>
    <row r="1376" spans="1:12" x14ac:dyDescent="0.3">
      <c r="A1376" s="1">
        <v>43770</v>
      </c>
      <c r="B1376">
        <v>408.05</v>
      </c>
      <c r="C1376">
        <v>-0.10156141642736501</v>
      </c>
      <c r="D1376">
        <v>2.2225782479854601</v>
      </c>
      <c r="E1376">
        <v>-0.23090049062590701</v>
      </c>
      <c r="F1376">
        <v>1.3453037517363599E-2</v>
      </c>
      <c r="H1376">
        <f t="shared" si="106"/>
        <v>3.1909698161047655E-3</v>
      </c>
      <c r="I1376">
        <f t="shared" si="107"/>
        <v>-0.10156141642736501</v>
      </c>
      <c r="J1376">
        <f t="shared" si="108"/>
        <v>2.2225782479854601</v>
      </c>
      <c r="K1376">
        <f t="shared" si="109"/>
        <v>-0.23090049062590701</v>
      </c>
      <c r="L1376">
        <f t="shared" si="110"/>
        <v>-1.0262067701258834E-2</v>
      </c>
    </row>
    <row r="1377" spans="1:12" x14ac:dyDescent="0.3">
      <c r="A1377" s="1">
        <v>43773</v>
      </c>
      <c r="B1377">
        <v>411.5</v>
      </c>
      <c r="C1377">
        <v>-0.24609536547560701</v>
      </c>
      <c r="D1377">
        <v>1.59214563276979</v>
      </c>
      <c r="E1377">
        <v>5.6385966709426902E-2</v>
      </c>
      <c r="F1377">
        <v>4.0364542322146597E-2</v>
      </c>
      <c r="H1377">
        <f t="shared" si="106"/>
        <v>8.4193042018725784E-3</v>
      </c>
      <c r="I1377">
        <f t="shared" si="107"/>
        <v>-0.24609536547560701</v>
      </c>
      <c r="J1377">
        <f t="shared" si="108"/>
        <v>1.59214563276979</v>
      </c>
      <c r="K1377">
        <f t="shared" si="109"/>
        <v>5.6385966709426902E-2</v>
      </c>
      <c r="L1377">
        <f t="shared" si="110"/>
        <v>-3.1945238120274021E-2</v>
      </c>
    </row>
    <row r="1378" spans="1:12" x14ac:dyDescent="0.3">
      <c r="A1378" s="1">
        <v>43774</v>
      </c>
      <c r="B1378">
        <v>401.15</v>
      </c>
      <c r="C1378">
        <v>-0.23172027034106299</v>
      </c>
      <c r="D1378">
        <v>-0.36669581332824402</v>
      </c>
      <c r="E1378">
        <v>-0.42409030963427302</v>
      </c>
      <c r="F1378">
        <v>1.3453037517363599E-2</v>
      </c>
      <c r="H1378">
        <f t="shared" si="106"/>
        <v>-2.5473597917459598E-2</v>
      </c>
      <c r="I1378">
        <f t="shared" si="107"/>
        <v>-0.23172027034106299</v>
      </c>
      <c r="J1378">
        <f t="shared" si="108"/>
        <v>-0.36669581332824402</v>
      </c>
      <c r="K1378">
        <f t="shared" si="109"/>
        <v>-0.42409030963427302</v>
      </c>
      <c r="L1378">
        <f t="shared" si="110"/>
        <v>-3.8926635434823199E-2</v>
      </c>
    </row>
    <row r="1379" spans="1:12" x14ac:dyDescent="0.3">
      <c r="A1379" s="1">
        <v>43775</v>
      </c>
      <c r="B1379">
        <v>387.6</v>
      </c>
      <c r="C1379">
        <v>4.8755430148417198E-2</v>
      </c>
      <c r="D1379">
        <v>-8.9723501795446706E-2</v>
      </c>
      <c r="E1379">
        <v>-0.22908667891642401</v>
      </c>
      <c r="F1379">
        <v>1.34530375173414E-2</v>
      </c>
      <c r="H1379">
        <f t="shared" si="106"/>
        <v>-3.4361542183053741E-2</v>
      </c>
      <c r="I1379">
        <f t="shared" si="107"/>
        <v>4.8755430148417198E-2</v>
      </c>
      <c r="J1379">
        <f t="shared" si="108"/>
        <v>-8.9723501795446706E-2</v>
      </c>
      <c r="K1379">
        <f t="shared" si="109"/>
        <v>-0.22908667891642401</v>
      </c>
      <c r="L1379">
        <f t="shared" si="110"/>
        <v>-4.7814579700395141E-2</v>
      </c>
    </row>
    <row r="1380" spans="1:12" x14ac:dyDescent="0.3">
      <c r="A1380" s="1">
        <v>43776</v>
      </c>
      <c r="B1380">
        <v>385.45</v>
      </c>
      <c r="C1380">
        <v>-0.22051335848405401</v>
      </c>
      <c r="D1380">
        <v>0.158811351090415</v>
      </c>
      <c r="E1380">
        <v>0.290180254213945</v>
      </c>
      <c r="F1380">
        <v>1.3447562906776501E-2</v>
      </c>
      <c r="H1380">
        <f t="shared" si="106"/>
        <v>-5.56239711134011E-3</v>
      </c>
      <c r="I1380">
        <f t="shared" si="107"/>
        <v>-0.22051335848405401</v>
      </c>
      <c r="J1380">
        <f t="shared" si="108"/>
        <v>0.158811351090415</v>
      </c>
      <c r="K1380">
        <f t="shared" si="109"/>
        <v>0.290180254213945</v>
      </c>
      <c r="L1380">
        <f t="shared" si="110"/>
        <v>-1.9009960018116612E-2</v>
      </c>
    </row>
    <row r="1381" spans="1:12" x14ac:dyDescent="0.3">
      <c r="A1381" s="1">
        <v>43777</v>
      </c>
      <c r="B1381">
        <v>391.55</v>
      </c>
      <c r="C1381">
        <v>1.1045168877309</v>
      </c>
      <c r="D1381">
        <v>-0.38547537981510299</v>
      </c>
      <c r="E1381">
        <v>-1.25793122921914</v>
      </c>
      <c r="F1381">
        <v>1.34475629067543E-2</v>
      </c>
      <c r="H1381">
        <f t="shared" si="106"/>
        <v>1.5701738291675468E-2</v>
      </c>
      <c r="I1381">
        <f t="shared" si="107"/>
        <v>1.1045168877309</v>
      </c>
      <c r="J1381">
        <f t="shared" si="108"/>
        <v>-0.38547537981510299</v>
      </c>
      <c r="K1381">
        <f t="shared" si="109"/>
        <v>-1.25793122921914</v>
      </c>
      <c r="L1381">
        <f t="shared" si="110"/>
        <v>2.2541753849211685E-3</v>
      </c>
    </row>
    <row r="1382" spans="1:12" x14ac:dyDescent="0.3">
      <c r="A1382" s="1">
        <v>43780</v>
      </c>
      <c r="B1382">
        <v>398.4</v>
      </c>
      <c r="C1382">
        <v>-0.181691598429401</v>
      </c>
      <c r="D1382">
        <v>0.522820381154809</v>
      </c>
      <c r="E1382">
        <v>-0.23967698971776299</v>
      </c>
      <c r="F1382">
        <v>4.0348114071941901E-2</v>
      </c>
      <c r="H1382">
        <f t="shared" si="106"/>
        <v>1.7343304513496506E-2</v>
      </c>
      <c r="I1382">
        <f t="shared" si="107"/>
        <v>-0.181691598429401</v>
      </c>
      <c r="J1382">
        <f t="shared" si="108"/>
        <v>0.522820381154809</v>
      </c>
      <c r="K1382">
        <f t="shared" si="109"/>
        <v>-0.23967698971776299</v>
      </c>
      <c r="L1382">
        <f t="shared" si="110"/>
        <v>-2.3004809558445395E-2</v>
      </c>
    </row>
    <row r="1383" spans="1:12" x14ac:dyDescent="0.3">
      <c r="A1383" s="1">
        <v>43782</v>
      </c>
      <c r="B1383">
        <v>399.95</v>
      </c>
      <c r="C1383">
        <v>-6.8926769804089599E-2</v>
      </c>
      <c r="D1383">
        <v>-1.3538701862603</v>
      </c>
      <c r="E1383">
        <v>-0.31618944717294301</v>
      </c>
      <c r="F1383">
        <v>2.6896934183029401E-2</v>
      </c>
      <c r="H1383">
        <f t="shared" si="106"/>
        <v>3.8830135843877086E-3</v>
      </c>
      <c r="I1383">
        <f t="shared" si="107"/>
        <v>-6.8926769804089599E-2</v>
      </c>
      <c r="J1383">
        <f t="shared" si="108"/>
        <v>-1.3538701862603</v>
      </c>
      <c r="K1383">
        <f t="shared" si="109"/>
        <v>-0.31618944717294301</v>
      </c>
      <c r="L1383">
        <f t="shared" si="110"/>
        <v>-2.3013920598641692E-2</v>
      </c>
    </row>
    <row r="1384" spans="1:12" x14ac:dyDescent="0.3">
      <c r="A1384" s="1">
        <v>43783</v>
      </c>
      <c r="B1384">
        <v>399.7</v>
      </c>
      <c r="C1384">
        <v>0.30690032418070301</v>
      </c>
      <c r="D1384">
        <v>-1.76140350117336</v>
      </c>
      <c r="E1384">
        <v>-0.216828295483351</v>
      </c>
      <c r="F1384">
        <v>1.3490574764052399E-2</v>
      </c>
      <c r="H1384">
        <f t="shared" si="106"/>
        <v>-6.25273577553066E-4</v>
      </c>
      <c r="I1384">
        <f t="shared" si="107"/>
        <v>0.30690032418070301</v>
      </c>
      <c r="J1384">
        <f t="shared" si="108"/>
        <v>-1.76140350117336</v>
      </c>
      <c r="K1384">
        <f t="shared" si="109"/>
        <v>-0.216828295483351</v>
      </c>
      <c r="L1384">
        <f t="shared" si="110"/>
        <v>-1.4115848341605465E-2</v>
      </c>
    </row>
    <row r="1385" spans="1:12" x14ac:dyDescent="0.3">
      <c r="A1385" s="1">
        <v>43784</v>
      </c>
      <c r="B1385">
        <v>397.1</v>
      </c>
      <c r="C1385">
        <v>-0.86404456221881298</v>
      </c>
      <c r="D1385">
        <v>0.28694068049173199</v>
      </c>
      <c r="E1385">
        <v>-6.3234080042551294E-2</v>
      </c>
      <c r="F1385">
        <v>1.34905747640746E-2</v>
      </c>
      <c r="H1385">
        <f t="shared" si="106"/>
        <v>-6.5261275800719961E-3</v>
      </c>
      <c r="I1385">
        <f t="shared" si="107"/>
        <v>-0.86404456221881298</v>
      </c>
      <c r="J1385">
        <f t="shared" si="108"/>
        <v>0.28694068049173199</v>
      </c>
      <c r="K1385">
        <f t="shared" si="109"/>
        <v>-6.3234080042551294E-2</v>
      </c>
      <c r="L1385">
        <f t="shared" si="110"/>
        <v>-2.0016702344146597E-2</v>
      </c>
    </row>
    <row r="1386" spans="1:12" x14ac:dyDescent="0.3">
      <c r="A1386" s="1">
        <v>43787</v>
      </c>
      <c r="B1386">
        <v>396.6</v>
      </c>
      <c r="C1386">
        <v>-0.94426295669125504</v>
      </c>
      <c r="D1386">
        <v>1.1289261851112</v>
      </c>
      <c r="E1386">
        <v>-1.3092433540529099E-3</v>
      </c>
      <c r="F1386">
        <v>4.0477184405940399E-2</v>
      </c>
      <c r="H1386">
        <f t="shared" si="106"/>
        <v>-1.2599220515101958E-3</v>
      </c>
      <c r="I1386">
        <f t="shared" si="107"/>
        <v>-0.94426295669125504</v>
      </c>
      <c r="J1386">
        <f t="shared" si="108"/>
        <v>1.1289261851112</v>
      </c>
      <c r="K1386">
        <f t="shared" si="109"/>
        <v>-1.3092433540529099E-3</v>
      </c>
      <c r="L1386">
        <f t="shared" si="110"/>
        <v>-4.1737106457450594E-2</v>
      </c>
    </row>
    <row r="1387" spans="1:12" x14ac:dyDescent="0.3">
      <c r="A1387" s="1">
        <v>43788</v>
      </c>
      <c r="B1387">
        <v>397.2</v>
      </c>
      <c r="C1387">
        <v>-0.99309992420504301</v>
      </c>
      <c r="D1387">
        <v>0.68107785596085402</v>
      </c>
      <c r="E1387">
        <v>0.30248304174644902</v>
      </c>
      <c r="F1387">
        <v>1.3490574764052399E-2</v>
      </c>
      <c r="H1387">
        <f t="shared" si="106"/>
        <v>1.5117160853219392E-3</v>
      </c>
      <c r="I1387">
        <f t="shared" si="107"/>
        <v>-0.99309992420504301</v>
      </c>
      <c r="J1387">
        <f t="shared" si="108"/>
        <v>0.68107785596085402</v>
      </c>
      <c r="K1387">
        <f t="shared" si="109"/>
        <v>0.30248304174644902</v>
      </c>
      <c r="L1387">
        <f t="shared" si="110"/>
        <v>-1.1978858678730461E-2</v>
      </c>
    </row>
    <row r="1388" spans="1:12" x14ac:dyDescent="0.3">
      <c r="A1388" s="1">
        <v>43789</v>
      </c>
      <c r="B1388">
        <v>398.5</v>
      </c>
      <c r="C1388">
        <v>-0.67973000009425899</v>
      </c>
      <c r="D1388">
        <v>0.63167010819511504</v>
      </c>
      <c r="E1388">
        <v>0.51632648380732804</v>
      </c>
      <c r="F1388">
        <v>1.34905747640746E-2</v>
      </c>
      <c r="H1388">
        <f t="shared" si="106"/>
        <v>3.2675660592522957E-3</v>
      </c>
      <c r="I1388">
        <f t="shared" si="107"/>
        <v>-0.67973000009425899</v>
      </c>
      <c r="J1388">
        <f t="shared" si="108"/>
        <v>0.63167010819511504</v>
      </c>
      <c r="K1388">
        <f t="shared" si="109"/>
        <v>0.51632648380732804</v>
      </c>
      <c r="L1388">
        <f t="shared" si="110"/>
        <v>-1.0223008704822305E-2</v>
      </c>
    </row>
    <row r="1389" spans="1:12" x14ac:dyDescent="0.3">
      <c r="A1389" s="1">
        <v>43790</v>
      </c>
      <c r="B1389">
        <v>398.25</v>
      </c>
      <c r="C1389">
        <v>1.00936277697254</v>
      </c>
      <c r="D1389">
        <v>-1.0524696013020001</v>
      </c>
      <c r="E1389">
        <v>-0.56981885980109703</v>
      </c>
      <c r="F1389">
        <v>1.34100197790143E-2</v>
      </c>
      <c r="H1389">
        <f t="shared" si="106"/>
        <v>-6.275494401118012E-4</v>
      </c>
      <c r="I1389">
        <f t="shared" si="107"/>
        <v>1.00936277697254</v>
      </c>
      <c r="J1389">
        <f t="shared" si="108"/>
        <v>-1.0524696013020001</v>
      </c>
      <c r="K1389">
        <f t="shared" si="109"/>
        <v>-0.56981885980109703</v>
      </c>
      <c r="L1389">
        <f t="shared" si="110"/>
        <v>-1.4037569219126101E-2</v>
      </c>
    </row>
    <row r="1390" spans="1:12" x14ac:dyDescent="0.3">
      <c r="A1390" s="1">
        <v>43791</v>
      </c>
      <c r="B1390">
        <v>392.85</v>
      </c>
      <c r="C1390">
        <v>-0.66163542519143104</v>
      </c>
      <c r="D1390">
        <v>1.4887543347983601</v>
      </c>
      <c r="E1390">
        <v>-0.34753980895615399</v>
      </c>
      <c r="F1390">
        <v>1.34100197790143E-2</v>
      </c>
      <c r="H1390">
        <f t="shared" si="106"/>
        <v>-1.3652089168327207E-2</v>
      </c>
      <c r="I1390">
        <f t="shared" si="107"/>
        <v>-0.66163542519143104</v>
      </c>
      <c r="J1390">
        <f t="shared" si="108"/>
        <v>1.4887543347983601</v>
      </c>
      <c r="K1390">
        <f t="shared" si="109"/>
        <v>-0.34753980895615399</v>
      </c>
      <c r="L1390">
        <f t="shared" si="110"/>
        <v>-2.7062108947341505E-2</v>
      </c>
    </row>
    <row r="1391" spans="1:12" x14ac:dyDescent="0.3">
      <c r="A1391" s="1">
        <v>43794</v>
      </c>
      <c r="B1391">
        <v>395.35</v>
      </c>
      <c r="C1391">
        <v>-0.95072905527511198</v>
      </c>
      <c r="D1391">
        <v>1.1189831908383401</v>
      </c>
      <c r="E1391">
        <v>1.0705826171692101</v>
      </c>
      <c r="F1391">
        <v>4.0235454437098597E-2</v>
      </c>
      <c r="H1391">
        <f t="shared" si="106"/>
        <v>6.3435888951054046E-3</v>
      </c>
      <c r="I1391">
        <f t="shared" si="107"/>
        <v>-0.95072905527511198</v>
      </c>
      <c r="J1391">
        <f t="shared" si="108"/>
        <v>1.1189831908383401</v>
      </c>
      <c r="K1391">
        <f t="shared" si="109"/>
        <v>1.0705826171692101</v>
      </c>
      <c r="L1391">
        <f t="shared" si="110"/>
        <v>-3.3891865541993194E-2</v>
      </c>
    </row>
    <row r="1392" spans="1:12" x14ac:dyDescent="0.3">
      <c r="A1392" s="1">
        <v>43795</v>
      </c>
      <c r="B1392">
        <v>397.15</v>
      </c>
      <c r="C1392">
        <v>0.60045958760592799</v>
      </c>
      <c r="D1392">
        <v>-0.54921222603839803</v>
      </c>
      <c r="E1392">
        <v>-0.79508950866883399</v>
      </c>
      <c r="F1392">
        <v>1.34100197790143E-2</v>
      </c>
      <c r="H1392">
        <f t="shared" si="106"/>
        <v>4.5425945622048179E-3</v>
      </c>
      <c r="I1392">
        <f t="shared" si="107"/>
        <v>0.60045958760592799</v>
      </c>
      <c r="J1392">
        <f t="shared" si="108"/>
        <v>-0.54921222603839803</v>
      </c>
      <c r="K1392">
        <f t="shared" si="109"/>
        <v>-0.79508950866883399</v>
      </c>
      <c r="L1392">
        <f t="shared" si="110"/>
        <v>-8.8674252168094818E-3</v>
      </c>
    </row>
    <row r="1393" spans="1:12" x14ac:dyDescent="0.3">
      <c r="A1393" s="1">
        <v>43796</v>
      </c>
      <c r="B1393">
        <v>395.6</v>
      </c>
      <c r="C1393">
        <v>-0.54146829493453297</v>
      </c>
      <c r="D1393">
        <v>-0.476690965560989</v>
      </c>
      <c r="E1393">
        <v>0.61097082538767999</v>
      </c>
      <c r="F1393">
        <v>1.34100197790143E-2</v>
      </c>
      <c r="H1393">
        <f t="shared" si="106"/>
        <v>-3.9104433305839062E-3</v>
      </c>
      <c r="I1393">
        <f t="shared" si="107"/>
        <v>-0.54146829493453297</v>
      </c>
      <c r="J1393">
        <f t="shared" si="108"/>
        <v>-0.476690965560989</v>
      </c>
      <c r="K1393">
        <f t="shared" si="109"/>
        <v>0.61097082538767999</v>
      </c>
      <c r="L1393">
        <f t="shared" si="110"/>
        <v>-1.7320463109598207E-2</v>
      </c>
    </row>
    <row r="1394" spans="1:12" x14ac:dyDescent="0.3">
      <c r="A1394" s="1">
        <v>43797</v>
      </c>
      <c r="B1394">
        <v>395.25</v>
      </c>
      <c r="C1394">
        <v>-0.99085272935800495</v>
      </c>
      <c r="D1394">
        <v>0.80438663003381505</v>
      </c>
      <c r="E1394">
        <v>0.51210647102699602</v>
      </c>
      <c r="F1394">
        <v>1.3331788438253301E-2</v>
      </c>
      <c r="H1394">
        <f t="shared" si="106"/>
        <v>-8.8512365897572927E-4</v>
      </c>
      <c r="I1394">
        <f t="shared" si="107"/>
        <v>-0.99085272935800495</v>
      </c>
      <c r="J1394">
        <f t="shared" si="108"/>
        <v>0.80438663003381505</v>
      </c>
      <c r="K1394">
        <f t="shared" si="109"/>
        <v>0.51210647102699602</v>
      </c>
      <c r="L1394">
        <f t="shared" si="110"/>
        <v>-1.421691209722903E-2</v>
      </c>
    </row>
    <row r="1395" spans="1:12" x14ac:dyDescent="0.3">
      <c r="A1395" s="1">
        <v>43798</v>
      </c>
      <c r="B1395">
        <v>404.1</v>
      </c>
      <c r="C1395">
        <v>1.1438582981382599</v>
      </c>
      <c r="D1395">
        <v>0.12715195322079401</v>
      </c>
      <c r="E1395">
        <v>-0.51497675585958602</v>
      </c>
      <c r="F1395">
        <v>1.33317884382755E-2</v>
      </c>
      <c r="H1395">
        <f t="shared" si="106"/>
        <v>2.2143895994846657E-2</v>
      </c>
      <c r="I1395">
        <f t="shared" si="107"/>
        <v>1.1438582981382599</v>
      </c>
      <c r="J1395">
        <f t="shared" si="108"/>
        <v>0.12715195322079401</v>
      </c>
      <c r="K1395">
        <f t="shared" si="109"/>
        <v>-0.51497675585958602</v>
      </c>
      <c r="L1395">
        <f t="shared" si="110"/>
        <v>8.8121075565711568E-3</v>
      </c>
    </row>
    <row r="1396" spans="1:12" x14ac:dyDescent="0.3">
      <c r="A1396" s="1">
        <v>43801</v>
      </c>
      <c r="B1396">
        <v>401.85</v>
      </c>
      <c r="C1396">
        <v>-1.03290111640181</v>
      </c>
      <c r="D1396">
        <v>0.27355221833660298</v>
      </c>
      <c r="E1396">
        <v>-0.13196470796949</v>
      </c>
      <c r="F1396">
        <v>4.0000697649200702E-2</v>
      </c>
      <c r="H1396">
        <f t="shared" si="106"/>
        <v>-5.5834874257005684E-3</v>
      </c>
      <c r="I1396">
        <f t="shared" si="107"/>
        <v>-1.03290111640181</v>
      </c>
      <c r="J1396">
        <f t="shared" si="108"/>
        <v>0.27355221833660298</v>
      </c>
      <c r="K1396">
        <f t="shared" si="109"/>
        <v>-0.13196470796949</v>
      </c>
      <c r="L1396">
        <f t="shared" si="110"/>
        <v>-4.5584185074901272E-2</v>
      </c>
    </row>
    <row r="1397" spans="1:12" x14ac:dyDescent="0.3">
      <c r="A1397" s="1">
        <v>43802</v>
      </c>
      <c r="B1397">
        <v>397.95</v>
      </c>
      <c r="C1397">
        <v>0.66871764314917503</v>
      </c>
      <c r="D1397">
        <v>-1.9759314076026</v>
      </c>
      <c r="E1397">
        <v>-0.63982744098776101</v>
      </c>
      <c r="F1397">
        <v>1.3331788438253301E-2</v>
      </c>
      <c r="H1397">
        <f t="shared" si="106"/>
        <v>-9.7525154068691354E-3</v>
      </c>
      <c r="I1397">
        <f t="shared" si="107"/>
        <v>0.66871764314917503</v>
      </c>
      <c r="J1397">
        <f t="shared" si="108"/>
        <v>-1.9759314076026</v>
      </c>
      <c r="K1397">
        <f t="shared" si="109"/>
        <v>-0.63982744098776101</v>
      </c>
      <c r="L1397">
        <f t="shared" si="110"/>
        <v>-2.3084303845122438E-2</v>
      </c>
    </row>
    <row r="1398" spans="1:12" x14ac:dyDescent="0.3">
      <c r="A1398" s="1">
        <v>43803</v>
      </c>
      <c r="B1398">
        <v>397.85</v>
      </c>
      <c r="C1398">
        <v>-1.0003565438256199</v>
      </c>
      <c r="D1398">
        <v>1.0813132700821799</v>
      </c>
      <c r="E1398">
        <v>0.31728489536557702</v>
      </c>
      <c r="F1398">
        <v>1.33317884382755E-2</v>
      </c>
      <c r="H1398">
        <f t="shared" si="106"/>
        <v>-2.5131942831439145E-4</v>
      </c>
      <c r="I1398">
        <f t="shared" si="107"/>
        <v>-1.0003565438256199</v>
      </c>
      <c r="J1398">
        <f t="shared" si="108"/>
        <v>1.0813132700821799</v>
      </c>
      <c r="K1398">
        <f t="shared" si="109"/>
        <v>0.31728489536557702</v>
      </c>
      <c r="L1398">
        <f t="shared" si="110"/>
        <v>-1.3583107866589891E-2</v>
      </c>
    </row>
    <row r="1399" spans="1:12" x14ac:dyDescent="0.3">
      <c r="A1399" s="1">
        <v>43804</v>
      </c>
      <c r="B1399">
        <v>390.65</v>
      </c>
      <c r="C1399">
        <v>0.75781068907874205</v>
      </c>
      <c r="D1399">
        <v>-0.87639316232511799</v>
      </c>
      <c r="E1399">
        <v>-0.22018001125466699</v>
      </c>
      <c r="F1399">
        <v>1.3072161482385901E-2</v>
      </c>
      <c r="H1399">
        <f t="shared" si="106"/>
        <v>-1.8263031380790624E-2</v>
      </c>
      <c r="I1399">
        <f t="shared" si="107"/>
        <v>0.75781068907874205</v>
      </c>
      <c r="J1399">
        <f t="shared" si="108"/>
        <v>-0.87639316232511799</v>
      </c>
      <c r="K1399">
        <f t="shared" si="109"/>
        <v>-0.22018001125466699</v>
      </c>
      <c r="L1399">
        <f t="shared" si="110"/>
        <v>-3.1335192863176528E-2</v>
      </c>
    </row>
    <row r="1400" spans="1:12" x14ac:dyDescent="0.3">
      <c r="A1400" s="1">
        <v>43805</v>
      </c>
      <c r="B1400">
        <v>399.85</v>
      </c>
      <c r="C1400">
        <v>-0.41976944875468097</v>
      </c>
      <c r="D1400">
        <v>-0.31798471943398399</v>
      </c>
      <c r="E1400">
        <v>-0.67288900614491698</v>
      </c>
      <c r="F1400">
        <v>1.30721614824081E-2</v>
      </c>
      <c r="H1400">
        <f t="shared" si="106"/>
        <v>2.3277458335145659E-2</v>
      </c>
      <c r="I1400">
        <f t="shared" si="107"/>
        <v>-0.41976944875468097</v>
      </c>
      <c r="J1400">
        <f t="shared" si="108"/>
        <v>-0.31798471943398399</v>
      </c>
      <c r="K1400">
        <f t="shared" si="109"/>
        <v>-0.67288900614491698</v>
      </c>
      <c r="L1400">
        <f t="shared" si="110"/>
        <v>1.0205296852737559E-2</v>
      </c>
    </row>
    <row r="1401" spans="1:12" x14ac:dyDescent="0.3">
      <c r="A1401" s="1">
        <v>43808</v>
      </c>
      <c r="B1401">
        <v>393.85</v>
      </c>
      <c r="C1401">
        <v>-0.555805372730511</v>
      </c>
      <c r="D1401">
        <v>0.23177830390375101</v>
      </c>
      <c r="E1401">
        <v>-0.192849430827602</v>
      </c>
      <c r="F1401">
        <v>3.9221611112716402E-2</v>
      </c>
      <c r="H1401">
        <f t="shared" si="106"/>
        <v>-1.5119350628565563E-2</v>
      </c>
      <c r="I1401">
        <f t="shared" si="107"/>
        <v>-0.555805372730511</v>
      </c>
      <c r="J1401">
        <f t="shared" si="108"/>
        <v>0.23177830390375101</v>
      </c>
      <c r="K1401">
        <f t="shared" si="109"/>
        <v>-0.192849430827602</v>
      </c>
      <c r="L1401">
        <f t="shared" si="110"/>
        <v>-5.4340961741281966E-2</v>
      </c>
    </row>
    <row r="1402" spans="1:12" x14ac:dyDescent="0.3">
      <c r="A1402" s="1">
        <v>43809</v>
      </c>
      <c r="B1402">
        <v>388.4</v>
      </c>
      <c r="C1402">
        <v>-9.0475184688665305E-2</v>
      </c>
      <c r="D1402">
        <v>-0.38152825371563498</v>
      </c>
      <c r="E1402">
        <v>-1.0558898138598101</v>
      </c>
      <c r="F1402">
        <v>1.30721614824081E-2</v>
      </c>
      <c r="H1402">
        <f t="shared" si="106"/>
        <v>-1.393438973216357E-2</v>
      </c>
      <c r="I1402">
        <f t="shared" si="107"/>
        <v>-9.0475184688665305E-2</v>
      </c>
      <c r="J1402">
        <f t="shared" si="108"/>
        <v>-0.38152825371563498</v>
      </c>
      <c r="K1402">
        <f t="shared" si="109"/>
        <v>-1.0558898138598101</v>
      </c>
      <c r="L1402">
        <f t="shared" si="110"/>
        <v>-2.700655121457167E-2</v>
      </c>
    </row>
    <row r="1403" spans="1:12" x14ac:dyDescent="0.3">
      <c r="A1403" s="1">
        <v>43810</v>
      </c>
      <c r="B1403">
        <v>386.3</v>
      </c>
      <c r="C1403">
        <v>-0.96498252472152501</v>
      </c>
      <c r="D1403">
        <v>-0.46402925888739999</v>
      </c>
      <c r="E1403">
        <v>0.27141319050842899</v>
      </c>
      <c r="F1403">
        <v>1.3072161482385901E-2</v>
      </c>
      <c r="H1403">
        <f t="shared" si="106"/>
        <v>-5.4214667449341706E-3</v>
      </c>
      <c r="I1403">
        <f t="shared" si="107"/>
        <v>-0.96498252472152501</v>
      </c>
      <c r="J1403">
        <f t="shared" si="108"/>
        <v>-0.46402925888739999</v>
      </c>
      <c r="K1403">
        <f t="shared" si="109"/>
        <v>0.27141319050842899</v>
      </c>
      <c r="L1403">
        <f t="shared" si="110"/>
        <v>-1.8493628227320071E-2</v>
      </c>
    </row>
    <row r="1404" spans="1:12" x14ac:dyDescent="0.3">
      <c r="A1404" s="1">
        <v>43811</v>
      </c>
      <c r="B1404">
        <v>387.65</v>
      </c>
      <c r="C1404">
        <v>-0.33730813861682102</v>
      </c>
      <c r="D1404">
        <v>1.13719137747696</v>
      </c>
      <c r="E1404">
        <v>0.35686106737074003</v>
      </c>
      <c r="F1404">
        <v>1.33542170350331E-2</v>
      </c>
      <c r="H1404">
        <f t="shared" si="106"/>
        <v>3.4886009927324246E-3</v>
      </c>
      <c r="I1404">
        <f t="shared" si="107"/>
        <v>-0.33730813861682102</v>
      </c>
      <c r="J1404">
        <f t="shared" si="108"/>
        <v>1.13719137747696</v>
      </c>
      <c r="K1404">
        <f t="shared" si="109"/>
        <v>0.35686106737074003</v>
      </c>
      <c r="L1404">
        <f t="shared" si="110"/>
        <v>-9.865616042300674E-3</v>
      </c>
    </row>
    <row r="1405" spans="1:12" x14ac:dyDescent="0.3">
      <c r="A1405" s="1">
        <v>43812</v>
      </c>
      <c r="B1405">
        <v>388.7</v>
      </c>
      <c r="C1405">
        <v>3.2887109507662202E-2</v>
      </c>
      <c r="D1405">
        <v>0.71246126040454005</v>
      </c>
      <c r="E1405">
        <v>0.88079627465267296</v>
      </c>
      <c r="F1405">
        <v>1.33542170350331E-2</v>
      </c>
      <c r="H1405">
        <f t="shared" si="106"/>
        <v>2.7049671932093825E-3</v>
      </c>
      <c r="I1405">
        <f t="shared" si="107"/>
        <v>3.2887109507662202E-2</v>
      </c>
      <c r="J1405">
        <f t="shared" si="108"/>
        <v>0.71246126040454005</v>
      </c>
      <c r="K1405">
        <f t="shared" si="109"/>
        <v>0.88079627465267296</v>
      </c>
      <c r="L1405">
        <f t="shared" si="110"/>
        <v>-1.0649249841823718E-2</v>
      </c>
    </row>
    <row r="1406" spans="1:12" x14ac:dyDescent="0.3">
      <c r="A1406" s="1">
        <v>43815</v>
      </c>
      <c r="B1406">
        <v>388.55</v>
      </c>
      <c r="C1406">
        <v>0.83526014959567396</v>
      </c>
      <c r="D1406">
        <v>-0.88482933584246304</v>
      </c>
      <c r="E1406">
        <v>-0.39179176496538798</v>
      </c>
      <c r="F1406">
        <v>4.0068001396598198E-2</v>
      </c>
      <c r="H1406">
        <f t="shared" si="106"/>
        <v>-3.8597620292624927E-4</v>
      </c>
      <c r="I1406">
        <f t="shared" si="107"/>
        <v>0.83526014959567396</v>
      </c>
      <c r="J1406">
        <f t="shared" si="108"/>
        <v>-0.88482933584246304</v>
      </c>
      <c r="K1406">
        <f t="shared" si="109"/>
        <v>-0.39179176496538798</v>
      </c>
      <c r="L1406">
        <f t="shared" si="110"/>
        <v>-4.0453977599524446E-2</v>
      </c>
    </row>
    <row r="1407" spans="1:12" x14ac:dyDescent="0.3">
      <c r="A1407" s="1">
        <v>43816</v>
      </c>
      <c r="B1407">
        <v>393.75</v>
      </c>
      <c r="C1407">
        <v>-0.71863536897229796</v>
      </c>
      <c r="D1407">
        <v>1.1162484651620701</v>
      </c>
      <c r="E1407">
        <v>0.73275505603553903</v>
      </c>
      <c r="F1407">
        <v>1.33542170350331E-2</v>
      </c>
      <c r="H1407">
        <f t="shared" si="106"/>
        <v>1.329432848459147E-2</v>
      </c>
      <c r="I1407">
        <f t="shared" si="107"/>
        <v>-0.71863536897229796</v>
      </c>
      <c r="J1407">
        <f t="shared" si="108"/>
        <v>1.1162484651620701</v>
      </c>
      <c r="K1407">
        <f t="shared" si="109"/>
        <v>0.73275505603553903</v>
      </c>
      <c r="L1407">
        <f t="shared" si="110"/>
        <v>-5.9888550441629038E-5</v>
      </c>
    </row>
    <row r="1408" spans="1:12" x14ac:dyDescent="0.3">
      <c r="A1408" s="1">
        <v>43817</v>
      </c>
      <c r="B1408">
        <v>412.95</v>
      </c>
      <c r="C1408">
        <v>-1.5000990621649699E-2</v>
      </c>
      <c r="D1408">
        <v>-0.55060333753102997</v>
      </c>
      <c r="E1408">
        <v>0.19542121531062101</v>
      </c>
      <c r="F1408">
        <v>1.33542170350331E-2</v>
      </c>
      <c r="H1408">
        <f t="shared" si="106"/>
        <v>4.7610330116883218E-2</v>
      </c>
      <c r="I1408">
        <f t="shared" si="107"/>
        <v>-1.5000990621649699E-2</v>
      </c>
      <c r="J1408">
        <f t="shared" si="108"/>
        <v>-0.55060333753102997</v>
      </c>
      <c r="K1408">
        <f t="shared" si="109"/>
        <v>0.19542121531062101</v>
      </c>
      <c r="L1408">
        <f t="shared" si="110"/>
        <v>3.4256113081850115E-2</v>
      </c>
    </row>
    <row r="1409" spans="1:12" x14ac:dyDescent="0.3">
      <c r="A1409" s="1">
        <v>43818</v>
      </c>
      <c r="B1409">
        <v>423.9</v>
      </c>
      <c r="C1409">
        <v>-0.54898201034843097</v>
      </c>
      <c r="D1409">
        <v>-0.58657459587496696</v>
      </c>
      <c r="E1409">
        <v>0.64772698083104296</v>
      </c>
      <c r="F1409">
        <v>1.3377947625192701E-2</v>
      </c>
      <c r="H1409">
        <f t="shared" si="106"/>
        <v>2.6171058101865489E-2</v>
      </c>
      <c r="I1409">
        <f t="shared" si="107"/>
        <v>-0.54898201034843097</v>
      </c>
      <c r="J1409">
        <f t="shared" si="108"/>
        <v>-0.58657459587496696</v>
      </c>
      <c r="K1409">
        <f t="shared" si="109"/>
        <v>0.64772698083104296</v>
      </c>
      <c r="L1409">
        <f t="shared" si="110"/>
        <v>1.2793110476672788E-2</v>
      </c>
    </row>
    <row r="1410" spans="1:12" x14ac:dyDescent="0.3">
      <c r="A1410" s="1">
        <v>43819</v>
      </c>
      <c r="B1410">
        <v>427.8</v>
      </c>
      <c r="C1410">
        <v>-7.7364406787649997E-2</v>
      </c>
      <c r="D1410">
        <v>-8.3898524555592296E-2</v>
      </c>
      <c r="E1410">
        <v>-1.27067216995513E-2</v>
      </c>
      <c r="F1410">
        <v>1.3377947625192701E-2</v>
      </c>
      <c r="H1410">
        <f t="shared" si="106"/>
        <v>9.1582182897138771E-3</v>
      </c>
      <c r="I1410">
        <f t="shared" si="107"/>
        <v>-7.7364406787649997E-2</v>
      </c>
      <c r="J1410">
        <f t="shared" si="108"/>
        <v>-8.3898524555592296E-2</v>
      </c>
      <c r="K1410">
        <f t="shared" si="109"/>
        <v>-1.27067216995513E-2</v>
      </c>
      <c r="L1410">
        <f t="shared" si="110"/>
        <v>-4.2197293354788237E-3</v>
      </c>
    </row>
    <row r="1411" spans="1:12" x14ac:dyDescent="0.3">
      <c r="A1411" s="1">
        <v>43822</v>
      </c>
      <c r="B1411">
        <v>421.8</v>
      </c>
      <c r="C1411">
        <v>4.5667514227965E-3</v>
      </c>
      <c r="D1411">
        <v>-0.42834158247195803</v>
      </c>
      <c r="E1411">
        <v>-0.13680032300109601</v>
      </c>
      <c r="F1411">
        <v>4.0139212199474798E-2</v>
      </c>
      <c r="H1411">
        <f t="shared" ref="H1411:H1474" si="111">LN(B1411/B1410)</f>
        <v>-1.4124528603631089E-2</v>
      </c>
      <c r="I1411">
        <f t="shared" si="107"/>
        <v>4.5667514227965E-3</v>
      </c>
      <c r="J1411">
        <f t="shared" si="108"/>
        <v>-0.42834158247195803</v>
      </c>
      <c r="K1411">
        <f t="shared" si="109"/>
        <v>-0.13680032300109601</v>
      </c>
      <c r="L1411">
        <f t="shared" si="110"/>
        <v>-5.4263740803105885E-2</v>
      </c>
    </row>
    <row r="1412" spans="1:12" x14ac:dyDescent="0.3">
      <c r="A1412" s="1">
        <v>43823</v>
      </c>
      <c r="B1412">
        <v>416.25</v>
      </c>
      <c r="C1412">
        <v>-1.4605723942695501E-2</v>
      </c>
      <c r="D1412">
        <v>-0.15293920814190001</v>
      </c>
      <c r="E1412">
        <v>-0.30416689256548302</v>
      </c>
      <c r="F1412">
        <v>1.33779476251705E-2</v>
      </c>
      <c r="H1412">
        <f t="shared" si="111"/>
        <v>-1.324522675002068E-2</v>
      </c>
      <c r="I1412">
        <f t="shared" ref="I1412:I1475" si="112">C1412</f>
        <v>-1.4605723942695501E-2</v>
      </c>
      <c r="J1412">
        <f t="shared" ref="J1412:J1475" si="113">D1412</f>
        <v>-0.15293920814190001</v>
      </c>
      <c r="K1412">
        <f t="shared" ref="K1412:K1475" si="114">E1412</f>
        <v>-0.30416689256548302</v>
      </c>
      <c r="L1412">
        <f t="shared" ref="L1412:L1475" si="115">H1412-F1412</f>
        <v>-2.662317437519118E-2</v>
      </c>
    </row>
    <row r="1413" spans="1:12" x14ac:dyDescent="0.3">
      <c r="A1413" s="1">
        <v>43825</v>
      </c>
      <c r="B1413">
        <v>408.45</v>
      </c>
      <c r="C1413">
        <v>0.92794069376671595</v>
      </c>
      <c r="D1413">
        <v>0.78659124612998599</v>
      </c>
      <c r="E1413">
        <v>-0.39381745837816501</v>
      </c>
      <c r="F1413">
        <v>2.6805928583706298E-2</v>
      </c>
      <c r="H1413">
        <f t="shared" si="111"/>
        <v>-1.8916533506775319E-2</v>
      </c>
      <c r="I1413">
        <f t="shared" si="112"/>
        <v>0.92794069376671595</v>
      </c>
      <c r="J1413">
        <f t="shared" si="113"/>
        <v>0.78659124612998599</v>
      </c>
      <c r="K1413">
        <f t="shared" si="114"/>
        <v>-0.39381745837816501</v>
      </c>
      <c r="L1413">
        <f t="shared" si="115"/>
        <v>-4.5722462090481614E-2</v>
      </c>
    </row>
    <row r="1414" spans="1:12" x14ac:dyDescent="0.3">
      <c r="A1414" s="1">
        <v>43826</v>
      </c>
      <c r="B1414">
        <v>412.55</v>
      </c>
      <c r="C1414">
        <v>0.18977936806585699</v>
      </c>
      <c r="D1414">
        <v>-9.0375100215378507E-2</v>
      </c>
      <c r="E1414">
        <v>0.66526076263677703</v>
      </c>
      <c r="F1414">
        <v>1.34261848105499E-2</v>
      </c>
      <c r="H1414">
        <f t="shared" si="111"/>
        <v>9.9879027624739068E-3</v>
      </c>
      <c r="I1414">
        <f t="shared" si="112"/>
        <v>0.18977936806585699</v>
      </c>
      <c r="J1414">
        <f t="shared" si="113"/>
        <v>-9.0375100215378507E-2</v>
      </c>
      <c r="K1414">
        <f t="shared" si="114"/>
        <v>0.66526076263677703</v>
      </c>
      <c r="L1414">
        <f t="shared" si="115"/>
        <v>-3.4382820480759937E-3</v>
      </c>
    </row>
    <row r="1415" spans="1:12" x14ac:dyDescent="0.3">
      <c r="A1415" s="1">
        <v>43829</v>
      </c>
      <c r="B1415">
        <v>410.65</v>
      </c>
      <c r="C1415">
        <v>0.10400447616960599</v>
      </c>
      <c r="D1415">
        <v>0.88607610070867704</v>
      </c>
      <c r="E1415">
        <v>0.26894995129218602</v>
      </c>
      <c r="F1415">
        <v>4.0283962546783202E-2</v>
      </c>
      <c r="H1415">
        <f t="shared" si="111"/>
        <v>-4.61614036415101E-3</v>
      </c>
      <c r="I1415">
        <f t="shared" si="112"/>
        <v>0.10400447616960599</v>
      </c>
      <c r="J1415">
        <f t="shared" si="113"/>
        <v>0.88607610070867704</v>
      </c>
      <c r="K1415">
        <f t="shared" si="114"/>
        <v>0.26894995129218602</v>
      </c>
      <c r="L1415">
        <f t="shared" si="115"/>
        <v>-4.4900102910934214E-2</v>
      </c>
    </row>
    <row r="1416" spans="1:12" x14ac:dyDescent="0.3">
      <c r="A1416" s="1">
        <v>43830</v>
      </c>
      <c r="B1416">
        <v>410.3</v>
      </c>
      <c r="C1416">
        <v>0.90950960342037801</v>
      </c>
      <c r="D1416">
        <v>0.469333154080531</v>
      </c>
      <c r="E1416">
        <v>-0.44450303999458202</v>
      </c>
      <c r="F1416">
        <v>1.34261848105499E-2</v>
      </c>
      <c r="H1416">
        <f t="shared" si="111"/>
        <v>-8.5267073806084425E-4</v>
      </c>
      <c r="I1416">
        <f t="shared" si="112"/>
        <v>0.90950960342037801</v>
      </c>
      <c r="J1416">
        <f t="shared" si="113"/>
        <v>0.469333154080531</v>
      </c>
      <c r="K1416">
        <f t="shared" si="114"/>
        <v>-0.44450303999458202</v>
      </c>
      <c r="L1416">
        <f t="shared" si="115"/>
        <v>-1.4278855548610745E-2</v>
      </c>
    </row>
    <row r="1417" spans="1:12" x14ac:dyDescent="0.3">
      <c r="A1417" s="1">
        <v>43831</v>
      </c>
      <c r="B1417">
        <v>432.7</v>
      </c>
      <c r="C1417">
        <v>0.77866854390955498</v>
      </c>
      <c r="D1417">
        <v>0.32239685721471301</v>
      </c>
      <c r="E1417">
        <v>0.23651483735711601</v>
      </c>
      <c r="F1417">
        <v>1.34261848105499E-2</v>
      </c>
      <c r="H1417">
        <f t="shared" si="111"/>
        <v>5.315604778269864E-2</v>
      </c>
      <c r="I1417">
        <f t="shared" si="112"/>
        <v>0.77866854390955498</v>
      </c>
      <c r="J1417">
        <f t="shared" si="113"/>
        <v>0.32239685721471301</v>
      </c>
      <c r="K1417">
        <f t="shared" si="114"/>
        <v>0.23651483735711601</v>
      </c>
      <c r="L1417">
        <f t="shared" si="115"/>
        <v>3.9729862972148741E-2</v>
      </c>
    </row>
    <row r="1418" spans="1:12" x14ac:dyDescent="0.3">
      <c r="A1418" s="1">
        <v>43832</v>
      </c>
      <c r="B1418">
        <v>442.4</v>
      </c>
      <c r="C1418">
        <v>0.780006228857966</v>
      </c>
      <c r="D1418">
        <v>1.82046917849776</v>
      </c>
      <c r="E1418">
        <v>0.85699767582687603</v>
      </c>
      <c r="F1418">
        <v>1.31987439828229E-2</v>
      </c>
      <c r="H1418">
        <f t="shared" si="111"/>
        <v>2.2169802977285918E-2</v>
      </c>
      <c r="I1418">
        <f t="shared" si="112"/>
        <v>0.780006228857966</v>
      </c>
      <c r="J1418">
        <f t="shared" si="113"/>
        <v>1.82046917849776</v>
      </c>
      <c r="K1418">
        <f t="shared" si="114"/>
        <v>0.85699767582687603</v>
      </c>
      <c r="L1418">
        <f t="shared" si="115"/>
        <v>8.9710589944630176E-3</v>
      </c>
    </row>
    <row r="1419" spans="1:12" x14ac:dyDescent="0.3">
      <c r="A1419" s="1">
        <v>43833</v>
      </c>
      <c r="B1419">
        <v>436.9</v>
      </c>
      <c r="C1419">
        <v>0.36946087695535201</v>
      </c>
      <c r="D1419">
        <v>-2.4041246045014598E-2</v>
      </c>
      <c r="E1419">
        <v>-3.8953395079710497E-2</v>
      </c>
      <c r="F1419">
        <v>1.31987439828229E-2</v>
      </c>
      <c r="H1419">
        <f t="shared" si="111"/>
        <v>-1.2510114250734884E-2</v>
      </c>
      <c r="I1419">
        <f t="shared" si="112"/>
        <v>0.36946087695535201</v>
      </c>
      <c r="J1419">
        <f t="shared" si="113"/>
        <v>-2.4041246045014598E-2</v>
      </c>
      <c r="K1419">
        <f t="shared" si="114"/>
        <v>-3.8953395079710497E-2</v>
      </c>
      <c r="L1419">
        <f t="shared" si="115"/>
        <v>-2.5708858233557785E-2</v>
      </c>
    </row>
    <row r="1420" spans="1:12" x14ac:dyDescent="0.3">
      <c r="A1420" s="1">
        <v>43836</v>
      </c>
      <c r="B1420">
        <v>425.75</v>
      </c>
      <c r="C1420">
        <v>-0.64459110956968102</v>
      </c>
      <c r="D1420">
        <v>-1.1687856428127601</v>
      </c>
      <c r="E1420">
        <v>-1.61803022833515</v>
      </c>
      <c r="F1420">
        <v>3.9601458383709001E-2</v>
      </c>
      <c r="H1420">
        <f t="shared" si="111"/>
        <v>-2.5852016414592439E-2</v>
      </c>
      <c r="I1420">
        <f t="shared" si="112"/>
        <v>-0.64459110956968102</v>
      </c>
      <c r="J1420">
        <f t="shared" si="113"/>
        <v>-1.1687856428127601</v>
      </c>
      <c r="K1420">
        <f t="shared" si="114"/>
        <v>-1.61803022833515</v>
      </c>
      <c r="L1420">
        <f t="shared" si="115"/>
        <v>-6.5453474798301436E-2</v>
      </c>
    </row>
    <row r="1421" spans="1:12" x14ac:dyDescent="0.3">
      <c r="A1421" s="1">
        <v>43837</v>
      </c>
      <c r="B1421">
        <v>418.9</v>
      </c>
      <c r="C1421">
        <v>0.55699197233098896</v>
      </c>
      <c r="D1421">
        <v>0.68756102258158402</v>
      </c>
      <c r="E1421">
        <v>0.60773399391471605</v>
      </c>
      <c r="F1421">
        <v>1.31987439828229E-2</v>
      </c>
      <c r="H1421">
        <f t="shared" si="111"/>
        <v>-1.6220091589808493E-2</v>
      </c>
      <c r="I1421">
        <f t="shared" si="112"/>
        <v>0.55699197233098896</v>
      </c>
      <c r="J1421">
        <f t="shared" si="113"/>
        <v>0.68756102258158402</v>
      </c>
      <c r="K1421">
        <f t="shared" si="114"/>
        <v>0.60773399391471605</v>
      </c>
      <c r="L1421">
        <f t="shared" si="115"/>
        <v>-2.9418835572631391E-2</v>
      </c>
    </row>
    <row r="1422" spans="1:12" x14ac:dyDescent="0.3">
      <c r="A1422" s="1">
        <v>43838</v>
      </c>
      <c r="B1422">
        <v>416.2</v>
      </c>
      <c r="C1422">
        <v>-0.54444159396663805</v>
      </c>
      <c r="D1422">
        <v>0.265627678443559</v>
      </c>
      <c r="E1422">
        <v>-2.2693792225414499E-4</v>
      </c>
      <c r="F1422">
        <v>1.31987439828229E-2</v>
      </c>
      <c r="H1422">
        <f t="shared" si="111"/>
        <v>-6.4663139934550773E-3</v>
      </c>
      <c r="I1422">
        <f t="shared" si="112"/>
        <v>-0.54444159396663805</v>
      </c>
      <c r="J1422">
        <f t="shared" si="113"/>
        <v>0.265627678443559</v>
      </c>
      <c r="K1422">
        <f t="shared" si="114"/>
        <v>-2.2693792225414499E-4</v>
      </c>
      <c r="L1422">
        <f t="shared" si="115"/>
        <v>-1.9665057976277978E-2</v>
      </c>
    </row>
    <row r="1423" spans="1:12" x14ac:dyDescent="0.3">
      <c r="A1423" s="1">
        <v>43839</v>
      </c>
      <c r="B1423">
        <v>420.35</v>
      </c>
      <c r="C1423">
        <v>0.83224097210783399</v>
      </c>
      <c r="D1423">
        <v>0.51433656439523501</v>
      </c>
      <c r="E1423">
        <v>1.23020093300037</v>
      </c>
      <c r="F1423">
        <v>1.3495787864714601E-2</v>
      </c>
      <c r="H1423">
        <f t="shared" si="111"/>
        <v>9.9217836217719343E-3</v>
      </c>
      <c r="I1423">
        <f t="shared" si="112"/>
        <v>0.83224097210783399</v>
      </c>
      <c r="J1423">
        <f t="shared" si="113"/>
        <v>0.51433656439523501</v>
      </c>
      <c r="K1423">
        <f t="shared" si="114"/>
        <v>1.23020093300037</v>
      </c>
      <c r="L1423">
        <f t="shared" si="115"/>
        <v>-3.5740042429426664E-3</v>
      </c>
    </row>
    <row r="1424" spans="1:12" x14ac:dyDescent="0.3">
      <c r="A1424" s="1">
        <v>43840</v>
      </c>
      <c r="B1424">
        <v>431.05</v>
      </c>
      <c r="C1424">
        <v>0.15632368263260901</v>
      </c>
      <c r="D1424">
        <v>0.24215077692859599</v>
      </c>
      <c r="E1424">
        <v>0.43795228343153098</v>
      </c>
      <c r="F1424">
        <v>1.3495787864714601E-2</v>
      </c>
      <c r="H1424">
        <f t="shared" si="111"/>
        <v>2.5136395074628132E-2</v>
      </c>
      <c r="I1424">
        <f t="shared" si="112"/>
        <v>0.15632368263260901</v>
      </c>
      <c r="J1424">
        <f t="shared" si="113"/>
        <v>0.24215077692859599</v>
      </c>
      <c r="K1424">
        <f t="shared" si="114"/>
        <v>0.43795228343153098</v>
      </c>
      <c r="L1424">
        <f t="shared" si="115"/>
        <v>1.1640607209913532E-2</v>
      </c>
    </row>
    <row r="1425" spans="1:12" x14ac:dyDescent="0.3">
      <c r="A1425" s="1">
        <v>43843</v>
      </c>
      <c r="B1425">
        <v>446.65</v>
      </c>
      <c r="C1425">
        <v>0.74063161526087795</v>
      </c>
      <c r="D1425">
        <v>0.293944058958506</v>
      </c>
      <c r="E1425">
        <v>0.67640593251108205</v>
      </c>
      <c r="F1425">
        <v>4.0492827928639799E-2</v>
      </c>
      <c r="H1425">
        <f t="shared" si="111"/>
        <v>3.5551197491914016E-2</v>
      </c>
      <c r="I1425">
        <f t="shared" si="112"/>
        <v>0.74063161526087795</v>
      </c>
      <c r="J1425">
        <f t="shared" si="113"/>
        <v>0.293944058958506</v>
      </c>
      <c r="K1425">
        <f t="shared" si="114"/>
        <v>0.67640593251108205</v>
      </c>
      <c r="L1425">
        <f t="shared" si="115"/>
        <v>-4.9416304367257829E-3</v>
      </c>
    </row>
    <row r="1426" spans="1:12" x14ac:dyDescent="0.3">
      <c r="A1426" s="1">
        <v>43844</v>
      </c>
      <c r="B1426">
        <v>449.4</v>
      </c>
      <c r="C1426">
        <v>0.30583259656566902</v>
      </c>
      <c r="D1426">
        <v>0.13558380608251799</v>
      </c>
      <c r="E1426">
        <v>0.49021145517522702</v>
      </c>
      <c r="F1426">
        <v>1.3495787864714601E-2</v>
      </c>
      <c r="H1426">
        <f t="shared" si="111"/>
        <v>6.1380696033807407E-3</v>
      </c>
      <c r="I1426">
        <f t="shared" si="112"/>
        <v>0.30583259656566902</v>
      </c>
      <c r="J1426">
        <f t="shared" si="113"/>
        <v>0.13558380608251799</v>
      </c>
      <c r="K1426">
        <f t="shared" si="114"/>
        <v>0.49021145517522702</v>
      </c>
      <c r="L1426">
        <f t="shared" si="115"/>
        <v>-7.35771826133386E-3</v>
      </c>
    </row>
    <row r="1427" spans="1:12" x14ac:dyDescent="0.3">
      <c r="A1427" s="1">
        <v>43845</v>
      </c>
      <c r="B1427">
        <v>454.55</v>
      </c>
      <c r="C1427">
        <v>0.77890309953971804</v>
      </c>
      <c r="D1427">
        <v>0.56702597618389905</v>
      </c>
      <c r="E1427">
        <v>0.38585035818661201</v>
      </c>
      <c r="F1427">
        <v>1.3495787864714601E-2</v>
      </c>
      <c r="H1427">
        <f t="shared" si="111"/>
        <v>1.139455881663852E-2</v>
      </c>
      <c r="I1427">
        <f t="shared" si="112"/>
        <v>0.77890309953971804</v>
      </c>
      <c r="J1427">
        <f t="shared" si="113"/>
        <v>0.56702597618389905</v>
      </c>
      <c r="K1427">
        <f t="shared" si="114"/>
        <v>0.38585035818661201</v>
      </c>
      <c r="L1427">
        <f t="shared" si="115"/>
        <v>-2.1012290480760809E-3</v>
      </c>
    </row>
    <row r="1428" spans="1:12" x14ac:dyDescent="0.3">
      <c r="A1428" s="1">
        <v>43846</v>
      </c>
      <c r="B1428">
        <v>450.9</v>
      </c>
      <c r="C1428">
        <v>1.23465992749314</v>
      </c>
      <c r="D1428">
        <v>-0.420966951218882</v>
      </c>
      <c r="E1428">
        <v>0.377075641008218</v>
      </c>
      <c r="F1428">
        <v>1.371881585015E-2</v>
      </c>
      <c r="H1428">
        <f t="shared" si="111"/>
        <v>-8.0623331408287494E-3</v>
      </c>
      <c r="I1428">
        <f t="shared" si="112"/>
        <v>1.23465992749314</v>
      </c>
      <c r="J1428">
        <f t="shared" si="113"/>
        <v>-0.420966951218882</v>
      </c>
      <c r="K1428">
        <f t="shared" si="114"/>
        <v>0.377075641008218</v>
      </c>
      <c r="L1428">
        <f t="shared" si="115"/>
        <v>-2.1781148990978751E-2</v>
      </c>
    </row>
    <row r="1429" spans="1:12" x14ac:dyDescent="0.3">
      <c r="A1429" s="1">
        <v>43847</v>
      </c>
      <c r="B1429">
        <v>455</v>
      </c>
      <c r="C1429">
        <v>0.56146299299400004</v>
      </c>
      <c r="D1429">
        <v>-1.3538813158116101</v>
      </c>
      <c r="E1429">
        <v>0.483436353746036</v>
      </c>
      <c r="F1429">
        <v>1.3718815850172201E-2</v>
      </c>
      <c r="H1429">
        <f t="shared" si="111"/>
        <v>9.0518335239120097E-3</v>
      </c>
      <c r="I1429">
        <f t="shared" si="112"/>
        <v>0.56146299299400004</v>
      </c>
      <c r="J1429">
        <f t="shared" si="113"/>
        <v>-1.3538813158116101</v>
      </c>
      <c r="K1429">
        <f t="shared" si="114"/>
        <v>0.483436353746036</v>
      </c>
      <c r="L1429">
        <f t="shared" si="115"/>
        <v>-4.6669823262601908E-3</v>
      </c>
    </row>
    <row r="1430" spans="1:12" x14ac:dyDescent="0.3">
      <c r="A1430" s="1">
        <v>43850</v>
      </c>
      <c r="B1430">
        <v>462.45</v>
      </c>
      <c r="C1430">
        <v>-0.63581524414780799</v>
      </c>
      <c r="D1430">
        <v>0.20108629515303</v>
      </c>
      <c r="E1430">
        <v>-0.73417187856913402</v>
      </c>
      <c r="F1430">
        <v>4.1162093985991403E-2</v>
      </c>
      <c r="H1430">
        <f t="shared" si="111"/>
        <v>1.6241024049318539E-2</v>
      </c>
      <c r="I1430">
        <f t="shared" si="112"/>
        <v>-0.63581524414780799</v>
      </c>
      <c r="J1430">
        <f t="shared" si="113"/>
        <v>0.20108629515303</v>
      </c>
      <c r="K1430">
        <f t="shared" si="114"/>
        <v>-0.73417187856913402</v>
      </c>
      <c r="L1430">
        <f t="shared" si="115"/>
        <v>-2.4921069936672865E-2</v>
      </c>
    </row>
    <row r="1431" spans="1:12" x14ac:dyDescent="0.3">
      <c r="A1431" s="1">
        <v>43851</v>
      </c>
      <c r="B1431">
        <v>460.3</v>
      </c>
      <c r="C1431">
        <v>0.28799291935988103</v>
      </c>
      <c r="D1431">
        <v>-0.313917348713799</v>
      </c>
      <c r="E1431">
        <v>-0.41162469803782697</v>
      </c>
      <c r="F1431">
        <v>1.3718815850172201E-2</v>
      </c>
      <c r="H1431">
        <f t="shared" si="111"/>
        <v>-4.6599921770732015E-3</v>
      </c>
      <c r="I1431">
        <f t="shared" si="112"/>
        <v>0.28799291935988103</v>
      </c>
      <c r="J1431">
        <f t="shared" si="113"/>
        <v>-0.313917348713799</v>
      </c>
      <c r="K1431">
        <f t="shared" si="114"/>
        <v>-0.41162469803782697</v>
      </c>
      <c r="L1431">
        <f t="shared" si="115"/>
        <v>-1.8378808027245404E-2</v>
      </c>
    </row>
    <row r="1432" spans="1:12" x14ac:dyDescent="0.3">
      <c r="A1432" s="1">
        <v>43852</v>
      </c>
      <c r="B1432">
        <v>484.6</v>
      </c>
      <c r="C1432">
        <v>0.57806318186852701</v>
      </c>
      <c r="D1432">
        <v>-0.81373945004000703</v>
      </c>
      <c r="E1432">
        <v>-0.16999167455543601</v>
      </c>
      <c r="F1432">
        <v>1.3718815850172201E-2</v>
      </c>
      <c r="H1432">
        <f t="shared" si="111"/>
        <v>5.1445357559229681E-2</v>
      </c>
      <c r="I1432">
        <f t="shared" si="112"/>
        <v>0.57806318186852701</v>
      </c>
      <c r="J1432">
        <f t="shared" si="113"/>
        <v>-0.81373945004000703</v>
      </c>
      <c r="K1432">
        <f t="shared" si="114"/>
        <v>-0.16999167455543601</v>
      </c>
      <c r="L1432">
        <f t="shared" si="115"/>
        <v>3.7726541709057482E-2</v>
      </c>
    </row>
    <row r="1433" spans="1:12" x14ac:dyDescent="0.3">
      <c r="A1433" s="1">
        <v>43853</v>
      </c>
      <c r="B1433">
        <v>492.25</v>
      </c>
      <c r="C1433">
        <v>-0.27003814276697102</v>
      </c>
      <c r="D1433">
        <v>0.27376314101583699</v>
      </c>
      <c r="E1433">
        <v>0.64257304046535502</v>
      </c>
      <c r="F1433">
        <v>1.36630758351464E-2</v>
      </c>
      <c r="H1433">
        <f t="shared" si="111"/>
        <v>1.5662909136809615E-2</v>
      </c>
      <c r="I1433">
        <f t="shared" si="112"/>
        <v>-0.27003814276697102</v>
      </c>
      <c r="J1433">
        <f t="shared" si="113"/>
        <v>0.27376314101583699</v>
      </c>
      <c r="K1433">
        <f t="shared" si="114"/>
        <v>0.64257304046535502</v>
      </c>
      <c r="L1433">
        <f t="shared" si="115"/>
        <v>1.9998333016632147E-3</v>
      </c>
    </row>
    <row r="1434" spans="1:12" x14ac:dyDescent="0.3">
      <c r="A1434" s="1">
        <v>43854</v>
      </c>
      <c r="B1434">
        <v>491.75</v>
      </c>
      <c r="C1434">
        <v>-0.55073104382151705</v>
      </c>
      <c r="D1434">
        <v>0.37408828084901602</v>
      </c>
      <c r="E1434">
        <v>0.49749044363320799</v>
      </c>
      <c r="F1434">
        <v>1.3663075835124199E-2</v>
      </c>
      <c r="H1434">
        <f t="shared" si="111"/>
        <v>-1.016260250066479E-3</v>
      </c>
      <c r="I1434">
        <f t="shared" si="112"/>
        <v>-0.55073104382151705</v>
      </c>
      <c r="J1434">
        <f t="shared" si="113"/>
        <v>0.37408828084901602</v>
      </c>
      <c r="K1434">
        <f t="shared" si="114"/>
        <v>0.49749044363320799</v>
      </c>
      <c r="L1434">
        <f t="shared" si="115"/>
        <v>-1.4679336085190679E-2</v>
      </c>
    </row>
    <row r="1435" spans="1:12" x14ac:dyDescent="0.3">
      <c r="A1435" s="1">
        <v>43857</v>
      </c>
      <c r="B1435">
        <v>491.55</v>
      </c>
      <c r="C1435">
        <v>1.1581416749828899</v>
      </c>
      <c r="D1435">
        <v>-1.75771969872462</v>
      </c>
      <c r="E1435">
        <v>-0.59158019099076997</v>
      </c>
      <c r="F1435">
        <v>4.0994828149698598E-2</v>
      </c>
      <c r="H1435">
        <f t="shared" si="111"/>
        <v>-4.0679345623511828E-4</v>
      </c>
      <c r="I1435">
        <f t="shared" si="112"/>
        <v>1.1581416749828899</v>
      </c>
      <c r="J1435">
        <f t="shared" si="113"/>
        <v>-1.75771969872462</v>
      </c>
      <c r="K1435">
        <f t="shared" si="114"/>
        <v>-0.59158019099076997</v>
      </c>
      <c r="L1435">
        <f t="shared" si="115"/>
        <v>-4.1401621605933719E-2</v>
      </c>
    </row>
    <row r="1436" spans="1:12" x14ac:dyDescent="0.3">
      <c r="A1436" s="1">
        <v>43858</v>
      </c>
      <c r="B1436">
        <v>492.45</v>
      </c>
      <c r="C1436">
        <v>0.87965423093932005</v>
      </c>
      <c r="D1436">
        <v>-1.98301991303578</v>
      </c>
      <c r="E1436">
        <v>-0.75843580151290202</v>
      </c>
      <c r="F1436">
        <v>1.36630758351464E-2</v>
      </c>
      <c r="H1436">
        <f t="shared" si="111"/>
        <v>1.8292688027780463E-3</v>
      </c>
      <c r="I1436">
        <f t="shared" si="112"/>
        <v>0.87965423093932005</v>
      </c>
      <c r="J1436">
        <f t="shared" si="113"/>
        <v>-1.98301991303578</v>
      </c>
      <c r="K1436">
        <f t="shared" si="114"/>
        <v>-0.75843580151290202</v>
      </c>
      <c r="L1436">
        <f t="shared" si="115"/>
        <v>-1.1833807032368355E-2</v>
      </c>
    </row>
    <row r="1437" spans="1:12" x14ac:dyDescent="0.3">
      <c r="A1437" s="1">
        <v>43859</v>
      </c>
      <c r="B1437">
        <v>490.5</v>
      </c>
      <c r="C1437">
        <v>2.1792454329094802E-3</v>
      </c>
      <c r="D1437">
        <v>-0.31387928847926799</v>
      </c>
      <c r="E1437">
        <v>0.45585560156784499</v>
      </c>
      <c r="F1437">
        <v>1.36630758351464E-2</v>
      </c>
      <c r="H1437">
        <f t="shared" si="111"/>
        <v>-3.9676536102935672E-3</v>
      </c>
      <c r="I1437">
        <f t="shared" si="112"/>
        <v>2.1792454329094802E-3</v>
      </c>
      <c r="J1437">
        <f t="shared" si="113"/>
        <v>-0.31387928847926799</v>
      </c>
      <c r="K1437">
        <f t="shared" si="114"/>
        <v>0.45585560156784499</v>
      </c>
      <c r="L1437">
        <f t="shared" si="115"/>
        <v>-1.7630729445439967E-2</v>
      </c>
    </row>
    <row r="1438" spans="1:12" x14ac:dyDescent="0.3">
      <c r="A1438" s="1">
        <v>43860</v>
      </c>
      <c r="B1438">
        <v>487.25</v>
      </c>
      <c r="C1438">
        <v>-0.17385659097318701</v>
      </c>
      <c r="D1438">
        <v>-0.36453491435604102</v>
      </c>
      <c r="E1438">
        <v>-1.06284020343969</v>
      </c>
      <c r="F1438">
        <v>1.36888635103194E-2</v>
      </c>
      <c r="H1438">
        <f t="shared" si="111"/>
        <v>-6.6479406177475291E-3</v>
      </c>
      <c r="I1438">
        <f t="shared" si="112"/>
        <v>-0.17385659097318701</v>
      </c>
      <c r="J1438">
        <f t="shared" si="113"/>
        <v>-0.36453491435604102</v>
      </c>
      <c r="K1438">
        <f t="shared" si="114"/>
        <v>-1.06284020343969</v>
      </c>
      <c r="L1438">
        <f t="shared" si="115"/>
        <v>-2.0336804128066929E-2</v>
      </c>
    </row>
    <row r="1439" spans="1:12" x14ac:dyDescent="0.3">
      <c r="A1439" s="1">
        <v>43861</v>
      </c>
      <c r="B1439">
        <v>490.95</v>
      </c>
      <c r="C1439">
        <v>0.81898197646637105</v>
      </c>
      <c r="D1439">
        <v>-1.1372316660967801</v>
      </c>
      <c r="E1439">
        <v>-1.0544876727392301</v>
      </c>
      <c r="F1439">
        <v>1.36888635103194E-2</v>
      </c>
      <c r="H1439">
        <f t="shared" si="111"/>
        <v>7.5649512276289507E-3</v>
      </c>
      <c r="I1439">
        <f t="shared" si="112"/>
        <v>0.81898197646637105</v>
      </c>
      <c r="J1439">
        <f t="shared" si="113"/>
        <v>-1.1372316660967801</v>
      </c>
      <c r="K1439">
        <f t="shared" si="114"/>
        <v>-1.0544876727392301</v>
      </c>
      <c r="L1439">
        <f t="shared" si="115"/>
        <v>-6.1239122826904496E-3</v>
      </c>
    </row>
    <row r="1440" spans="1:12" x14ac:dyDescent="0.3">
      <c r="A1440" s="1">
        <v>43862</v>
      </c>
      <c r="B1440">
        <v>481.9</v>
      </c>
      <c r="C1440">
        <v>-0.35940658179635099</v>
      </c>
      <c r="D1440">
        <v>-1.2006494975144399</v>
      </c>
      <c r="E1440">
        <v>-1.6149394288328101</v>
      </c>
      <c r="F1440">
        <v>1.3688863510297199E-2</v>
      </c>
      <c r="H1440">
        <f t="shared" si="111"/>
        <v>-1.8605665969012176E-2</v>
      </c>
      <c r="I1440">
        <f t="shared" si="112"/>
        <v>-0.35940658179635099</v>
      </c>
      <c r="J1440">
        <f t="shared" si="113"/>
        <v>-1.2006494975144399</v>
      </c>
      <c r="K1440">
        <f t="shared" si="114"/>
        <v>-1.6149394288328101</v>
      </c>
      <c r="L1440">
        <f t="shared" si="115"/>
        <v>-3.2294529479309372E-2</v>
      </c>
    </row>
    <row r="1441" spans="1:12" x14ac:dyDescent="0.3">
      <c r="A1441" s="1">
        <v>43864</v>
      </c>
      <c r="B1441">
        <v>475.3</v>
      </c>
      <c r="C1441">
        <v>-1.52159832142351</v>
      </c>
      <c r="D1441">
        <v>-0.86003249609089005</v>
      </c>
      <c r="E1441">
        <v>0.52475494343999796</v>
      </c>
      <c r="F1441">
        <v>2.73796008704696E-2</v>
      </c>
      <c r="H1441">
        <f t="shared" si="111"/>
        <v>-1.3790440026323278E-2</v>
      </c>
      <c r="I1441">
        <f t="shared" si="112"/>
        <v>-1.52159832142351</v>
      </c>
      <c r="J1441">
        <f t="shared" si="113"/>
        <v>-0.86003249609089005</v>
      </c>
      <c r="K1441">
        <f t="shared" si="114"/>
        <v>0.52475494343999796</v>
      </c>
      <c r="L1441">
        <f t="shared" si="115"/>
        <v>-4.1170040896792881E-2</v>
      </c>
    </row>
    <row r="1442" spans="1:12" x14ac:dyDescent="0.3">
      <c r="A1442" s="1">
        <v>43865</v>
      </c>
      <c r="B1442">
        <v>481.2</v>
      </c>
      <c r="C1442">
        <v>-0.62087428440650305</v>
      </c>
      <c r="D1442">
        <v>0.62856764748904204</v>
      </c>
      <c r="E1442">
        <v>1.66186994295878</v>
      </c>
      <c r="F1442">
        <v>1.36888635103194E-2</v>
      </c>
      <c r="H1442">
        <f t="shared" si="111"/>
        <v>1.2336800480559958E-2</v>
      </c>
      <c r="I1442">
        <f t="shared" si="112"/>
        <v>-0.62087428440650305</v>
      </c>
      <c r="J1442">
        <f t="shared" si="113"/>
        <v>0.62856764748904204</v>
      </c>
      <c r="K1442">
        <f t="shared" si="114"/>
        <v>1.66186994295878</v>
      </c>
      <c r="L1442">
        <f t="shared" si="115"/>
        <v>-1.352063029759442E-3</v>
      </c>
    </row>
    <row r="1443" spans="1:12" x14ac:dyDescent="0.3">
      <c r="A1443" s="1">
        <v>43866</v>
      </c>
      <c r="B1443">
        <v>485.65</v>
      </c>
      <c r="C1443">
        <v>-0.99170265891799203</v>
      </c>
      <c r="D1443">
        <v>1.0836996216832699</v>
      </c>
      <c r="E1443">
        <v>0.91419165010815395</v>
      </c>
      <c r="F1443">
        <v>1.36888635103194E-2</v>
      </c>
      <c r="H1443">
        <f t="shared" si="111"/>
        <v>9.2052157478157356E-3</v>
      </c>
      <c r="I1443">
        <f t="shared" si="112"/>
        <v>-0.99170265891799203</v>
      </c>
      <c r="J1443">
        <f t="shared" si="113"/>
        <v>1.0836996216832699</v>
      </c>
      <c r="K1443">
        <f t="shared" si="114"/>
        <v>0.91419165010815395</v>
      </c>
      <c r="L1443">
        <f t="shared" si="115"/>
        <v>-4.4836477625036647E-3</v>
      </c>
    </row>
    <row r="1444" spans="1:12" x14ac:dyDescent="0.3">
      <c r="A1444" s="1">
        <v>43867</v>
      </c>
      <c r="B1444">
        <v>491.2</v>
      </c>
      <c r="C1444">
        <v>0.43645588567093901</v>
      </c>
      <c r="D1444">
        <v>0.69264038980807496</v>
      </c>
      <c r="E1444">
        <v>0.20822181855875099</v>
      </c>
      <c r="F1444">
        <v>1.3682351699695301E-2</v>
      </c>
      <c r="H1444">
        <f t="shared" si="111"/>
        <v>1.1363176984593076E-2</v>
      </c>
      <c r="I1444">
        <f t="shared" si="112"/>
        <v>0.43645588567093901</v>
      </c>
      <c r="J1444">
        <f t="shared" si="113"/>
        <v>0.69264038980807496</v>
      </c>
      <c r="K1444">
        <f t="shared" si="114"/>
        <v>0.20822181855875099</v>
      </c>
      <c r="L1444">
        <f t="shared" si="115"/>
        <v>-2.3191747151022242E-3</v>
      </c>
    </row>
    <row r="1445" spans="1:12" x14ac:dyDescent="0.3">
      <c r="A1445" s="1">
        <v>43868</v>
      </c>
      <c r="B1445">
        <v>486.5</v>
      </c>
      <c r="C1445">
        <v>0.427044807444243</v>
      </c>
      <c r="D1445">
        <v>-0.32210166133153101</v>
      </c>
      <c r="E1445">
        <v>0.117235499025292</v>
      </c>
      <c r="F1445">
        <v>1.3682351699695301E-2</v>
      </c>
      <c r="H1445">
        <f t="shared" si="111"/>
        <v>-9.614475206872931E-3</v>
      </c>
      <c r="I1445">
        <f t="shared" si="112"/>
        <v>0.427044807444243</v>
      </c>
      <c r="J1445">
        <f t="shared" si="113"/>
        <v>-0.32210166133153101</v>
      </c>
      <c r="K1445">
        <f t="shared" si="114"/>
        <v>0.117235499025292</v>
      </c>
      <c r="L1445">
        <f t="shared" si="115"/>
        <v>-2.329682690656823E-2</v>
      </c>
    </row>
    <row r="1446" spans="1:12" x14ac:dyDescent="0.3">
      <c r="A1446" s="1">
        <v>43871</v>
      </c>
      <c r="B1446">
        <v>468.75</v>
      </c>
      <c r="C1446">
        <v>1.1956645520050999</v>
      </c>
      <c r="D1446">
        <v>-2.0193383483684699</v>
      </c>
      <c r="E1446">
        <v>-0.52879648712382799</v>
      </c>
      <c r="F1446">
        <v>4.1052671557673101E-2</v>
      </c>
      <c r="H1446">
        <f t="shared" si="111"/>
        <v>-3.7167324341439212E-2</v>
      </c>
      <c r="I1446">
        <f t="shared" si="112"/>
        <v>1.1956645520050999</v>
      </c>
      <c r="J1446">
        <f t="shared" si="113"/>
        <v>-2.0193383483684699</v>
      </c>
      <c r="K1446">
        <f t="shared" si="114"/>
        <v>-0.52879648712382799</v>
      </c>
      <c r="L1446">
        <f t="shared" si="115"/>
        <v>-7.8219995899112313E-2</v>
      </c>
    </row>
    <row r="1447" spans="1:12" x14ac:dyDescent="0.3">
      <c r="A1447" s="1">
        <v>43872</v>
      </c>
      <c r="B1447">
        <v>471.9</v>
      </c>
      <c r="C1447">
        <v>-0.33694744800325499</v>
      </c>
      <c r="D1447">
        <v>1.19708406315144E-2</v>
      </c>
      <c r="E1447">
        <v>0.16986563192786799</v>
      </c>
      <c r="F1447">
        <v>1.36823516997175E-2</v>
      </c>
      <c r="H1447">
        <f t="shared" si="111"/>
        <v>6.6975214477213198E-3</v>
      </c>
      <c r="I1447">
        <f t="shared" si="112"/>
        <v>-0.33694744800325499</v>
      </c>
      <c r="J1447">
        <f t="shared" si="113"/>
        <v>1.19708406315144E-2</v>
      </c>
      <c r="K1447">
        <f t="shared" si="114"/>
        <v>0.16986563192786799</v>
      </c>
      <c r="L1447">
        <f t="shared" si="115"/>
        <v>-6.98483025199618E-3</v>
      </c>
    </row>
    <row r="1448" spans="1:12" x14ac:dyDescent="0.3">
      <c r="A1448" s="1">
        <v>43873</v>
      </c>
      <c r="B1448">
        <v>461.3</v>
      </c>
      <c r="C1448">
        <v>-0.70541797909464699</v>
      </c>
      <c r="D1448">
        <v>-0.48624465948915502</v>
      </c>
      <c r="E1448">
        <v>0.51175946019248497</v>
      </c>
      <c r="F1448">
        <v>1.3682351699695301E-2</v>
      </c>
      <c r="H1448">
        <f t="shared" si="111"/>
        <v>-2.2718508168566874E-2</v>
      </c>
      <c r="I1448">
        <f t="shared" si="112"/>
        <v>-0.70541797909464699</v>
      </c>
      <c r="J1448">
        <f t="shared" si="113"/>
        <v>-0.48624465948915502</v>
      </c>
      <c r="K1448">
        <f t="shared" si="114"/>
        <v>0.51175946019248497</v>
      </c>
      <c r="L1448">
        <f t="shared" si="115"/>
        <v>-3.6400859868262178E-2</v>
      </c>
    </row>
    <row r="1449" spans="1:12" x14ac:dyDescent="0.3">
      <c r="A1449" s="1">
        <v>43874</v>
      </c>
      <c r="B1449">
        <v>456.35</v>
      </c>
      <c r="C1449">
        <v>-0.18483056695566299</v>
      </c>
      <c r="D1449">
        <v>-1.0450576283364099</v>
      </c>
      <c r="E1449">
        <v>0.125973985636985</v>
      </c>
      <c r="F1449">
        <v>1.36062823135052E-2</v>
      </c>
      <c r="H1449">
        <f t="shared" si="111"/>
        <v>-1.0788531600888456E-2</v>
      </c>
      <c r="I1449">
        <f t="shared" si="112"/>
        <v>-0.18483056695566299</v>
      </c>
      <c r="J1449">
        <f t="shared" si="113"/>
        <v>-1.0450576283364099</v>
      </c>
      <c r="K1449">
        <f t="shared" si="114"/>
        <v>0.125973985636985</v>
      </c>
      <c r="L1449">
        <f t="shared" si="115"/>
        <v>-2.4394813914393656E-2</v>
      </c>
    </row>
    <row r="1450" spans="1:12" x14ac:dyDescent="0.3">
      <c r="A1450" s="1">
        <v>43875</v>
      </c>
      <c r="B1450">
        <v>456.05</v>
      </c>
      <c r="C1450">
        <v>0.57002429215606798</v>
      </c>
      <c r="D1450">
        <v>-1.2374000940683101</v>
      </c>
      <c r="E1450">
        <v>-0.50645589479247899</v>
      </c>
      <c r="F1450">
        <v>1.36062823135275E-2</v>
      </c>
      <c r="H1450">
        <f t="shared" si="111"/>
        <v>-6.5760633671887807E-4</v>
      </c>
      <c r="I1450">
        <f t="shared" si="112"/>
        <v>0.57002429215606798</v>
      </c>
      <c r="J1450">
        <f t="shared" si="113"/>
        <v>-1.2374000940683101</v>
      </c>
      <c r="K1450">
        <f t="shared" si="114"/>
        <v>-0.50645589479247899</v>
      </c>
      <c r="L1450">
        <f t="shared" si="115"/>
        <v>-1.4263888650246378E-2</v>
      </c>
    </row>
    <row r="1451" spans="1:12" x14ac:dyDescent="0.3">
      <c r="A1451" s="1">
        <v>43878</v>
      </c>
      <c r="B1451">
        <v>445.1</v>
      </c>
      <c r="C1451">
        <v>-0.54707224133550003</v>
      </c>
      <c r="D1451">
        <v>-0.135652003657594</v>
      </c>
      <c r="E1451">
        <v>-0.67323236712017998</v>
      </c>
      <c r="F1451">
        <v>4.0824401119965402E-2</v>
      </c>
      <c r="H1451">
        <f t="shared" si="111"/>
        <v>-2.430347660435871E-2</v>
      </c>
      <c r="I1451">
        <f t="shared" si="112"/>
        <v>-0.54707224133550003</v>
      </c>
      <c r="J1451">
        <f t="shared" si="113"/>
        <v>-0.135652003657594</v>
      </c>
      <c r="K1451">
        <f t="shared" si="114"/>
        <v>-0.67323236712017998</v>
      </c>
      <c r="L1451">
        <f t="shared" si="115"/>
        <v>-6.5127877724324115E-2</v>
      </c>
    </row>
    <row r="1452" spans="1:12" x14ac:dyDescent="0.3">
      <c r="A1452" s="1">
        <v>43879</v>
      </c>
      <c r="B1452">
        <v>445.9</v>
      </c>
      <c r="C1452">
        <v>0.34889107144711101</v>
      </c>
      <c r="D1452">
        <v>-1.0466813534166499</v>
      </c>
      <c r="E1452">
        <v>-0.460280168407945</v>
      </c>
      <c r="F1452">
        <v>1.36062823135275E-2</v>
      </c>
      <c r="H1452">
        <f t="shared" si="111"/>
        <v>1.7957356116222055E-3</v>
      </c>
      <c r="I1452">
        <f t="shared" si="112"/>
        <v>0.34889107144711101</v>
      </c>
      <c r="J1452">
        <f t="shared" si="113"/>
        <v>-1.0466813534166499</v>
      </c>
      <c r="K1452">
        <f t="shared" si="114"/>
        <v>-0.460280168407945</v>
      </c>
      <c r="L1452">
        <f t="shared" si="115"/>
        <v>-1.1810546701905294E-2</v>
      </c>
    </row>
    <row r="1453" spans="1:12" x14ac:dyDescent="0.3">
      <c r="A1453" s="1">
        <v>43880</v>
      </c>
      <c r="B1453">
        <v>444.1</v>
      </c>
      <c r="C1453">
        <v>-0.499479814378401</v>
      </c>
      <c r="D1453">
        <v>0.968417808933553</v>
      </c>
      <c r="E1453">
        <v>1.16798668577656</v>
      </c>
      <c r="F1453">
        <v>1.36062823135052E-2</v>
      </c>
      <c r="H1453">
        <f t="shared" si="111"/>
        <v>-4.0449493353743125E-3</v>
      </c>
      <c r="I1453">
        <f t="shared" si="112"/>
        <v>-0.499479814378401</v>
      </c>
      <c r="J1453">
        <f t="shared" si="113"/>
        <v>0.968417808933553</v>
      </c>
      <c r="K1453">
        <f t="shared" si="114"/>
        <v>1.16798668577656</v>
      </c>
      <c r="L1453">
        <f t="shared" si="115"/>
        <v>-1.7651231648879512E-2</v>
      </c>
    </row>
    <row r="1454" spans="1:12" x14ac:dyDescent="0.3">
      <c r="A1454" s="1">
        <v>43881</v>
      </c>
      <c r="B1454">
        <v>438.05</v>
      </c>
      <c r="C1454">
        <v>0.22580189744219001</v>
      </c>
      <c r="D1454">
        <v>0.51881266612403598</v>
      </c>
      <c r="E1454">
        <v>-0.31608761658472601</v>
      </c>
      <c r="F1454">
        <v>1.35064744116065E-2</v>
      </c>
      <c r="H1454">
        <f t="shared" si="111"/>
        <v>-1.3716703185683814E-2</v>
      </c>
      <c r="I1454">
        <f t="shared" si="112"/>
        <v>0.22580189744219001</v>
      </c>
      <c r="J1454">
        <f t="shared" si="113"/>
        <v>0.51881266612403598</v>
      </c>
      <c r="K1454">
        <f t="shared" si="114"/>
        <v>-0.31608761658472601</v>
      </c>
      <c r="L1454">
        <f t="shared" si="115"/>
        <v>-2.7223177597290316E-2</v>
      </c>
    </row>
    <row r="1455" spans="1:12" x14ac:dyDescent="0.3">
      <c r="A1455" s="1">
        <v>43885</v>
      </c>
      <c r="B1455">
        <v>436.55</v>
      </c>
      <c r="C1455">
        <v>1.7120987114488</v>
      </c>
      <c r="D1455">
        <v>-1.8018998895068199</v>
      </c>
      <c r="E1455">
        <v>-2.1215180983125501</v>
      </c>
      <c r="F1455">
        <v>5.4036844123106498E-2</v>
      </c>
      <c r="H1455">
        <f t="shared" si="111"/>
        <v>-3.4301428555561738E-3</v>
      </c>
      <c r="I1455">
        <f t="shared" si="112"/>
        <v>1.7120987114488</v>
      </c>
      <c r="J1455">
        <f t="shared" si="113"/>
        <v>-1.8018998895068199</v>
      </c>
      <c r="K1455">
        <f t="shared" si="114"/>
        <v>-2.1215180983125501</v>
      </c>
      <c r="L1455">
        <f t="shared" si="115"/>
        <v>-5.7466986978662669E-2</v>
      </c>
    </row>
    <row r="1456" spans="1:12" x14ac:dyDescent="0.3">
      <c r="A1456" s="1">
        <v>43886</v>
      </c>
      <c r="B1456">
        <v>434.15</v>
      </c>
      <c r="C1456">
        <v>-0.36054262183707902</v>
      </c>
      <c r="D1456">
        <v>0.51689425616692197</v>
      </c>
      <c r="E1456">
        <v>-0.392944584244381</v>
      </c>
      <c r="F1456">
        <v>1.3506474411584301E-2</v>
      </c>
      <c r="H1456">
        <f t="shared" si="111"/>
        <v>-5.512819750162554E-3</v>
      </c>
      <c r="I1456">
        <f t="shared" si="112"/>
        <v>-0.36054262183707902</v>
      </c>
      <c r="J1456">
        <f t="shared" si="113"/>
        <v>0.51689425616692197</v>
      </c>
      <c r="K1456">
        <f t="shared" si="114"/>
        <v>-0.392944584244381</v>
      </c>
      <c r="L1456">
        <f t="shared" si="115"/>
        <v>-1.9019294161746855E-2</v>
      </c>
    </row>
    <row r="1457" spans="1:12" x14ac:dyDescent="0.3">
      <c r="A1457" s="1">
        <v>43887</v>
      </c>
      <c r="B1457">
        <v>430.15</v>
      </c>
      <c r="C1457">
        <v>0.65599973984429305</v>
      </c>
      <c r="D1457">
        <v>-0.405800504457554</v>
      </c>
      <c r="E1457">
        <v>-1.1587738277139901</v>
      </c>
      <c r="F1457">
        <v>1.35064744116065E-2</v>
      </c>
      <c r="H1457">
        <f t="shared" si="111"/>
        <v>-9.2561114392970632E-3</v>
      </c>
      <c r="I1457">
        <f t="shared" si="112"/>
        <v>0.65599973984429305</v>
      </c>
      <c r="J1457">
        <f t="shared" si="113"/>
        <v>-0.405800504457554</v>
      </c>
      <c r="K1457">
        <f t="shared" si="114"/>
        <v>-1.1587738277139901</v>
      </c>
      <c r="L1457">
        <f t="shared" si="115"/>
        <v>-2.2762585850903565E-2</v>
      </c>
    </row>
    <row r="1458" spans="1:12" x14ac:dyDescent="0.3">
      <c r="A1458" s="1">
        <v>43888</v>
      </c>
      <c r="B1458">
        <v>431.1</v>
      </c>
      <c r="C1458">
        <v>-0.38458584999733197</v>
      </c>
      <c r="D1458">
        <v>-0.514616747356755</v>
      </c>
      <c r="E1458">
        <v>-0.52587326586766003</v>
      </c>
      <c r="F1458">
        <v>1.35656338657197E-2</v>
      </c>
      <c r="H1458">
        <f t="shared" si="111"/>
        <v>2.2060966857319398E-3</v>
      </c>
      <c r="I1458">
        <f t="shared" si="112"/>
        <v>-0.38458584999733197</v>
      </c>
      <c r="J1458">
        <f t="shared" si="113"/>
        <v>-0.514616747356755</v>
      </c>
      <c r="K1458">
        <f t="shared" si="114"/>
        <v>-0.52587326586766003</v>
      </c>
      <c r="L1458">
        <f t="shared" si="115"/>
        <v>-1.135953717998776E-2</v>
      </c>
    </row>
    <row r="1459" spans="1:12" x14ac:dyDescent="0.3">
      <c r="A1459" s="1">
        <v>43889</v>
      </c>
      <c r="B1459">
        <v>424.55</v>
      </c>
      <c r="C1459">
        <v>0.32042845043003298</v>
      </c>
      <c r="D1459">
        <v>-2.3352457336516501</v>
      </c>
      <c r="E1459">
        <v>-3.49756102625319</v>
      </c>
      <c r="F1459">
        <v>1.35656338657197E-2</v>
      </c>
      <c r="H1459">
        <f t="shared" si="111"/>
        <v>-1.5310297307716544E-2</v>
      </c>
      <c r="I1459">
        <f t="shared" si="112"/>
        <v>0.32042845043003298</v>
      </c>
      <c r="J1459">
        <f t="shared" si="113"/>
        <v>-2.3352457336516501</v>
      </c>
      <c r="K1459">
        <f t="shared" si="114"/>
        <v>-3.49756102625319</v>
      </c>
      <c r="L1459">
        <f t="shared" si="115"/>
        <v>-2.8875931173436245E-2</v>
      </c>
    </row>
    <row r="1460" spans="1:12" x14ac:dyDescent="0.3">
      <c r="A1460" s="1">
        <v>43892</v>
      </c>
      <c r="B1460">
        <v>425.8</v>
      </c>
      <c r="C1460">
        <v>0.23665526176466201</v>
      </c>
      <c r="D1460">
        <v>-0.99621627348569497</v>
      </c>
      <c r="E1460">
        <v>-0.75444162181019803</v>
      </c>
      <c r="F1460">
        <v>4.0702422639426999E-2</v>
      </c>
      <c r="H1460">
        <f t="shared" si="111"/>
        <v>2.9399680140067192E-3</v>
      </c>
      <c r="I1460">
        <f t="shared" si="112"/>
        <v>0.23665526176466201</v>
      </c>
      <c r="J1460">
        <f t="shared" si="113"/>
        <v>-0.99621627348569497</v>
      </c>
      <c r="K1460">
        <f t="shared" si="114"/>
        <v>-0.75444162181019803</v>
      </c>
      <c r="L1460">
        <f t="shared" si="115"/>
        <v>-3.7762454625420279E-2</v>
      </c>
    </row>
    <row r="1461" spans="1:12" x14ac:dyDescent="0.3">
      <c r="A1461" s="1">
        <v>43893</v>
      </c>
      <c r="B1461">
        <v>420.05</v>
      </c>
      <c r="C1461">
        <v>-2.8928211439178502</v>
      </c>
      <c r="D1461">
        <v>1.4874265887392399</v>
      </c>
      <c r="E1461">
        <v>1.81126627754826</v>
      </c>
      <c r="F1461">
        <v>1.35656338657197E-2</v>
      </c>
      <c r="H1461">
        <f t="shared" si="111"/>
        <v>-1.3596000648522989E-2</v>
      </c>
      <c r="I1461">
        <f t="shared" si="112"/>
        <v>-2.8928211439178502</v>
      </c>
      <c r="J1461">
        <f t="shared" si="113"/>
        <v>1.4874265887392399</v>
      </c>
      <c r="K1461">
        <f t="shared" si="114"/>
        <v>1.81126627754826</v>
      </c>
      <c r="L1461">
        <f t="shared" si="115"/>
        <v>-2.7161634514242687E-2</v>
      </c>
    </row>
    <row r="1462" spans="1:12" x14ac:dyDescent="0.3">
      <c r="A1462" s="1">
        <v>43894</v>
      </c>
      <c r="B1462">
        <v>420.9</v>
      </c>
      <c r="C1462">
        <v>-0.95002707605384995</v>
      </c>
      <c r="D1462">
        <v>-1.34928765338556</v>
      </c>
      <c r="E1462">
        <v>-0.34753073841776699</v>
      </c>
      <c r="F1462">
        <v>1.35656338657197E-2</v>
      </c>
      <c r="H1462">
        <f t="shared" si="111"/>
        <v>2.0215239656687597E-3</v>
      </c>
      <c r="I1462">
        <f t="shared" si="112"/>
        <v>-0.95002707605384995</v>
      </c>
      <c r="J1462">
        <f t="shared" si="113"/>
        <v>-1.34928765338556</v>
      </c>
      <c r="K1462">
        <f t="shared" si="114"/>
        <v>-0.34753073841776699</v>
      </c>
      <c r="L1462">
        <f t="shared" si="115"/>
        <v>-1.154410990005094E-2</v>
      </c>
    </row>
    <row r="1463" spans="1:12" x14ac:dyDescent="0.3">
      <c r="A1463" s="1">
        <v>43895</v>
      </c>
      <c r="B1463">
        <v>417.9</v>
      </c>
      <c r="C1463">
        <v>0.38807141514065602</v>
      </c>
      <c r="D1463">
        <v>-0.66876139567946202</v>
      </c>
      <c r="E1463">
        <v>0.30015447845668197</v>
      </c>
      <c r="F1463">
        <v>1.3238403192006301E-2</v>
      </c>
      <c r="H1463">
        <f t="shared" si="111"/>
        <v>-7.1531063226552326E-3</v>
      </c>
      <c r="I1463">
        <f t="shared" si="112"/>
        <v>0.38807141514065602</v>
      </c>
      <c r="J1463">
        <f t="shared" si="113"/>
        <v>-0.66876139567946202</v>
      </c>
      <c r="K1463">
        <f t="shared" si="114"/>
        <v>0.30015447845668197</v>
      </c>
      <c r="L1463">
        <f t="shared" si="115"/>
        <v>-2.0391509514661534E-2</v>
      </c>
    </row>
    <row r="1464" spans="1:12" x14ac:dyDescent="0.3">
      <c r="A1464" s="1">
        <v>43896</v>
      </c>
      <c r="B1464">
        <v>410.75</v>
      </c>
      <c r="C1464">
        <v>0.22862395335598901</v>
      </c>
      <c r="D1464">
        <v>-2.58827121038256</v>
      </c>
      <c r="E1464">
        <v>-1.7062805391696401</v>
      </c>
      <c r="F1464">
        <v>1.32384031920285E-2</v>
      </c>
      <c r="H1464">
        <f t="shared" si="111"/>
        <v>-1.7257412536492208E-2</v>
      </c>
      <c r="I1464">
        <f t="shared" si="112"/>
        <v>0.22862395335598901</v>
      </c>
      <c r="J1464">
        <f t="shared" si="113"/>
        <v>-2.58827121038256</v>
      </c>
      <c r="K1464">
        <f t="shared" si="114"/>
        <v>-1.7062805391696401</v>
      </c>
      <c r="L1464">
        <f t="shared" si="115"/>
        <v>-3.0495815728520708E-2</v>
      </c>
    </row>
    <row r="1465" spans="1:12" x14ac:dyDescent="0.3">
      <c r="A1465" s="1">
        <v>43899</v>
      </c>
      <c r="B1465">
        <v>390.45</v>
      </c>
      <c r="C1465">
        <v>1.48455294605088</v>
      </c>
      <c r="D1465">
        <v>-2.1834825646412002</v>
      </c>
      <c r="E1465">
        <v>-4.7285844717380998</v>
      </c>
      <c r="F1465">
        <v>3.9720467467629902E-2</v>
      </c>
      <c r="H1465">
        <f t="shared" si="111"/>
        <v>-5.0684836808693449E-2</v>
      </c>
      <c r="I1465">
        <f t="shared" si="112"/>
        <v>1.48455294605088</v>
      </c>
      <c r="J1465">
        <f t="shared" si="113"/>
        <v>-2.1834825646412002</v>
      </c>
      <c r="K1465">
        <f t="shared" si="114"/>
        <v>-4.7285844717380998</v>
      </c>
      <c r="L1465">
        <f t="shared" si="115"/>
        <v>-9.0405304276323345E-2</v>
      </c>
    </row>
    <row r="1466" spans="1:12" x14ac:dyDescent="0.3">
      <c r="A1466" s="1">
        <v>43901</v>
      </c>
      <c r="B1466">
        <v>383.3</v>
      </c>
      <c r="C1466">
        <v>0.53188458423609797</v>
      </c>
      <c r="D1466">
        <v>-0.56143419321678101</v>
      </c>
      <c r="E1466">
        <v>-0.45460186743331299</v>
      </c>
      <c r="F1466">
        <v>2.6478558937226299E-2</v>
      </c>
      <c r="H1466">
        <f t="shared" si="111"/>
        <v>-1.8481947722174555E-2</v>
      </c>
      <c r="I1466">
        <f t="shared" si="112"/>
        <v>0.53188458423609797</v>
      </c>
      <c r="J1466">
        <f t="shared" si="113"/>
        <v>-0.56143419321678101</v>
      </c>
      <c r="K1466">
        <f t="shared" si="114"/>
        <v>-0.45460186743331299</v>
      </c>
      <c r="L1466">
        <f t="shared" si="115"/>
        <v>-4.4960506659400851E-2</v>
      </c>
    </row>
    <row r="1467" spans="1:12" x14ac:dyDescent="0.3">
      <c r="A1467" s="1">
        <v>43902</v>
      </c>
      <c r="B1467">
        <v>365</v>
      </c>
      <c r="C1467">
        <v>-1.2266836637563701</v>
      </c>
      <c r="D1467">
        <v>-1.1669447551392</v>
      </c>
      <c r="E1467">
        <v>-7.9887458388883203</v>
      </c>
      <c r="F1467">
        <v>1.3018639987882901E-2</v>
      </c>
      <c r="H1467">
        <f t="shared" si="111"/>
        <v>-4.8920618804017969E-2</v>
      </c>
      <c r="I1467">
        <f t="shared" si="112"/>
        <v>-1.2266836637563701</v>
      </c>
      <c r="J1467">
        <f t="shared" si="113"/>
        <v>-1.1669447551392</v>
      </c>
      <c r="K1467">
        <f t="shared" si="114"/>
        <v>-7.9887458388883203</v>
      </c>
      <c r="L1467">
        <f t="shared" si="115"/>
        <v>-6.1939258791900868E-2</v>
      </c>
    </row>
    <row r="1468" spans="1:12" x14ac:dyDescent="0.3">
      <c r="A1468" s="1">
        <v>43903</v>
      </c>
      <c r="B1468">
        <v>366.4</v>
      </c>
      <c r="C1468">
        <v>-4.34086039378038</v>
      </c>
      <c r="D1468">
        <v>5.2091197840147903</v>
      </c>
      <c r="E1468">
        <v>2.0505129137119402</v>
      </c>
      <c r="F1468">
        <v>1.30186399878607E-2</v>
      </c>
      <c r="H1468">
        <f t="shared" si="111"/>
        <v>3.8282792174837046E-3</v>
      </c>
      <c r="I1468">
        <f t="shared" si="112"/>
        <v>-4.34086039378038</v>
      </c>
      <c r="J1468">
        <f t="shared" si="113"/>
        <v>5.2091197840147903</v>
      </c>
      <c r="K1468">
        <f t="shared" si="114"/>
        <v>2.0505129137119402</v>
      </c>
      <c r="L1468">
        <f t="shared" si="115"/>
        <v>-9.1903607703769947E-3</v>
      </c>
    </row>
    <row r="1469" spans="1:12" x14ac:dyDescent="0.3">
      <c r="A1469" s="1">
        <v>43906</v>
      </c>
      <c r="B1469">
        <v>351.35</v>
      </c>
      <c r="C1469">
        <v>1.8229846166059001</v>
      </c>
      <c r="D1469">
        <v>-1.0898716657450001</v>
      </c>
      <c r="E1469">
        <v>-5.90390079261776</v>
      </c>
      <c r="F1469">
        <v>3.90610047338757E-2</v>
      </c>
      <c r="H1469">
        <f t="shared" si="111"/>
        <v>-4.1942755161768361E-2</v>
      </c>
      <c r="I1469">
        <f t="shared" si="112"/>
        <v>1.8229846166059001</v>
      </c>
      <c r="J1469">
        <f t="shared" si="113"/>
        <v>-1.0898716657450001</v>
      </c>
      <c r="K1469">
        <f t="shared" si="114"/>
        <v>-5.90390079261776</v>
      </c>
      <c r="L1469">
        <f t="shared" si="115"/>
        <v>-8.1003759895644067E-2</v>
      </c>
    </row>
    <row r="1470" spans="1:12" x14ac:dyDescent="0.3">
      <c r="A1470" s="1">
        <v>43907</v>
      </c>
      <c r="B1470">
        <v>326.2</v>
      </c>
      <c r="C1470">
        <v>-0.28066565975271002</v>
      </c>
      <c r="D1470">
        <v>-0.66756933283740305</v>
      </c>
      <c r="E1470">
        <v>-0.98656088949575804</v>
      </c>
      <c r="F1470">
        <v>1.30186399878607E-2</v>
      </c>
      <c r="H1470">
        <f t="shared" si="111"/>
        <v>-7.4272187451293381E-2</v>
      </c>
      <c r="I1470">
        <f t="shared" si="112"/>
        <v>-0.28066565975271002</v>
      </c>
      <c r="J1470">
        <f t="shared" si="113"/>
        <v>-0.66756933283740305</v>
      </c>
      <c r="K1470">
        <f t="shared" si="114"/>
        <v>-0.98656088949575804</v>
      </c>
      <c r="L1470">
        <f t="shared" si="115"/>
        <v>-8.7290827439154076E-2</v>
      </c>
    </row>
    <row r="1471" spans="1:12" x14ac:dyDescent="0.3">
      <c r="A1471" s="1">
        <v>43908</v>
      </c>
      <c r="B1471">
        <v>302.2</v>
      </c>
      <c r="C1471">
        <v>-2.0932696927161798</v>
      </c>
      <c r="D1471">
        <v>1.15569762925738</v>
      </c>
      <c r="E1471">
        <v>-4.0929532477092296</v>
      </c>
      <c r="F1471">
        <v>1.3018639987882901E-2</v>
      </c>
      <c r="H1471">
        <f t="shared" si="111"/>
        <v>-7.6421640348274311E-2</v>
      </c>
      <c r="I1471">
        <f t="shared" si="112"/>
        <v>-2.0932696927161798</v>
      </c>
      <c r="J1471">
        <f t="shared" si="113"/>
        <v>1.15569762925738</v>
      </c>
      <c r="K1471">
        <f t="shared" si="114"/>
        <v>-4.0929532477092296</v>
      </c>
      <c r="L1471">
        <f t="shared" si="115"/>
        <v>-8.944028033615721E-2</v>
      </c>
    </row>
    <row r="1472" spans="1:12" x14ac:dyDescent="0.3">
      <c r="A1472" s="1">
        <v>43909</v>
      </c>
      <c r="B1472">
        <v>276.05</v>
      </c>
      <c r="C1472">
        <v>-0.31757955413623801</v>
      </c>
      <c r="D1472">
        <v>-0.114831976273067</v>
      </c>
      <c r="E1472">
        <v>-3.2559989848940201</v>
      </c>
      <c r="F1472">
        <v>1.2914438960587299E-2</v>
      </c>
      <c r="H1472">
        <f t="shared" si="111"/>
        <v>-9.050704110858547E-2</v>
      </c>
      <c r="I1472">
        <f t="shared" si="112"/>
        <v>-0.31757955413623801</v>
      </c>
      <c r="J1472">
        <f t="shared" si="113"/>
        <v>-0.114831976273067</v>
      </c>
      <c r="K1472">
        <f t="shared" si="114"/>
        <v>-3.2559989848940201</v>
      </c>
      <c r="L1472">
        <f t="shared" si="115"/>
        <v>-0.10342148006917277</v>
      </c>
    </row>
    <row r="1473" spans="1:12" x14ac:dyDescent="0.3">
      <c r="A1473" s="1">
        <v>43910</v>
      </c>
      <c r="B1473">
        <v>269.14999999999998</v>
      </c>
      <c r="C1473">
        <v>-5.3290148273864304</v>
      </c>
      <c r="D1473">
        <v>0.82492527411452998</v>
      </c>
      <c r="E1473">
        <v>6.3290701742712896</v>
      </c>
      <c r="F1473">
        <v>1.2914438960587299E-2</v>
      </c>
      <c r="H1473">
        <f t="shared" si="111"/>
        <v>-2.5313163723087454E-2</v>
      </c>
      <c r="I1473">
        <f t="shared" si="112"/>
        <v>-5.3290148273864304</v>
      </c>
      <c r="J1473">
        <f t="shared" si="113"/>
        <v>0.82492527411452998</v>
      </c>
      <c r="K1473">
        <f t="shared" si="114"/>
        <v>6.3290701742712896</v>
      </c>
      <c r="L1473">
        <f t="shared" si="115"/>
        <v>-3.8227602683674755E-2</v>
      </c>
    </row>
    <row r="1474" spans="1:12" x14ac:dyDescent="0.3">
      <c r="A1474" s="1">
        <v>43913</v>
      </c>
      <c r="B1474">
        <v>230.25</v>
      </c>
      <c r="C1474">
        <v>0.22140257968923399</v>
      </c>
      <c r="D1474">
        <v>-0.486808254963433</v>
      </c>
      <c r="E1474">
        <v>-10.7854007610787</v>
      </c>
      <c r="F1474">
        <v>3.8748320579173899E-2</v>
      </c>
      <c r="H1474">
        <f t="shared" si="111"/>
        <v>-0.15610316987155001</v>
      </c>
      <c r="I1474">
        <f t="shared" si="112"/>
        <v>0.22140257968923399</v>
      </c>
      <c r="J1474">
        <f t="shared" si="113"/>
        <v>-0.486808254963433</v>
      </c>
      <c r="K1474">
        <f t="shared" si="114"/>
        <v>-10.7854007610787</v>
      </c>
      <c r="L1474">
        <f t="shared" si="115"/>
        <v>-0.19485149045072392</v>
      </c>
    </row>
    <row r="1475" spans="1:12" x14ac:dyDescent="0.3">
      <c r="A1475" s="1">
        <v>43914</v>
      </c>
      <c r="B1475">
        <v>214.7</v>
      </c>
      <c r="C1475">
        <v>-3.0221030602129999</v>
      </c>
      <c r="D1475">
        <v>-0.88156148322661199</v>
      </c>
      <c r="E1475">
        <v>2.1994846992462702</v>
      </c>
      <c r="F1475">
        <v>1.2914438960587299E-2</v>
      </c>
      <c r="H1475">
        <f t="shared" ref="H1475:H1538" si="116">LN(B1475/B1474)</f>
        <v>-6.9923970250680895E-2</v>
      </c>
      <c r="I1475">
        <f t="shared" si="112"/>
        <v>-3.0221030602129999</v>
      </c>
      <c r="J1475">
        <f t="shared" si="113"/>
        <v>-0.88156148322661199</v>
      </c>
      <c r="K1475">
        <f t="shared" si="114"/>
        <v>2.1994846992462702</v>
      </c>
      <c r="L1475">
        <f t="shared" si="115"/>
        <v>-8.2838409211268199E-2</v>
      </c>
    </row>
    <row r="1476" spans="1:12" x14ac:dyDescent="0.3">
      <c r="A1476" s="1">
        <v>43915</v>
      </c>
      <c r="B1476">
        <v>227.3</v>
      </c>
      <c r="C1476">
        <v>-1.90731787664088</v>
      </c>
      <c r="D1476">
        <v>-1.3177051857247</v>
      </c>
      <c r="E1476">
        <v>4.0678144241051504</v>
      </c>
      <c r="F1476">
        <v>1.29144389606095E-2</v>
      </c>
      <c r="H1476">
        <f t="shared" si="116"/>
        <v>5.7029025973762387E-2</v>
      </c>
      <c r="I1476">
        <f t="shared" ref="I1476:I1539" si="117">C1476</f>
        <v>-1.90731787664088</v>
      </c>
      <c r="J1476">
        <f t="shared" ref="J1476:J1539" si="118">D1476</f>
        <v>-1.3177051857247</v>
      </c>
      <c r="K1476">
        <f t="shared" ref="K1476:K1539" si="119">E1476</f>
        <v>4.0678144241051504</v>
      </c>
      <c r="L1476">
        <f t="shared" ref="L1476:L1539" si="120">H1476-F1476</f>
        <v>4.4114587013152885E-2</v>
      </c>
    </row>
    <row r="1477" spans="1:12" x14ac:dyDescent="0.3">
      <c r="A1477" s="1">
        <v>43916</v>
      </c>
      <c r="B1477">
        <v>230.1</v>
      </c>
      <c r="C1477">
        <v>2.2891052789455699</v>
      </c>
      <c r="D1477">
        <v>-2.6667433579153399</v>
      </c>
      <c r="E1477">
        <v>3.01130221491634</v>
      </c>
      <c r="F1477">
        <v>1.4095935648850101E-2</v>
      </c>
      <c r="H1477">
        <f t="shared" si="116"/>
        <v>1.2243266182822642E-2</v>
      </c>
      <c r="I1477">
        <f t="shared" si="117"/>
        <v>2.2891052789455699</v>
      </c>
      <c r="J1477">
        <f t="shared" si="118"/>
        <v>-2.6667433579153399</v>
      </c>
      <c r="K1477">
        <f t="shared" si="119"/>
        <v>3.01130221491634</v>
      </c>
      <c r="L1477">
        <f t="shared" si="120"/>
        <v>-1.8526694660274592E-3</v>
      </c>
    </row>
    <row r="1478" spans="1:12" x14ac:dyDescent="0.3">
      <c r="A1478" s="1">
        <v>43917</v>
      </c>
      <c r="B1478">
        <v>232.75</v>
      </c>
      <c r="C1478">
        <v>0.818972130949991</v>
      </c>
      <c r="D1478">
        <v>-2.8956555988857199E-2</v>
      </c>
      <c r="E1478">
        <v>-0.156482164073246</v>
      </c>
      <c r="F1478">
        <v>1.40959356488723E-2</v>
      </c>
      <c r="H1478">
        <f t="shared" si="116"/>
        <v>1.1450919115856351E-2</v>
      </c>
      <c r="I1478">
        <f t="shared" si="117"/>
        <v>0.818972130949991</v>
      </c>
      <c r="J1478">
        <f t="shared" si="118"/>
        <v>-2.8956555988857199E-2</v>
      </c>
      <c r="K1478">
        <f t="shared" si="119"/>
        <v>-0.156482164073246</v>
      </c>
      <c r="L1478">
        <f t="shared" si="120"/>
        <v>-2.6450165330159491E-3</v>
      </c>
    </row>
    <row r="1479" spans="1:12" x14ac:dyDescent="0.3">
      <c r="A1479" s="1">
        <v>43920</v>
      </c>
      <c r="B1479">
        <v>217.1</v>
      </c>
      <c r="C1479">
        <v>1.02832941379061</v>
      </c>
      <c r="D1479">
        <v>-0.1972249402447</v>
      </c>
      <c r="E1479">
        <v>-1.6388959708576101</v>
      </c>
      <c r="F1479">
        <v>4.2293768088730303E-2</v>
      </c>
      <c r="H1479">
        <f t="shared" si="116"/>
        <v>-6.9606839272930321E-2</v>
      </c>
      <c r="I1479">
        <f t="shared" si="117"/>
        <v>1.02832941379061</v>
      </c>
      <c r="J1479">
        <f t="shared" si="118"/>
        <v>-0.1972249402447</v>
      </c>
      <c r="K1479">
        <f t="shared" si="119"/>
        <v>-1.6388959708576101</v>
      </c>
      <c r="L1479">
        <f t="shared" si="120"/>
        <v>-0.11190060736166063</v>
      </c>
    </row>
    <row r="1480" spans="1:12" x14ac:dyDescent="0.3">
      <c r="A1480" s="1">
        <v>43921</v>
      </c>
      <c r="B1480">
        <v>229.3</v>
      </c>
      <c r="C1480">
        <v>-1.1789681241298799</v>
      </c>
      <c r="D1480">
        <v>0.542048341791324</v>
      </c>
      <c r="E1480">
        <v>4.06288782847004</v>
      </c>
      <c r="F1480">
        <v>1.16834978435731E-2</v>
      </c>
      <c r="H1480">
        <f t="shared" si="116"/>
        <v>5.467311297961263E-2</v>
      </c>
      <c r="I1480">
        <f t="shared" si="117"/>
        <v>-1.1789681241298799</v>
      </c>
      <c r="J1480">
        <f t="shared" si="118"/>
        <v>0.542048341791324</v>
      </c>
      <c r="K1480">
        <f t="shared" si="119"/>
        <v>4.06288782847004</v>
      </c>
      <c r="L1480">
        <f t="shared" si="120"/>
        <v>4.2989615136039529E-2</v>
      </c>
    </row>
    <row r="1481" spans="1:12" x14ac:dyDescent="0.3">
      <c r="A1481" s="1">
        <v>43922</v>
      </c>
      <c r="B1481">
        <v>231.55</v>
      </c>
      <c r="C1481">
        <v>3.26189869050806</v>
      </c>
      <c r="D1481">
        <v>0.62918074112820999</v>
      </c>
      <c r="E1481">
        <v>-2.9646699414666502</v>
      </c>
      <c r="F1481">
        <v>1.16834978435731E-2</v>
      </c>
      <c r="H1481">
        <f t="shared" si="116"/>
        <v>9.7646430629021834E-3</v>
      </c>
      <c r="I1481">
        <f t="shared" si="117"/>
        <v>3.26189869050806</v>
      </c>
      <c r="J1481">
        <f t="shared" si="118"/>
        <v>0.62918074112820999</v>
      </c>
      <c r="K1481">
        <f t="shared" si="119"/>
        <v>-2.9646699414666502</v>
      </c>
      <c r="L1481">
        <f t="shared" si="120"/>
        <v>-1.9188547806709162E-3</v>
      </c>
    </row>
    <row r="1482" spans="1:12" x14ac:dyDescent="0.3">
      <c r="A1482" s="1">
        <v>43924</v>
      </c>
      <c r="B1482">
        <v>226</v>
      </c>
      <c r="C1482">
        <v>0.86320690739956096</v>
      </c>
      <c r="D1482">
        <v>0.87611567176915095</v>
      </c>
      <c r="E1482">
        <v>-0.86513306822690905</v>
      </c>
      <c r="F1482">
        <v>2.33683607283597E-2</v>
      </c>
      <c r="H1482">
        <f t="shared" si="116"/>
        <v>-2.4260833654475192E-2</v>
      </c>
      <c r="I1482">
        <f t="shared" si="117"/>
        <v>0.86320690739956096</v>
      </c>
      <c r="J1482">
        <f t="shared" si="118"/>
        <v>0.87611567176915095</v>
      </c>
      <c r="K1482">
        <f t="shared" si="119"/>
        <v>-0.86513306822690905</v>
      </c>
      <c r="L1482">
        <f t="shared" si="120"/>
        <v>-4.7629194382834888E-2</v>
      </c>
    </row>
    <row r="1483" spans="1:12" x14ac:dyDescent="0.3">
      <c r="A1483" s="1">
        <v>43928</v>
      </c>
      <c r="B1483">
        <v>222.3</v>
      </c>
      <c r="C1483">
        <v>-3.4404492962187598</v>
      </c>
      <c r="D1483">
        <v>0.50696206384308595</v>
      </c>
      <c r="E1483">
        <v>7.2902994519006903</v>
      </c>
      <c r="F1483">
        <v>4.6742182259529301E-2</v>
      </c>
      <c r="H1483">
        <f t="shared" si="116"/>
        <v>-1.6507178302134929E-2</v>
      </c>
      <c r="I1483">
        <f t="shared" si="117"/>
        <v>-3.4404492962187598</v>
      </c>
      <c r="J1483">
        <f t="shared" si="118"/>
        <v>0.50696206384308595</v>
      </c>
      <c r="K1483">
        <f t="shared" si="119"/>
        <v>7.2902994519006903</v>
      </c>
      <c r="L1483">
        <f t="shared" si="120"/>
        <v>-6.3249360561664233E-2</v>
      </c>
    </row>
    <row r="1484" spans="1:12" x14ac:dyDescent="0.3">
      <c r="A1484" s="1">
        <v>43929</v>
      </c>
      <c r="B1484">
        <v>218.8</v>
      </c>
      <c r="C1484">
        <v>1.4900489415083</v>
      </c>
      <c r="D1484">
        <v>1.06667375312626</v>
      </c>
      <c r="E1484">
        <v>0.42186905527523699</v>
      </c>
      <c r="F1484">
        <v>1.16834978435731E-2</v>
      </c>
      <c r="H1484">
        <f t="shared" si="116"/>
        <v>-1.5869750422324792E-2</v>
      </c>
      <c r="I1484">
        <f t="shared" si="117"/>
        <v>1.4900489415083</v>
      </c>
      <c r="J1484">
        <f t="shared" si="118"/>
        <v>1.06667375312626</v>
      </c>
      <c r="K1484">
        <f t="shared" si="119"/>
        <v>0.42186905527523699</v>
      </c>
      <c r="L1484">
        <f t="shared" si="120"/>
        <v>-2.7553248265897889E-2</v>
      </c>
    </row>
    <row r="1485" spans="1:12" x14ac:dyDescent="0.3">
      <c r="A1485" s="1">
        <v>43930</v>
      </c>
      <c r="B1485">
        <v>219.55</v>
      </c>
      <c r="C1485">
        <v>0.55533317954088401</v>
      </c>
      <c r="D1485">
        <v>1.04664141089663</v>
      </c>
      <c r="E1485">
        <v>2.99417141045486</v>
      </c>
      <c r="F1485">
        <v>1.15199872560812E-2</v>
      </c>
      <c r="H1485">
        <f t="shared" si="116"/>
        <v>3.4219264599002503E-3</v>
      </c>
      <c r="I1485">
        <f t="shared" si="117"/>
        <v>0.55533317954088401</v>
      </c>
      <c r="J1485">
        <f t="shared" si="118"/>
        <v>1.04664141089663</v>
      </c>
      <c r="K1485">
        <f t="shared" si="119"/>
        <v>2.99417141045486</v>
      </c>
      <c r="L1485">
        <f t="shared" si="120"/>
        <v>-8.09806079618095E-3</v>
      </c>
    </row>
    <row r="1486" spans="1:12" x14ac:dyDescent="0.3">
      <c r="A1486" s="1">
        <v>43934</v>
      </c>
      <c r="B1486">
        <v>221.65</v>
      </c>
      <c r="C1486">
        <v>-0.173267235943797</v>
      </c>
      <c r="D1486">
        <v>0.99812385553588201</v>
      </c>
      <c r="E1486">
        <v>-0.42694322072701602</v>
      </c>
      <c r="F1486">
        <v>4.6087912242343002E-2</v>
      </c>
      <c r="H1486">
        <f t="shared" si="116"/>
        <v>9.5195641833360142E-3</v>
      </c>
      <c r="I1486">
        <f t="shared" si="117"/>
        <v>-0.173267235943797</v>
      </c>
      <c r="J1486">
        <f t="shared" si="118"/>
        <v>0.99812385553588201</v>
      </c>
      <c r="K1486">
        <f t="shared" si="119"/>
        <v>-0.42694322072701602</v>
      </c>
      <c r="L1486">
        <f t="shared" si="120"/>
        <v>-3.6568348059006987E-2</v>
      </c>
    </row>
    <row r="1487" spans="1:12" x14ac:dyDescent="0.3">
      <c r="A1487" s="1">
        <v>43936</v>
      </c>
      <c r="B1487">
        <v>225.1</v>
      </c>
      <c r="C1487">
        <v>0.830044062386048</v>
      </c>
      <c r="D1487">
        <v>-0.16101741133059999</v>
      </c>
      <c r="E1487">
        <v>0.75314839506694897</v>
      </c>
      <c r="F1487">
        <v>2.3041301613258E-2</v>
      </c>
      <c r="H1487">
        <f t="shared" si="116"/>
        <v>1.5445186721623962E-2</v>
      </c>
      <c r="I1487">
        <f t="shared" si="117"/>
        <v>0.830044062386048</v>
      </c>
      <c r="J1487">
        <f t="shared" si="118"/>
        <v>-0.16101741133059999</v>
      </c>
      <c r="K1487">
        <f t="shared" si="119"/>
        <v>0.75314839506694897</v>
      </c>
      <c r="L1487">
        <f t="shared" si="120"/>
        <v>-7.5961148916340385E-3</v>
      </c>
    </row>
    <row r="1488" spans="1:12" x14ac:dyDescent="0.3">
      <c r="A1488" s="1">
        <v>43937</v>
      </c>
      <c r="B1488">
        <v>228.6</v>
      </c>
      <c r="C1488">
        <v>1.24909375947051</v>
      </c>
      <c r="D1488">
        <v>0.90605579718112705</v>
      </c>
      <c r="E1488">
        <v>0.58669141984562001</v>
      </c>
      <c r="F1488">
        <v>1.1131423226151699E-2</v>
      </c>
      <c r="H1488">
        <f t="shared" si="116"/>
        <v>1.542900344802378E-2</v>
      </c>
      <c r="I1488">
        <f t="shared" si="117"/>
        <v>1.24909375947051</v>
      </c>
      <c r="J1488">
        <f t="shared" si="118"/>
        <v>0.90605579718112705</v>
      </c>
      <c r="K1488">
        <f t="shared" si="119"/>
        <v>0.58669141984562001</v>
      </c>
      <c r="L1488">
        <f t="shared" si="120"/>
        <v>4.2975802218720802E-3</v>
      </c>
    </row>
    <row r="1489" spans="1:12" x14ac:dyDescent="0.3">
      <c r="A1489" s="1">
        <v>43938</v>
      </c>
      <c r="B1489">
        <v>226.55</v>
      </c>
      <c r="C1489">
        <v>0.78113298584545598</v>
      </c>
      <c r="D1489">
        <v>0.23431341835449301</v>
      </c>
      <c r="E1489">
        <v>1.55251903627573</v>
      </c>
      <c r="F1489">
        <v>1.1131423226151699E-2</v>
      </c>
      <c r="H1489">
        <f t="shared" si="116"/>
        <v>-9.0080802475630359E-3</v>
      </c>
      <c r="I1489">
        <f t="shared" si="117"/>
        <v>0.78113298584545598</v>
      </c>
      <c r="J1489">
        <f t="shared" si="118"/>
        <v>0.23431341835449301</v>
      </c>
      <c r="K1489">
        <f t="shared" si="119"/>
        <v>1.55251903627573</v>
      </c>
      <c r="L1489">
        <f t="shared" si="120"/>
        <v>-2.0139503473714737E-2</v>
      </c>
    </row>
    <row r="1490" spans="1:12" x14ac:dyDescent="0.3">
      <c r="A1490" s="1">
        <v>43941</v>
      </c>
      <c r="B1490">
        <v>235.45</v>
      </c>
      <c r="C1490">
        <v>1.8115681563508399</v>
      </c>
      <c r="D1490">
        <v>-0.77081848621262095</v>
      </c>
      <c r="E1490">
        <v>-7.1942090032839398E-2</v>
      </c>
      <c r="F1490">
        <v>3.3397987073846599E-2</v>
      </c>
      <c r="H1490">
        <f t="shared" si="116"/>
        <v>3.8532905576416254E-2</v>
      </c>
      <c r="I1490">
        <f t="shared" si="117"/>
        <v>1.8115681563508399</v>
      </c>
      <c r="J1490">
        <f t="shared" si="118"/>
        <v>-0.77081848621262095</v>
      </c>
      <c r="K1490">
        <f t="shared" si="119"/>
        <v>-7.1942090032839398E-2</v>
      </c>
      <c r="L1490">
        <f t="shared" si="120"/>
        <v>5.1349185025696548E-3</v>
      </c>
    </row>
    <row r="1491" spans="1:12" x14ac:dyDescent="0.3">
      <c r="A1491" s="1">
        <v>43942</v>
      </c>
      <c r="B1491">
        <v>223.65</v>
      </c>
      <c r="C1491">
        <v>8.0949335549673804E-2</v>
      </c>
      <c r="D1491">
        <v>-1.33019766323568</v>
      </c>
      <c r="E1491">
        <v>-2.0668036757541999</v>
      </c>
      <c r="F1491">
        <v>1.1131423226151699E-2</v>
      </c>
      <c r="H1491">
        <f t="shared" si="116"/>
        <v>-5.1416246810706376E-2</v>
      </c>
      <c r="I1491">
        <f t="shared" si="117"/>
        <v>8.0949335549673804E-2</v>
      </c>
      <c r="J1491">
        <f t="shared" si="118"/>
        <v>-1.33019766323568</v>
      </c>
      <c r="K1491">
        <f t="shared" si="119"/>
        <v>-2.0668036757541999</v>
      </c>
      <c r="L1491">
        <f t="shared" si="120"/>
        <v>-6.2547670036858072E-2</v>
      </c>
    </row>
    <row r="1492" spans="1:12" x14ac:dyDescent="0.3">
      <c r="A1492" s="1">
        <v>43943</v>
      </c>
      <c r="B1492">
        <v>214.9</v>
      </c>
      <c r="C1492">
        <v>-1.0639288462449501</v>
      </c>
      <c r="D1492">
        <v>-0.66627916389980801</v>
      </c>
      <c r="E1492">
        <v>2.0124464992529001</v>
      </c>
      <c r="F1492">
        <v>1.1131423226151699E-2</v>
      </c>
      <c r="H1492">
        <f t="shared" si="116"/>
        <v>-3.9909526230392352E-2</v>
      </c>
      <c r="I1492">
        <f t="shared" si="117"/>
        <v>-1.0639288462449501</v>
      </c>
      <c r="J1492">
        <f t="shared" si="118"/>
        <v>-0.66627916389980801</v>
      </c>
      <c r="K1492">
        <f t="shared" si="119"/>
        <v>2.0124464992529001</v>
      </c>
      <c r="L1492">
        <f t="shared" si="120"/>
        <v>-5.1040949456544055E-2</v>
      </c>
    </row>
    <row r="1493" spans="1:12" x14ac:dyDescent="0.3">
      <c r="A1493" s="1">
        <v>43944</v>
      </c>
      <c r="B1493">
        <v>214.55</v>
      </c>
      <c r="C1493">
        <v>0.54654169904024796</v>
      </c>
      <c r="D1493">
        <v>0.33654002388001603</v>
      </c>
      <c r="E1493">
        <v>0.73501794485251204</v>
      </c>
      <c r="F1493">
        <v>1.0026044347721801E-2</v>
      </c>
      <c r="H1493">
        <f t="shared" si="116"/>
        <v>-1.6299922109310643E-3</v>
      </c>
      <c r="I1493">
        <f t="shared" si="117"/>
        <v>0.54654169904024796</v>
      </c>
      <c r="J1493">
        <f t="shared" si="118"/>
        <v>0.33654002388001603</v>
      </c>
      <c r="K1493">
        <f t="shared" si="119"/>
        <v>0.73501794485251204</v>
      </c>
      <c r="L1493">
        <f t="shared" si="120"/>
        <v>-1.1656036558652865E-2</v>
      </c>
    </row>
    <row r="1494" spans="1:12" x14ac:dyDescent="0.3">
      <c r="A1494" s="1">
        <v>43945</v>
      </c>
      <c r="B1494">
        <v>212.75</v>
      </c>
      <c r="C1494">
        <v>-0.88930966246764098</v>
      </c>
      <c r="D1494">
        <v>-0.19039592171145001</v>
      </c>
      <c r="E1494">
        <v>-0.90546582921432495</v>
      </c>
      <c r="F1494">
        <v>1.0026044347721801E-2</v>
      </c>
      <c r="H1494">
        <f t="shared" si="116"/>
        <v>-8.4250439840502529E-3</v>
      </c>
      <c r="I1494">
        <f t="shared" si="117"/>
        <v>-0.88930966246764098</v>
      </c>
      <c r="J1494">
        <f t="shared" si="118"/>
        <v>-0.19039592171145001</v>
      </c>
      <c r="K1494">
        <f t="shared" si="119"/>
        <v>-0.90546582921432495</v>
      </c>
      <c r="L1494">
        <f t="shared" si="120"/>
        <v>-1.8451088331772052E-2</v>
      </c>
    </row>
    <row r="1495" spans="1:12" x14ac:dyDescent="0.3">
      <c r="A1495" s="1">
        <v>43948</v>
      </c>
      <c r="B1495">
        <v>206.65</v>
      </c>
      <c r="C1495">
        <v>1.4556296594836499E-2</v>
      </c>
      <c r="D1495">
        <v>-0.111659127253183</v>
      </c>
      <c r="E1495">
        <v>1.1354332728974701</v>
      </c>
      <c r="F1495">
        <v>3.0081148790927999E-2</v>
      </c>
      <c r="H1495">
        <f t="shared" si="116"/>
        <v>-2.9091226495742098E-2</v>
      </c>
      <c r="I1495">
        <f t="shared" si="117"/>
        <v>1.4556296594836499E-2</v>
      </c>
      <c r="J1495">
        <f t="shared" si="118"/>
        <v>-0.111659127253183</v>
      </c>
      <c r="K1495">
        <f t="shared" si="119"/>
        <v>1.1354332728974701</v>
      </c>
      <c r="L1495">
        <f t="shared" si="120"/>
        <v>-5.9172375286670097E-2</v>
      </c>
    </row>
    <row r="1496" spans="1:12" x14ac:dyDescent="0.3">
      <c r="A1496" s="1">
        <v>43949</v>
      </c>
      <c r="B1496">
        <v>202.55</v>
      </c>
      <c r="C1496">
        <v>0.97777177702063101</v>
      </c>
      <c r="D1496">
        <v>-1.55697062695914E-3</v>
      </c>
      <c r="E1496">
        <v>-0.13712410225637001</v>
      </c>
      <c r="F1496">
        <v>1.00260443476996E-2</v>
      </c>
      <c r="H1496">
        <f t="shared" si="116"/>
        <v>-2.0039771309041811E-2</v>
      </c>
      <c r="I1496">
        <f t="shared" si="117"/>
        <v>0.97777177702063101</v>
      </c>
      <c r="J1496">
        <f t="shared" si="118"/>
        <v>-1.55697062695914E-3</v>
      </c>
      <c r="K1496">
        <f t="shared" si="119"/>
        <v>-0.13712410225637001</v>
      </c>
      <c r="L1496">
        <f t="shared" si="120"/>
        <v>-3.006581565674141E-2</v>
      </c>
    </row>
    <row r="1497" spans="1:12" x14ac:dyDescent="0.3">
      <c r="A1497" s="1">
        <v>43950</v>
      </c>
      <c r="B1497">
        <v>208</v>
      </c>
      <c r="C1497">
        <v>-1.0750548490324801</v>
      </c>
      <c r="D1497">
        <v>1.58889335412935</v>
      </c>
      <c r="E1497">
        <v>0.87655121635801203</v>
      </c>
      <c r="F1497">
        <v>1.0026044347721801E-2</v>
      </c>
      <c r="H1497">
        <f t="shared" si="116"/>
        <v>2.6551310052618387E-2</v>
      </c>
      <c r="I1497">
        <f t="shared" si="117"/>
        <v>-1.0750548490324801</v>
      </c>
      <c r="J1497">
        <f t="shared" si="118"/>
        <v>1.58889335412935</v>
      </c>
      <c r="K1497">
        <f t="shared" si="119"/>
        <v>0.87655121635801203</v>
      </c>
      <c r="L1497">
        <f t="shared" si="120"/>
        <v>1.6525265704896586E-2</v>
      </c>
    </row>
    <row r="1498" spans="1:12" x14ac:dyDescent="0.3">
      <c r="A1498" s="1">
        <v>43951</v>
      </c>
      <c r="B1498">
        <v>228.35</v>
      </c>
      <c r="C1498">
        <v>-3.6847998651943299</v>
      </c>
      <c r="D1498">
        <v>1.65634156920877</v>
      </c>
      <c r="E1498">
        <v>2.5469063333767501</v>
      </c>
      <c r="F1498">
        <v>9.7962966665976498E-3</v>
      </c>
      <c r="H1498">
        <f t="shared" si="116"/>
        <v>9.3341459929690035E-2</v>
      </c>
      <c r="I1498">
        <f t="shared" si="117"/>
        <v>-3.6847998651943299</v>
      </c>
      <c r="J1498">
        <f t="shared" si="118"/>
        <v>1.65634156920877</v>
      </c>
      <c r="K1498">
        <f t="shared" si="119"/>
        <v>2.5469063333767501</v>
      </c>
      <c r="L1498">
        <f t="shared" si="120"/>
        <v>8.3545163263092387E-2</v>
      </c>
    </row>
    <row r="1499" spans="1:12" x14ac:dyDescent="0.3">
      <c r="A1499" s="1">
        <v>43955</v>
      </c>
      <c r="B1499">
        <v>224.2</v>
      </c>
      <c r="C1499">
        <v>1.1669538628430001</v>
      </c>
      <c r="D1499">
        <v>-1.3637572621168299</v>
      </c>
      <c r="E1499">
        <v>-3.68664639157319</v>
      </c>
      <c r="F1499">
        <v>3.9190945088063402E-2</v>
      </c>
      <c r="H1499">
        <f t="shared" si="116"/>
        <v>-1.834102899294841E-2</v>
      </c>
      <c r="I1499">
        <f t="shared" si="117"/>
        <v>1.1669538628430001</v>
      </c>
      <c r="J1499">
        <f t="shared" si="118"/>
        <v>-1.3637572621168299</v>
      </c>
      <c r="K1499">
        <f t="shared" si="119"/>
        <v>-3.68664639157319</v>
      </c>
      <c r="L1499">
        <f t="shared" si="120"/>
        <v>-5.7531974081011808E-2</v>
      </c>
    </row>
    <row r="1500" spans="1:12" x14ac:dyDescent="0.3">
      <c r="A1500" s="1">
        <v>43956</v>
      </c>
      <c r="B1500">
        <v>221.2</v>
      </c>
      <c r="C1500">
        <v>-0.80723595055663999</v>
      </c>
      <c r="D1500">
        <v>-3.8242127197929403E-2</v>
      </c>
      <c r="E1500">
        <v>-0.625223439852862</v>
      </c>
      <c r="F1500">
        <v>9.7962966665754402E-3</v>
      </c>
      <c r="H1500">
        <f t="shared" si="116"/>
        <v>-1.3471240989879825E-2</v>
      </c>
      <c r="I1500">
        <f t="shared" si="117"/>
        <v>-0.80723595055663999</v>
      </c>
      <c r="J1500">
        <f t="shared" si="118"/>
        <v>-3.8242127197929403E-2</v>
      </c>
      <c r="K1500">
        <f t="shared" si="119"/>
        <v>-0.625223439852862</v>
      </c>
      <c r="L1500">
        <f t="shared" si="120"/>
        <v>-2.3267537656455263E-2</v>
      </c>
    </row>
    <row r="1501" spans="1:12" x14ac:dyDescent="0.3">
      <c r="A1501" s="1">
        <v>43957</v>
      </c>
      <c r="B1501">
        <v>234.8</v>
      </c>
      <c r="C1501">
        <v>-0.57409565363808501</v>
      </c>
      <c r="D1501">
        <v>0.51659980556535401</v>
      </c>
      <c r="E1501">
        <v>-3.08305289043465E-2</v>
      </c>
      <c r="F1501">
        <v>9.7962966665976498E-3</v>
      </c>
      <c r="H1501">
        <f t="shared" si="116"/>
        <v>5.9666818305761718E-2</v>
      </c>
      <c r="I1501">
        <f t="shared" si="117"/>
        <v>-0.57409565363808501</v>
      </c>
      <c r="J1501">
        <f t="shared" si="118"/>
        <v>0.51659980556535401</v>
      </c>
      <c r="K1501">
        <f t="shared" si="119"/>
        <v>-3.08305289043465E-2</v>
      </c>
      <c r="L1501">
        <f t="shared" si="120"/>
        <v>4.987052163916407E-2</v>
      </c>
    </row>
    <row r="1502" spans="1:12" x14ac:dyDescent="0.3">
      <c r="A1502" s="1">
        <v>43958</v>
      </c>
      <c r="B1502">
        <v>231.65</v>
      </c>
      <c r="C1502">
        <v>0.45311162403400801</v>
      </c>
      <c r="D1502">
        <v>-5.7967877102616E-2</v>
      </c>
      <c r="E1502">
        <v>-0.49304706566416501</v>
      </c>
      <c r="F1502">
        <v>9.7962966665976498E-3</v>
      </c>
      <c r="H1502">
        <f t="shared" si="116"/>
        <v>-1.3506476091283973E-2</v>
      </c>
      <c r="I1502">
        <f t="shared" si="117"/>
        <v>0.45311162403400801</v>
      </c>
      <c r="J1502">
        <f t="shared" si="118"/>
        <v>-5.7967877102616E-2</v>
      </c>
      <c r="K1502">
        <f t="shared" si="119"/>
        <v>-0.49304706566416501</v>
      </c>
      <c r="L1502">
        <f t="shared" si="120"/>
        <v>-2.3302772757881625E-2</v>
      </c>
    </row>
    <row r="1503" spans="1:12" x14ac:dyDescent="0.3">
      <c r="A1503" s="1">
        <v>43959</v>
      </c>
      <c r="B1503">
        <v>208.5</v>
      </c>
      <c r="C1503">
        <v>-0.69666752425057199</v>
      </c>
      <c r="D1503">
        <v>-0.91333700183867705</v>
      </c>
      <c r="E1503">
        <v>0.74317932906258199</v>
      </c>
      <c r="F1503">
        <v>9.47247510105775E-3</v>
      </c>
      <c r="H1503">
        <f t="shared" si="116"/>
        <v>-0.10528857062380129</v>
      </c>
      <c r="I1503">
        <f t="shared" si="117"/>
        <v>-0.69666752425057199</v>
      </c>
      <c r="J1503">
        <f t="shared" si="118"/>
        <v>-0.91333700183867705</v>
      </c>
      <c r="K1503">
        <f t="shared" si="119"/>
        <v>0.74317932906258199</v>
      </c>
      <c r="L1503">
        <f t="shared" si="120"/>
        <v>-0.11476104572485904</v>
      </c>
    </row>
    <row r="1504" spans="1:12" x14ac:dyDescent="0.3">
      <c r="A1504" s="1">
        <v>43962</v>
      </c>
      <c r="B1504">
        <v>201.05</v>
      </c>
      <c r="C1504">
        <v>-1.18918400654964</v>
      </c>
      <c r="D1504">
        <v>0.21638577321201299</v>
      </c>
      <c r="E1504">
        <v>0.81340644706577903</v>
      </c>
      <c r="F1504">
        <v>2.8420117221727999E-2</v>
      </c>
      <c r="H1504">
        <f t="shared" si="116"/>
        <v>-3.6385407895573089E-2</v>
      </c>
      <c r="I1504">
        <f t="shared" si="117"/>
        <v>-1.18918400654964</v>
      </c>
      <c r="J1504">
        <f t="shared" si="118"/>
        <v>0.21638577321201299</v>
      </c>
      <c r="K1504">
        <f t="shared" si="119"/>
        <v>0.81340644706577903</v>
      </c>
      <c r="L1504">
        <f t="shared" si="120"/>
        <v>-6.4805525117301088E-2</v>
      </c>
    </row>
    <row r="1505" spans="1:12" x14ac:dyDescent="0.3">
      <c r="A1505" s="1">
        <v>43963</v>
      </c>
      <c r="B1505">
        <v>206.65</v>
      </c>
      <c r="C1505">
        <v>-0.53052889643789802</v>
      </c>
      <c r="D1505">
        <v>0.88386697426363603</v>
      </c>
      <c r="E1505">
        <v>-0.500445287618134</v>
      </c>
      <c r="F1505">
        <v>9.47247510105775E-3</v>
      </c>
      <c r="H1505">
        <f t="shared" si="116"/>
        <v>2.7472907614458357E-2</v>
      </c>
      <c r="I1505">
        <f t="shared" si="117"/>
        <v>-0.53052889643789802</v>
      </c>
      <c r="J1505">
        <f t="shared" si="118"/>
        <v>0.88386697426363603</v>
      </c>
      <c r="K1505">
        <f t="shared" si="119"/>
        <v>-0.500445287618134</v>
      </c>
      <c r="L1505">
        <f t="shared" si="120"/>
        <v>1.8000432513400607E-2</v>
      </c>
    </row>
    <row r="1506" spans="1:12" x14ac:dyDescent="0.3">
      <c r="A1506" s="1">
        <v>43964</v>
      </c>
      <c r="B1506">
        <v>207.1</v>
      </c>
      <c r="C1506">
        <v>0.33887268139865001</v>
      </c>
      <c r="D1506">
        <v>1.56890638428435</v>
      </c>
      <c r="E1506">
        <v>1.2546508983628999</v>
      </c>
      <c r="F1506">
        <v>9.4724751010799597E-3</v>
      </c>
      <c r="H1506">
        <f t="shared" si="116"/>
        <v>2.1752274437969736E-3</v>
      </c>
      <c r="I1506">
        <f t="shared" si="117"/>
        <v>0.33887268139865001</v>
      </c>
      <c r="J1506">
        <f t="shared" si="118"/>
        <v>1.56890638428435</v>
      </c>
      <c r="K1506">
        <f t="shared" si="119"/>
        <v>1.2546508983628999</v>
      </c>
      <c r="L1506">
        <f t="shared" si="120"/>
        <v>-7.2972476572829865E-3</v>
      </c>
    </row>
    <row r="1507" spans="1:12" x14ac:dyDescent="0.3">
      <c r="A1507" s="1">
        <v>43965</v>
      </c>
      <c r="B1507">
        <v>204.55</v>
      </c>
      <c r="C1507">
        <v>1.24065081304758</v>
      </c>
      <c r="D1507">
        <v>-0.284297621192242</v>
      </c>
      <c r="E1507">
        <v>-1.29249781465123</v>
      </c>
      <c r="F1507">
        <v>9.3645378543838493E-3</v>
      </c>
      <c r="H1507">
        <f t="shared" si="116"/>
        <v>-1.2389324026130806E-2</v>
      </c>
      <c r="I1507">
        <f t="shared" si="117"/>
        <v>1.24065081304758</v>
      </c>
      <c r="J1507">
        <f t="shared" si="118"/>
        <v>-0.284297621192242</v>
      </c>
      <c r="K1507">
        <f t="shared" si="119"/>
        <v>-1.29249781465123</v>
      </c>
      <c r="L1507">
        <f t="shared" si="120"/>
        <v>-2.1753861880514654E-2</v>
      </c>
    </row>
    <row r="1508" spans="1:12" x14ac:dyDescent="0.3">
      <c r="A1508" s="1">
        <v>43966</v>
      </c>
      <c r="B1508">
        <v>201.4</v>
      </c>
      <c r="C1508">
        <v>-0.76684461143439198</v>
      </c>
      <c r="D1508">
        <v>1.1650690379297199</v>
      </c>
      <c r="E1508">
        <v>0.15844798133468599</v>
      </c>
      <c r="F1508">
        <v>9.3645378543838493E-3</v>
      </c>
      <c r="H1508">
        <f t="shared" si="116"/>
        <v>-1.5519464090945652E-2</v>
      </c>
      <c r="I1508">
        <f t="shared" si="117"/>
        <v>-0.76684461143439198</v>
      </c>
      <c r="J1508">
        <f t="shared" si="118"/>
        <v>1.1650690379297199</v>
      </c>
      <c r="K1508">
        <f t="shared" si="119"/>
        <v>0.15844798133468599</v>
      </c>
      <c r="L1508">
        <f t="shared" si="120"/>
        <v>-2.4884001945329502E-2</v>
      </c>
    </row>
    <row r="1509" spans="1:12" x14ac:dyDescent="0.3">
      <c r="A1509" s="1">
        <v>43969</v>
      </c>
      <c r="B1509">
        <v>196.3</v>
      </c>
      <c r="C1509">
        <v>-0.241489253202154</v>
      </c>
      <c r="D1509">
        <v>-0.44377414459416697</v>
      </c>
      <c r="E1509">
        <v>-2.1177840100861798</v>
      </c>
      <c r="F1509">
        <v>2.8096244482345201E-2</v>
      </c>
      <c r="H1509">
        <f t="shared" si="116"/>
        <v>-2.5648879002046498E-2</v>
      </c>
      <c r="I1509">
        <f t="shared" si="117"/>
        <v>-0.241489253202154</v>
      </c>
      <c r="J1509">
        <f t="shared" si="118"/>
        <v>-0.44377414459416697</v>
      </c>
      <c r="K1509">
        <f t="shared" si="119"/>
        <v>-2.1177840100861798</v>
      </c>
      <c r="L1509">
        <f t="shared" si="120"/>
        <v>-5.3745123484391699E-2</v>
      </c>
    </row>
    <row r="1510" spans="1:12" x14ac:dyDescent="0.3">
      <c r="A1510" s="1">
        <v>43970</v>
      </c>
      <c r="B1510">
        <v>192.5</v>
      </c>
      <c r="C1510">
        <v>-1.61939924193171</v>
      </c>
      <c r="D1510">
        <v>0.39339623414202901</v>
      </c>
      <c r="E1510">
        <v>0.61445852757027197</v>
      </c>
      <c r="F1510">
        <v>9.3645378544060503E-3</v>
      </c>
      <c r="H1510">
        <f t="shared" si="116"/>
        <v>-1.9547947554576568E-2</v>
      </c>
      <c r="I1510">
        <f t="shared" si="117"/>
        <v>-1.61939924193171</v>
      </c>
      <c r="J1510">
        <f t="shared" si="118"/>
        <v>0.39339623414202901</v>
      </c>
      <c r="K1510">
        <f t="shared" si="119"/>
        <v>0.61445852757027197</v>
      </c>
      <c r="L1510">
        <f t="shared" si="120"/>
        <v>-2.891248540898262E-2</v>
      </c>
    </row>
    <row r="1511" spans="1:12" x14ac:dyDescent="0.3">
      <c r="A1511" s="1">
        <v>43971</v>
      </c>
      <c r="B1511">
        <v>189.35</v>
      </c>
      <c r="C1511">
        <v>-0.80956704458453599</v>
      </c>
      <c r="D1511">
        <v>-0.36258802875333002</v>
      </c>
      <c r="E1511">
        <v>1.3930110826019499</v>
      </c>
      <c r="F1511">
        <v>9.3645378543838493E-3</v>
      </c>
      <c r="H1511">
        <f t="shared" si="116"/>
        <v>-1.6498999380035077E-2</v>
      </c>
      <c r="I1511">
        <f t="shared" si="117"/>
        <v>-0.80956704458453599</v>
      </c>
      <c r="J1511">
        <f t="shared" si="118"/>
        <v>-0.36258802875333002</v>
      </c>
      <c r="K1511">
        <f t="shared" si="119"/>
        <v>1.3930110826019499</v>
      </c>
      <c r="L1511">
        <f t="shared" si="120"/>
        <v>-2.5863537234418928E-2</v>
      </c>
    </row>
    <row r="1512" spans="1:12" x14ac:dyDescent="0.3">
      <c r="A1512" s="1">
        <v>43972</v>
      </c>
      <c r="B1512">
        <v>188.4</v>
      </c>
      <c r="C1512">
        <v>0.18297685675055</v>
      </c>
      <c r="D1512">
        <v>-0.125161700419296</v>
      </c>
      <c r="E1512">
        <v>0.99164422129276497</v>
      </c>
      <c r="F1512">
        <v>8.8350841323636704E-3</v>
      </c>
      <c r="H1512">
        <f t="shared" si="116"/>
        <v>-5.0297922055410858E-3</v>
      </c>
      <c r="I1512">
        <f t="shared" si="117"/>
        <v>0.18297685675055</v>
      </c>
      <c r="J1512">
        <f t="shared" si="118"/>
        <v>-0.125161700419296</v>
      </c>
      <c r="K1512">
        <f t="shared" si="119"/>
        <v>0.99164422129276497</v>
      </c>
      <c r="L1512">
        <f t="shared" si="120"/>
        <v>-1.3864876337904756E-2</v>
      </c>
    </row>
    <row r="1513" spans="1:12" x14ac:dyDescent="0.3">
      <c r="A1513" s="1">
        <v>43973</v>
      </c>
      <c r="B1513">
        <v>189.15</v>
      </c>
      <c r="C1513">
        <v>0.24389942210945001</v>
      </c>
      <c r="D1513">
        <v>-0.93219115525446905</v>
      </c>
      <c r="E1513">
        <v>7.0033664892443798E-3</v>
      </c>
      <c r="F1513">
        <v>8.8350841323636704E-3</v>
      </c>
      <c r="H1513">
        <f t="shared" si="116"/>
        <v>3.9729889367755991E-3</v>
      </c>
      <c r="I1513">
        <f t="shared" si="117"/>
        <v>0.24389942210945001</v>
      </c>
      <c r="J1513">
        <f t="shared" si="118"/>
        <v>-0.93219115525446905</v>
      </c>
      <c r="K1513">
        <f t="shared" si="119"/>
        <v>7.0033664892443798E-3</v>
      </c>
      <c r="L1513">
        <f t="shared" si="120"/>
        <v>-4.8620951955880712E-3</v>
      </c>
    </row>
    <row r="1514" spans="1:12" x14ac:dyDescent="0.3">
      <c r="A1514" s="1">
        <v>43977</v>
      </c>
      <c r="B1514">
        <v>193.15</v>
      </c>
      <c r="C1514">
        <v>4.9243681662236603E-2</v>
      </c>
      <c r="D1514">
        <v>0.55434913020207</v>
      </c>
      <c r="E1514">
        <v>-0.106771727786115</v>
      </c>
      <c r="F1514">
        <v>3.53450203280481E-2</v>
      </c>
      <c r="H1514">
        <f t="shared" si="116"/>
        <v>2.0926738033251981E-2</v>
      </c>
      <c r="I1514">
        <f t="shared" si="117"/>
        <v>4.9243681662236603E-2</v>
      </c>
      <c r="J1514">
        <f t="shared" si="118"/>
        <v>0.55434913020207</v>
      </c>
      <c r="K1514">
        <f t="shared" si="119"/>
        <v>-0.106771727786115</v>
      </c>
      <c r="L1514">
        <f t="shared" si="120"/>
        <v>-1.4418282294796119E-2</v>
      </c>
    </row>
    <row r="1515" spans="1:12" x14ac:dyDescent="0.3">
      <c r="A1515" s="1">
        <v>43978</v>
      </c>
      <c r="B1515">
        <v>192.75</v>
      </c>
      <c r="C1515">
        <v>-0.36992157829325301</v>
      </c>
      <c r="D1515">
        <v>0.58427560761984398</v>
      </c>
      <c r="E1515">
        <v>0.866270649403167</v>
      </c>
      <c r="F1515">
        <v>8.8350841323636704E-3</v>
      </c>
      <c r="H1515">
        <f t="shared" si="116"/>
        <v>-2.0730766688514864E-3</v>
      </c>
      <c r="I1515">
        <f t="shared" si="117"/>
        <v>-0.36992157829325301</v>
      </c>
      <c r="J1515">
        <f t="shared" si="118"/>
        <v>0.58427560761984398</v>
      </c>
      <c r="K1515">
        <f t="shared" si="119"/>
        <v>0.866270649403167</v>
      </c>
      <c r="L1515">
        <f t="shared" si="120"/>
        <v>-1.0908160801215157E-2</v>
      </c>
    </row>
    <row r="1516" spans="1:12" x14ac:dyDescent="0.3">
      <c r="A1516" s="1">
        <v>43979</v>
      </c>
      <c r="B1516">
        <v>196.75</v>
      </c>
      <c r="C1516">
        <v>-0.126088359726273</v>
      </c>
      <c r="D1516">
        <v>0.13571638340352801</v>
      </c>
      <c r="E1516">
        <v>1.4122559538819199</v>
      </c>
      <c r="F1516">
        <v>8.6080520007136806E-3</v>
      </c>
      <c r="H1516">
        <f t="shared" si="116"/>
        <v>2.0539874854073666E-2</v>
      </c>
      <c r="I1516">
        <f t="shared" si="117"/>
        <v>-0.126088359726273</v>
      </c>
      <c r="J1516">
        <f t="shared" si="118"/>
        <v>0.13571638340352801</v>
      </c>
      <c r="K1516">
        <f t="shared" si="119"/>
        <v>1.4122559538819199</v>
      </c>
      <c r="L1516">
        <f t="shared" si="120"/>
        <v>1.1931822853359985E-2</v>
      </c>
    </row>
    <row r="1517" spans="1:12" x14ac:dyDescent="0.3">
      <c r="A1517" s="1">
        <v>43980</v>
      </c>
      <c r="B1517">
        <v>199.05</v>
      </c>
      <c r="C1517">
        <v>-0.58928592962720305</v>
      </c>
      <c r="D1517">
        <v>4.1381786671723701E-2</v>
      </c>
      <c r="E1517">
        <v>1.2300528459981801</v>
      </c>
      <c r="F1517">
        <v>8.6080520006914796E-3</v>
      </c>
      <c r="H1517">
        <f t="shared" si="116"/>
        <v>1.1622162148813555E-2</v>
      </c>
      <c r="I1517">
        <f t="shared" si="117"/>
        <v>-0.58928592962720305</v>
      </c>
      <c r="J1517">
        <f t="shared" si="118"/>
        <v>4.1381786671723701E-2</v>
      </c>
      <c r="K1517">
        <f t="shared" si="119"/>
        <v>1.2300528459981801</v>
      </c>
      <c r="L1517">
        <f t="shared" si="120"/>
        <v>3.0141101481220758E-3</v>
      </c>
    </row>
    <row r="1518" spans="1:12" x14ac:dyDescent="0.3">
      <c r="A1518" s="1">
        <v>43983</v>
      </c>
      <c r="B1518">
        <v>202.1</v>
      </c>
      <c r="C1518">
        <v>0.51703455899387896</v>
      </c>
      <c r="D1518">
        <v>0.965745693116693</v>
      </c>
      <c r="E1518">
        <v>2.0484501750772202</v>
      </c>
      <c r="F1518">
        <v>2.5826379022664301E-2</v>
      </c>
      <c r="H1518">
        <f t="shared" si="116"/>
        <v>1.5206574963248946E-2</v>
      </c>
      <c r="I1518">
        <f t="shared" si="117"/>
        <v>0.51703455899387896</v>
      </c>
      <c r="J1518">
        <f t="shared" si="118"/>
        <v>0.965745693116693</v>
      </c>
      <c r="K1518">
        <f t="shared" si="119"/>
        <v>2.0484501750772202</v>
      </c>
      <c r="L1518">
        <f t="shared" si="120"/>
        <v>-1.0619804059415355E-2</v>
      </c>
    </row>
    <row r="1519" spans="1:12" x14ac:dyDescent="0.3">
      <c r="A1519" s="1">
        <v>43984</v>
      </c>
      <c r="B1519">
        <v>211.75</v>
      </c>
      <c r="C1519">
        <v>0.70725881620008502</v>
      </c>
      <c r="D1519">
        <v>1.34444056918093</v>
      </c>
      <c r="E1519">
        <v>0.85703739199571904</v>
      </c>
      <c r="F1519">
        <v>8.6080520007136806E-3</v>
      </c>
      <c r="H1519">
        <f t="shared" si="116"/>
        <v>4.6643709122588521E-2</v>
      </c>
      <c r="I1519">
        <f t="shared" si="117"/>
        <v>0.70725881620008502</v>
      </c>
      <c r="J1519">
        <f t="shared" si="118"/>
        <v>1.34444056918093</v>
      </c>
      <c r="K1519">
        <f t="shared" si="119"/>
        <v>0.85703739199571904</v>
      </c>
      <c r="L1519">
        <f t="shared" si="120"/>
        <v>3.8035657121874844E-2</v>
      </c>
    </row>
    <row r="1520" spans="1:12" x14ac:dyDescent="0.3">
      <c r="A1520" s="1">
        <v>43985</v>
      </c>
      <c r="B1520">
        <v>209.3</v>
      </c>
      <c r="C1520">
        <v>1.1016111359538601</v>
      </c>
      <c r="D1520">
        <v>0.52097033316185204</v>
      </c>
      <c r="E1520">
        <v>0.46341779560095098</v>
      </c>
      <c r="F1520">
        <v>8.6080520006914796E-3</v>
      </c>
      <c r="H1520">
        <f t="shared" si="116"/>
        <v>-1.1637704080209709E-2</v>
      </c>
      <c r="I1520">
        <f t="shared" si="117"/>
        <v>1.1016111359538601</v>
      </c>
      <c r="J1520">
        <f t="shared" si="118"/>
        <v>0.52097033316185204</v>
      </c>
      <c r="K1520">
        <f t="shared" si="119"/>
        <v>0.46341779560095098</v>
      </c>
      <c r="L1520">
        <f t="shared" si="120"/>
        <v>-2.0245756080901189E-2</v>
      </c>
    </row>
    <row r="1521" spans="1:12" x14ac:dyDescent="0.3">
      <c r="A1521" s="1">
        <v>43986</v>
      </c>
      <c r="B1521">
        <v>212.35</v>
      </c>
      <c r="C1521">
        <v>-1.2255265619900499</v>
      </c>
      <c r="D1521">
        <v>1.4419212071963501</v>
      </c>
      <c r="E1521">
        <v>0.83720982200812299</v>
      </c>
      <c r="F1521">
        <v>9.0221914310850693E-3</v>
      </c>
      <c r="H1521">
        <f t="shared" si="116"/>
        <v>1.4467227307326126E-2</v>
      </c>
      <c r="I1521">
        <f t="shared" si="117"/>
        <v>-1.2255265619900499</v>
      </c>
      <c r="J1521">
        <f t="shared" si="118"/>
        <v>1.4419212071963501</v>
      </c>
      <c r="K1521">
        <f t="shared" si="119"/>
        <v>0.83720982200812299</v>
      </c>
      <c r="L1521">
        <f t="shared" si="120"/>
        <v>5.4450358762410563E-3</v>
      </c>
    </row>
    <row r="1522" spans="1:12" x14ac:dyDescent="0.3">
      <c r="A1522" s="1">
        <v>43987</v>
      </c>
      <c r="B1522">
        <v>220.25</v>
      </c>
      <c r="C1522">
        <v>1.2148573708182999</v>
      </c>
      <c r="D1522">
        <v>3.40510391891211</v>
      </c>
      <c r="E1522">
        <v>1.12701292155493</v>
      </c>
      <c r="F1522">
        <v>9.0221914310850693E-3</v>
      </c>
      <c r="H1522">
        <f t="shared" si="116"/>
        <v>3.6527408057008839E-2</v>
      </c>
      <c r="I1522">
        <f t="shared" si="117"/>
        <v>1.2148573708182999</v>
      </c>
      <c r="J1522">
        <f t="shared" si="118"/>
        <v>3.40510391891211</v>
      </c>
      <c r="K1522">
        <f t="shared" si="119"/>
        <v>1.12701292155493</v>
      </c>
      <c r="L1522">
        <f t="shared" si="120"/>
        <v>2.750521662592377E-2</v>
      </c>
    </row>
    <row r="1523" spans="1:12" x14ac:dyDescent="0.3">
      <c r="A1523" s="1">
        <v>43990</v>
      </c>
      <c r="B1523">
        <v>220.5</v>
      </c>
      <c r="C1523">
        <v>1.16779578866266</v>
      </c>
      <c r="D1523">
        <v>1.3220806567610499</v>
      </c>
      <c r="E1523">
        <v>0.33771956936703401</v>
      </c>
      <c r="F1523">
        <v>2.70690163648446E-2</v>
      </c>
      <c r="H1523">
        <f t="shared" si="116"/>
        <v>1.1344300706118218E-3</v>
      </c>
      <c r="I1523">
        <f t="shared" si="117"/>
        <v>1.16779578866266</v>
      </c>
      <c r="J1523">
        <f t="shared" si="118"/>
        <v>1.3220806567610499</v>
      </c>
      <c r="K1523">
        <f t="shared" si="119"/>
        <v>0.33771956936703401</v>
      </c>
      <c r="L1523">
        <f t="shared" si="120"/>
        <v>-2.593458629423278E-2</v>
      </c>
    </row>
    <row r="1524" spans="1:12" x14ac:dyDescent="0.3">
      <c r="A1524" s="1">
        <v>43991</v>
      </c>
      <c r="B1524">
        <v>220</v>
      </c>
      <c r="C1524">
        <v>0.75762239900236705</v>
      </c>
      <c r="D1524">
        <v>-1.10693022662847</v>
      </c>
      <c r="E1524">
        <v>-0.78383429073874999</v>
      </c>
      <c r="F1524">
        <v>9.0221914310850693E-3</v>
      </c>
      <c r="H1524">
        <f t="shared" si="116"/>
        <v>-2.2701485345391855E-3</v>
      </c>
      <c r="I1524">
        <f t="shared" si="117"/>
        <v>0.75762239900236705</v>
      </c>
      <c r="J1524">
        <f t="shared" si="118"/>
        <v>-1.10693022662847</v>
      </c>
      <c r="K1524">
        <f t="shared" si="119"/>
        <v>-0.78383429073874999</v>
      </c>
      <c r="L1524">
        <f t="shared" si="120"/>
        <v>-1.1292339965624254E-2</v>
      </c>
    </row>
    <row r="1525" spans="1:12" x14ac:dyDescent="0.3">
      <c r="A1525" s="1">
        <v>43992</v>
      </c>
      <c r="B1525">
        <v>219.5</v>
      </c>
      <c r="C1525">
        <v>0.68771053435079399</v>
      </c>
      <c r="D1525">
        <v>1.10682061693683</v>
      </c>
      <c r="E1525">
        <v>0.483968411752489</v>
      </c>
      <c r="F1525">
        <v>9.0221914310850693E-3</v>
      </c>
      <c r="H1525">
        <f t="shared" si="116"/>
        <v>-2.2753138371355394E-3</v>
      </c>
      <c r="I1525">
        <f t="shared" si="117"/>
        <v>0.68771053435079399</v>
      </c>
      <c r="J1525">
        <f t="shared" si="118"/>
        <v>1.10682061693683</v>
      </c>
      <c r="K1525">
        <f t="shared" si="119"/>
        <v>0.483968411752489</v>
      </c>
      <c r="L1525">
        <f t="shared" si="120"/>
        <v>-1.1297505268220608E-2</v>
      </c>
    </row>
    <row r="1526" spans="1:12" x14ac:dyDescent="0.3">
      <c r="A1526" s="1">
        <v>43993</v>
      </c>
      <c r="B1526">
        <v>219.2</v>
      </c>
      <c r="C1526">
        <v>1.66166838043063</v>
      </c>
      <c r="D1526">
        <v>-1.47448950225472</v>
      </c>
      <c r="E1526">
        <v>-1.6372741044960799</v>
      </c>
      <c r="F1526">
        <v>9.17978205636771E-3</v>
      </c>
      <c r="H1526">
        <f t="shared" si="116"/>
        <v>-1.3676774413656592E-3</v>
      </c>
      <c r="I1526">
        <f t="shared" si="117"/>
        <v>1.66166838043063</v>
      </c>
      <c r="J1526">
        <f t="shared" si="118"/>
        <v>-1.47448950225472</v>
      </c>
      <c r="K1526">
        <f t="shared" si="119"/>
        <v>-1.6372741044960799</v>
      </c>
      <c r="L1526">
        <f t="shared" si="120"/>
        <v>-1.0547459497733369E-2</v>
      </c>
    </row>
    <row r="1527" spans="1:12" x14ac:dyDescent="0.3">
      <c r="A1527" s="1">
        <v>43994</v>
      </c>
      <c r="B1527">
        <v>213.75</v>
      </c>
      <c r="C1527">
        <v>-1.1828523175264201</v>
      </c>
      <c r="D1527">
        <v>1.07374883868392</v>
      </c>
      <c r="E1527">
        <v>0.61721656513749101</v>
      </c>
      <c r="F1527">
        <v>9.17978205636771E-3</v>
      </c>
      <c r="H1527">
        <f t="shared" si="116"/>
        <v>-2.5177447256990806E-2</v>
      </c>
      <c r="I1527">
        <f t="shared" si="117"/>
        <v>-1.1828523175264201</v>
      </c>
      <c r="J1527">
        <f t="shared" si="118"/>
        <v>1.07374883868392</v>
      </c>
      <c r="K1527">
        <f t="shared" si="119"/>
        <v>0.61721656513749101</v>
      </c>
      <c r="L1527">
        <f t="shared" si="120"/>
        <v>-3.4357229313358516E-2</v>
      </c>
    </row>
    <row r="1528" spans="1:12" x14ac:dyDescent="0.3">
      <c r="A1528" s="1">
        <v>43997</v>
      </c>
      <c r="B1528">
        <v>210.25</v>
      </c>
      <c r="C1528">
        <v>1.7952491985285099</v>
      </c>
      <c r="D1528">
        <v>0.33225819713966798</v>
      </c>
      <c r="E1528">
        <v>-0.51418638280344997</v>
      </c>
      <c r="F1528">
        <v>2.7541874298431201E-2</v>
      </c>
      <c r="H1528">
        <f t="shared" si="116"/>
        <v>-1.6509808963812139E-2</v>
      </c>
      <c r="I1528">
        <f t="shared" si="117"/>
        <v>1.7952491985285099</v>
      </c>
      <c r="J1528">
        <f t="shared" si="118"/>
        <v>0.33225819713966798</v>
      </c>
      <c r="K1528">
        <f t="shared" si="119"/>
        <v>-0.51418638280344997</v>
      </c>
      <c r="L1528">
        <f t="shared" si="120"/>
        <v>-4.4051683262243339E-2</v>
      </c>
    </row>
    <row r="1529" spans="1:12" x14ac:dyDescent="0.3">
      <c r="A1529" s="1">
        <v>43998</v>
      </c>
      <c r="B1529">
        <v>211.2</v>
      </c>
      <c r="C1529">
        <v>-0.24404175328491801</v>
      </c>
      <c r="D1529">
        <v>-0.171828190114898</v>
      </c>
      <c r="E1529">
        <v>0.20241192401802</v>
      </c>
      <c r="F1529">
        <v>9.17978205636771E-3</v>
      </c>
      <c r="H1529">
        <f t="shared" si="116"/>
        <v>4.5082529790489052E-3</v>
      </c>
      <c r="I1529">
        <f t="shared" si="117"/>
        <v>-0.24404175328491801</v>
      </c>
      <c r="J1529">
        <f t="shared" si="118"/>
        <v>-0.171828190114898</v>
      </c>
      <c r="K1529">
        <f t="shared" si="119"/>
        <v>0.20241192401802</v>
      </c>
      <c r="L1529">
        <f t="shared" si="120"/>
        <v>-4.6715290773188048E-3</v>
      </c>
    </row>
    <row r="1530" spans="1:12" x14ac:dyDescent="0.3">
      <c r="A1530" s="1">
        <v>43999</v>
      </c>
      <c r="B1530">
        <v>212</v>
      </c>
      <c r="C1530">
        <v>1.1923619758246899</v>
      </c>
      <c r="D1530">
        <v>-0.414253167132839</v>
      </c>
      <c r="E1530">
        <v>0.21091319992996299</v>
      </c>
      <c r="F1530">
        <v>9.17978205636771E-3</v>
      </c>
      <c r="H1530">
        <f t="shared" si="116"/>
        <v>3.7807228399061523E-3</v>
      </c>
      <c r="I1530">
        <f t="shared" si="117"/>
        <v>1.1923619758246899</v>
      </c>
      <c r="J1530">
        <f t="shared" si="118"/>
        <v>-0.414253167132839</v>
      </c>
      <c r="K1530">
        <f t="shared" si="119"/>
        <v>0.21091319992996299</v>
      </c>
      <c r="L1530">
        <f t="shared" si="120"/>
        <v>-5.3990592164615582E-3</v>
      </c>
    </row>
    <row r="1531" spans="1:12" x14ac:dyDescent="0.3">
      <c r="A1531" s="1">
        <v>44000</v>
      </c>
      <c r="B1531">
        <v>215.65</v>
      </c>
      <c r="C1531">
        <v>0.43139416954331999</v>
      </c>
      <c r="D1531">
        <v>2.0891103905485999</v>
      </c>
      <c r="E1531">
        <v>0.89048419768449305</v>
      </c>
      <c r="F1531">
        <v>8.8621245131426107E-3</v>
      </c>
      <c r="H1531">
        <f t="shared" si="116"/>
        <v>1.7070448421839697E-2</v>
      </c>
      <c r="I1531">
        <f t="shared" si="117"/>
        <v>0.43139416954331999</v>
      </c>
      <c r="J1531">
        <f t="shared" si="118"/>
        <v>2.0891103905485999</v>
      </c>
      <c r="K1531">
        <f t="shared" si="119"/>
        <v>0.89048419768449305</v>
      </c>
      <c r="L1531">
        <f t="shared" si="120"/>
        <v>8.2083239086970863E-3</v>
      </c>
    </row>
    <row r="1532" spans="1:12" x14ac:dyDescent="0.3">
      <c r="A1532" s="1">
        <v>44001</v>
      </c>
      <c r="B1532">
        <v>220.45</v>
      </c>
      <c r="C1532">
        <v>-6.1021441196496003E-2</v>
      </c>
      <c r="D1532">
        <v>-0.33174457175725303</v>
      </c>
      <c r="E1532">
        <v>1.43407802998581</v>
      </c>
      <c r="F1532">
        <v>8.8621245131426107E-3</v>
      </c>
      <c r="H1532">
        <f t="shared" si="116"/>
        <v>2.2014188710094466E-2</v>
      </c>
      <c r="I1532">
        <f t="shared" si="117"/>
        <v>-6.1021441196496003E-2</v>
      </c>
      <c r="J1532">
        <f t="shared" si="118"/>
        <v>-0.33174457175725303</v>
      </c>
      <c r="K1532">
        <f t="shared" si="119"/>
        <v>1.43407802998581</v>
      </c>
      <c r="L1532">
        <f t="shared" si="120"/>
        <v>1.3152064196951856E-2</v>
      </c>
    </row>
    <row r="1533" spans="1:12" x14ac:dyDescent="0.3">
      <c r="A1533" s="1">
        <v>44004</v>
      </c>
      <c r="B1533">
        <v>224.75</v>
      </c>
      <c r="C1533">
        <v>8.2375058847450301E-4</v>
      </c>
      <c r="D1533">
        <v>1.3889950822926</v>
      </c>
      <c r="E1533">
        <v>0.78400608936468597</v>
      </c>
      <c r="F1533">
        <v>2.65887297265399E-2</v>
      </c>
      <c r="H1533">
        <f t="shared" si="116"/>
        <v>1.9317761547782971E-2</v>
      </c>
      <c r="I1533">
        <f t="shared" si="117"/>
        <v>8.2375058847450301E-4</v>
      </c>
      <c r="J1533">
        <f t="shared" si="118"/>
        <v>1.3889950822926</v>
      </c>
      <c r="K1533">
        <f t="shared" si="119"/>
        <v>0.78400608936468597</v>
      </c>
      <c r="L1533">
        <f t="shared" si="120"/>
        <v>-7.2709681787569286E-3</v>
      </c>
    </row>
    <row r="1534" spans="1:12" x14ac:dyDescent="0.3">
      <c r="A1534" s="1">
        <v>44005</v>
      </c>
      <c r="B1534">
        <v>256.2</v>
      </c>
      <c r="C1534">
        <v>0.93591879845638104</v>
      </c>
      <c r="D1534">
        <v>0.62466363818529702</v>
      </c>
      <c r="E1534">
        <v>1.2937139916638001</v>
      </c>
      <c r="F1534">
        <v>8.8621245131426107E-3</v>
      </c>
      <c r="H1534">
        <f t="shared" si="116"/>
        <v>0.13096971611090422</v>
      </c>
      <c r="I1534">
        <f t="shared" si="117"/>
        <v>0.93591879845638104</v>
      </c>
      <c r="J1534">
        <f t="shared" si="118"/>
        <v>0.62466363818529702</v>
      </c>
      <c r="K1534">
        <f t="shared" si="119"/>
        <v>1.2937139916638001</v>
      </c>
      <c r="L1534">
        <f t="shared" si="120"/>
        <v>0.12210759159776161</v>
      </c>
    </row>
    <row r="1535" spans="1:12" x14ac:dyDescent="0.3">
      <c r="A1535" s="1">
        <v>44006</v>
      </c>
      <c r="B1535">
        <v>256.10000000000002</v>
      </c>
      <c r="C1535">
        <v>-0.25054391623412497</v>
      </c>
      <c r="D1535">
        <v>6.4563596499756001E-2</v>
      </c>
      <c r="E1535">
        <v>-0.80851088371067803</v>
      </c>
      <c r="F1535">
        <v>8.8621245131426107E-3</v>
      </c>
      <c r="H1535">
        <f t="shared" si="116"/>
        <v>-3.9039625715420119E-4</v>
      </c>
      <c r="I1535">
        <f t="shared" si="117"/>
        <v>-0.25054391623412497</v>
      </c>
      <c r="J1535">
        <f t="shared" si="118"/>
        <v>6.4563596499756001E-2</v>
      </c>
      <c r="K1535">
        <f t="shared" si="119"/>
        <v>-0.80851088371067803</v>
      </c>
      <c r="L1535">
        <f t="shared" si="120"/>
        <v>-9.2525207702968126E-3</v>
      </c>
    </row>
    <row r="1536" spans="1:12" x14ac:dyDescent="0.3">
      <c r="A1536" s="1">
        <v>44007</v>
      </c>
      <c r="B1536">
        <v>277.64999999999998</v>
      </c>
      <c r="C1536">
        <v>0.74127076532270997</v>
      </c>
      <c r="D1536">
        <v>7.2280538410818301E-2</v>
      </c>
      <c r="E1536">
        <v>-6.6855051338721203E-2</v>
      </c>
      <c r="F1536">
        <v>8.6101746656019901E-3</v>
      </c>
      <c r="H1536">
        <f t="shared" si="116"/>
        <v>8.0793334482136547E-2</v>
      </c>
      <c r="I1536">
        <f t="shared" si="117"/>
        <v>0.74127076532270997</v>
      </c>
      <c r="J1536">
        <f t="shared" si="118"/>
        <v>7.2280538410818301E-2</v>
      </c>
      <c r="K1536">
        <f t="shared" si="119"/>
        <v>-6.6855051338721203E-2</v>
      </c>
      <c r="L1536">
        <f t="shared" si="120"/>
        <v>7.2183159816534559E-2</v>
      </c>
    </row>
    <row r="1537" spans="1:12" x14ac:dyDescent="0.3">
      <c r="A1537" s="1">
        <v>44008</v>
      </c>
      <c r="B1537">
        <v>275.5</v>
      </c>
      <c r="C1537">
        <v>-0.38369664403762299</v>
      </c>
      <c r="D1537">
        <v>0.61767443128604205</v>
      </c>
      <c r="E1537">
        <v>0.98739059511974103</v>
      </c>
      <c r="F1537">
        <v>8.6101746656241894E-3</v>
      </c>
      <c r="H1537">
        <f t="shared" si="116"/>
        <v>-7.773699094646952E-3</v>
      </c>
      <c r="I1537">
        <f t="shared" si="117"/>
        <v>-0.38369664403762299</v>
      </c>
      <c r="J1537">
        <f t="shared" si="118"/>
        <v>0.61767443128604205</v>
      </c>
      <c r="K1537">
        <f t="shared" si="119"/>
        <v>0.98739059511974103</v>
      </c>
      <c r="L1537">
        <f t="shared" si="120"/>
        <v>-1.6383873760271141E-2</v>
      </c>
    </row>
    <row r="1538" spans="1:12" x14ac:dyDescent="0.3">
      <c r="A1538" s="1">
        <v>44011</v>
      </c>
      <c r="B1538">
        <v>272.7</v>
      </c>
      <c r="C1538">
        <v>-0.31275780718137403</v>
      </c>
      <c r="D1538">
        <v>0.29529279333462299</v>
      </c>
      <c r="E1538">
        <v>-0.843096161066892</v>
      </c>
      <c r="F1538">
        <v>2.5832748113874301E-2</v>
      </c>
      <c r="H1538">
        <f t="shared" si="116"/>
        <v>-1.0215338741426345E-2</v>
      </c>
      <c r="I1538">
        <f t="shared" si="117"/>
        <v>-0.31275780718137403</v>
      </c>
      <c r="J1538">
        <f t="shared" si="118"/>
        <v>0.29529279333462299</v>
      </c>
      <c r="K1538">
        <f t="shared" si="119"/>
        <v>-0.843096161066892</v>
      </c>
      <c r="L1538">
        <f t="shared" si="120"/>
        <v>-3.6048086855300643E-2</v>
      </c>
    </row>
    <row r="1539" spans="1:12" x14ac:dyDescent="0.3">
      <c r="A1539" s="1">
        <v>44012</v>
      </c>
      <c r="B1539">
        <v>275.8</v>
      </c>
      <c r="C1539">
        <v>-0.15326094946601601</v>
      </c>
      <c r="D1539">
        <v>4.2694664561637702E-2</v>
      </c>
      <c r="E1539">
        <v>-0.36016988951949003</v>
      </c>
      <c r="F1539">
        <v>8.6101746656019901E-3</v>
      </c>
      <c r="H1539">
        <f t="shared" ref="H1539:H1602" si="121">LN(B1539/B1538)</f>
        <v>1.130367550765872E-2</v>
      </c>
      <c r="I1539">
        <f t="shared" si="117"/>
        <v>-0.15326094946601601</v>
      </c>
      <c r="J1539">
        <f t="shared" si="118"/>
        <v>4.2694664561637702E-2</v>
      </c>
      <c r="K1539">
        <f t="shared" si="119"/>
        <v>-0.36016988951949003</v>
      </c>
      <c r="L1539">
        <f t="shared" si="120"/>
        <v>2.6935008420567296E-3</v>
      </c>
    </row>
    <row r="1540" spans="1:12" x14ac:dyDescent="0.3">
      <c r="A1540" s="1">
        <v>44013</v>
      </c>
      <c r="B1540">
        <v>280</v>
      </c>
      <c r="C1540">
        <v>0.50219977672980598</v>
      </c>
      <c r="D1540">
        <v>-0.80038544775515896</v>
      </c>
      <c r="E1540">
        <v>0.16074745213265901</v>
      </c>
      <c r="F1540">
        <v>8.6101746656019901E-3</v>
      </c>
      <c r="H1540">
        <f t="shared" si="121"/>
        <v>1.5113637810048106E-2</v>
      </c>
      <c r="I1540">
        <f t="shared" ref="I1540:I1603" si="122">C1540</f>
        <v>0.50219977672980598</v>
      </c>
      <c r="J1540">
        <f t="shared" ref="J1540:J1603" si="123">D1540</f>
        <v>-0.80038544775515896</v>
      </c>
      <c r="K1540">
        <f t="shared" ref="K1540:K1603" si="124">E1540</f>
        <v>0.16074745213265901</v>
      </c>
      <c r="L1540">
        <f t="shared" ref="L1540:L1603" si="125">H1540-F1540</f>
        <v>6.5034631444461158E-3</v>
      </c>
    </row>
    <row r="1541" spans="1:12" x14ac:dyDescent="0.3">
      <c r="A1541" s="1">
        <v>44014</v>
      </c>
      <c r="B1541">
        <v>274.2</v>
      </c>
      <c r="C1541">
        <v>-0.14430556350437701</v>
      </c>
      <c r="D1541">
        <v>1.9323190944686701E-2</v>
      </c>
      <c r="E1541">
        <v>1.2223027133492701</v>
      </c>
      <c r="F1541">
        <v>8.47190183548285E-3</v>
      </c>
      <c r="H1541">
        <f t="shared" si="121"/>
        <v>-2.0931836041035677E-2</v>
      </c>
      <c r="I1541">
        <f t="shared" si="122"/>
        <v>-0.14430556350437701</v>
      </c>
      <c r="J1541">
        <f t="shared" si="123"/>
        <v>1.9323190944686701E-2</v>
      </c>
      <c r="K1541">
        <f t="shared" si="124"/>
        <v>1.2223027133492701</v>
      </c>
      <c r="L1541">
        <f t="shared" si="125"/>
        <v>-2.9403737876518527E-2</v>
      </c>
    </row>
    <row r="1542" spans="1:12" x14ac:dyDescent="0.3">
      <c r="A1542" s="1">
        <v>44015</v>
      </c>
      <c r="B1542">
        <v>266.95</v>
      </c>
      <c r="C1542">
        <v>-0.76481018744796203</v>
      </c>
      <c r="D1542">
        <v>-0.47718894750894397</v>
      </c>
      <c r="E1542">
        <v>0.909729681216076</v>
      </c>
      <c r="F1542">
        <v>8.47190183548285E-3</v>
      </c>
      <c r="H1542">
        <f t="shared" si="121"/>
        <v>-2.6796392182018791E-2</v>
      </c>
      <c r="I1542">
        <f t="shared" si="122"/>
        <v>-0.76481018744796203</v>
      </c>
      <c r="J1542">
        <f t="shared" si="123"/>
        <v>-0.47718894750894397</v>
      </c>
      <c r="K1542">
        <f t="shared" si="124"/>
        <v>0.909729681216076</v>
      </c>
      <c r="L1542">
        <f t="shared" si="125"/>
        <v>-3.5268294017501645E-2</v>
      </c>
    </row>
    <row r="1543" spans="1:12" x14ac:dyDescent="0.3">
      <c r="A1543" s="1">
        <v>44018</v>
      </c>
      <c r="B1543">
        <v>267.45</v>
      </c>
      <c r="C1543">
        <v>-0.50117373043795399</v>
      </c>
      <c r="D1543">
        <v>0.678605462405524</v>
      </c>
      <c r="E1543">
        <v>1.33128786347398</v>
      </c>
      <c r="F1543">
        <v>2.5417858760889998E-2</v>
      </c>
      <c r="H1543">
        <f t="shared" si="121"/>
        <v>1.8712580310638685E-3</v>
      </c>
      <c r="I1543">
        <f t="shared" si="122"/>
        <v>-0.50117373043795399</v>
      </c>
      <c r="J1543">
        <f t="shared" si="123"/>
        <v>0.678605462405524</v>
      </c>
      <c r="K1543">
        <f t="shared" si="124"/>
        <v>1.33128786347398</v>
      </c>
      <c r="L1543">
        <f t="shared" si="125"/>
        <v>-2.3546600729826131E-2</v>
      </c>
    </row>
    <row r="1544" spans="1:12" x14ac:dyDescent="0.3">
      <c r="A1544" s="1">
        <v>44019</v>
      </c>
      <c r="B1544">
        <v>269.5</v>
      </c>
      <c r="C1544">
        <v>1.1221623720268701</v>
      </c>
      <c r="D1544">
        <v>-1.12147953667178</v>
      </c>
      <c r="E1544">
        <v>-0.18294516622010501</v>
      </c>
      <c r="F1544">
        <v>8.47190183548285E-3</v>
      </c>
      <c r="H1544">
        <f t="shared" si="121"/>
        <v>7.6357573717928257E-3</v>
      </c>
      <c r="I1544">
        <f t="shared" si="122"/>
        <v>1.1221623720268701</v>
      </c>
      <c r="J1544">
        <f t="shared" si="123"/>
        <v>-1.12147953667178</v>
      </c>
      <c r="K1544">
        <f t="shared" si="124"/>
        <v>-0.18294516622010501</v>
      </c>
      <c r="L1544">
        <f t="shared" si="125"/>
        <v>-8.3614446369002435E-4</v>
      </c>
    </row>
    <row r="1545" spans="1:12" x14ac:dyDescent="0.3">
      <c r="A1545" s="1">
        <v>44020</v>
      </c>
      <c r="B1545">
        <v>261</v>
      </c>
      <c r="C1545">
        <v>8.2351885910991705E-3</v>
      </c>
      <c r="D1545">
        <v>0.40168514536702599</v>
      </c>
      <c r="E1545">
        <v>-0.88993877994810699</v>
      </c>
      <c r="F1545">
        <v>8.47190183548285E-3</v>
      </c>
      <c r="H1545">
        <f t="shared" si="121"/>
        <v>-3.2047983026358431E-2</v>
      </c>
      <c r="I1545">
        <f t="shared" si="122"/>
        <v>8.2351885910991705E-3</v>
      </c>
      <c r="J1545">
        <f t="shared" si="123"/>
        <v>0.40168514536702599</v>
      </c>
      <c r="K1545">
        <f t="shared" si="124"/>
        <v>-0.88993877994810699</v>
      </c>
      <c r="L1545">
        <f t="shared" si="125"/>
        <v>-4.0519884861841285E-2</v>
      </c>
    </row>
    <row r="1546" spans="1:12" x14ac:dyDescent="0.3">
      <c r="A1546" s="1">
        <v>44021</v>
      </c>
      <c r="B1546">
        <v>256.05</v>
      </c>
      <c r="C1546">
        <v>-0.20631219036760801</v>
      </c>
      <c r="D1546">
        <v>1.0381229786014601</v>
      </c>
      <c r="E1546">
        <v>0.33051558668304398</v>
      </c>
      <c r="F1546">
        <v>8.5658606309602092E-3</v>
      </c>
      <c r="H1546">
        <f t="shared" si="121"/>
        <v>-1.914766941413408E-2</v>
      </c>
      <c r="I1546">
        <f t="shared" si="122"/>
        <v>-0.20631219036760801</v>
      </c>
      <c r="J1546">
        <f t="shared" si="123"/>
        <v>1.0381229786014601</v>
      </c>
      <c r="K1546">
        <f t="shared" si="124"/>
        <v>0.33051558668304398</v>
      </c>
      <c r="L1546">
        <f t="shared" si="125"/>
        <v>-2.771353004509429E-2</v>
      </c>
    </row>
    <row r="1547" spans="1:12" x14ac:dyDescent="0.3">
      <c r="A1547" s="1">
        <v>44022</v>
      </c>
      <c r="B1547">
        <v>250.3</v>
      </c>
      <c r="C1547">
        <v>-0.704818868800694</v>
      </c>
      <c r="D1547">
        <v>-0.26840498830957799</v>
      </c>
      <c r="E1547">
        <v>0.23023633596854801</v>
      </c>
      <c r="F1547">
        <v>8.5658606309824102E-3</v>
      </c>
      <c r="H1547">
        <f t="shared" si="121"/>
        <v>-2.2712539470830767E-2</v>
      </c>
      <c r="I1547">
        <f t="shared" si="122"/>
        <v>-0.704818868800694</v>
      </c>
      <c r="J1547">
        <f t="shared" si="123"/>
        <v>-0.26840498830957799</v>
      </c>
      <c r="K1547">
        <f t="shared" si="124"/>
        <v>0.23023633596854801</v>
      </c>
      <c r="L1547">
        <f t="shared" si="125"/>
        <v>-3.1278400101813181E-2</v>
      </c>
    </row>
    <row r="1548" spans="1:12" x14ac:dyDescent="0.3">
      <c r="A1548" s="1">
        <v>44025</v>
      </c>
      <c r="B1548">
        <v>266.64999999999998</v>
      </c>
      <c r="C1548">
        <v>-0.85127891277353396</v>
      </c>
      <c r="D1548">
        <v>-0.26326587415164099</v>
      </c>
      <c r="E1548">
        <v>0.82895727794982699</v>
      </c>
      <c r="F1548">
        <v>2.5699783174837301E-2</v>
      </c>
      <c r="H1548">
        <f t="shared" si="121"/>
        <v>6.3276738608882541E-2</v>
      </c>
      <c r="I1548">
        <f t="shared" si="122"/>
        <v>-0.85127891277353396</v>
      </c>
      <c r="J1548">
        <f t="shared" si="123"/>
        <v>-0.26326587415164099</v>
      </c>
      <c r="K1548">
        <f t="shared" si="124"/>
        <v>0.82895727794982699</v>
      </c>
      <c r="L1548">
        <f t="shared" si="125"/>
        <v>3.7576955434045239E-2</v>
      </c>
    </row>
    <row r="1549" spans="1:12" x14ac:dyDescent="0.3">
      <c r="A1549" s="1">
        <v>44026</v>
      </c>
      <c r="B1549">
        <v>268.3</v>
      </c>
      <c r="C1549">
        <v>0.61924742650378795</v>
      </c>
      <c r="D1549">
        <v>-1.16267456351083</v>
      </c>
      <c r="E1549">
        <v>-1.2393896602527199</v>
      </c>
      <c r="F1549">
        <v>8.5658606309824102E-3</v>
      </c>
      <c r="H1549">
        <f t="shared" si="121"/>
        <v>6.1688203849672787E-3</v>
      </c>
      <c r="I1549">
        <f t="shared" si="122"/>
        <v>0.61924742650378795</v>
      </c>
      <c r="J1549">
        <f t="shared" si="123"/>
        <v>-1.16267456351083</v>
      </c>
      <c r="K1549">
        <f t="shared" si="124"/>
        <v>-1.2393896602527199</v>
      </c>
      <c r="L1549">
        <f t="shared" si="125"/>
        <v>-2.3970402460151315E-3</v>
      </c>
    </row>
    <row r="1550" spans="1:12" x14ac:dyDescent="0.3">
      <c r="A1550" s="1">
        <v>44027</v>
      </c>
      <c r="B1550">
        <v>268.85000000000002</v>
      </c>
      <c r="C1550">
        <v>0.40955915217830702</v>
      </c>
      <c r="D1550">
        <v>-1.4074111646595</v>
      </c>
      <c r="E1550">
        <v>1.9930033962278802E-2</v>
      </c>
      <c r="F1550">
        <v>8.5658606309824102E-3</v>
      </c>
      <c r="H1550">
        <f t="shared" si="121"/>
        <v>2.0478458241087686E-3</v>
      </c>
      <c r="I1550">
        <f t="shared" si="122"/>
        <v>0.40955915217830702</v>
      </c>
      <c r="J1550">
        <f t="shared" si="123"/>
        <v>-1.4074111646595</v>
      </c>
      <c r="K1550">
        <f t="shared" si="124"/>
        <v>1.9930033962278802E-2</v>
      </c>
      <c r="L1550">
        <f t="shared" si="125"/>
        <v>-6.5180148068736416E-3</v>
      </c>
    </row>
    <row r="1551" spans="1:12" x14ac:dyDescent="0.3">
      <c r="A1551" s="1">
        <v>44028</v>
      </c>
      <c r="B1551">
        <v>284.14999999999998</v>
      </c>
      <c r="C1551">
        <v>-0.77084969135440295</v>
      </c>
      <c r="D1551">
        <v>-0.90493211091831105</v>
      </c>
      <c r="E1551">
        <v>0.45449356685933801</v>
      </c>
      <c r="F1551">
        <v>8.6762344077895293E-3</v>
      </c>
      <c r="H1551">
        <f t="shared" si="121"/>
        <v>5.5348664487443147E-2</v>
      </c>
      <c r="I1551">
        <f t="shared" si="122"/>
        <v>-0.77084969135440295</v>
      </c>
      <c r="J1551">
        <f t="shared" si="123"/>
        <v>-0.90493211091831105</v>
      </c>
      <c r="K1551">
        <f t="shared" si="124"/>
        <v>0.45449356685933801</v>
      </c>
      <c r="L1551">
        <f t="shared" si="125"/>
        <v>4.6672430079653618E-2</v>
      </c>
    </row>
    <row r="1552" spans="1:12" x14ac:dyDescent="0.3">
      <c r="A1552" s="1">
        <v>44029</v>
      </c>
      <c r="B1552">
        <v>295.14999999999998</v>
      </c>
      <c r="C1552">
        <v>-0.54992950478601799</v>
      </c>
      <c r="D1552">
        <v>1.42556262028082</v>
      </c>
      <c r="E1552">
        <v>1.25768124178649</v>
      </c>
      <c r="F1552">
        <v>8.6762344078117302E-3</v>
      </c>
      <c r="H1552">
        <f t="shared" si="121"/>
        <v>3.7981433943567837E-2</v>
      </c>
      <c r="I1552">
        <f t="shared" si="122"/>
        <v>-0.54992950478601799</v>
      </c>
      <c r="J1552">
        <f t="shared" si="123"/>
        <v>1.42556262028082</v>
      </c>
      <c r="K1552">
        <f t="shared" si="124"/>
        <v>1.25768124178649</v>
      </c>
      <c r="L1552">
        <f t="shared" si="125"/>
        <v>2.9305199535756107E-2</v>
      </c>
    </row>
    <row r="1553" spans="1:12" x14ac:dyDescent="0.3">
      <c r="A1553" s="1">
        <v>44032</v>
      </c>
      <c r="B1553">
        <v>296.75</v>
      </c>
      <c r="C1553">
        <v>0.39616561964934699</v>
      </c>
      <c r="D1553">
        <v>-0.108362035706699</v>
      </c>
      <c r="E1553">
        <v>0.64516407263490705</v>
      </c>
      <c r="F1553">
        <v>2.6030961600009801E-2</v>
      </c>
      <c r="H1553">
        <f t="shared" si="121"/>
        <v>5.4063318030792146E-3</v>
      </c>
      <c r="I1553">
        <f t="shared" si="122"/>
        <v>0.39616561964934699</v>
      </c>
      <c r="J1553">
        <f t="shared" si="123"/>
        <v>-0.108362035706699</v>
      </c>
      <c r="K1553">
        <f t="shared" si="124"/>
        <v>0.64516407263490705</v>
      </c>
      <c r="L1553">
        <f t="shared" si="125"/>
        <v>-2.0624629796930586E-2</v>
      </c>
    </row>
    <row r="1554" spans="1:12" x14ac:dyDescent="0.3">
      <c r="A1554" s="1">
        <v>44033</v>
      </c>
      <c r="B1554">
        <v>299.85000000000002</v>
      </c>
      <c r="C1554">
        <v>4.6390288429787298E-2</v>
      </c>
      <c r="D1554">
        <v>5.92361293412225E-2</v>
      </c>
      <c r="E1554">
        <v>0.52543586393050101</v>
      </c>
      <c r="F1554">
        <v>8.6762344078117302E-3</v>
      </c>
      <c r="H1554">
        <f t="shared" si="121"/>
        <v>1.0392316124741346E-2</v>
      </c>
      <c r="I1554">
        <f t="shared" si="122"/>
        <v>4.6390288429787298E-2</v>
      </c>
      <c r="J1554">
        <f t="shared" si="123"/>
        <v>5.92361293412225E-2</v>
      </c>
      <c r="K1554">
        <f t="shared" si="124"/>
        <v>0.52543586393050101</v>
      </c>
      <c r="L1554">
        <f t="shared" si="125"/>
        <v>1.7160817169296159E-3</v>
      </c>
    </row>
    <row r="1555" spans="1:12" x14ac:dyDescent="0.3">
      <c r="A1555" s="1">
        <v>44034</v>
      </c>
      <c r="B1555">
        <v>297.8</v>
      </c>
      <c r="C1555">
        <v>-7.3885788129002303E-2</v>
      </c>
      <c r="D1555">
        <v>3.5979256275009398E-2</v>
      </c>
      <c r="E1555">
        <v>-0.27787820636318</v>
      </c>
      <c r="F1555">
        <v>8.6762344077895293E-3</v>
      </c>
      <c r="H1555">
        <f t="shared" si="121"/>
        <v>-6.8602293646101847E-3</v>
      </c>
      <c r="I1555">
        <f t="shared" si="122"/>
        <v>-7.3885788129002303E-2</v>
      </c>
      <c r="J1555">
        <f t="shared" si="123"/>
        <v>3.5979256275009398E-2</v>
      </c>
      <c r="K1555">
        <f t="shared" si="124"/>
        <v>-0.27787820636318</v>
      </c>
      <c r="L1555">
        <f t="shared" si="125"/>
        <v>-1.5536463772399714E-2</v>
      </c>
    </row>
    <row r="1556" spans="1:12" x14ac:dyDescent="0.3">
      <c r="A1556" s="1">
        <v>44035</v>
      </c>
      <c r="B1556">
        <v>318.55</v>
      </c>
      <c r="C1556">
        <v>5.6268877113074796E-3</v>
      </c>
      <c r="D1556">
        <v>0.18975175919937501</v>
      </c>
      <c r="E1556">
        <v>0.65685518581173297</v>
      </c>
      <c r="F1556">
        <v>8.7539470078112896E-3</v>
      </c>
      <c r="H1556">
        <f t="shared" si="121"/>
        <v>6.7357328312588644E-2</v>
      </c>
      <c r="I1556">
        <f t="shared" si="122"/>
        <v>5.6268877113074796E-3</v>
      </c>
      <c r="J1556">
        <f t="shared" si="123"/>
        <v>0.18975175919937501</v>
      </c>
      <c r="K1556">
        <f t="shared" si="124"/>
        <v>0.65685518581173297</v>
      </c>
      <c r="L1556">
        <f t="shared" si="125"/>
        <v>5.8603381304777352E-2</v>
      </c>
    </row>
    <row r="1557" spans="1:12" x14ac:dyDescent="0.3">
      <c r="A1557" s="1">
        <v>44036</v>
      </c>
      <c r="B1557">
        <v>316.64999999999998</v>
      </c>
      <c r="C1557">
        <v>-0.27339596773935398</v>
      </c>
      <c r="D1557">
        <v>-0.62563717415034004</v>
      </c>
      <c r="E1557">
        <v>7.2710222259830801E-2</v>
      </c>
      <c r="F1557">
        <v>8.7539470078112896E-3</v>
      </c>
      <c r="H1557">
        <f t="shared" si="121"/>
        <v>-5.982385600058043E-3</v>
      </c>
      <c r="I1557">
        <f t="shared" si="122"/>
        <v>-0.27339596773935398</v>
      </c>
      <c r="J1557">
        <f t="shared" si="123"/>
        <v>-0.62563717415034004</v>
      </c>
      <c r="K1557">
        <f t="shared" si="124"/>
        <v>7.2710222259830801E-2</v>
      </c>
      <c r="L1557">
        <f t="shared" si="125"/>
        <v>-1.4736332607869333E-2</v>
      </c>
    </row>
    <row r="1558" spans="1:12" x14ac:dyDescent="0.3">
      <c r="A1558" s="1">
        <v>44039</v>
      </c>
      <c r="B1558">
        <v>325.25</v>
      </c>
      <c r="C1558">
        <v>-1.3207083746725099</v>
      </c>
      <c r="D1558">
        <v>-0.82544740888551604</v>
      </c>
      <c r="E1558">
        <v>5.9667227042980997E-3</v>
      </c>
      <c r="F1558">
        <v>2.62641400381236E-2</v>
      </c>
      <c r="H1558">
        <f t="shared" si="121"/>
        <v>2.6797054430175361E-2</v>
      </c>
      <c r="I1558">
        <f t="shared" si="122"/>
        <v>-1.3207083746725099</v>
      </c>
      <c r="J1558">
        <f t="shared" si="123"/>
        <v>-0.82544740888551604</v>
      </c>
      <c r="K1558">
        <f t="shared" si="124"/>
        <v>5.9667227042980997E-3</v>
      </c>
      <c r="L1558">
        <f t="shared" si="125"/>
        <v>5.329143920517615E-4</v>
      </c>
    </row>
    <row r="1559" spans="1:12" x14ac:dyDescent="0.3">
      <c r="A1559" s="1">
        <v>44040</v>
      </c>
      <c r="B1559">
        <v>329.8</v>
      </c>
      <c r="C1559">
        <v>-0.88607149962873799</v>
      </c>
      <c r="D1559">
        <v>-0.30456214778787899</v>
      </c>
      <c r="E1559">
        <v>1.2811203866941501</v>
      </c>
      <c r="F1559">
        <v>8.7539470078112896E-3</v>
      </c>
      <c r="H1559">
        <f t="shared" si="121"/>
        <v>1.3892292732883843E-2</v>
      </c>
      <c r="I1559">
        <f t="shared" si="122"/>
        <v>-0.88607149962873799</v>
      </c>
      <c r="J1559">
        <f t="shared" si="123"/>
        <v>-0.30456214778787899</v>
      </c>
      <c r="K1559">
        <f t="shared" si="124"/>
        <v>1.2811203866941501</v>
      </c>
      <c r="L1559">
        <f t="shared" si="125"/>
        <v>5.1383457250725531E-3</v>
      </c>
    </row>
    <row r="1560" spans="1:12" x14ac:dyDescent="0.3">
      <c r="A1560" s="1">
        <v>44041</v>
      </c>
      <c r="B1560">
        <v>325.05</v>
      </c>
      <c r="C1560">
        <v>0.71566404906788805</v>
      </c>
      <c r="D1560">
        <v>1.1130089950651001</v>
      </c>
      <c r="E1560">
        <v>-0.49871385386108802</v>
      </c>
      <c r="F1560">
        <v>8.7539470078112896E-3</v>
      </c>
      <c r="H1560">
        <f t="shared" si="121"/>
        <v>-1.4507393475020726E-2</v>
      </c>
      <c r="I1560">
        <f t="shared" si="122"/>
        <v>0.71566404906788805</v>
      </c>
      <c r="J1560">
        <f t="shared" si="123"/>
        <v>1.1130089950651001</v>
      </c>
      <c r="K1560">
        <f t="shared" si="124"/>
        <v>-0.49871385386108802</v>
      </c>
      <c r="L1560">
        <f t="shared" si="125"/>
        <v>-2.3261340482832016E-2</v>
      </c>
    </row>
    <row r="1561" spans="1:12" x14ac:dyDescent="0.3">
      <c r="A1561" s="1">
        <v>44042</v>
      </c>
      <c r="B1561">
        <v>325.2</v>
      </c>
      <c r="C1561">
        <v>0.11218417803406899</v>
      </c>
      <c r="D1561">
        <v>-0.73162376425485198</v>
      </c>
      <c r="E1561">
        <v>-0.22882479877731601</v>
      </c>
      <c r="F1561">
        <v>8.8838609276109502E-3</v>
      </c>
      <c r="H1561">
        <f t="shared" si="121"/>
        <v>4.613610231776881E-4</v>
      </c>
      <c r="I1561">
        <f t="shared" si="122"/>
        <v>0.11218417803406899</v>
      </c>
      <c r="J1561">
        <f t="shared" si="123"/>
        <v>-0.73162376425485198</v>
      </c>
      <c r="K1561">
        <f t="shared" si="124"/>
        <v>-0.22882479877731601</v>
      </c>
      <c r="L1561">
        <f t="shared" si="125"/>
        <v>-8.4224999044332626E-3</v>
      </c>
    </row>
    <row r="1562" spans="1:12" x14ac:dyDescent="0.3">
      <c r="A1562" s="1">
        <v>44043</v>
      </c>
      <c r="B1562">
        <v>330</v>
      </c>
      <c r="C1562">
        <v>1.7418042601891101E-2</v>
      </c>
      <c r="D1562">
        <v>-0.37283292756690201</v>
      </c>
      <c r="E1562">
        <v>0.28674073698886599</v>
      </c>
      <c r="F1562">
        <v>8.8838609276109502E-3</v>
      </c>
      <c r="H1562">
        <f t="shared" si="121"/>
        <v>1.4652276786870415E-2</v>
      </c>
      <c r="I1562">
        <f t="shared" si="122"/>
        <v>1.7418042601891101E-2</v>
      </c>
      <c r="J1562">
        <f t="shared" si="123"/>
        <v>-0.37283292756690201</v>
      </c>
      <c r="K1562">
        <f t="shared" si="124"/>
        <v>0.28674073698886599</v>
      </c>
      <c r="L1562">
        <f t="shared" si="125"/>
        <v>5.7684158592594646E-3</v>
      </c>
    </row>
    <row r="1563" spans="1:12" x14ac:dyDescent="0.3">
      <c r="A1563" s="1">
        <v>44046</v>
      </c>
      <c r="B1563">
        <v>325.5</v>
      </c>
      <c r="C1563">
        <v>1.64839612672532</v>
      </c>
      <c r="D1563">
        <v>0.74248770261438102</v>
      </c>
      <c r="E1563">
        <v>-0.50085580657580597</v>
      </c>
      <c r="F1563">
        <v>2.6653950542487901E-2</v>
      </c>
      <c r="H1563">
        <f t="shared" si="121"/>
        <v>-1.373019281190202E-2</v>
      </c>
      <c r="I1563">
        <f t="shared" si="122"/>
        <v>1.64839612672532</v>
      </c>
      <c r="J1563">
        <f t="shared" si="123"/>
        <v>0.74248770261438102</v>
      </c>
      <c r="K1563">
        <f t="shared" si="124"/>
        <v>-0.50085580657580597</v>
      </c>
      <c r="L1563">
        <f t="shared" si="125"/>
        <v>-4.0384143354389918E-2</v>
      </c>
    </row>
    <row r="1564" spans="1:12" x14ac:dyDescent="0.3">
      <c r="A1564" s="1">
        <v>44047</v>
      </c>
      <c r="B1564">
        <v>325</v>
      </c>
      <c r="C1564">
        <v>0.17081638170319799</v>
      </c>
      <c r="D1564">
        <v>0.46354997070385801</v>
      </c>
      <c r="E1564">
        <v>1.4088838786923601</v>
      </c>
      <c r="F1564">
        <v>8.8838609276109502E-3</v>
      </c>
      <c r="H1564">
        <f t="shared" si="121"/>
        <v>-1.5372793188864781E-3</v>
      </c>
      <c r="I1564">
        <f t="shared" si="122"/>
        <v>0.17081638170319799</v>
      </c>
      <c r="J1564">
        <f t="shared" si="123"/>
        <v>0.46354997070385801</v>
      </c>
      <c r="K1564">
        <f t="shared" si="124"/>
        <v>1.4088838786923601</v>
      </c>
      <c r="L1564">
        <f t="shared" si="125"/>
        <v>-1.0421140246497429E-2</v>
      </c>
    </row>
    <row r="1565" spans="1:12" x14ac:dyDescent="0.3">
      <c r="A1565" s="1">
        <v>44048</v>
      </c>
      <c r="B1565">
        <v>336.55</v>
      </c>
      <c r="C1565">
        <v>0.40593194710485397</v>
      </c>
      <c r="D1565">
        <v>0.80742085837812705</v>
      </c>
      <c r="E1565">
        <v>0.34188933068262101</v>
      </c>
      <c r="F1565">
        <v>8.8838609276109502E-3</v>
      </c>
      <c r="H1565">
        <f t="shared" si="121"/>
        <v>3.4921544126984609E-2</v>
      </c>
      <c r="I1565">
        <f t="shared" si="122"/>
        <v>0.40593194710485397</v>
      </c>
      <c r="J1565">
        <f t="shared" si="123"/>
        <v>0.80742085837812705</v>
      </c>
      <c r="K1565">
        <f t="shared" si="124"/>
        <v>0.34188933068262101</v>
      </c>
      <c r="L1565">
        <f t="shared" si="125"/>
        <v>2.6037683199373659E-2</v>
      </c>
    </row>
    <row r="1566" spans="1:12" x14ac:dyDescent="0.3">
      <c r="A1566" s="1">
        <v>44049</v>
      </c>
      <c r="B1566">
        <v>339.8</v>
      </c>
      <c r="C1566">
        <v>5.0523041035854803E-2</v>
      </c>
      <c r="D1566">
        <v>1.7248743346542899E-2</v>
      </c>
      <c r="E1566">
        <v>0.91268805618300897</v>
      </c>
      <c r="F1566">
        <v>8.8403863777175608E-3</v>
      </c>
      <c r="H1566">
        <f t="shared" si="121"/>
        <v>9.6104827811095347E-3</v>
      </c>
      <c r="I1566">
        <f t="shared" si="122"/>
        <v>5.0523041035854803E-2</v>
      </c>
      <c r="J1566">
        <f t="shared" si="123"/>
        <v>1.7248743346542899E-2</v>
      </c>
      <c r="K1566">
        <f t="shared" si="124"/>
        <v>0.91268805618300897</v>
      </c>
      <c r="L1566">
        <f t="shared" si="125"/>
        <v>7.7009640339197397E-4</v>
      </c>
    </row>
    <row r="1567" spans="1:12" x14ac:dyDescent="0.3">
      <c r="A1567" s="1">
        <v>44050</v>
      </c>
      <c r="B1567">
        <v>339.9</v>
      </c>
      <c r="C1567">
        <v>0.56895638285934202</v>
      </c>
      <c r="D1567">
        <v>0.68287779626672296</v>
      </c>
      <c r="E1567">
        <v>0.49486012503916499</v>
      </c>
      <c r="F1567">
        <v>8.8403863777175608E-3</v>
      </c>
      <c r="H1567">
        <f t="shared" si="121"/>
        <v>2.9424746423852488E-4</v>
      </c>
      <c r="I1567">
        <f t="shared" si="122"/>
        <v>0.56895638285934202</v>
      </c>
      <c r="J1567">
        <f t="shared" si="123"/>
        <v>0.68287779626672296</v>
      </c>
      <c r="K1567">
        <f t="shared" si="124"/>
        <v>0.49486012503916499</v>
      </c>
      <c r="L1567">
        <f t="shared" si="125"/>
        <v>-8.5461389134790355E-3</v>
      </c>
    </row>
    <row r="1568" spans="1:12" x14ac:dyDescent="0.3">
      <c r="A1568" s="1">
        <v>44053</v>
      </c>
      <c r="B1568">
        <v>359.55</v>
      </c>
      <c r="C1568">
        <v>1.1242149406006201</v>
      </c>
      <c r="D1568">
        <v>0.53519355067075403</v>
      </c>
      <c r="E1568">
        <v>0.64690989294122803</v>
      </c>
      <c r="F1568">
        <v>2.65235037751443E-2</v>
      </c>
      <c r="H1568">
        <f t="shared" si="121"/>
        <v>5.6201792846432765E-2</v>
      </c>
      <c r="I1568">
        <f t="shared" si="122"/>
        <v>1.1242149406006201</v>
      </c>
      <c r="J1568">
        <f t="shared" si="123"/>
        <v>0.53519355067075403</v>
      </c>
      <c r="K1568">
        <f t="shared" si="124"/>
        <v>0.64690989294122803</v>
      </c>
      <c r="L1568">
        <f t="shared" si="125"/>
        <v>2.9678289071288465E-2</v>
      </c>
    </row>
    <row r="1569" spans="1:12" x14ac:dyDescent="0.3">
      <c r="A1569" s="1">
        <v>44054</v>
      </c>
      <c r="B1569">
        <v>369</v>
      </c>
      <c r="C1569">
        <v>0.748060592382083</v>
      </c>
      <c r="D1569">
        <v>0.48591815298042501</v>
      </c>
      <c r="E1569">
        <v>-8.2707345166932497E-2</v>
      </c>
      <c r="F1569">
        <v>8.8403863777175608E-3</v>
      </c>
      <c r="H1569">
        <f t="shared" si="121"/>
        <v>2.594339449202402E-2</v>
      </c>
      <c r="I1569">
        <f t="shared" si="122"/>
        <v>0.748060592382083</v>
      </c>
      <c r="J1569">
        <f t="shared" si="123"/>
        <v>0.48591815298042501</v>
      </c>
      <c r="K1569">
        <f t="shared" si="124"/>
        <v>-8.2707345166932497E-2</v>
      </c>
      <c r="L1569">
        <f t="shared" si="125"/>
        <v>1.710300811430646E-2</v>
      </c>
    </row>
    <row r="1570" spans="1:12" x14ac:dyDescent="0.3">
      <c r="A1570" s="1">
        <v>44055</v>
      </c>
      <c r="B1570">
        <v>371.05</v>
      </c>
      <c r="C1570">
        <v>0.41852477775499197</v>
      </c>
      <c r="D1570">
        <v>0.14983140920610299</v>
      </c>
      <c r="E1570">
        <v>-6.9746105441825801E-2</v>
      </c>
      <c r="F1570">
        <v>8.8403863777175608E-3</v>
      </c>
      <c r="H1570">
        <f t="shared" si="121"/>
        <v>5.5401803756153509E-3</v>
      </c>
      <c r="I1570">
        <f t="shared" si="122"/>
        <v>0.41852477775499197</v>
      </c>
      <c r="J1570">
        <f t="shared" si="123"/>
        <v>0.14983140920610299</v>
      </c>
      <c r="K1570">
        <f t="shared" si="124"/>
        <v>-6.9746105441825801E-2</v>
      </c>
      <c r="L1570">
        <f t="shared" si="125"/>
        <v>-3.3002060021022099E-3</v>
      </c>
    </row>
    <row r="1571" spans="1:12" x14ac:dyDescent="0.3">
      <c r="A1571" s="1">
        <v>44056</v>
      </c>
      <c r="B1571">
        <v>378.8</v>
      </c>
      <c r="C1571">
        <v>0.11980487091614</v>
      </c>
      <c r="D1571">
        <v>-0.15912748904715099</v>
      </c>
      <c r="E1571">
        <v>0.52978058472470402</v>
      </c>
      <c r="F1571">
        <v>8.8069805224133494E-3</v>
      </c>
      <c r="H1571">
        <f t="shared" si="121"/>
        <v>2.0671536895780641E-2</v>
      </c>
      <c r="I1571">
        <f t="shared" si="122"/>
        <v>0.11980487091614</v>
      </c>
      <c r="J1571">
        <f t="shared" si="123"/>
        <v>-0.15912748904715099</v>
      </c>
      <c r="K1571">
        <f t="shared" si="124"/>
        <v>0.52978058472470402</v>
      </c>
      <c r="L1571">
        <f t="shared" si="125"/>
        <v>1.1864556373367292E-2</v>
      </c>
    </row>
    <row r="1572" spans="1:12" x14ac:dyDescent="0.3">
      <c r="A1572" s="1">
        <v>44057</v>
      </c>
      <c r="B1572">
        <v>369.05</v>
      </c>
      <c r="C1572">
        <v>-0.32081234790537499</v>
      </c>
      <c r="D1572">
        <v>0.11334393223818599</v>
      </c>
      <c r="E1572">
        <v>-0.72752643138974704</v>
      </c>
      <c r="F1572">
        <v>8.8069805224133494E-3</v>
      </c>
      <c r="H1572">
        <f t="shared" si="121"/>
        <v>-2.6076225095861837E-2</v>
      </c>
      <c r="I1572">
        <f t="shared" si="122"/>
        <v>-0.32081234790537499</v>
      </c>
      <c r="J1572">
        <f t="shared" si="123"/>
        <v>0.11334393223818599</v>
      </c>
      <c r="K1572">
        <f t="shared" si="124"/>
        <v>-0.72752643138974704</v>
      </c>
      <c r="L1572">
        <f t="shared" si="125"/>
        <v>-3.4883205618275188E-2</v>
      </c>
    </row>
    <row r="1573" spans="1:12" x14ac:dyDescent="0.3">
      <c r="A1573" s="1">
        <v>44060</v>
      </c>
      <c r="B1573">
        <v>406.35</v>
      </c>
      <c r="C1573">
        <v>0.18221789900378901</v>
      </c>
      <c r="D1573">
        <v>0.64036066374242295</v>
      </c>
      <c r="E1573">
        <v>0.67343420925001196</v>
      </c>
      <c r="F1573">
        <v>2.6423268522779399E-2</v>
      </c>
      <c r="H1573">
        <f t="shared" si="121"/>
        <v>9.6282720983152451E-2</v>
      </c>
      <c r="I1573">
        <f t="shared" si="122"/>
        <v>0.18221789900378901</v>
      </c>
      <c r="J1573">
        <f t="shared" si="123"/>
        <v>0.64036066374242295</v>
      </c>
      <c r="K1573">
        <f t="shared" si="124"/>
        <v>0.67343420925001196</v>
      </c>
      <c r="L1573">
        <f t="shared" si="125"/>
        <v>6.9859452460373048E-2</v>
      </c>
    </row>
    <row r="1574" spans="1:12" x14ac:dyDescent="0.3">
      <c r="A1574" s="1">
        <v>44061</v>
      </c>
      <c r="B1574">
        <v>398.75</v>
      </c>
      <c r="C1574">
        <v>0.365979810499373</v>
      </c>
      <c r="D1574">
        <v>-0.262905542067426</v>
      </c>
      <c r="E1574">
        <v>1.02459820876708</v>
      </c>
      <c r="F1574">
        <v>8.8069805224133494E-3</v>
      </c>
      <c r="H1574">
        <f t="shared" si="121"/>
        <v>-1.8880203100159525E-2</v>
      </c>
      <c r="I1574">
        <f t="shared" si="122"/>
        <v>0.365979810499373</v>
      </c>
      <c r="J1574">
        <f t="shared" si="123"/>
        <v>-0.262905542067426</v>
      </c>
      <c r="K1574">
        <f t="shared" si="124"/>
        <v>1.02459820876708</v>
      </c>
      <c r="L1574">
        <f t="shared" si="125"/>
        <v>-2.7687183622572872E-2</v>
      </c>
    </row>
    <row r="1575" spans="1:12" x14ac:dyDescent="0.3">
      <c r="A1575" s="1">
        <v>44062</v>
      </c>
      <c r="B1575">
        <v>396.5</v>
      </c>
      <c r="C1575">
        <v>0.97938521229026199</v>
      </c>
      <c r="D1575">
        <v>0.43210228003283102</v>
      </c>
      <c r="E1575">
        <v>0.316758384378035</v>
      </c>
      <c r="F1575">
        <v>8.8069805224133494E-3</v>
      </c>
      <c r="H1575">
        <f t="shared" si="121"/>
        <v>-5.6586130241517039E-3</v>
      </c>
      <c r="I1575">
        <f t="shared" si="122"/>
        <v>0.97938521229026199</v>
      </c>
      <c r="J1575">
        <f t="shared" si="123"/>
        <v>0.43210228003283102</v>
      </c>
      <c r="K1575">
        <f t="shared" si="124"/>
        <v>0.316758384378035</v>
      </c>
      <c r="L1575">
        <f t="shared" si="125"/>
        <v>-1.4465593546565052E-2</v>
      </c>
    </row>
    <row r="1576" spans="1:12" x14ac:dyDescent="0.3">
      <c r="A1576" s="1">
        <v>44063</v>
      </c>
      <c r="B1576">
        <v>394.35</v>
      </c>
      <c r="C1576">
        <v>0.530604855574213</v>
      </c>
      <c r="D1576">
        <v>1.40161603761666</v>
      </c>
      <c r="E1576">
        <v>-6.5965417909175095E-2</v>
      </c>
      <c r="F1576">
        <v>8.4891565668376908E-3</v>
      </c>
      <c r="H1576">
        <f t="shared" si="121"/>
        <v>-5.4372012309027414E-3</v>
      </c>
      <c r="I1576">
        <f t="shared" si="122"/>
        <v>0.530604855574213</v>
      </c>
      <c r="J1576">
        <f t="shared" si="123"/>
        <v>1.40161603761666</v>
      </c>
      <c r="K1576">
        <f t="shared" si="124"/>
        <v>-6.5965417909175095E-2</v>
      </c>
      <c r="L1576">
        <f t="shared" si="125"/>
        <v>-1.3926357797740433E-2</v>
      </c>
    </row>
    <row r="1577" spans="1:12" x14ac:dyDescent="0.3">
      <c r="A1577" s="1">
        <v>44064</v>
      </c>
      <c r="B1577">
        <v>389.2</v>
      </c>
      <c r="C1577">
        <v>1.5040544554556701</v>
      </c>
      <c r="D1577">
        <v>-0.54914317139317403</v>
      </c>
      <c r="E1577">
        <v>0.45304997520829698</v>
      </c>
      <c r="F1577">
        <v>8.4891565668154794E-3</v>
      </c>
      <c r="H1577">
        <f t="shared" si="121"/>
        <v>-1.3145489532150034E-2</v>
      </c>
      <c r="I1577">
        <f t="shared" si="122"/>
        <v>1.5040544554556701</v>
      </c>
      <c r="J1577">
        <f t="shared" si="123"/>
        <v>-0.54914317139317403</v>
      </c>
      <c r="K1577">
        <f t="shared" si="124"/>
        <v>0.45304997520829698</v>
      </c>
      <c r="L1577">
        <f t="shared" si="125"/>
        <v>-2.1634646098965513E-2</v>
      </c>
    </row>
    <row r="1578" spans="1:12" x14ac:dyDescent="0.3">
      <c r="A1578" s="1">
        <v>44067</v>
      </c>
      <c r="B1578">
        <v>381.75</v>
      </c>
      <c r="C1578">
        <v>1.0915483255443901</v>
      </c>
      <c r="D1578">
        <v>-0.30686998023668999</v>
      </c>
      <c r="E1578">
        <v>0.340324795821068</v>
      </c>
      <c r="F1578">
        <v>2.5469631735086699E-2</v>
      </c>
      <c r="H1578">
        <f t="shared" si="121"/>
        <v>-1.9327406213108189E-2</v>
      </c>
      <c r="I1578">
        <f t="shared" si="122"/>
        <v>1.0915483255443901</v>
      </c>
      <c r="J1578">
        <f t="shared" si="123"/>
        <v>-0.30686998023668999</v>
      </c>
      <c r="K1578">
        <f t="shared" si="124"/>
        <v>0.340324795821068</v>
      </c>
      <c r="L1578">
        <f t="shared" si="125"/>
        <v>-4.4797037948194889E-2</v>
      </c>
    </row>
    <row r="1579" spans="1:12" x14ac:dyDescent="0.3">
      <c r="A1579" s="1">
        <v>44068</v>
      </c>
      <c r="B1579">
        <v>379.45</v>
      </c>
      <c r="C1579">
        <v>0.480771274343961</v>
      </c>
      <c r="D1579">
        <v>-0.48800151277056403</v>
      </c>
      <c r="E1579">
        <v>-0.120613141023884</v>
      </c>
      <c r="F1579">
        <v>8.4891565668376908E-3</v>
      </c>
      <c r="H1579">
        <f t="shared" si="121"/>
        <v>-6.0431082488200108E-3</v>
      </c>
      <c r="I1579">
        <f t="shared" si="122"/>
        <v>0.480771274343961</v>
      </c>
      <c r="J1579">
        <f t="shared" si="123"/>
        <v>-0.48800151277056403</v>
      </c>
      <c r="K1579">
        <f t="shared" si="124"/>
        <v>-0.120613141023884</v>
      </c>
      <c r="L1579">
        <f t="shared" si="125"/>
        <v>-1.4532264815657701E-2</v>
      </c>
    </row>
    <row r="1580" spans="1:12" x14ac:dyDescent="0.3">
      <c r="A1580" s="1">
        <v>44069</v>
      </c>
      <c r="B1580">
        <v>382.85</v>
      </c>
      <c r="C1580">
        <v>0.491331257426042</v>
      </c>
      <c r="D1580">
        <v>-0.195490958995792</v>
      </c>
      <c r="E1580">
        <v>0.55888659239280403</v>
      </c>
      <c r="F1580">
        <v>8.4891565668154794E-3</v>
      </c>
      <c r="H1580">
        <f t="shared" si="121"/>
        <v>8.9204317092106983E-3</v>
      </c>
      <c r="I1580">
        <f t="shared" si="122"/>
        <v>0.491331257426042</v>
      </c>
      <c r="J1580">
        <f t="shared" si="123"/>
        <v>-0.195490958995792</v>
      </c>
      <c r="K1580">
        <f t="shared" si="124"/>
        <v>0.55888659239280403</v>
      </c>
      <c r="L1580">
        <f t="shared" si="125"/>
        <v>4.3127514239521894E-4</v>
      </c>
    </row>
    <row r="1581" spans="1:12" x14ac:dyDescent="0.3">
      <c r="A1581" s="1">
        <v>44070</v>
      </c>
      <c r="B1581">
        <v>394.05</v>
      </c>
      <c r="C1581">
        <v>0.38037074805514798</v>
      </c>
      <c r="D1581">
        <v>-0.107880547200434</v>
      </c>
      <c r="E1581">
        <v>-0.103571691562565</v>
      </c>
      <c r="F1581">
        <v>8.7215915329119705E-3</v>
      </c>
      <c r="H1581">
        <f t="shared" si="121"/>
        <v>2.8834537240526169E-2</v>
      </c>
      <c r="I1581">
        <f t="shared" si="122"/>
        <v>0.38037074805514798</v>
      </c>
      <c r="J1581">
        <f t="shared" si="123"/>
        <v>-0.107880547200434</v>
      </c>
      <c r="K1581">
        <f t="shared" si="124"/>
        <v>-0.103571691562565</v>
      </c>
      <c r="L1581">
        <f t="shared" si="125"/>
        <v>2.0112945707614197E-2</v>
      </c>
    </row>
    <row r="1582" spans="1:12" x14ac:dyDescent="0.3">
      <c r="A1582" s="1">
        <v>44071</v>
      </c>
      <c r="B1582">
        <v>400.9</v>
      </c>
      <c r="C1582">
        <v>-1.53291182364295</v>
      </c>
      <c r="D1582">
        <v>0.86021842521941705</v>
      </c>
      <c r="E1582">
        <v>-0.137216202644175</v>
      </c>
      <c r="F1582">
        <v>8.7215915329341698E-3</v>
      </c>
      <c r="H1582">
        <f t="shared" si="121"/>
        <v>1.7234214848802519E-2</v>
      </c>
      <c r="I1582">
        <f t="shared" si="122"/>
        <v>-1.53291182364295</v>
      </c>
      <c r="J1582">
        <f t="shared" si="123"/>
        <v>0.86021842521941705</v>
      </c>
      <c r="K1582">
        <f t="shared" si="124"/>
        <v>-0.137216202644175</v>
      </c>
      <c r="L1582">
        <f t="shared" si="125"/>
        <v>8.5126233158683492E-3</v>
      </c>
    </row>
    <row r="1583" spans="1:12" x14ac:dyDescent="0.3">
      <c r="A1583" s="1">
        <v>44074</v>
      </c>
      <c r="B1583">
        <v>388.3</v>
      </c>
      <c r="C1583">
        <v>-2.3058574731675199</v>
      </c>
      <c r="D1583">
        <v>-0.33207987166810099</v>
      </c>
      <c r="E1583">
        <v>-2.7142179564833602</v>
      </c>
      <c r="F1583">
        <v>2.61670566498617E-2</v>
      </c>
      <c r="H1583">
        <f t="shared" si="121"/>
        <v>-3.1933782910839578E-2</v>
      </c>
      <c r="I1583">
        <f t="shared" si="122"/>
        <v>-2.3058574731675199</v>
      </c>
      <c r="J1583">
        <f t="shared" si="123"/>
        <v>-0.33207987166810099</v>
      </c>
      <c r="K1583">
        <f t="shared" si="124"/>
        <v>-2.7142179564833602</v>
      </c>
      <c r="L1583">
        <f t="shared" si="125"/>
        <v>-5.8100839560701278E-2</v>
      </c>
    </row>
    <row r="1584" spans="1:12" x14ac:dyDescent="0.3">
      <c r="A1584" s="1">
        <v>44075</v>
      </c>
      <c r="B1584">
        <v>386.55</v>
      </c>
      <c r="C1584">
        <v>-1.32332146977993</v>
      </c>
      <c r="D1584">
        <v>-0.161879798090137</v>
      </c>
      <c r="E1584">
        <v>0.66481131921691805</v>
      </c>
      <c r="F1584">
        <v>8.7215915329341698E-3</v>
      </c>
      <c r="H1584">
        <f t="shared" si="121"/>
        <v>-4.5170109711378708E-3</v>
      </c>
      <c r="I1584">
        <f t="shared" si="122"/>
        <v>-1.32332146977993</v>
      </c>
      <c r="J1584">
        <f t="shared" si="123"/>
        <v>-0.161879798090137</v>
      </c>
      <c r="K1584">
        <f t="shared" si="124"/>
        <v>0.66481131921691805</v>
      </c>
      <c r="L1584">
        <f t="shared" si="125"/>
        <v>-1.323860250407204E-2</v>
      </c>
    </row>
    <row r="1585" spans="1:12" x14ac:dyDescent="0.3">
      <c r="A1585" s="1">
        <v>44076</v>
      </c>
      <c r="B1585">
        <v>391.9</v>
      </c>
      <c r="C1585">
        <v>-6.4703936346333105E-2</v>
      </c>
      <c r="D1585">
        <v>0.13304467945352</v>
      </c>
      <c r="E1585">
        <v>1.1391680360301799</v>
      </c>
      <c r="F1585">
        <v>8.7215915329119705E-3</v>
      </c>
      <c r="H1585">
        <f t="shared" si="121"/>
        <v>1.3745479439101866E-2</v>
      </c>
      <c r="I1585">
        <f t="shared" si="122"/>
        <v>-6.4703936346333105E-2</v>
      </c>
      <c r="J1585">
        <f t="shared" si="123"/>
        <v>0.13304467945352</v>
      </c>
      <c r="K1585">
        <f t="shared" si="124"/>
        <v>1.1391680360301799</v>
      </c>
      <c r="L1585">
        <f t="shared" si="125"/>
        <v>5.0238879061898951E-3</v>
      </c>
    </row>
    <row r="1586" spans="1:12" x14ac:dyDescent="0.3">
      <c r="A1586" s="1">
        <v>44077</v>
      </c>
      <c r="B1586">
        <v>396</v>
      </c>
      <c r="C1586">
        <v>0.29251543125823298</v>
      </c>
      <c r="D1586">
        <v>-0.929725185114605</v>
      </c>
      <c r="E1586">
        <v>0.65075941677972304</v>
      </c>
      <c r="F1586">
        <v>8.6080520006914796E-3</v>
      </c>
      <c r="H1586">
        <f t="shared" si="121"/>
        <v>1.0407506048894869E-2</v>
      </c>
      <c r="I1586">
        <f t="shared" si="122"/>
        <v>0.29251543125823298</v>
      </c>
      <c r="J1586">
        <f t="shared" si="123"/>
        <v>-0.929725185114605</v>
      </c>
      <c r="K1586">
        <f t="shared" si="124"/>
        <v>0.65075941677972304</v>
      </c>
      <c r="L1586">
        <f t="shared" si="125"/>
        <v>1.7994540482033899E-3</v>
      </c>
    </row>
    <row r="1587" spans="1:12" x14ac:dyDescent="0.3">
      <c r="A1587" s="1">
        <v>44078</v>
      </c>
      <c r="B1587">
        <v>385.5</v>
      </c>
      <c r="C1587">
        <v>0.81247174759324603</v>
      </c>
      <c r="D1587">
        <v>-0.41858795548322902</v>
      </c>
      <c r="E1587">
        <v>-1.45557783896786</v>
      </c>
      <c r="F1587">
        <v>8.6080520007136806E-3</v>
      </c>
      <c r="H1587">
        <f t="shared" si="121"/>
        <v>-2.687301825109634E-2</v>
      </c>
      <c r="I1587">
        <f t="shared" si="122"/>
        <v>0.81247174759324603</v>
      </c>
      <c r="J1587">
        <f t="shared" si="123"/>
        <v>-0.41858795548322902</v>
      </c>
      <c r="K1587">
        <f t="shared" si="124"/>
        <v>-1.45557783896786</v>
      </c>
      <c r="L1587">
        <f t="shared" si="125"/>
        <v>-3.5481070251810021E-2</v>
      </c>
    </row>
    <row r="1588" spans="1:12" x14ac:dyDescent="0.3">
      <c r="A1588" s="1">
        <v>44081</v>
      </c>
      <c r="B1588">
        <v>377.3</v>
      </c>
      <c r="C1588">
        <v>8.3514327059619503E-2</v>
      </c>
      <c r="D1588">
        <v>-0.35165838216386602</v>
      </c>
      <c r="E1588">
        <v>0.139051016805158</v>
      </c>
      <c r="F1588">
        <v>2.58263790226421E-2</v>
      </c>
      <c r="H1588">
        <f t="shared" si="121"/>
        <v>-2.1500566033119329E-2</v>
      </c>
      <c r="I1588">
        <f t="shared" si="122"/>
        <v>8.3514327059619503E-2</v>
      </c>
      <c r="J1588">
        <f t="shared" si="123"/>
        <v>-0.35165838216386602</v>
      </c>
      <c r="K1588">
        <f t="shared" si="124"/>
        <v>0.139051016805158</v>
      </c>
      <c r="L1588">
        <f t="shared" si="125"/>
        <v>-4.7326945055761432E-2</v>
      </c>
    </row>
    <row r="1589" spans="1:12" x14ac:dyDescent="0.3">
      <c r="A1589" s="1">
        <v>44082</v>
      </c>
      <c r="B1589">
        <v>382.3</v>
      </c>
      <c r="C1589">
        <v>0.66130642784780802</v>
      </c>
      <c r="D1589">
        <v>-1.5605721699358599</v>
      </c>
      <c r="E1589">
        <v>-0.55026831909228402</v>
      </c>
      <c r="F1589">
        <v>8.6080520007136806E-3</v>
      </c>
      <c r="H1589">
        <f t="shared" si="121"/>
        <v>1.3165013732102436E-2</v>
      </c>
      <c r="I1589">
        <f t="shared" si="122"/>
        <v>0.66130642784780802</v>
      </c>
      <c r="J1589">
        <f t="shared" si="123"/>
        <v>-1.5605721699358599</v>
      </c>
      <c r="K1589">
        <f t="shared" si="124"/>
        <v>-0.55026831909228402</v>
      </c>
      <c r="L1589">
        <f t="shared" si="125"/>
        <v>4.5569617313887551E-3</v>
      </c>
    </row>
    <row r="1590" spans="1:12" x14ac:dyDescent="0.3">
      <c r="A1590" s="1">
        <v>44083</v>
      </c>
      <c r="B1590">
        <v>379.3</v>
      </c>
      <c r="C1590">
        <v>-1.45708369332499</v>
      </c>
      <c r="D1590">
        <v>-0.24355713353877401</v>
      </c>
      <c r="E1590">
        <v>2.1343476876256599E-2</v>
      </c>
      <c r="F1590">
        <v>8.6080520007136806E-3</v>
      </c>
      <c r="H1590">
        <f t="shared" si="121"/>
        <v>-7.8781920075138012E-3</v>
      </c>
      <c r="I1590">
        <f t="shared" si="122"/>
        <v>-1.45708369332499</v>
      </c>
      <c r="J1590">
        <f t="shared" si="123"/>
        <v>-0.24355713353877401</v>
      </c>
      <c r="K1590">
        <f t="shared" si="124"/>
        <v>2.1343476876256599E-2</v>
      </c>
      <c r="L1590">
        <f t="shared" si="125"/>
        <v>-1.6486244008227482E-2</v>
      </c>
    </row>
    <row r="1591" spans="1:12" x14ac:dyDescent="0.3">
      <c r="A1591" s="1">
        <v>44084</v>
      </c>
      <c r="B1591">
        <v>390.05</v>
      </c>
      <c r="C1591">
        <v>0.45627167687909398</v>
      </c>
      <c r="D1591">
        <v>-1.0418325145102301</v>
      </c>
      <c r="E1591">
        <v>1.5730509915394999</v>
      </c>
      <c r="F1591">
        <v>8.7022294662730797E-3</v>
      </c>
      <c r="H1591">
        <f t="shared" si="121"/>
        <v>2.7947487339468859E-2</v>
      </c>
      <c r="I1591">
        <f t="shared" si="122"/>
        <v>0.45627167687909398</v>
      </c>
      <c r="J1591">
        <f t="shared" si="123"/>
        <v>-1.0418325145102301</v>
      </c>
      <c r="K1591">
        <f t="shared" si="124"/>
        <v>1.5730509915394999</v>
      </c>
      <c r="L1591">
        <f t="shared" si="125"/>
        <v>1.9245257873195781E-2</v>
      </c>
    </row>
    <row r="1592" spans="1:12" x14ac:dyDescent="0.3">
      <c r="A1592" s="1">
        <v>44085</v>
      </c>
      <c r="B1592">
        <v>377.5</v>
      </c>
      <c r="C1592">
        <v>-0.114166990437936</v>
      </c>
      <c r="D1592">
        <v>-4.8349724782881201E-2</v>
      </c>
      <c r="E1592">
        <v>0.498790475231914</v>
      </c>
      <c r="F1592">
        <v>8.7022294662730797E-3</v>
      </c>
      <c r="H1592">
        <f t="shared" si="121"/>
        <v>-3.2704367345242819E-2</v>
      </c>
      <c r="I1592">
        <f t="shared" si="122"/>
        <v>-0.114166990437936</v>
      </c>
      <c r="J1592">
        <f t="shared" si="123"/>
        <v>-4.8349724782881201E-2</v>
      </c>
      <c r="K1592">
        <f t="shared" si="124"/>
        <v>0.498790475231914</v>
      </c>
      <c r="L1592">
        <f t="shared" si="125"/>
        <v>-4.14065968115159E-2</v>
      </c>
    </row>
    <row r="1593" spans="1:12" x14ac:dyDescent="0.3">
      <c r="A1593" s="1">
        <v>44088</v>
      </c>
      <c r="B1593">
        <v>403.7</v>
      </c>
      <c r="C1593">
        <v>2.40206700615053</v>
      </c>
      <c r="D1593">
        <v>-1.57943414868117</v>
      </c>
      <c r="E1593">
        <v>1.29532486730164</v>
      </c>
      <c r="F1593">
        <v>2.6108960328641299E-2</v>
      </c>
      <c r="H1593">
        <f t="shared" si="121"/>
        <v>6.7101459169815622E-2</v>
      </c>
      <c r="I1593">
        <f t="shared" si="122"/>
        <v>2.40206700615053</v>
      </c>
      <c r="J1593">
        <f t="shared" si="123"/>
        <v>-1.57943414868117</v>
      </c>
      <c r="K1593">
        <f t="shared" si="124"/>
        <v>1.29532486730164</v>
      </c>
      <c r="L1593">
        <f t="shared" si="125"/>
        <v>4.0992498841174327E-2</v>
      </c>
    </row>
    <row r="1594" spans="1:12" x14ac:dyDescent="0.3">
      <c r="A1594" s="1">
        <v>44089</v>
      </c>
      <c r="B1594">
        <v>412.95</v>
      </c>
      <c r="C1594">
        <v>0.28994505330202103</v>
      </c>
      <c r="D1594">
        <v>-0.276123069719869</v>
      </c>
      <c r="E1594">
        <v>0.64253775380009903</v>
      </c>
      <c r="F1594">
        <v>8.7022294662952894E-3</v>
      </c>
      <c r="H1594">
        <f t="shared" si="121"/>
        <v>2.2654492397830881E-2</v>
      </c>
      <c r="I1594">
        <f t="shared" si="122"/>
        <v>0.28994505330202103</v>
      </c>
      <c r="J1594">
        <f t="shared" si="123"/>
        <v>-0.276123069719869</v>
      </c>
      <c r="K1594">
        <f t="shared" si="124"/>
        <v>0.64253775380009903</v>
      </c>
      <c r="L1594">
        <f t="shared" si="125"/>
        <v>1.3952262931535592E-2</v>
      </c>
    </row>
    <row r="1595" spans="1:12" x14ac:dyDescent="0.3">
      <c r="A1595" s="1">
        <v>44090</v>
      </c>
      <c r="B1595">
        <v>418.2</v>
      </c>
      <c r="C1595">
        <v>0.27171792636020398</v>
      </c>
      <c r="D1595">
        <v>-0.19670592889052799</v>
      </c>
      <c r="E1595">
        <v>0.46521200313709399</v>
      </c>
      <c r="F1595">
        <v>8.7022294662730797E-3</v>
      </c>
      <c r="H1595">
        <f t="shared" si="121"/>
        <v>1.2633266737807116E-2</v>
      </c>
      <c r="I1595">
        <f t="shared" si="122"/>
        <v>0.27171792636020398</v>
      </c>
      <c r="J1595">
        <f t="shared" si="123"/>
        <v>-0.19670592889052799</v>
      </c>
      <c r="K1595">
        <f t="shared" si="124"/>
        <v>0.46521200313709399</v>
      </c>
      <c r="L1595">
        <f t="shared" si="125"/>
        <v>3.9310372715340366E-3</v>
      </c>
    </row>
    <row r="1596" spans="1:12" x14ac:dyDescent="0.3">
      <c r="A1596" s="1">
        <v>44091</v>
      </c>
      <c r="B1596">
        <v>417.9</v>
      </c>
      <c r="C1596">
        <v>0.36850208209775498</v>
      </c>
      <c r="D1596">
        <v>-0.191359416682191</v>
      </c>
      <c r="E1596">
        <v>-0.57207412139860203</v>
      </c>
      <c r="F1596">
        <v>8.9411095890001794E-3</v>
      </c>
      <c r="H1596">
        <f t="shared" si="121"/>
        <v>-7.1761754066350673E-4</v>
      </c>
      <c r="I1596">
        <f t="shared" si="122"/>
        <v>0.36850208209775498</v>
      </c>
      <c r="J1596">
        <f t="shared" si="123"/>
        <v>-0.191359416682191</v>
      </c>
      <c r="K1596">
        <f t="shared" si="124"/>
        <v>-0.57207412139860203</v>
      </c>
      <c r="L1596">
        <f t="shared" si="125"/>
        <v>-9.6587271296636867E-3</v>
      </c>
    </row>
    <row r="1597" spans="1:12" x14ac:dyDescent="0.3">
      <c r="A1597" s="1">
        <v>44092</v>
      </c>
      <c r="B1597">
        <v>422.45</v>
      </c>
      <c r="C1597">
        <v>-0.49629741144987499</v>
      </c>
      <c r="D1597">
        <v>-7.8874119367733406E-2</v>
      </c>
      <c r="E1597">
        <v>0.24496561058386901</v>
      </c>
      <c r="F1597">
        <v>8.9411095890001794E-3</v>
      </c>
      <c r="H1597">
        <f t="shared" si="121"/>
        <v>1.082892714498406E-2</v>
      </c>
      <c r="I1597">
        <f t="shared" si="122"/>
        <v>-0.49629741144987499</v>
      </c>
      <c r="J1597">
        <f t="shared" si="123"/>
        <v>-7.8874119367733406E-2</v>
      </c>
      <c r="K1597">
        <f t="shared" si="124"/>
        <v>0.24496561058386901</v>
      </c>
      <c r="L1597">
        <f t="shared" si="125"/>
        <v>1.8878175559838804E-3</v>
      </c>
    </row>
    <row r="1598" spans="1:12" x14ac:dyDescent="0.3">
      <c r="A1598" s="1">
        <v>44095</v>
      </c>
      <c r="B1598">
        <v>406.55</v>
      </c>
      <c r="C1598">
        <v>0.13693249664892301</v>
      </c>
      <c r="D1598">
        <v>-1.5632087886878601</v>
      </c>
      <c r="E1598">
        <v>-2.7070605686607099</v>
      </c>
      <c r="F1598">
        <v>2.6825727141699399E-2</v>
      </c>
      <c r="H1598">
        <f t="shared" si="121"/>
        <v>-3.8364173945007178E-2</v>
      </c>
      <c r="I1598">
        <f t="shared" si="122"/>
        <v>0.13693249664892301</v>
      </c>
      <c r="J1598">
        <f t="shared" si="123"/>
        <v>-1.5632087886878601</v>
      </c>
      <c r="K1598">
        <f t="shared" si="124"/>
        <v>-2.7070605686607099</v>
      </c>
      <c r="L1598">
        <f t="shared" si="125"/>
        <v>-6.5189901086706581E-2</v>
      </c>
    </row>
    <row r="1599" spans="1:12" x14ac:dyDescent="0.3">
      <c r="A1599" s="1">
        <v>44096</v>
      </c>
      <c r="B1599">
        <v>395.2</v>
      </c>
      <c r="C1599">
        <v>-0.73116686136961395</v>
      </c>
      <c r="D1599">
        <v>-0.78076281369747802</v>
      </c>
      <c r="E1599">
        <v>-0.97856273785793502</v>
      </c>
      <c r="F1599">
        <v>8.9411095890001794E-3</v>
      </c>
      <c r="H1599">
        <f t="shared" si="121"/>
        <v>-2.8314956780133894E-2</v>
      </c>
      <c r="I1599">
        <f t="shared" si="122"/>
        <v>-0.73116686136961395</v>
      </c>
      <c r="J1599">
        <f t="shared" si="123"/>
        <v>-0.78076281369747802</v>
      </c>
      <c r="K1599">
        <f t="shared" si="124"/>
        <v>-0.97856273785793502</v>
      </c>
      <c r="L1599">
        <f t="shared" si="125"/>
        <v>-3.7256066369134075E-2</v>
      </c>
    </row>
    <row r="1600" spans="1:12" x14ac:dyDescent="0.3">
      <c r="A1600" s="1">
        <v>44097</v>
      </c>
      <c r="B1600">
        <v>387.95</v>
      </c>
      <c r="C1600">
        <v>0.63384092228584399</v>
      </c>
      <c r="D1600">
        <v>-0.488613456115361</v>
      </c>
      <c r="E1600">
        <v>-0.40895162331760998</v>
      </c>
      <c r="F1600">
        <v>8.9411095890001794E-3</v>
      </c>
      <c r="H1600">
        <f t="shared" si="121"/>
        <v>-1.8515500533754531E-2</v>
      </c>
      <c r="I1600">
        <f t="shared" si="122"/>
        <v>0.63384092228584399</v>
      </c>
      <c r="J1600">
        <f t="shared" si="123"/>
        <v>-0.488613456115361</v>
      </c>
      <c r="K1600">
        <f t="shared" si="124"/>
        <v>-0.40895162331760998</v>
      </c>
      <c r="L1600">
        <f t="shared" si="125"/>
        <v>-2.7456610122754709E-2</v>
      </c>
    </row>
    <row r="1601" spans="1:12" x14ac:dyDescent="0.3">
      <c r="A1601" s="1">
        <v>44098</v>
      </c>
      <c r="B1601">
        <v>370.1</v>
      </c>
      <c r="C1601">
        <v>0.35409909444599202</v>
      </c>
      <c r="D1601">
        <v>-0.34815276638585602</v>
      </c>
      <c r="E1601">
        <v>-2.5412969248109301</v>
      </c>
      <c r="F1601">
        <v>9.0425906081215094E-3</v>
      </c>
      <c r="H1601">
        <f t="shared" si="121"/>
        <v>-4.710322594784791E-2</v>
      </c>
      <c r="I1601">
        <f t="shared" si="122"/>
        <v>0.35409909444599202</v>
      </c>
      <c r="J1601">
        <f t="shared" si="123"/>
        <v>-0.34815276638585602</v>
      </c>
      <c r="K1601">
        <f t="shared" si="124"/>
        <v>-2.5412969248109301</v>
      </c>
      <c r="L1601">
        <f t="shared" si="125"/>
        <v>-5.6145816555969418E-2</v>
      </c>
    </row>
    <row r="1602" spans="1:12" x14ac:dyDescent="0.3">
      <c r="A1602" s="1">
        <v>44099</v>
      </c>
      <c r="B1602">
        <v>384</v>
      </c>
      <c r="C1602">
        <v>-0.38444102140674502</v>
      </c>
      <c r="D1602">
        <v>1.2288010951491299</v>
      </c>
      <c r="E1602">
        <v>2.4296330698478701</v>
      </c>
      <c r="F1602">
        <v>9.0425906081215094E-3</v>
      </c>
      <c r="H1602">
        <f t="shared" si="121"/>
        <v>3.6869313195616427E-2</v>
      </c>
      <c r="I1602">
        <f t="shared" si="122"/>
        <v>-0.38444102140674502</v>
      </c>
      <c r="J1602">
        <f t="shared" si="123"/>
        <v>1.2288010951491299</v>
      </c>
      <c r="K1602">
        <f t="shared" si="124"/>
        <v>2.4296330698478701</v>
      </c>
      <c r="L1602">
        <f t="shared" si="125"/>
        <v>2.7826722587494919E-2</v>
      </c>
    </row>
    <row r="1603" spans="1:12" x14ac:dyDescent="0.3">
      <c r="A1603" s="1">
        <v>44102</v>
      </c>
      <c r="B1603">
        <v>392.5</v>
      </c>
      <c r="C1603">
        <v>-0.44860447704398998</v>
      </c>
      <c r="D1603">
        <v>1.01582128984099</v>
      </c>
      <c r="E1603">
        <v>1.5657329508781801</v>
      </c>
      <c r="F1603">
        <v>2.7130224951643599E-2</v>
      </c>
      <c r="H1603">
        <f t="shared" ref="H1603:H1666" si="126">LN(B1603/B1602)</f>
        <v>2.1893984634736338E-2</v>
      </c>
      <c r="I1603">
        <f t="shared" si="122"/>
        <v>-0.44860447704398998</v>
      </c>
      <c r="J1603">
        <f t="shared" si="123"/>
        <v>1.01582128984099</v>
      </c>
      <c r="K1603">
        <f t="shared" si="124"/>
        <v>1.5657329508781801</v>
      </c>
      <c r="L1603">
        <f t="shared" si="125"/>
        <v>-5.2362403169072605E-3</v>
      </c>
    </row>
    <row r="1604" spans="1:12" x14ac:dyDescent="0.3">
      <c r="A1604" s="1">
        <v>44103</v>
      </c>
      <c r="B1604">
        <v>394.3</v>
      </c>
      <c r="C1604">
        <v>0.24452802837038301</v>
      </c>
      <c r="D1604">
        <v>0.224342353755658</v>
      </c>
      <c r="E1604">
        <v>0.105062259718114</v>
      </c>
      <c r="F1604">
        <v>9.0425906081215094E-3</v>
      </c>
      <c r="H1604">
        <f t="shared" si="126"/>
        <v>4.5755036611183257E-3</v>
      </c>
      <c r="I1604">
        <f t="shared" ref="I1604:I1667" si="127">C1604</f>
        <v>0.24452802837038301</v>
      </c>
      <c r="J1604">
        <f t="shared" ref="J1604:J1667" si="128">D1604</f>
        <v>0.224342353755658</v>
      </c>
      <c r="K1604">
        <f t="shared" ref="K1604:K1667" si="129">E1604</f>
        <v>0.105062259718114</v>
      </c>
      <c r="L1604">
        <f t="shared" ref="L1604:L1667" si="130">H1604-F1604</f>
        <v>-4.4670869470031837E-3</v>
      </c>
    </row>
    <row r="1605" spans="1:12" x14ac:dyDescent="0.3">
      <c r="A1605" s="1">
        <v>44104</v>
      </c>
      <c r="B1605">
        <v>383.5</v>
      </c>
      <c r="C1605">
        <v>0.564275505826073</v>
      </c>
      <c r="D1605">
        <v>-1.1334392437580101</v>
      </c>
      <c r="E1605">
        <v>0.14310987605585801</v>
      </c>
      <c r="F1605">
        <v>9.0425906081215094E-3</v>
      </c>
      <c r="H1605">
        <f t="shared" si="126"/>
        <v>-2.7772420076270701E-2</v>
      </c>
      <c r="I1605">
        <f t="shared" si="127"/>
        <v>0.564275505826073</v>
      </c>
      <c r="J1605">
        <f t="shared" si="128"/>
        <v>-1.1334392437580101</v>
      </c>
      <c r="K1605">
        <f t="shared" si="129"/>
        <v>0.14310987605585801</v>
      </c>
      <c r="L1605">
        <f t="shared" si="130"/>
        <v>-3.6815010684392212E-2</v>
      </c>
    </row>
    <row r="1606" spans="1:12" x14ac:dyDescent="0.3">
      <c r="A1606" s="1">
        <v>44105</v>
      </c>
      <c r="B1606">
        <v>379.1</v>
      </c>
      <c r="C1606">
        <v>0.34416919385147299</v>
      </c>
      <c r="D1606">
        <v>0.14409620195832101</v>
      </c>
      <c r="E1606">
        <v>0.57856464531444995</v>
      </c>
      <c r="F1606">
        <v>9.0425906081215094E-3</v>
      </c>
      <c r="H1606">
        <f t="shared" si="126"/>
        <v>-1.1539598285021643E-2</v>
      </c>
      <c r="I1606">
        <f t="shared" si="127"/>
        <v>0.34416919385147299</v>
      </c>
      <c r="J1606">
        <f t="shared" si="128"/>
        <v>0.14409620195832101</v>
      </c>
      <c r="K1606">
        <f t="shared" si="129"/>
        <v>0.57856464531444995</v>
      </c>
      <c r="L1606">
        <f t="shared" si="130"/>
        <v>-2.0582188893143151E-2</v>
      </c>
    </row>
    <row r="1607" spans="1:12" x14ac:dyDescent="0.3">
      <c r="A1607" s="1">
        <v>44109</v>
      </c>
      <c r="B1607">
        <v>383.5</v>
      </c>
      <c r="C1607">
        <v>-0.24236787106810501</v>
      </c>
      <c r="D1607">
        <v>0.56276542265660801</v>
      </c>
      <c r="E1607">
        <v>0.91763839968295202</v>
      </c>
      <c r="F1607">
        <v>3.61752688349481E-2</v>
      </c>
      <c r="H1607">
        <f t="shared" si="126"/>
        <v>1.153959828502164E-2</v>
      </c>
      <c r="I1607">
        <f t="shared" si="127"/>
        <v>-0.24236787106810501</v>
      </c>
      <c r="J1607">
        <f t="shared" si="128"/>
        <v>0.56276542265660801</v>
      </c>
      <c r="K1607">
        <f t="shared" si="129"/>
        <v>0.91763839968295202</v>
      </c>
      <c r="L1607">
        <f t="shared" si="130"/>
        <v>-2.463567054992646E-2</v>
      </c>
    </row>
    <row r="1608" spans="1:12" x14ac:dyDescent="0.3">
      <c r="A1608" s="1">
        <v>44110</v>
      </c>
      <c r="B1608">
        <v>392.7</v>
      </c>
      <c r="C1608">
        <v>0.475997759324853</v>
      </c>
      <c r="D1608">
        <v>-0.50359124423053903</v>
      </c>
      <c r="E1608">
        <v>0.348012992687741</v>
      </c>
      <c r="F1608">
        <v>9.0425906081215094E-3</v>
      </c>
      <c r="H1608">
        <f t="shared" si="126"/>
        <v>2.3706340776653057E-2</v>
      </c>
      <c r="I1608">
        <f t="shared" si="127"/>
        <v>0.475997759324853</v>
      </c>
      <c r="J1608">
        <f t="shared" si="128"/>
        <v>-0.50359124423053903</v>
      </c>
      <c r="K1608">
        <f t="shared" si="129"/>
        <v>0.348012992687741</v>
      </c>
      <c r="L1608">
        <f t="shared" si="130"/>
        <v>1.4663750168531548E-2</v>
      </c>
    </row>
    <row r="1609" spans="1:12" x14ac:dyDescent="0.3">
      <c r="A1609" s="1">
        <v>44111</v>
      </c>
      <c r="B1609">
        <v>387.25</v>
      </c>
      <c r="C1609">
        <v>0.12079920296237399</v>
      </c>
      <c r="D1609">
        <v>-1.4814255736706501</v>
      </c>
      <c r="E1609">
        <v>0.255739685837097</v>
      </c>
      <c r="F1609">
        <v>9.0425906081215094E-3</v>
      </c>
      <c r="H1609">
        <f t="shared" si="126"/>
        <v>-1.3975482286985894E-2</v>
      </c>
      <c r="I1609">
        <f t="shared" si="127"/>
        <v>0.12079920296237399</v>
      </c>
      <c r="J1609">
        <f t="shared" si="128"/>
        <v>-1.4814255736706501</v>
      </c>
      <c r="K1609">
        <f t="shared" si="129"/>
        <v>0.255739685837097</v>
      </c>
      <c r="L1609">
        <f t="shared" si="130"/>
        <v>-2.3018072895107405E-2</v>
      </c>
    </row>
    <row r="1610" spans="1:12" x14ac:dyDescent="0.3">
      <c r="A1610" s="1">
        <v>44112</v>
      </c>
      <c r="B1610">
        <v>387.8</v>
      </c>
      <c r="C1610">
        <v>-0.35323674462169902</v>
      </c>
      <c r="D1610">
        <v>-1.00748022918896</v>
      </c>
      <c r="E1610">
        <v>0.53763066191250297</v>
      </c>
      <c r="F1610">
        <v>8.8242142092909096E-3</v>
      </c>
      <c r="H1610">
        <f t="shared" si="126"/>
        <v>1.4192635115734614E-3</v>
      </c>
      <c r="I1610">
        <f t="shared" si="127"/>
        <v>-0.35323674462169902</v>
      </c>
      <c r="J1610">
        <f t="shared" si="128"/>
        <v>-1.00748022918896</v>
      </c>
      <c r="K1610">
        <f t="shared" si="129"/>
        <v>0.53763066191250297</v>
      </c>
      <c r="L1610">
        <f t="shared" si="130"/>
        <v>-7.4049506977174485E-3</v>
      </c>
    </row>
    <row r="1611" spans="1:12" x14ac:dyDescent="0.3">
      <c r="A1611" s="1">
        <v>44113</v>
      </c>
      <c r="B1611">
        <v>383</v>
      </c>
      <c r="C1611">
        <v>-0.37125711105416798</v>
      </c>
      <c r="D1611">
        <v>0.35243924752987899</v>
      </c>
      <c r="E1611">
        <v>-0.21163002022022101</v>
      </c>
      <c r="F1611">
        <v>8.8242142092687104E-3</v>
      </c>
      <c r="H1611">
        <f t="shared" si="126"/>
        <v>-1.245475362790549E-2</v>
      </c>
      <c r="I1611">
        <f t="shared" si="127"/>
        <v>-0.37125711105416798</v>
      </c>
      <c r="J1611">
        <f t="shared" si="128"/>
        <v>0.35243924752987899</v>
      </c>
      <c r="K1611">
        <f t="shared" si="129"/>
        <v>-0.21163002022022101</v>
      </c>
      <c r="L1611">
        <f t="shared" si="130"/>
        <v>-2.1278967837174201E-2</v>
      </c>
    </row>
    <row r="1612" spans="1:12" x14ac:dyDescent="0.3">
      <c r="A1612" s="1">
        <v>44116</v>
      </c>
      <c r="B1612">
        <v>377.2</v>
      </c>
      <c r="C1612">
        <v>0.36412955275262299</v>
      </c>
      <c r="D1612">
        <v>-2.3490521851309598</v>
      </c>
      <c r="E1612">
        <v>-0.114156088683048</v>
      </c>
      <c r="F1612">
        <v>2.64749786992757E-2</v>
      </c>
      <c r="H1612">
        <f t="shared" si="126"/>
        <v>-1.5259438421343615E-2</v>
      </c>
      <c r="I1612">
        <f t="shared" si="127"/>
        <v>0.36412955275262299</v>
      </c>
      <c r="J1612">
        <f t="shared" si="128"/>
        <v>-2.3490521851309598</v>
      </c>
      <c r="K1612">
        <f t="shared" si="129"/>
        <v>-0.114156088683048</v>
      </c>
      <c r="L1612">
        <f t="shared" si="130"/>
        <v>-4.1734417120619316E-2</v>
      </c>
    </row>
    <row r="1613" spans="1:12" x14ac:dyDescent="0.3">
      <c r="A1613" s="1">
        <v>44117</v>
      </c>
      <c r="B1613">
        <v>376.9</v>
      </c>
      <c r="C1613">
        <v>-7.5722875283512597E-2</v>
      </c>
      <c r="D1613">
        <v>-0.33263994034329297</v>
      </c>
      <c r="E1613">
        <v>0.210605114115792</v>
      </c>
      <c r="F1613">
        <v>8.8242142092687104E-3</v>
      </c>
      <c r="H1613">
        <f t="shared" si="126"/>
        <v>-7.9565048621272748E-4</v>
      </c>
      <c r="I1613">
        <f t="shared" si="127"/>
        <v>-7.5722875283512597E-2</v>
      </c>
      <c r="J1613">
        <f t="shared" si="128"/>
        <v>-0.33263994034329297</v>
      </c>
      <c r="K1613">
        <f t="shared" si="129"/>
        <v>0.210605114115792</v>
      </c>
      <c r="L1613">
        <f t="shared" si="130"/>
        <v>-9.6198646954814386E-3</v>
      </c>
    </row>
    <row r="1614" spans="1:12" x14ac:dyDescent="0.3">
      <c r="A1614" s="1">
        <v>44118</v>
      </c>
      <c r="B1614">
        <v>374.65</v>
      </c>
      <c r="C1614">
        <v>0.64190427139787498</v>
      </c>
      <c r="D1614">
        <v>-0.32936836607574399</v>
      </c>
      <c r="E1614">
        <v>-0.236644006753994</v>
      </c>
      <c r="F1614">
        <v>8.8242142092909096E-3</v>
      </c>
      <c r="H1614">
        <f t="shared" si="126"/>
        <v>-5.9876434627700193E-3</v>
      </c>
      <c r="I1614">
        <f t="shared" si="127"/>
        <v>0.64190427139787498</v>
      </c>
      <c r="J1614">
        <f t="shared" si="128"/>
        <v>-0.32936836607574399</v>
      </c>
      <c r="K1614">
        <f t="shared" si="129"/>
        <v>-0.236644006753994</v>
      </c>
      <c r="L1614">
        <f t="shared" si="130"/>
        <v>-1.4811857672060929E-2</v>
      </c>
    </row>
    <row r="1615" spans="1:12" x14ac:dyDescent="0.3">
      <c r="A1615" s="1">
        <v>44119</v>
      </c>
      <c r="B1615">
        <v>366.5</v>
      </c>
      <c r="C1615">
        <v>7.6936867292953806E-2</v>
      </c>
      <c r="D1615">
        <v>0.37913786802015198</v>
      </c>
      <c r="E1615">
        <v>-1.8334392546173499</v>
      </c>
      <c r="F1615">
        <v>8.7539470078112896E-3</v>
      </c>
      <c r="H1615">
        <f t="shared" si="126"/>
        <v>-2.1993735483613431E-2</v>
      </c>
      <c r="I1615">
        <f t="shared" si="127"/>
        <v>7.6936867292953806E-2</v>
      </c>
      <c r="J1615">
        <f t="shared" si="128"/>
        <v>0.37913786802015198</v>
      </c>
      <c r="K1615">
        <f t="shared" si="129"/>
        <v>-1.8334392546173499</v>
      </c>
      <c r="L1615">
        <f t="shared" si="130"/>
        <v>-3.0747682491424719E-2</v>
      </c>
    </row>
    <row r="1616" spans="1:12" x14ac:dyDescent="0.3">
      <c r="A1616" s="1">
        <v>44120</v>
      </c>
      <c r="B1616">
        <v>389.5</v>
      </c>
      <c r="C1616">
        <v>-0.67419786135559701</v>
      </c>
      <c r="D1616">
        <v>1.3956006715201601</v>
      </c>
      <c r="E1616">
        <v>0.46137361891200901</v>
      </c>
      <c r="F1616">
        <v>8.7539470077890903E-3</v>
      </c>
      <c r="H1616">
        <f t="shared" si="126"/>
        <v>6.0865343984096688E-2</v>
      </c>
      <c r="I1616">
        <f t="shared" si="127"/>
        <v>-0.67419786135559701</v>
      </c>
      <c r="J1616">
        <f t="shared" si="128"/>
        <v>1.3956006715201601</v>
      </c>
      <c r="K1616">
        <f t="shared" si="129"/>
        <v>0.46137361891200901</v>
      </c>
      <c r="L1616">
        <f t="shared" si="130"/>
        <v>5.2111396976307595E-2</v>
      </c>
    </row>
    <row r="1617" spans="1:12" x14ac:dyDescent="0.3">
      <c r="A1617" s="1">
        <v>44123</v>
      </c>
      <c r="B1617">
        <v>395.6</v>
      </c>
      <c r="C1617">
        <v>-0.41523154274882801</v>
      </c>
      <c r="D1617">
        <v>1.3863366176090299</v>
      </c>
      <c r="E1617">
        <v>0.222126581021587</v>
      </c>
      <c r="F1617">
        <v>2.6264140038145801E-2</v>
      </c>
      <c r="H1617">
        <f t="shared" si="126"/>
        <v>1.5539734437754213E-2</v>
      </c>
      <c r="I1617">
        <f t="shared" si="127"/>
        <v>-0.41523154274882801</v>
      </c>
      <c r="J1617">
        <f t="shared" si="128"/>
        <v>1.3863366176090299</v>
      </c>
      <c r="K1617">
        <f t="shared" si="129"/>
        <v>0.222126581021587</v>
      </c>
      <c r="L1617">
        <f t="shared" si="130"/>
        <v>-1.0724405600391588E-2</v>
      </c>
    </row>
    <row r="1618" spans="1:12" x14ac:dyDescent="0.3">
      <c r="A1618" s="1">
        <v>44124</v>
      </c>
      <c r="B1618">
        <v>404.9</v>
      </c>
      <c r="C1618">
        <v>0.44140430275021503</v>
      </c>
      <c r="D1618">
        <v>-0.60796620695917603</v>
      </c>
      <c r="E1618">
        <v>0.313134292149786</v>
      </c>
      <c r="F1618">
        <v>8.7539470078112896E-3</v>
      </c>
      <c r="H1618">
        <f t="shared" si="126"/>
        <v>2.3236523289558202E-2</v>
      </c>
      <c r="I1618">
        <f t="shared" si="127"/>
        <v>0.44140430275021503</v>
      </c>
      <c r="J1618">
        <f t="shared" si="128"/>
        <v>-0.60796620695917603</v>
      </c>
      <c r="K1618">
        <f t="shared" si="129"/>
        <v>0.313134292149786</v>
      </c>
      <c r="L1618">
        <f t="shared" si="130"/>
        <v>1.4482576281746913E-2</v>
      </c>
    </row>
    <row r="1619" spans="1:12" x14ac:dyDescent="0.3">
      <c r="A1619" s="1">
        <v>44125</v>
      </c>
      <c r="B1619">
        <v>409.1</v>
      </c>
      <c r="C1619">
        <v>-0.70787248373863598</v>
      </c>
      <c r="D1619">
        <v>1.27077967905989</v>
      </c>
      <c r="E1619">
        <v>-0.19274632907890801</v>
      </c>
      <c r="F1619">
        <v>8.7539470077890903E-3</v>
      </c>
      <c r="H1619">
        <f t="shared" si="126"/>
        <v>1.0319501897237541E-2</v>
      </c>
      <c r="I1619">
        <f t="shared" si="127"/>
        <v>-0.70787248373863598</v>
      </c>
      <c r="J1619">
        <f t="shared" si="128"/>
        <v>1.27077967905989</v>
      </c>
      <c r="K1619">
        <f t="shared" si="129"/>
        <v>-0.19274632907890801</v>
      </c>
      <c r="L1619">
        <f t="shared" si="130"/>
        <v>1.5655548894484509E-3</v>
      </c>
    </row>
    <row r="1620" spans="1:12" x14ac:dyDescent="0.3">
      <c r="A1620" s="1">
        <v>44126</v>
      </c>
      <c r="B1620">
        <v>426</v>
      </c>
      <c r="C1620">
        <v>-6.3756760026478801E-2</v>
      </c>
      <c r="D1620">
        <v>0.93248769914777696</v>
      </c>
      <c r="E1620">
        <v>0.13842194085051901</v>
      </c>
      <c r="F1620">
        <v>8.5918661411277207E-3</v>
      </c>
      <c r="H1620">
        <f t="shared" si="126"/>
        <v>4.0479721334017518E-2</v>
      </c>
      <c r="I1620">
        <f t="shared" si="127"/>
        <v>-6.3756760026478801E-2</v>
      </c>
      <c r="J1620">
        <f t="shared" si="128"/>
        <v>0.93248769914777696</v>
      </c>
      <c r="K1620">
        <f t="shared" si="129"/>
        <v>0.13842194085051901</v>
      </c>
      <c r="L1620">
        <f t="shared" si="130"/>
        <v>3.1887855192889794E-2</v>
      </c>
    </row>
    <row r="1621" spans="1:12" x14ac:dyDescent="0.3">
      <c r="A1621" s="1">
        <v>44127</v>
      </c>
      <c r="B1621">
        <v>429.5</v>
      </c>
      <c r="C1621">
        <v>0.64969365216080999</v>
      </c>
      <c r="D1621">
        <v>0.51671522135465797</v>
      </c>
      <c r="E1621">
        <v>0.47469029382352101</v>
      </c>
      <c r="F1621">
        <v>8.5918661411277207E-3</v>
      </c>
      <c r="H1621">
        <f t="shared" si="126"/>
        <v>8.1823951549395927E-3</v>
      </c>
      <c r="I1621">
        <f t="shared" si="127"/>
        <v>0.64969365216080999</v>
      </c>
      <c r="J1621">
        <f t="shared" si="128"/>
        <v>0.51671522135465797</v>
      </c>
      <c r="K1621">
        <f t="shared" si="129"/>
        <v>0.47469029382352101</v>
      </c>
      <c r="L1621">
        <f t="shared" si="130"/>
        <v>-4.0947098618812801E-4</v>
      </c>
    </row>
    <row r="1622" spans="1:12" x14ac:dyDescent="0.3">
      <c r="A1622" s="1">
        <v>44130</v>
      </c>
      <c r="B1622">
        <v>424.35</v>
      </c>
      <c r="C1622">
        <v>0.68745053560748104</v>
      </c>
      <c r="D1622">
        <v>-0.81027076552500099</v>
      </c>
      <c r="E1622">
        <v>-1.36050236887083</v>
      </c>
      <c r="F1622">
        <v>2.57778130916986E-2</v>
      </c>
      <c r="H1622">
        <f t="shared" si="126"/>
        <v>-1.2063155008624173E-2</v>
      </c>
      <c r="I1622">
        <f t="shared" si="127"/>
        <v>0.68745053560748104</v>
      </c>
      <c r="J1622">
        <f t="shared" si="128"/>
        <v>-0.81027076552500099</v>
      </c>
      <c r="K1622">
        <f t="shared" si="129"/>
        <v>-1.36050236887083</v>
      </c>
      <c r="L1622">
        <f t="shared" si="130"/>
        <v>-3.7840968100322774E-2</v>
      </c>
    </row>
    <row r="1623" spans="1:12" x14ac:dyDescent="0.3">
      <c r="A1623" s="1">
        <v>44131</v>
      </c>
      <c r="B1623">
        <v>418.55</v>
      </c>
      <c r="C1623">
        <v>-0.108418229018115</v>
      </c>
      <c r="D1623">
        <v>-0.70305925540774505</v>
      </c>
      <c r="E1623">
        <v>0.51972370156907499</v>
      </c>
      <c r="F1623">
        <v>8.5918661411277207E-3</v>
      </c>
      <c r="H1623">
        <f t="shared" si="126"/>
        <v>-1.3762229309620528E-2</v>
      </c>
      <c r="I1623">
        <f t="shared" si="127"/>
        <v>-0.108418229018115</v>
      </c>
      <c r="J1623">
        <f t="shared" si="128"/>
        <v>-0.70305925540774505</v>
      </c>
      <c r="K1623">
        <f t="shared" si="129"/>
        <v>0.51972370156907499</v>
      </c>
      <c r="L1623">
        <f t="shared" si="130"/>
        <v>-2.2354095450748249E-2</v>
      </c>
    </row>
    <row r="1624" spans="1:12" x14ac:dyDescent="0.3">
      <c r="A1624" s="1">
        <v>44132</v>
      </c>
      <c r="B1624">
        <v>421.7</v>
      </c>
      <c r="C1624">
        <v>1.2196722095714201E-2</v>
      </c>
      <c r="D1624">
        <v>-0.106363012846122</v>
      </c>
      <c r="E1624">
        <v>-0.634457704165869</v>
      </c>
      <c r="F1624">
        <v>8.5918661411055197E-3</v>
      </c>
      <c r="H1624">
        <f t="shared" si="126"/>
        <v>7.4978036464487963E-3</v>
      </c>
      <c r="I1624">
        <f t="shared" si="127"/>
        <v>1.2196722095714201E-2</v>
      </c>
      <c r="J1624">
        <f t="shared" si="128"/>
        <v>-0.106363012846122</v>
      </c>
      <c r="K1624">
        <f t="shared" si="129"/>
        <v>-0.634457704165869</v>
      </c>
      <c r="L1624">
        <f t="shared" si="130"/>
        <v>-1.0940624946567234E-3</v>
      </c>
    </row>
    <row r="1625" spans="1:12" x14ac:dyDescent="0.3">
      <c r="A1625" s="1">
        <v>44133</v>
      </c>
      <c r="B1625">
        <v>404.45</v>
      </c>
      <c r="C1625">
        <v>0.21168061635941099</v>
      </c>
      <c r="D1625">
        <v>-0.67022069268777296</v>
      </c>
      <c r="E1625">
        <v>-0.12969746485398401</v>
      </c>
      <c r="F1625">
        <v>8.6168078876847094E-3</v>
      </c>
      <c r="H1625">
        <f t="shared" si="126"/>
        <v>-4.1766041288552547E-2</v>
      </c>
      <c r="I1625">
        <f t="shared" si="127"/>
        <v>0.21168061635941099</v>
      </c>
      <c r="J1625">
        <f t="shared" si="128"/>
        <v>-0.67022069268777296</v>
      </c>
      <c r="K1625">
        <f t="shared" si="129"/>
        <v>-0.12969746485398401</v>
      </c>
      <c r="L1625">
        <f t="shared" si="130"/>
        <v>-5.0382849176237254E-2</v>
      </c>
    </row>
    <row r="1626" spans="1:12" x14ac:dyDescent="0.3">
      <c r="A1626" s="1">
        <v>44134</v>
      </c>
      <c r="B1626">
        <v>394.3</v>
      </c>
      <c r="C1626">
        <v>-0.50137992486604099</v>
      </c>
      <c r="D1626">
        <v>0.69654905567786396</v>
      </c>
      <c r="E1626">
        <v>0.18405818979723201</v>
      </c>
      <c r="F1626">
        <v>8.6168078876624997E-3</v>
      </c>
      <c r="H1626">
        <f t="shared" si="126"/>
        <v>-2.5416078580380027E-2</v>
      </c>
      <c r="I1626">
        <f t="shared" si="127"/>
        <v>-0.50137992486604099</v>
      </c>
      <c r="J1626">
        <f t="shared" si="128"/>
        <v>0.69654905567786396</v>
      </c>
      <c r="K1626">
        <f t="shared" si="129"/>
        <v>0.18405818979723201</v>
      </c>
      <c r="L1626">
        <f t="shared" si="130"/>
        <v>-3.4032886468042527E-2</v>
      </c>
    </row>
    <row r="1627" spans="1:12" x14ac:dyDescent="0.3">
      <c r="A1627" s="1">
        <v>44137</v>
      </c>
      <c r="B1627">
        <v>402.7</v>
      </c>
      <c r="C1627">
        <v>-0.48966640332641598</v>
      </c>
      <c r="D1627">
        <v>0.36677782918226298</v>
      </c>
      <c r="E1627">
        <v>-1.4020215160965399</v>
      </c>
      <c r="F1627">
        <v>2.5852651208357901E-2</v>
      </c>
      <c r="H1627">
        <f t="shared" si="126"/>
        <v>2.1079826973826883E-2</v>
      </c>
      <c r="I1627">
        <f t="shared" si="127"/>
        <v>-0.48966640332641598</v>
      </c>
      <c r="J1627">
        <f t="shared" si="128"/>
        <v>0.36677782918226298</v>
      </c>
      <c r="K1627">
        <f t="shared" si="129"/>
        <v>-1.4020215160965399</v>
      </c>
      <c r="L1627">
        <f t="shared" si="130"/>
        <v>-4.772824234531018E-3</v>
      </c>
    </row>
    <row r="1628" spans="1:12" x14ac:dyDescent="0.3">
      <c r="A1628" s="1">
        <v>44138</v>
      </c>
      <c r="B1628">
        <v>409.1</v>
      </c>
      <c r="C1628">
        <v>-0.59994847258407802</v>
      </c>
      <c r="D1628">
        <v>0.55577454070132604</v>
      </c>
      <c r="E1628">
        <v>0.26499416617393701</v>
      </c>
      <c r="F1628">
        <v>8.6168078876624997E-3</v>
      </c>
      <c r="H1628">
        <f t="shared" si="126"/>
        <v>1.5767757077944439E-2</v>
      </c>
      <c r="I1628">
        <f t="shared" si="127"/>
        <v>-0.59994847258407802</v>
      </c>
      <c r="J1628">
        <f t="shared" si="128"/>
        <v>0.55577454070132604</v>
      </c>
      <c r="K1628">
        <f t="shared" si="129"/>
        <v>0.26499416617393701</v>
      </c>
      <c r="L1628">
        <f t="shared" si="130"/>
        <v>7.1509491902819397E-3</v>
      </c>
    </row>
    <row r="1629" spans="1:12" x14ac:dyDescent="0.3">
      <c r="A1629" s="1">
        <v>44139</v>
      </c>
      <c r="B1629">
        <v>408.1</v>
      </c>
      <c r="C1629">
        <v>-8.7701597771017201E-2</v>
      </c>
      <c r="D1629">
        <v>-1.0109141376300701</v>
      </c>
      <c r="E1629">
        <v>0.94270095347082095</v>
      </c>
      <c r="F1629">
        <v>8.6168078876847094E-3</v>
      </c>
      <c r="H1629">
        <f t="shared" si="126"/>
        <v>-2.4473825235928944E-3</v>
      </c>
      <c r="I1629">
        <f t="shared" si="127"/>
        <v>-8.7701597771017201E-2</v>
      </c>
      <c r="J1629">
        <f t="shared" si="128"/>
        <v>-1.0109141376300701</v>
      </c>
      <c r="K1629">
        <f t="shared" si="129"/>
        <v>0.94270095347082095</v>
      </c>
      <c r="L1629">
        <f t="shared" si="130"/>
        <v>-1.1064190411277604E-2</v>
      </c>
    </row>
    <row r="1630" spans="1:12" x14ac:dyDescent="0.3">
      <c r="A1630" s="1">
        <v>44140</v>
      </c>
      <c r="B1630">
        <v>408.45</v>
      </c>
      <c r="C1630">
        <v>-1.28916233106999</v>
      </c>
      <c r="D1630">
        <v>1.0928819619943499</v>
      </c>
      <c r="E1630">
        <v>1.68766982377091</v>
      </c>
      <c r="F1630">
        <v>8.5539185000538306E-3</v>
      </c>
      <c r="H1630">
        <f t="shared" si="126"/>
        <v>8.5726537611814516E-4</v>
      </c>
      <c r="I1630">
        <f t="shared" si="127"/>
        <v>-1.28916233106999</v>
      </c>
      <c r="J1630">
        <f t="shared" si="128"/>
        <v>1.0928819619943499</v>
      </c>
      <c r="K1630">
        <f t="shared" si="129"/>
        <v>1.68766982377091</v>
      </c>
      <c r="L1630">
        <f t="shared" si="130"/>
        <v>-7.6966531239356858E-3</v>
      </c>
    </row>
    <row r="1631" spans="1:12" x14ac:dyDescent="0.3">
      <c r="A1631" s="1">
        <v>44141</v>
      </c>
      <c r="B1631">
        <v>403.1</v>
      </c>
      <c r="C1631">
        <v>9.4969298750569003E-2</v>
      </c>
      <c r="D1631">
        <v>2.43182090484684E-2</v>
      </c>
      <c r="E1631">
        <v>0.55827183575813999</v>
      </c>
      <c r="F1631">
        <v>8.5539185000538306E-3</v>
      </c>
      <c r="H1631">
        <f t="shared" si="126"/>
        <v>-1.3184837664758097E-2</v>
      </c>
      <c r="I1631">
        <f t="shared" si="127"/>
        <v>9.4969298750569003E-2</v>
      </c>
      <c r="J1631">
        <f t="shared" si="128"/>
        <v>2.43182090484684E-2</v>
      </c>
      <c r="K1631">
        <f t="shared" si="129"/>
        <v>0.55827183575813999</v>
      </c>
      <c r="L1631">
        <f t="shared" si="130"/>
        <v>-2.1738756164811926E-2</v>
      </c>
    </row>
    <row r="1632" spans="1:12" x14ac:dyDescent="0.3">
      <c r="A1632" s="1">
        <v>44144</v>
      </c>
      <c r="B1632">
        <v>419.7</v>
      </c>
      <c r="C1632">
        <v>-0.89655275071277596</v>
      </c>
      <c r="D1632">
        <v>-0.17457048976554601</v>
      </c>
      <c r="E1632">
        <v>1.07952219680882</v>
      </c>
      <c r="F1632">
        <v>2.5663950648380202E-2</v>
      </c>
      <c r="H1632">
        <f t="shared" si="126"/>
        <v>4.0355500216425054E-2</v>
      </c>
      <c r="I1632">
        <f t="shared" si="127"/>
        <v>-0.89655275071277596</v>
      </c>
      <c r="J1632">
        <f t="shared" si="128"/>
        <v>-0.17457048976554601</v>
      </c>
      <c r="K1632">
        <f t="shared" si="129"/>
        <v>1.07952219680882</v>
      </c>
      <c r="L1632">
        <f t="shared" si="130"/>
        <v>1.4691549568044852E-2</v>
      </c>
    </row>
    <row r="1633" spans="1:12" x14ac:dyDescent="0.3">
      <c r="A1633" s="1">
        <v>44145</v>
      </c>
      <c r="B1633">
        <v>419.95</v>
      </c>
      <c r="C1633">
        <v>-1.22306807697519</v>
      </c>
      <c r="D1633">
        <v>0.896748009923787</v>
      </c>
      <c r="E1633">
        <v>-0.60356397063212597</v>
      </c>
      <c r="F1633">
        <v>8.5539185000538306E-3</v>
      </c>
      <c r="H1633">
        <f t="shared" si="126"/>
        <v>5.9548623209097914E-4</v>
      </c>
      <c r="I1633">
        <f t="shared" si="127"/>
        <v>-1.22306807697519</v>
      </c>
      <c r="J1633">
        <f t="shared" si="128"/>
        <v>0.896748009923787</v>
      </c>
      <c r="K1633">
        <f t="shared" si="129"/>
        <v>-0.60356397063212597</v>
      </c>
      <c r="L1633">
        <f t="shared" si="130"/>
        <v>-7.9584322679628512E-3</v>
      </c>
    </row>
    <row r="1634" spans="1:12" x14ac:dyDescent="0.3">
      <c r="A1634" s="1">
        <v>44146</v>
      </c>
      <c r="B1634">
        <v>429.5</v>
      </c>
      <c r="C1634">
        <v>-1.5763872832363099</v>
      </c>
      <c r="D1634">
        <v>1.5559563466912301</v>
      </c>
      <c r="E1634">
        <v>0.62400816186665198</v>
      </c>
      <c r="F1634">
        <v>8.5539185000538306E-3</v>
      </c>
      <c r="H1634">
        <f t="shared" si="126"/>
        <v>2.2486084852673886E-2</v>
      </c>
      <c r="I1634">
        <f t="shared" si="127"/>
        <v>-1.5763872832363099</v>
      </c>
      <c r="J1634">
        <f t="shared" si="128"/>
        <v>1.5559563466912301</v>
      </c>
      <c r="K1634">
        <f t="shared" si="129"/>
        <v>0.62400816186665198</v>
      </c>
      <c r="L1634">
        <f t="shared" si="130"/>
        <v>1.3932166352620056E-2</v>
      </c>
    </row>
    <row r="1635" spans="1:12" x14ac:dyDescent="0.3">
      <c r="A1635" s="1">
        <v>44147</v>
      </c>
      <c r="B1635">
        <v>428.25</v>
      </c>
      <c r="C1635">
        <v>0.83206380573253003</v>
      </c>
      <c r="D1635">
        <v>-2.8416003849307502E-2</v>
      </c>
      <c r="E1635">
        <v>0.369895484609639</v>
      </c>
      <c r="F1635">
        <v>8.4761492545881705E-3</v>
      </c>
      <c r="H1635">
        <f t="shared" si="126"/>
        <v>-2.9146042200807825E-3</v>
      </c>
      <c r="I1635">
        <f t="shared" si="127"/>
        <v>0.83206380573253003</v>
      </c>
      <c r="J1635">
        <f t="shared" si="128"/>
        <v>-2.8416003849307502E-2</v>
      </c>
      <c r="K1635">
        <f t="shared" si="129"/>
        <v>0.369895484609639</v>
      </c>
      <c r="L1635">
        <f t="shared" si="130"/>
        <v>-1.1390753474668953E-2</v>
      </c>
    </row>
    <row r="1636" spans="1:12" x14ac:dyDescent="0.3">
      <c r="A1636" s="1">
        <v>44148</v>
      </c>
      <c r="B1636">
        <v>424.5</v>
      </c>
      <c r="C1636">
        <v>0.204176284508994</v>
      </c>
      <c r="D1636">
        <v>0.73417263454815795</v>
      </c>
      <c r="E1636">
        <v>0.43209342419048302</v>
      </c>
      <c r="F1636">
        <v>8.4761492546103802E-3</v>
      </c>
      <c r="H1636">
        <f t="shared" si="126"/>
        <v>-8.795131452827289E-3</v>
      </c>
      <c r="I1636">
        <f t="shared" si="127"/>
        <v>0.204176284508994</v>
      </c>
      <c r="J1636">
        <f t="shared" si="128"/>
        <v>0.73417263454815795</v>
      </c>
      <c r="K1636">
        <f t="shared" si="129"/>
        <v>0.43209342419048302</v>
      </c>
      <c r="L1636">
        <f t="shared" si="130"/>
        <v>-1.7271280707437671E-2</v>
      </c>
    </row>
    <row r="1637" spans="1:12" x14ac:dyDescent="0.3">
      <c r="A1637" s="1">
        <v>44152</v>
      </c>
      <c r="B1637">
        <v>428.75</v>
      </c>
      <c r="C1637">
        <v>0.35677183814604202</v>
      </c>
      <c r="D1637">
        <v>0.862634057213296</v>
      </c>
      <c r="E1637">
        <v>0.33762157033798701</v>
      </c>
      <c r="F1637">
        <v>2.5430603177834001E-2</v>
      </c>
      <c r="H1637">
        <f t="shared" si="126"/>
        <v>9.9619927287477351E-3</v>
      </c>
      <c r="I1637">
        <f t="shared" si="127"/>
        <v>0.35677183814604202</v>
      </c>
      <c r="J1637">
        <f t="shared" si="128"/>
        <v>0.862634057213296</v>
      </c>
      <c r="K1637">
        <f t="shared" si="129"/>
        <v>0.33762157033798701</v>
      </c>
      <c r="L1637">
        <f t="shared" si="130"/>
        <v>-1.5468610449086265E-2</v>
      </c>
    </row>
    <row r="1638" spans="1:12" x14ac:dyDescent="0.3">
      <c r="A1638" s="1">
        <v>44153</v>
      </c>
      <c r="B1638">
        <v>437</v>
      </c>
      <c r="C1638">
        <v>0.32027827416076798</v>
      </c>
      <c r="D1638">
        <v>0.44711418468887898</v>
      </c>
      <c r="E1638">
        <v>0.15687258049521499</v>
      </c>
      <c r="F1638">
        <v>8.4761492545881705E-3</v>
      </c>
      <c r="H1638">
        <f t="shared" si="126"/>
        <v>1.905919661544055E-2</v>
      </c>
      <c r="I1638">
        <f t="shared" si="127"/>
        <v>0.32027827416076798</v>
      </c>
      <c r="J1638">
        <f t="shared" si="128"/>
        <v>0.44711418468887898</v>
      </c>
      <c r="K1638">
        <f t="shared" si="129"/>
        <v>0.15687258049521499</v>
      </c>
      <c r="L1638">
        <f t="shared" si="130"/>
        <v>1.0583047360852379E-2</v>
      </c>
    </row>
    <row r="1639" spans="1:12" x14ac:dyDescent="0.3">
      <c r="A1639" s="1">
        <v>44154</v>
      </c>
      <c r="B1639">
        <v>450.35</v>
      </c>
      <c r="C1639">
        <v>0.49607501191828401</v>
      </c>
      <c r="D1639">
        <v>0.50527947452692101</v>
      </c>
      <c r="E1639">
        <v>-0.38845342667791499</v>
      </c>
      <c r="F1639">
        <v>8.0369901320764808E-3</v>
      </c>
      <c r="H1639">
        <f t="shared" si="126"/>
        <v>3.0091863134161734E-2</v>
      </c>
      <c r="I1639">
        <f t="shared" si="127"/>
        <v>0.49607501191828401</v>
      </c>
      <c r="J1639">
        <f t="shared" si="128"/>
        <v>0.50527947452692101</v>
      </c>
      <c r="K1639">
        <f t="shared" si="129"/>
        <v>-0.38845342667791499</v>
      </c>
      <c r="L1639">
        <f t="shared" si="130"/>
        <v>2.2054873002085251E-2</v>
      </c>
    </row>
    <row r="1640" spans="1:12" x14ac:dyDescent="0.3">
      <c r="A1640" s="1">
        <v>44155</v>
      </c>
      <c r="B1640">
        <v>462.6</v>
      </c>
      <c r="C1640">
        <v>0.13315477631243899</v>
      </c>
      <c r="D1640">
        <v>0.13238710597343101</v>
      </c>
      <c r="E1640">
        <v>0.50261292990201301</v>
      </c>
      <c r="F1640">
        <v>8.0369901320764808E-3</v>
      </c>
      <c r="H1640">
        <f t="shared" si="126"/>
        <v>2.683769156758695E-2</v>
      </c>
      <c r="I1640">
        <f t="shared" si="127"/>
        <v>0.13315477631243899</v>
      </c>
      <c r="J1640">
        <f t="shared" si="128"/>
        <v>0.13238710597343101</v>
      </c>
      <c r="K1640">
        <f t="shared" si="129"/>
        <v>0.50261292990201301</v>
      </c>
      <c r="L1640">
        <f t="shared" si="130"/>
        <v>1.8800701435510471E-2</v>
      </c>
    </row>
    <row r="1641" spans="1:12" x14ac:dyDescent="0.3">
      <c r="A1641" s="1">
        <v>44158</v>
      </c>
      <c r="B1641">
        <v>485.45</v>
      </c>
      <c r="C1641">
        <v>-0.94840438194662102</v>
      </c>
      <c r="D1641">
        <v>1.2268460839109301</v>
      </c>
      <c r="E1641">
        <v>1.3439936706812099</v>
      </c>
      <c r="F1641">
        <v>2.4112908244444699E-2</v>
      </c>
      <c r="H1641">
        <f t="shared" si="126"/>
        <v>4.8213546018814925E-2</v>
      </c>
      <c r="I1641">
        <f t="shared" si="127"/>
        <v>-0.94840438194662102</v>
      </c>
      <c r="J1641">
        <f t="shared" si="128"/>
        <v>1.2268460839109301</v>
      </c>
      <c r="K1641">
        <f t="shared" si="129"/>
        <v>1.3439936706812099</v>
      </c>
      <c r="L1641">
        <f t="shared" si="130"/>
        <v>2.4100637774370225E-2</v>
      </c>
    </row>
    <row r="1642" spans="1:12" x14ac:dyDescent="0.3">
      <c r="A1642" s="1">
        <v>44159</v>
      </c>
      <c r="B1642">
        <v>482.5</v>
      </c>
      <c r="C1642">
        <v>-9.3272300699886998E-2</v>
      </c>
      <c r="D1642">
        <v>4.3571722205149E-3</v>
      </c>
      <c r="E1642">
        <v>0.60916961251416002</v>
      </c>
      <c r="F1642">
        <v>8.0369901320764808E-3</v>
      </c>
      <c r="H1642">
        <f t="shared" si="126"/>
        <v>-6.0953750371132275E-3</v>
      </c>
      <c r="I1642">
        <f t="shared" si="127"/>
        <v>-9.3272300699886998E-2</v>
      </c>
      <c r="J1642">
        <f t="shared" si="128"/>
        <v>4.3571722205149E-3</v>
      </c>
      <c r="K1642">
        <f t="shared" si="129"/>
        <v>0.60916961251416002</v>
      </c>
      <c r="L1642">
        <f t="shared" si="130"/>
        <v>-1.4132365169189708E-2</v>
      </c>
    </row>
    <row r="1643" spans="1:12" x14ac:dyDescent="0.3">
      <c r="A1643" s="1">
        <v>44160</v>
      </c>
      <c r="B1643">
        <v>471.4</v>
      </c>
      <c r="C1643">
        <v>-0.32817191792224898</v>
      </c>
      <c r="D1643">
        <v>1.30991398368137</v>
      </c>
      <c r="E1643">
        <v>-1.3328532265095601</v>
      </c>
      <c r="F1643">
        <v>8.0369901320764808E-3</v>
      </c>
      <c r="H1643">
        <f t="shared" si="126"/>
        <v>-2.3273930277009969E-2</v>
      </c>
      <c r="I1643">
        <f t="shared" si="127"/>
        <v>-0.32817191792224898</v>
      </c>
      <c r="J1643">
        <f t="shared" si="128"/>
        <v>1.30991398368137</v>
      </c>
      <c r="K1643">
        <f t="shared" si="129"/>
        <v>-1.3328532265095601</v>
      </c>
      <c r="L1643">
        <f t="shared" si="130"/>
        <v>-3.1310920409086451E-2</v>
      </c>
    </row>
    <row r="1644" spans="1:12" x14ac:dyDescent="0.3">
      <c r="A1644" s="1">
        <v>44161</v>
      </c>
      <c r="B1644">
        <v>456.05</v>
      </c>
      <c r="C1644">
        <v>-0.49431950955264298</v>
      </c>
      <c r="D1644">
        <v>1.3385999188270301</v>
      </c>
      <c r="E1644">
        <v>0.73479148906525604</v>
      </c>
      <c r="F1644">
        <v>7.9048126870206997E-3</v>
      </c>
      <c r="H1644">
        <f t="shared" si="126"/>
        <v>-3.3104537875863288E-2</v>
      </c>
      <c r="I1644">
        <f t="shared" si="127"/>
        <v>-0.49431950955264298</v>
      </c>
      <c r="J1644">
        <f t="shared" si="128"/>
        <v>1.3385999188270301</v>
      </c>
      <c r="K1644">
        <f t="shared" si="129"/>
        <v>0.73479148906525604</v>
      </c>
      <c r="L1644">
        <f t="shared" si="130"/>
        <v>-4.1009350562883989E-2</v>
      </c>
    </row>
    <row r="1645" spans="1:12" x14ac:dyDescent="0.3">
      <c r="A1645" s="1">
        <v>44162</v>
      </c>
      <c r="B1645">
        <v>489.15</v>
      </c>
      <c r="C1645">
        <v>1.2386672910724299</v>
      </c>
      <c r="D1645">
        <v>-0.645561049663679</v>
      </c>
      <c r="E1645">
        <v>0.334075764225084</v>
      </c>
      <c r="F1645">
        <v>7.9048126870206997E-3</v>
      </c>
      <c r="H1645">
        <f t="shared" si="126"/>
        <v>7.0066738277270404E-2</v>
      </c>
      <c r="I1645">
        <f t="shared" si="127"/>
        <v>1.2386672910724299</v>
      </c>
      <c r="J1645">
        <f t="shared" si="128"/>
        <v>-0.645561049663679</v>
      </c>
      <c r="K1645">
        <f t="shared" si="129"/>
        <v>0.334075764225084</v>
      </c>
      <c r="L1645">
        <f t="shared" si="130"/>
        <v>6.2161925590249703E-2</v>
      </c>
    </row>
    <row r="1646" spans="1:12" x14ac:dyDescent="0.3">
      <c r="A1646" s="1">
        <v>44166</v>
      </c>
      <c r="B1646">
        <v>480.2</v>
      </c>
      <c r="C1646">
        <v>-1.0945241186088899E-2</v>
      </c>
      <c r="D1646">
        <v>1.27020802403837</v>
      </c>
      <c r="E1646">
        <v>1.2965347480256499</v>
      </c>
      <c r="F1646">
        <v>3.1623000109504099E-2</v>
      </c>
      <c r="H1646">
        <f t="shared" si="126"/>
        <v>-1.8466507116284989E-2</v>
      </c>
      <c r="I1646">
        <f t="shared" si="127"/>
        <v>-1.0945241186088899E-2</v>
      </c>
      <c r="J1646">
        <f t="shared" si="128"/>
        <v>1.27020802403837</v>
      </c>
      <c r="K1646">
        <f t="shared" si="129"/>
        <v>1.2965347480256499</v>
      </c>
      <c r="L1646">
        <f t="shared" si="130"/>
        <v>-5.0089507225789087E-2</v>
      </c>
    </row>
    <row r="1647" spans="1:12" x14ac:dyDescent="0.3">
      <c r="A1647" s="1">
        <v>44167</v>
      </c>
      <c r="B1647">
        <v>474.45</v>
      </c>
      <c r="C1647">
        <v>-0.62574021133218205</v>
      </c>
      <c r="D1647">
        <v>1.6905347349278801</v>
      </c>
      <c r="E1647">
        <v>0.90069945846875699</v>
      </c>
      <c r="F1647">
        <v>7.9048126870206997E-3</v>
      </c>
      <c r="H1647">
        <f t="shared" si="126"/>
        <v>-1.2046445367385267E-2</v>
      </c>
      <c r="I1647">
        <f t="shared" si="127"/>
        <v>-0.62574021133218205</v>
      </c>
      <c r="J1647">
        <f t="shared" si="128"/>
        <v>1.6905347349278801</v>
      </c>
      <c r="K1647">
        <f t="shared" si="129"/>
        <v>0.90069945846875699</v>
      </c>
      <c r="L1647">
        <f t="shared" si="130"/>
        <v>-1.9951258054405965E-2</v>
      </c>
    </row>
    <row r="1648" spans="1:12" x14ac:dyDescent="0.3">
      <c r="A1648" s="1">
        <v>44168</v>
      </c>
      <c r="B1648">
        <v>482.7</v>
      </c>
      <c r="C1648">
        <v>9.5712454304042197E-2</v>
      </c>
      <c r="D1648">
        <v>2.2854009191002298</v>
      </c>
      <c r="E1648">
        <v>0.65249116531764795</v>
      </c>
      <c r="F1648">
        <v>8.2187963506452598E-3</v>
      </c>
      <c r="H1648">
        <f t="shared" si="126"/>
        <v>1.7239104246679741E-2</v>
      </c>
      <c r="I1648">
        <f t="shared" si="127"/>
        <v>9.5712454304042197E-2</v>
      </c>
      <c r="J1648">
        <f t="shared" si="128"/>
        <v>2.2854009191002298</v>
      </c>
      <c r="K1648">
        <f t="shared" si="129"/>
        <v>0.65249116531764795</v>
      </c>
      <c r="L1648">
        <f t="shared" si="130"/>
        <v>9.020307896034481E-3</v>
      </c>
    </row>
    <row r="1649" spans="1:12" x14ac:dyDescent="0.3">
      <c r="A1649" s="1">
        <v>44169</v>
      </c>
      <c r="B1649">
        <v>478.95</v>
      </c>
      <c r="C1649">
        <v>-0.33532744850193202</v>
      </c>
      <c r="D1649">
        <v>0.70952400820467598</v>
      </c>
      <c r="E1649">
        <v>0.66042085571296205</v>
      </c>
      <c r="F1649">
        <v>8.2187963506452598E-3</v>
      </c>
      <c r="H1649">
        <f t="shared" si="126"/>
        <v>-7.7991348375464576E-3</v>
      </c>
      <c r="I1649">
        <f t="shared" si="127"/>
        <v>-0.33532744850193202</v>
      </c>
      <c r="J1649">
        <f t="shared" si="128"/>
        <v>0.70952400820467598</v>
      </c>
      <c r="K1649">
        <f t="shared" si="129"/>
        <v>0.66042085571296205</v>
      </c>
      <c r="L1649">
        <f t="shared" si="130"/>
        <v>-1.6017931188191718E-2</v>
      </c>
    </row>
    <row r="1650" spans="1:12" x14ac:dyDescent="0.3">
      <c r="A1650" s="1">
        <v>44172</v>
      </c>
      <c r="B1650">
        <v>480</v>
      </c>
      <c r="C1650">
        <v>1.62560419726183</v>
      </c>
      <c r="D1650">
        <v>1.00915918405529</v>
      </c>
      <c r="E1650">
        <v>0.91899267612356506</v>
      </c>
      <c r="F1650">
        <v>2.4658415565848E-2</v>
      </c>
      <c r="H1650">
        <f t="shared" si="126"/>
        <v>2.1898960730359759E-3</v>
      </c>
      <c r="I1650">
        <f t="shared" si="127"/>
        <v>1.62560419726183</v>
      </c>
      <c r="J1650">
        <f t="shared" si="128"/>
        <v>1.00915918405529</v>
      </c>
      <c r="K1650">
        <f t="shared" si="129"/>
        <v>0.91899267612356506</v>
      </c>
      <c r="L1650">
        <f t="shared" si="130"/>
        <v>-2.2468519492812023E-2</v>
      </c>
    </row>
    <row r="1651" spans="1:12" x14ac:dyDescent="0.3">
      <c r="A1651" s="1">
        <v>44173</v>
      </c>
      <c r="B1651">
        <v>474.3</v>
      </c>
      <c r="C1651">
        <v>-6.3897487846731299E-2</v>
      </c>
      <c r="D1651">
        <v>-0.13183294371684801</v>
      </c>
      <c r="E1651">
        <v>0.18204841730013999</v>
      </c>
      <c r="F1651">
        <v>8.2187963506452598E-3</v>
      </c>
      <c r="H1651">
        <f t="shared" si="126"/>
        <v>-1.1946071018400556E-2</v>
      </c>
      <c r="I1651">
        <f t="shared" si="127"/>
        <v>-6.3897487846731299E-2</v>
      </c>
      <c r="J1651">
        <f t="shared" si="128"/>
        <v>-0.13183294371684801</v>
      </c>
      <c r="K1651">
        <f t="shared" si="129"/>
        <v>0.18204841730013999</v>
      </c>
      <c r="L1651">
        <f t="shared" si="130"/>
        <v>-2.0164867369045818E-2</v>
      </c>
    </row>
    <row r="1652" spans="1:12" x14ac:dyDescent="0.3">
      <c r="A1652" s="1">
        <v>44174</v>
      </c>
      <c r="B1652">
        <v>476.5</v>
      </c>
      <c r="C1652">
        <v>0.36574606833894602</v>
      </c>
      <c r="D1652">
        <v>0.25814476230154898</v>
      </c>
      <c r="E1652">
        <v>0.58965611004242502</v>
      </c>
      <c r="F1652">
        <v>8.2187963506452598E-3</v>
      </c>
      <c r="H1652">
        <f t="shared" si="126"/>
        <v>4.6276902107207042E-3</v>
      </c>
      <c r="I1652">
        <f t="shared" si="127"/>
        <v>0.36574606833894602</v>
      </c>
      <c r="J1652">
        <f t="shared" si="128"/>
        <v>0.25814476230154898</v>
      </c>
      <c r="K1652">
        <f t="shared" si="129"/>
        <v>0.58965611004242502</v>
      </c>
      <c r="L1652">
        <f t="shared" si="130"/>
        <v>-3.5911061399245556E-3</v>
      </c>
    </row>
    <row r="1653" spans="1:12" x14ac:dyDescent="0.3">
      <c r="A1653" s="1">
        <v>44175</v>
      </c>
      <c r="B1653">
        <v>478.25</v>
      </c>
      <c r="C1653">
        <v>-0.37598371938700698</v>
      </c>
      <c r="D1653">
        <v>0.45981239444925498</v>
      </c>
      <c r="E1653">
        <v>-0.27935700156437299</v>
      </c>
      <c r="F1653">
        <v>8.3832219562207707E-3</v>
      </c>
      <c r="H1653">
        <f t="shared" si="126"/>
        <v>3.6658852261053994E-3</v>
      </c>
      <c r="I1653">
        <f t="shared" si="127"/>
        <v>-0.37598371938700698</v>
      </c>
      <c r="J1653">
        <f t="shared" si="128"/>
        <v>0.45981239444925498</v>
      </c>
      <c r="K1653">
        <f t="shared" si="129"/>
        <v>-0.27935700156437299</v>
      </c>
      <c r="L1653">
        <f t="shared" si="130"/>
        <v>-4.7173367301153717E-3</v>
      </c>
    </row>
    <row r="1654" spans="1:12" x14ac:dyDescent="0.3">
      <c r="A1654" s="1">
        <v>44176</v>
      </c>
      <c r="B1654">
        <v>496.7</v>
      </c>
      <c r="C1654">
        <v>-0.437851711095327</v>
      </c>
      <c r="D1654">
        <v>2.0377700908659002</v>
      </c>
      <c r="E1654">
        <v>0.30022708192902797</v>
      </c>
      <c r="F1654">
        <v>8.38322195624297E-3</v>
      </c>
      <c r="H1654">
        <f t="shared" si="126"/>
        <v>3.7852613792942642E-2</v>
      </c>
      <c r="I1654">
        <f t="shared" si="127"/>
        <v>-0.437851711095327</v>
      </c>
      <c r="J1654">
        <f t="shared" si="128"/>
        <v>2.0377700908659002</v>
      </c>
      <c r="K1654">
        <f t="shared" si="129"/>
        <v>0.30022708192902797</v>
      </c>
      <c r="L1654">
        <f t="shared" si="130"/>
        <v>2.9469391836699672E-2</v>
      </c>
    </row>
    <row r="1655" spans="1:12" x14ac:dyDescent="0.3">
      <c r="A1655" s="1">
        <v>44179</v>
      </c>
      <c r="B1655">
        <v>535.15</v>
      </c>
      <c r="C1655">
        <v>0.15754302222015201</v>
      </c>
      <c r="D1655">
        <v>1.38387230058861</v>
      </c>
      <c r="E1655">
        <v>0.37589218709348499</v>
      </c>
      <c r="F1655">
        <v>2.51517742798857E-2</v>
      </c>
      <c r="H1655">
        <f t="shared" si="126"/>
        <v>7.4560859317079814E-2</v>
      </c>
      <c r="I1655">
        <f t="shared" si="127"/>
        <v>0.15754302222015201</v>
      </c>
      <c r="J1655">
        <f t="shared" si="128"/>
        <v>1.38387230058861</v>
      </c>
      <c r="K1655">
        <f t="shared" si="129"/>
        <v>0.37589218709348499</v>
      </c>
      <c r="L1655">
        <f t="shared" si="130"/>
        <v>4.9409085037194114E-2</v>
      </c>
    </row>
    <row r="1656" spans="1:12" x14ac:dyDescent="0.3">
      <c r="A1656" s="1">
        <v>44180</v>
      </c>
      <c r="B1656">
        <v>531.1</v>
      </c>
      <c r="C1656">
        <v>0.15550479238539699</v>
      </c>
      <c r="D1656">
        <v>1.3578789262713701E-2</v>
      </c>
      <c r="E1656">
        <v>-0.21315000532283701</v>
      </c>
      <c r="F1656">
        <v>8.3832219562207707E-3</v>
      </c>
      <c r="H1656">
        <f t="shared" si="126"/>
        <v>-7.5967540020310566E-3</v>
      </c>
      <c r="I1656">
        <f t="shared" si="127"/>
        <v>0.15550479238539699</v>
      </c>
      <c r="J1656">
        <f t="shared" si="128"/>
        <v>1.3578789262713701E-2</v>
      </c>
      <c r="K1656">
        <f t="shared" si="129"/>
        <v>-0.21315000532283701</v>
      </c>
      <c r="L1656">
        <f t="shared" si="130"/>
        <v>-1.5979975958251826E-2</v>
      </c>
    </row>
    <row r="1657" spans="1:12" x14ac:dyDescent="0.3">
      <c r="A1657" s="1">
        <v>44181</v>
      </c>
      <c r="B1657">
        <v>545.35</v>
      </c>
      <c r="C1657">
        <v>-0.51581840213807995</v>
      </c>
      <c r="D1657">
        <v>0.699353665285951</v>
      </c>
      <c r="E1657">
        <v>0.88979779509215096</v>
      </c>
      <c r="F1657">
        <v>8.38322195624297E-3</v>
      </c>
      <c r="H1657">
        <f t="shared" si="126"/>
        <v>2.6477462946398418E-2</v>
      </c>
      <c r="I1657">
        <f t="shared" si="127"/>
        <v>-0.51581840213807995</v>
      </c>
      <c r="J1657">
        <f t="shared" si="128"/>
        <v>0.699353665285951</v>
      </c>
      <c r="K1657">
        <f t="shared" si="129"/>
        <v>0.88979779509215096</v>
      </c>
      <c r="L1657">
        <f t="shared" si="130"/>
        <v>1.8094240990155448E-2</v>
      </c>
    </row>
    <row r="1658" spans="1:12" x14ac:dyDescent="0.3">
      <c r="A1658" s="1">
        <v>44182</v>
      </c>
      <c r="B1658">
        <v>540.70000000000005</v>
      </c>
      <c r="C1658">
        <v>0.41690979635791198</v>
      </c>
      <c r="D1658">
        <v>-1.00885314436294</v>
      </c>
      <c r="E1658">
        <v>-0.11344497548313499</v>
      </c>
      <c r="F1658">
        <v>8.4318135812111398E-3</v>
      </c>
      <c r="H1658">
        <f t="shared" si="126"/>
        <v>-8.5631939867926686E-3</v>
      </c>
      <c r="I1658">
        <f t="shared" si="127"/>
        <v>0.41690979635791198</v>
      </c>
      <c r="J1658">
        <f t="shared" si="128"/>
        <v>-1.00885314436294</v>
      </c>
      <c r="K1658">
        <f t="shared" si="129"/>
        <v>-0.11344497548313499</v>
      </c>
      <c r="L1658">
        <f t="shared" si="130"/>
        <v>-1.699500756800381E-2</v>
      </c>
    </row>
    <row r="1659" spans="1:12" x14ac:dyDescent="0.3">
      <c r="A1659" s="1">
        <v>44183</v>
      </c>
      <c r="B1659">
        <v>528.29999999999995</v>
      </c>
      <c r="C1659">
        <v>-0.27216319838473402</v>
      </c>
      <c r="D1659">
        <v>-0.869549199279673</v>
      </c>
      <c r="E1659">
        <v>0.26706609334947701</v>
      </c>
      <c r="F1659">
        <v>8.4318135812111398E-3</v>
      </c>
      <c r="H1659">
        <f t="shared" si="126"/>
        <v>-2.3200292217689187E-2</v>
      </c>
      <c r="I1659">
        <f t="shared" si="127"/>
        <v>-0.27216319838473402</v>
      </c>
      <c r="J1659">
        <f t="shared" si="128"/>
        <v>-0.869549199279673</v>
      </c>
      <c r="K1659">
        <f t="shared" si="129"/>
        <v>0.26706609334947701</v>
      </c>
      <c r="L1659">
        <f t="shared" si="130"/>
        <v>-3.1632105798900328E-2</v>
      </c>
    </row>
    <row r="1660" spans="1:12" x14ac:dyDescent="0.3">
      <c r="A1660" s="1">
        <v>44186</v>
      </c>
      <c r="B1660">
        <v>490.55</v>
      </c>
      <c r="C1660">
        <v>-0.11117904593243</v>
      </c>
      <c r="D1660">
        <v>-3.3215883065465901</v>
      </c>
      <c r="E1660">
        <v>-3.41680863885483</v>
      </c>
      <c r="F1660">
        <v>2.5297573667981701E-2</v>
      </c>
      <c r="H1660">
        <f t="shared" si="126"/>
        <v>-7.4137093560870254E-2</v>
      </c>
      <c r="I1660">
        <f t="shared" si="127"/>
        <v>-0.11117904593243</v>
      </c>
      <c r="J1660">
        <f t="shared" si="128"/>
        <v>-3.3215883065465901</v>
      </c>
      <c r="K1660">
        <f t="shared" si="129"/>
        <v>-3.41680863885483</v>
      </c>
      <c r="L1660">
        <f t="shared" si="130"/>
        <v>-9.9434667228851956E-2</v>
      </c>
    </row>
    <row r="1661" spans="1:12" x14ac:dyDescent="0.3">
      <c r="A1661" s="1">
        <v>44187</v>
      </c>
      <c r="B1661">
        <v>513.9</v>
      </c>
      <c r="C1661">
        <v>-0.69550593589689003</v>
      </c>
      <c r="D1661">
        <v>-6.3555889113009495E-2</v>
      </c>
      <c r="E1661">
        <v>1.2829207667215401</v>
      </c>
      <c r="F1661">
        <v>8.4318135812111398E-3</v>
      </c>
      <c r="H1661">
        <f t="shared" si="126"/>
        <v>4.6501483388784071E-2</v>
      </c>
      <c r="I1661">
        <f t="shared" si="127"/>
        <v>-0.69550593589689003</v>
      </c>
      <c r="J1661">
        <f t="shared" si="128"/>
        <v>-6.3555889113009495E-2</v>
      </c>
      <c r="K1661">
        <f t="shared" si="129"/>
        <v>1.2829207667215401</v>
      </c>
      <c r="L1661">
        <f t="shared" si="130"/>
        <v>3.8069669807572933E-2</v>
      </c>
    </row>
    <row r="1662" spans="1:12" x14ac:dyDescent="0.3">
      <c r="A1662" s="1">
        <v>44188</v>
      </c>
      <c r="B1662">
        <v>518.25</v>
      </c>
      <c r="C1662">
        <v>1.4750997234795</v>
      </c>
      <c r="D1662">
        <v>1.4769367151223001</v>
      </c>
      <c r="E1662">
        <v>1.74609516911299</v>
      </c>
      <c r="F1662">
        <v>8.4318135812111398E-3</v>
      </c>
      <c r="H1662">
        <f t="shared" si="126"/>
        <v>8.4290573177051194E-3</v>
      </c>
      <c r="I1662">
        <f t="shared" si="127"/>
        <v>1.4750997234795</v>
      </c>
      <c r="J1662">
        <f t="shared" si="128"/>
        <v>1.4769367151223001</v>
      </c>
      <c r="K1662">
        <f t="shared" si="129"/>
        <v>1.74609516911299</v>
      </c>
      <c r="L1662">
        <f t="shared" si="130"/>
        <v>-2.7562635060204149E-6</v>
      </c>
    </row>
    <row r="1663" spans="1:12" x14ac:dyDescent="0.3">
      <c r="A1663" s="1">
        <v>44189</v>
      </c>
      <c r="B1663">
        <v>508.55</v>
      </c>
      <c r="C1663">
        <v>-0.477572282481942</v>
      </c>
      <c r="D1663">
        <v>0.55663889960539903</v>
      </c>
      <c r="E1663">
        <v>0.665131148164821</v>
      </c>
      <c r="F1663">
        <v>8.3832219562207707E-3</v>
      </c>
      <c r="H1663">
        <f t="shared" si="126"/>
        <v>-1.8894212244283719E-2</v>
      </c>
      <c r="I1663">
        <f t="shared" si="127"/>
        <v>-0.477572282481942</v>
      </c>
      <c r="J1663">
        <f t="shared" si="128"/>
        <v>0.55663889960539903</v>
      </c>
      <c r="K1663">
        <f t="shared" si="129"/>
        <v>0.665131148164821</v>
      </c>
      <c r="L1663">
        <f t="shared" si="130"/>
        <v>-2.7277434200504491E-2</v>
      </c>
    </row>
    <row r="1664" spans="1:12" x14ac:dyDescent="0.3">
      <c r="A1664" s="1">
        <v>44193</v>
      </c>
      <c r="B1664">
        <v>517.70000000000005</v>
      </c>
      <c r="C1664">
        <v>0.47298982751573498</v>
      </c>
      <c r="D1664">
        <v>0.76794635972370395</v>
      </c>
      <c r="E1664">
        <v>0.80965635590328799</v>
      </c>
      <c r="F1664">
        <v>3.3537104765191103E-2</v>
      </c>
      <c r="H1664">
        <f t="shared" si="126"/>
        <v>1.7832384836250579E-2</v>
      </c>
      <c r="I1664">
        <f t="shared" si="127"/>
        <v>0.47298982751573498</v>
      </c>
      <c r="J1664">
        <f t="shared" si="128"/>
        <v>0.76794635972370395</v>
      </c>
      <c r="K1664">
        <f t="shared" si="129"/>
        <v>0.80965635590328799</v>
      </c>
      <c r="L1664">
        <f t="shared" si="130"/>
        <v>-1.5704719928940524E-2</v>
      </c>
    </row>
    <row r="1665" spans="1:12" x14ac:dyDescent="0.3">
      <c r="A1665" s="1">
        <v>44194</v>
      </c>
      <c r="B1665">
        <v>514.95000000000005</v>
      </c>
      <c r="C1665">
        <v>0.78661627293379299</v>
      </c>
      <c r="D1665">
        <v>-0.487961455786035</v>
      </c>
      <c r="E1665">
        <v>-7.0298800248202994E-2</v>
      </c>
      <c r="F1665">
        <v>8.38322195624297E-3</v>
      </c>
      <c r="H1665">
        <f t="shared" si="126"/>
        <v>-5.3261153360449525E-3</v>
      </c>
      <c r="I1665">
        <f t="shared" si="127"/>
        <v>0.78661627293379299</v>
      </c>
      <c r="J1665">
        <f t="shared" si="128"/>
        <v>-0.487961455786035</v>
      </c>
      <c r="K1665">
        <f t="shared" si="129"/>
        <v>-7.0298800248202994E-2</v>
      </c>
      <c r="L1665">
        <f t="shared" si="130"/>
        <v>-1.3709337292287922E-2</v>
      </c>
    </row>
    <row r="1666" spans="1:12" x14ac:dyDescent="0.3">
      <c r="A1666" s="1">
        <v>44195</v>
      </c>
      <c r="B1666">
        <v>514.70000000000005</v>
      </c>
      <c r="C1666">
        <v>-0.148490953941949</v>
      </c>
      <c r="D1666">
        <v>0.361691909364104</v>
      </c>
      <c r="E1666">
        <v>0.457271911117485</v>
      </c>
      <c r="F1666">
        <v>8.3832219562207707E-3</v>
      </c>
      <c r="H1666">
        <f t="shared" si="126"/>
        <v>-4.8560191310195305E-4</v>
      </c>
      <c r="I1666">
        <f t="shared" si="127"/>
        <v>-0.148490953941949</v>
      </c>
      <c r="J1666">
        <f t="shared" si="128"/>
        <v>0.361691909364104</v>
      </c>
      <c r="K1666">
        <f t="shared" si="129"/>
        <v>0.457271911117485</v>
      </c>
      <c r="L1666">
        <f t="shared" si="130"/>
        <v>-8.8688238693227246E-3</v>
      </c>
    </row>
    <row r="1667" spans="1:12" x14ac:dyDescent="0.3">
      <c r="A1667" s="1">
        <v>44196</v>
      </c>
      <c r="B1667">
        <v>513.04999999999995</v>
      </c>
      <c r="C1667">
        <v>0.35179889775123202</v>
      </c>
      <c r="D1667">
        <v>0.719427666881578</v>
      </c>
      <c r="E1667">
        <v>-1.7727446745674499E-2</v>
      </c>
      <c r="F1667">
        <v>8.3030136875494893E-3</v>
      </c>
      <c r="H1667">
        <f t="shared" ref="H1667:H1730" si="131">LN(B1667/B1666)</f>
        <v>-3.2109003504908989E-3</v>
      </c>
      <c r="I1667">
        <f t="shared" si="127"/>
        <v>0.35179889775123202</v>
      </c>
      <c r="J1667">
        <f t="shared" si="128"/>
        <v>0.719427666881578</v>
      </c>
      <c r="K1667">
        <f t="shared" si="129"/>
        <v>-1.7727446745674499E-2</v>
      </c>
      <c r="L1667">
        <f t="shared" si="130"/>
        <v>-1.1513914038040389E-2</v>
      </c>
    </row>
    <row r="1668" spans="1:12" x14ac:dyDescent="0.3">
      <c r="A1668" s="1">
        <v>44197</v>
      </c>
      <c r="B1668">
        <v>513.15</v>
      </c>
      <c r="C1668">
        <v>0.47542044670396699</v>
      </c>
      <c r="D1668">
        <v>-5.5754416618714102E-2</v>
      </c>
      <c r="E1668">
        <v>0.75685529082312197</v>
      </c>
      <c r="F1668">
        <v>8.3030136875716903E-3</v>
      </c>
      <c r="H1668">
        <f t="shared" si="131"/>
        <v>1.9489378350532872E-4</v>
      </c>
      <c r="I1668">
        <f t="shared" ref="I1668:I1731" si="132">C1668</f>
        <v>0.47542044670396699</v>
      </c>
      <c r="J1668">
        <f t="shared" ref="J1668:J1731" si="133">D1668</f>
        <v>-5.5754416618714102E-2</v>
      </c>
      <c r="K1668">
        <f t="shared" ref="K1668:K1731" si="134">E1668</f>
        <v>0.75685529082312197</v>
      </c>
      <c r="L1668">
        <f t="shared" ref="L1668:L1731" si="135">H1668-F1668</f>
        <v>-8.1081199040663621E-3</v>
      </c>
    </row>
    <row r="1669" spans="1:12" x14ac:dyDescent="0.3">
      <c r="A1669" s="1">
        <v>44200</v>
      </c>
      <c r="B1669">
        <v>525.20000000000005</v>
      </c>
      <c r="C1669">
        <v>-1.5297977718262401</v>
      </c>
      <c r="D1669">
        <v>2.87338395218217</v>
      </c>
      <c r="E1669">
        <v>1.51980651729857</v>
      </c>
      <c r="F1669">
        <v>2.4911109320990801E-2</v>
      </c>
      <c r="H1669">
        <f t="shared" si="131"/>
        <v>2.3210942336917957E-2</v>
      </c>
      <c r="I1669">
        <f t="shared" si="132"/>
        <v>-1.5297977718262401</v>
      </c>
      <c r="J1669">
        <f t="shared" si="133"/>
        <v>2.87338395218217</v>
      </c>
      <c r="K1669">
        <f t="shared" si="134"/>
        <v>1.51980651729857</v>
      </c>
      <c r="L1669">
        <f t="shared" si="135"/>
        <v>-1.7001669840728435E-3</v>
      </c>
    </row>
    <row r="1670" spans="1:12" x14ac:dyDescent="0.3">
      <c r="A1670" s="1">
        <v>44201</v>
      </c>
      <c r="B1670">
        <v>548.70000000000005</v>
      </c>
      <c r="C1670">
        <v>1.3600171469334099</v>
      </c>
      <c r="D1670">
        <v>-0.72731724596104597</v>
      </c>
      <c r="E1670">
        <v>0.53368387507972703</v>
      </c>
      <c r="F1670">
        <v>8.3030136875494893E-3</v>
      </c>
      <c r="H1670">
        <f t="shared" si="131"/>
        <v>4.3772701636288505E-2</v>
      </c>
      <c r="I1670">
        <f t="shared" si="132"/>
        <v>1.3600171469334099</v>
      </c>
      <c r="J1670">
        <f t="shared" si="133"/>
        <v>-0.72731724596104597</v>
      </c>
      <c r="K1670">
        <f t="shared" si="134"/>
        <v>0.53368387507972703</v>
      </c>
      <c r="L1670">
        <f t="shared" si="135"/>
        <v>3.5469687948739018E-2</v>
      </c>
    </row>
    <row r="1671" spans="1:12" x14ac:dyDescent="0.3">
      <c r="A1671" s="1">
        <v>44202</v>
      </c>
      <c r="B1671">
        <v>537.45000000000005</v>
      </c>
      <c r="C1671">
        <v>-0.96964556845700001</v>
      </c>
      <c r="D1671">
        <v>1.4979187467790001</v>
      </c>
      <c r="E1671">
        <v>-0.31521459332205498</v>
      </c>
      <c r="F1671">
        <v>8.3030136875716903E-3</v>
      </c>
      <c r="H1671">
        <f t="shared" si="131"/>
        <v>-2.07161116458572E-2</v>
      </c>
      <c r="I1671">
        <f t="shared" si="132"/>
        <v>-0.96964556845700001</v>
      </c>
      <c r="J1671">
        <f t="shared" si="133"/>
        <v>1.4979187467790001</v>
      </c>
      <c r="K1671">
        <f t="shared" si="134"/>
        <v>-0.31521459332205498</v>
      </c>
      <c r="L1671">
        <f t="shared" si="135"/>
        <v>-2.9019125333428888E-2</v>
      </c>
    </row>
    <row r="1672" spans="1:12" x14ac:dyDescent="0.3">
      <c r="A1672" s="1">
        <v>44203</v>
      </c>
      <c r="B1672">
        <v>535.20000000000005</v>
      </c>
      <c r="C1672">
        <v>-0.332160944769544</v>
      </c>
      <c r="D1672">
        <v>1.74127056358342</v>
      </c>
      <c r="E1672">
        <v>0.23603385634840501</v>
      </c>
      <c r="F1672">
        <v>8.1938184197660694E-3</v>
      </c>
      <c r="H1672">
        <f t="shared" si="131"/>
        <v>-4.1952236050538001E-3</v>
      </c>
      <c r="I1672">
        <f t="shared" si="132"/>
        <v>-0.332160944769544</v>
      </c>
      <c r="J1672">
        <f t="shared" si="133"/>
        <v>1.74127056358342</v>
      </c>
      <c r="K1672">
        <f t="shared" si="134"/>
        <v>0.23603385634840501</v>
      </c>
      <c r="L1672">
        <f t="shared" si="135"/>
        <v>-1.238904202481987E-2</v>
      </c>
    </row>
    <row r="1673" spans="1:12" x14ac:dyDescent="0.3">
      <c r="A1673" s="1">
        <v>44204</v>
      </c>
      <c r="B1673">
        <v>535.20000000000005</v>
      </c>
      <c r="C1673">
        <v>-0.38928932407235101</v>
      </c>
      <c r="D1673">
        <v>-1.38682919730887</v>
      </c>
      <c r="E1673">
        <v>1.5354754198867</v>
      </c>
      <c r="F1673">
        <v>8.1938184197882808E-3</v>
      </c>
      <c r="H1673">
        <f t="shared" si="131"/>
        <v>0</v>
      </c>
      <c r="I1673">
        <f t="shared" si="132"/>
        <v>-0.38928932407235101</v>
      </c>
      <c r="J1673">
        <f t="shared" si="133"/>
        <v>-1.38682919730887</v>
      </c>
      <c r="K1673">
        <f t="shared" si="134"/>
        <v>1.5354754198867</v>
      </c>
      <c r="L1673">
        <f t="shared" si="135"/>
        <v>-8.1938184197882808E-3</v>
      </c>
    </row>
    <row r="1674" spans="1:12" x14ac:dyDescent="0.3">
      <c r="A1674" s="1">
        <v>44207</v>
      </c>
      <c r="B1674">
        <v>535.25</v>
      </c>
      <c r="C1674">
        <v>-0.57259837846710404</v>
      </c>
      <c r="D1674">
        <v>-0.85288410990573804</v>
      </c>
      <c r="E1674">
        <v>0.56207058863846404</v>
      </c>
      <c r="F1674">
        <v>2.45834694742042E-2</v>
      </c>
      <c r="H1674">
        <f t="shared" si="131"/>
        <v>9.341865577332184E-5</v>
      </c>
      <c r="I1674">
        <f t="shared" si="132"/>
        <v>-0.57259837846710404</v>
      </c>
      <c r="J1674">
        <f t="shared" si="133"/>
        <v>-0.85288410990573804</v>
      </c>
      <c r="K1674">
        <f t="shared" si="134"/>
        <v>0.56207058863846404</v>
      </c>
      <c r="L1674">
        <f t="shared" si="135"/>
        <v>-2.4490050818430878E-2</v>
      </c>
    </row>
    <row r="1675" spans="1:12" x14ac:dyDescent="0.3">
      <c r="A1675" s="1">
        <v>44208</v>
      </c>
      <c r="B1675">
        <v>524.1</v>
      </c>
      <c r="C1675">
        <v>-0.34456166183370901</v>
      </c>
      <c r="D1675">
        <v>0.50037533539559798</v>
      </c>
      <c r="E1675">
        <v>0.277919598363496</v>
      </c>
      <c r="F1675">
        <v>8.1938184197882808E-3</v>
      </c>
      <c r="H1675">
        <f t="shared" si="131"/>
        <v>-2.1051421661671531E-2</v>
      </c>
      <c r="I1675">
        <f t="shared" si="132"/>
        <v>-0.34456166183370901</v>
      </c>
      <c r="J1675">
        <f t="shared" si="133"/>
        <v>0.50037533539559798</v>
      </c>
      <c r="K1675">
        <f t="shared" si="134"/>
        <v>0.277919598363496</v>
      </c>
      <c r="L1675">
        <f t="shared" si="135"/>
        <v>-2.924524008145981E-2</v>
      </c>
    </row>
    <row r="1676" spans="1:12" x14ac:dyDescent="0.3">
      <c r="A1676" s="1">
        <v>44209</v>
      </c>
      <c r="B1676">
        <v>518.4</v>
      </c>
      <c r="C1676">
        <v>-1.3316106177912499</v>
      </c>
      <c r="D1676">
        <v>0.369811972140144</v>
      </c>
      <c r="E1676">
        <v>-0.116424607848131</v>
      </c>
      <c r="F1676">
        <v>8.1938184197882808E-3</v>
      </c>
      <c r="H1676">
        <f t="shared" si="131"/>
        <v>-1.0935360770055675E-2</v>
      </c>
      <c r="I1676">
        <f t="shared" si="132"/>
        <v>-1.3316106177912499</v>
      </c>
      <c r="J1676">
        <f t="shared" si="133"/>
        <v>0.369811972140144</v>
      </c>
      <c r="K1676">
        <f t="shared" si="134"/>
        <v>-0.116424607848131</v>
      </c>
      <c r="L1676">
        <f t="shared" si="135"/>
        <v>-1.9129179189843956E-2</v>
      </c>
    </row>
    <row r="1677" spans="1:12" x14ac:dyDescent="0.3">
      <c r="A1677" s="1">
        <v>44210</v>
      </c>
      <c r="B1677">
        <v>505.25</v>
      </c>
      <c r="C1677">
        <v>0.13124157043145099</v>
      </c>
      <c r="D1677">
        <v>-1.04850369677705</v>
      </c>
      <c r="E1677">
        <v>0.43135060287042798</v>
      </c>
      <c r="F1677">
        <v>8.8361445896190105E-3</v>
      </c>
      <c r="H1677">
        <f t="shared" si="131"/>
        <v>-2.5693788754334528E-2</v>
      </c>
      <c r="I1677">
        <f t="shared" si="132"/>
        <v>0.13124157043145099</v>
      </c>
      <c r="J1677">
        <f t="shared" si="133"/>
        <v>-1.04850369677705</v>
      </c>
      <c r="K1677">
        <f t="shared" si="134"/>
        <v>0.43135060287042798</v>
      </c>
      <c r="L1677">
        <f t="shared" si="135"/>
        <v>-3.4529933343953538E-2</v>
      </c>
    </row>
    <row r="1678" spans="1:12" x14ac:dyDescent="0.3">
      <c r="A1678" s="1">
        <v>44211</v>
      </c>
      <c r="B1678">
        <v>493.85</v>
      </c>
      <c r="C1678">
        <v>0.121814400394094</v>
      </c>
      <c r="D1678">
        <v>0.15422617228215699</v>
      </c>
      <c r="E1678">
        <v>-1.2179870662833101</v>
      </c>
      <c r="F1678">
        <v>8.8361445896190105E-3</v>
      </c>
      <c r="H1678">
        <f t="shared" si="131"/>
        <v>-2.2821528929594041E-2</v>
      </c>
      <c r="I1678">
        <f t="shared" si="132"/>
        <v>0.121814400394094</v>
      </c>
      <c r="J1678">
        <f t="shared" si="133"/>
        <v>0.15422617228215699</v>
      </c>
      <c r="K1678">
        <f t="shared" si="134"/>
        <v>-1.2179870662833101</v>
      </c>
      <c r="L1678">
        <f t="shared" si="135"/>
        <v>-3.1657673519213052E-2</v>
      </c>
    </row>
    <row r="1679" spans="1:12" x14ac:dyDescent="0.3">
      <c r="A1679" s="1">
        <v>44214</v>
      </c>
      <c r="B1679">
        <v>479.8</v>
      </c>
      <c r="C1679">
        <v>0.50129470895992101</v>
      </c>
      <c r="D1679">
        <v>-2.3958093650166701</v>
      </c>
      <c r="E1679">
        <v>-1.2765402465734299</v>
      </c>
      <c r="F1679">
        <v>2.6510776161403599E-2</v>
      </c>
      <c r="H1679">
        <f t="shared" si="131"/>
        <v>-2.8862476948542187E-2</v>
      </c>
      <c r="I1679">
        <f t="shared" si="132"/>
        <v>0.50129470895992101</v>
      </c>
      <c r="J1679">
        <f t="shared" si="133"/>
        <v>-2.3958093650166701</v>
      </c>
      <c r="K1679">
        <f t="shared" si="134"/>
        <v>-1.2765402465734299</v>
      </c>
      <c r="L1679">
        <f t="shared" si="135"/>
        <v>-5.5373253109945786E-2</v>
      </c>
    </row>
    <row r="1680" spans="1:12" x14ac:dyDescent="0.3">
      <c r="A1680" s="1">
        <v>44215</v>
      </c>
      <c r="B1680">
        <v>489.5</v>
      </c>
      <c r="C1680">
        <v>-0.42695412248358</v>
      </c>
      <c r="D1680">
        <v>0.51701137196789004</v>
      </c>
      <c r="E1680">
        <v>1.5582264747717101</v>
      </c>
      <c r="F1680">
        <v>8.8361445896190105E-3</v>
      </c>
      <c r="H1680">
        <f t="shared" si="131"/>
        <v>2.001511156497093E-2</v>
      </c>
      <c r="I1680">
        <f t="shared" si="132"/>
        <v>-0.42695412248358</v>
      </c>
      <c r="J1680">
        <f t="shared" si="133"/>
        <v>0.51701137196789004</v>
      </c>
      <c r="K1680">
        <f t="shared" si="134"/>
        <v>1.5582264747717101</v>
      </c>
      <c r="L1680">
        <f t="shared" si="135"/>
        <v>1.1178966975351919E-2</v>
      </c>
    </row>
    <row r="1681" spans="1:12" x14ac:dyDescent="0.3">
      <c r="A1681" s="1">
        <v>44216</v>
      </c>
      <c r="B1681">
        <v>501.8</v>
      </c>
      <c r="C1681">
        <v>-0.42965077820905601</v>
      </c>
      <c r="D1681">
        <v>-0.120916003976312</v>
      </c>
      <c r="E1681">
        <v>0.92286350185808397</v>
      </c>
      <c r="F1681">
        <v>8.8361445896190105E-3</v>
      </c>
      <c r="H1681">
        <f t="shared" si="131"/>
        <v>2.4817171961756826E-2</v>
      </c>
      <c r="I1681">
        <f t="shared" si="132"/>
        <v>-0.42965077820905601</v>
      </c>
      <c r="J1681">
        <f t="shared" si="133"/>
        <v>-0.120916003976312</v>
      </c>
      <c r="K1681">
        <f t="shared" si="134"/>
        <v>0.92286350185808397</v>
      </c>
      <c r="L1681">
        <f t="shared" si="135"/>
        <v>1.5981027372137815E-2</v>
      </c>
    </row>
    <row r="1682" spans="1:12" x14ac:dyDescent="0.3">
      <c r="A1682" s="1">
        <v>44217</v>
      </c>
      <c r="B1682">
        <v>507.8</v>
      </c>
      <c r="C1682">
        <v>0.71835307710801399</v>
      </c>
      <c r="D1682">
        <v>-1.71819211824692</v>
      </c>
      <c r="E1682">
        <v>-0.42878685799059302</v>
      </c>
      <c r="F1682">
        <v>8.9530348911237602E-3</v>
      </c>
      <c r="H1682">
        <f t="shared" si="131"/>
        <v>1.1886035338256173E-2</v>
      </c>
      <c r="I1682">
        <f t="shared" si="132"/>
        <v>0.71835307710801399</v>
      </c>
      <c r="J1682">
        <f t="shared" si="133"/>
        <v>-1.71819211824692</v>
      </c>
      <c r="K1682">
        <f t="shared" si="134"/>
        <v>-0.42878685799059302</v>
      </c>
      <c r="L1682">
        <f t="shared" si="135"/>
        <v>2.9330004471324125E-3</v>
      </c>
    </row>
    <row r="1683" spans="1:12" x14ac:dyDescent="0.3">
      <c r="A1683" s="1">
        <v>44218</v>
      </c>
      <c r="B1683">
        <v>601.4</v>
      </c>
      <c r="C1683">
        <v>0.69081238833179603</v>
      </c>
      <c r="D1683">
        <v>-1.98037395724677</v>
      </c>
      <c r="E1683">
        <v>-0.765684094075747</v>
      </c>
      <c r="F1683">
        <v>8.9530348911237602E-3</v>
      </c>
      <c r="H1683">
        <f t="shared" si="131"/>
        <v>0.16917260128385053</v>
      </c>
      <c r="I1683">
        <f t="shared" si="132"/>
        <v>0.69081238833179603</v>
      </c>
      <c r="J1683">
        <f t="shared" si="133"/>
        <v>-1.98037395724677</v>
      </c>
      <c r="K1683">
        <f t="shared" si="134"/>
        <v>-0.765684094075747</v>
      </c>
      <c r="L1683">
        <f t="shared" si="135"/>
        <v>0.16021956639272678</v>
      </c>
    </row>
    <row r="1684" spans="1:12" x14ac:dyDescent="0.3">
      <c r="A1684" s="1">
        <v>44221</v>
      </c>
      <c r="B1684">
        <v>573.5</v>
      </c>
      <c r="C1684">
        <v>-0.38630974926209299</v>
      </c>
      <c r="D1684">
        <v>0.19190363888732501</v>
      </c>
      <c r="E1684">
        <v>-1.3122591802217201</v>
      </c>
      <c r="F1684">
        <v>2.6861509450126799E-2</v>
      </c>
      <c r="H1684">
        <f t="shared" si="131"/>
        <v>-4.7502333985003253E-2</v>
      </c>
      <c r="I1684">
        <f t="shared" si="132"/>
        <v>-0.38630974926209299</v>
      </c>
      <c r="J1684">
        <f t="shared" si="133"/>
        <v>0.19190363888732501</v>
      </c>
      <c r="K1684">
        <f t="shared" si="134"/>
        <v>-1.3122591802217201</v>
      </c>
      <c r="L1684">
        <f t="shared" si="135"/>
        <v>-7.4363843435130056E-2</v>
      </c>
    </row>
    <row r="1685" spans="1:12" x14ac:dyDescent="0.3">
      <c r="A1685" s="1">
        <v>44223</v>
      </c>
      <c r="B1685">
        <v>637.9</v>
      </c>
      <c r="C1685">
        <v>1.1367036722797601</v>
      </c>
      <c r="D1685">
        <v>-0.87829636594235505</v>
      </c>
      <c r="E1685">
        <v>-1.09451552243985</v>
      </c>
      <c r="F1685">
        <v>1.7906871350592501E-2</v>
      </c>
      <c r="H1685">
        <f t="shared" si="131"/>
        <v>0.10642359467848431</v>
      </c>
      <c r="I1685">
        <f t="shared" si="132"/>
        <v>1.1367036722797601</v>
      </c>
      <c r="J1685">
        <f t="shared" si="133"/>
        <v>-0.87829636594235505</v>
      </c>
      <c r="K1685">
        <f t="shared" si="134"/>
        <v>-1.09451552243985</v>
      </c>
      <c r="L1685">
        <f t="shared" si="135"/>
        <v>8.8516723327891803E-2</v>
      </c>
    </row>
    <row r="1686" spans="1:12" x14ac:dyDescent="0.3">
      <c r="A1686" s="1">
        <v>44224</v>
      </c>
      <c r="B1686">
        <v>634.85</v>
      </c>
      <c r="C1686">
        <v>0.753064300863726</v>
      </c>
      <c r="D1686">
        <v>1.0336500693742801</v>
      </c>
      <c r="E1686">
        <v>-0.80978706133891798</v>
      </c>
      <c r="F1686">
        <v>9.0134484626691602E-3</v>
      </c>
      <c r="H1686">
        <f t="shared" si="131"/>
        <v>-4.7927807321091467E-3</v>
      </c>
      <c r="I1686">
        <f t="shared" si="132"/>
        <v>0.753064300863726</v>
      </c>
      <c r="J1686">
        <f t="shared" si="133"/>
        <v>1.0336500693742801</v>
      </c>
      <c r="K1686">
        <f t="shared" si="134"/>
        <v>-0.80978706133891798</v>
      </c>
      <c r="L1686">
        <f t="shared" si="135"/>
        <v>-1.3806229194778308E-2</v>
      </c>
    </row>
    <row r="1687" spans="1:12" x14ac:dyDescent="0.3">
      <c r="A1687" s="1">
        <v>44225</v>
      </c>
      <c r="B1687">
        <v>605.6</v>
      </c>
      <c r="C1687">
        <v>1.6292140104883901</v>
      </c>
      <c r="D1687">
        <v>4.2096649327794097E-2</v>
      </c>
      <c r="E1687">
        <v>-1.6934903082185799</v>
      </c>
      <c r="F1687">
        <v>9.0134484626691602E-3</v>
      </c>
      <c r="H1687">
        <f t="shared" si="131"/>
        <v>-4.7169048392561412E-2</v>
      </c>
      <c r="I1687">
        <f t="shared" si="132"/>
        <v>1.6292140104883901</v>
      </c>
      <c r="J1687">
        <f t="shared" si="133"/>
        <v>4.2096649327794097E-2</v>
      </c>
      <c r="K1687">
        <f t="shared" si="134"/>
        <v>-1.6934903082185799</v>
      </c>
      <c r="L1687">
        <f t="shared" si="135"/>
        <v>-5.6182496855230572E-2</v>
      </c>
    </row>
    <row r="1688" spans="1:12" x14ac:dyDescent="0.3">
      <c r="A1688" s="1">
        <v>44228</v>
      </c>
      <c r="B1688">
        <v>620.6</v>
      </c>
      <c r="C1688">
        <v>-2.0186166194396802</v>
      </c>
      <c r="D1688">
        <v>1.24513463857081</v>
      </c>
      <c r="E1688">
        <v>2.3736401796724298</v>
      </c>
      <c r="F1688">
        <v>2.7042782728825501E-2</v>
      </c>
      <c r="H1688">
        <f t="shared" si="131"/>
        <v>2.4467049891040864E-2</v>
      </c>
      <c r="I1688">
        <f t="shared" si="132"/>
        <v>-2.0186166194396802</v>
      </c>
      <c r="J1688">
        <f t="shared" si="133"/>
        <v>1.24513463857081</v>
      </c>
      <c r="K1688">
        <f t="shared" si="134"/>
        <v>2.3736401796724298</v>
      </c>
      <c r="L1688">
        <f t="shared" si="135"/>
        <v>-2.5757328377846375E-3</v>
      </c>
    </row>
    <row r="1689" spans="1:12" x14ac:dyDescent="0.3">
      <c r="A1689" s="1">
        <v>44229</v>
      </c>
      <c r="B1689">
        <v>640.20000000000005</v>
      </c>
      <c r="C1689">
        <v>-1.29855532293552</v>
      </c>
      <c r="D1689">
        <v>-0.38652013582033401</v>
      </c>
      <c r="E1689">
        <v>1.9371266117280901</v>
      </c>
      <c r="F1689">
        <v>9.0134484626691602E-3</v>
      </c>
      <c r="H1689">
        <f t="shared" si="131"/>
        <v>3.1093875521482985E-2</v>
      </c>
      <c r="I1689">
        <f t="shared" si="132"/>
        <v>-1.29855532293552</v>
      </c>
      <c r="J1689">
        <f t="shared" si="133"/>
        <v>-0.38652013582033401</v>
      </c>
      <c r="K1689">
        <f t="shared" si="134"/>
        <v>1.9371266117280901</v>
      </c>
      <c r="L1689">
        <f t="shared" si="135"/>
        <v>2.2080427058813825E-2</v>
      </c>
    </row>
    <row r="1690" spans="1:12" x14ac:dyDescent="0.3">
      <c r="A1690" s="1">
        <v>44230</v>
      </c>
      <c r="B1690">
        <v>627.95000000000005</v>
      </c>
      <c r="C1690">
        <v>0.13160598975601201</v>
      </c>
      <c r="D1690">
        <v>0.71437423149747203</v>
      </c>
      <c r="E1690">
        <v>0.79288272807098703</v>
      </c>
      <c r="F1690">
        <v>9.0134484626691602E-3</v>
      </c>
      <c r="H1690">
        <f t="shared" si="131"/>
        <v>-1.9320082071626943E-2</v>
      </c>
      <c r="I1690">
        <f t="shared" si="132"/>
        <v>0.13160598975601201</v>
      </c>
      <c r="J1690">
        <f t="shared" si="133"/>
        <v>0.71437423149747203</v>
      </c>
      <c r="K1690">
        <f t="shared" si="134"/>
        <v>0.79288272807098703</v>
      </c>
      <c r="L1690">
        <f t="shared" si="135"/>
        <v>-2.8333530534296103E-2</v>
      </c>
    </row>
    <row r="1691" spans="1:12" x14ac:dyDescent="0.3">
      <c r="A1691" s="1">
        <v>44231</v>
      </c>
      <c r="B1691">
        <v>656.25</v>
      </c>
      <c r="C1691">
        <v>-0.49512693023203702</v>
      </c>
      <c r="D1691">
        <v>0.88598694327348704</v>
      </c>
      <c r="E1691">
        <v>0.85963151674412996</v>
      </c>
      <c r="F1691">
        <v>9.0749082793939503E-3</v>
      </c>
      <c r="H1691">
        <f t="shared" si="131"/>
        <v>4.4081268441697623E-2</v>
      </c>
      <c r="I1691">
        <f t="shared" si="132"/>
        <v>-0.49512693023203702</v>
      </c>
      <c r="J1691">
        <f t="shared" si="133"/>
        <v>0.88598694327348704</v>
      </c>
      <c r="K1691">
        <f t="shared" si="134"/>
        <v>0.85963151674412996</v>
      </c>
      <c r="L1691">
        <f t="shared" si="135"/>
        <v>3.5006360162303671E-2</v>
      </c>
    </row>
    <row r="1692" spans="1:12" x14ac:dyDescent="0.3">
      <c r="A1692" s="1">
        <v>44232</v>
      </c>
      <c r="B1692">
        <v>640</v>
      </c>
      <c r="C1692">
        <v>-0.11428575921808</v>
      </c>
      <c r="D1692">
        <v>0.65016437541025596</v>
      </c>
      <c r="E1692">
        <v>-0.34900215459807699</v>
      </c>
      <c r="F1692">
        <v>9.0749082793939503E-3</v>
      </c>
      <c r="H1692">
        <f t="shared" si="131"/>
        <v>-2.5073637552115963E-2</v>
      </c>
      <c r="I1692">
        <f t="shared" si="132"/>
        <v>-0.11428575921808</v>
      </c>
      <c r="J1692">
        <f t="shared" si="133"/>
        <v>0.65016437541025596</v>
      </c>
      <c r="K1692">
        <f t="shared" si="134"/>
        <v>-0.34900215459807699</v>
      </c>
      <c r="L1692">
        <f t="shared" si="135"/>
        <v>-3.4148545831509912E-2</v>
      </c>
    </row>
    <row r="1693" spans="1:12" x14ac:dyDescent="0.3">
      <c r="A1693" s="1">
        <v>44235</v>
      </c>
      <c r="B1693">
        <v>645.85</v>
      </c>
      <c r="C1693">
        <v>-0.69918365452720199</v>
      </c>
      <c r="D1693">
        <v>0.36016450798057598</v>
      </c>
      <c r="E1693">
        <v>1.41040816699767</v>
      </c>
      <c r="F1693">
        <v>2.7227195531742701E-2</v>
      </c>
      <c r="H1693">
        <f t="shared" si="131"/>
        <v>9.099102324307112E-3</v>
      </c>
      <c r="I1693">
        <f t="shared" si="132"/>
        <v>-0.69918365452720199</v>
      </c>
      <c r="J1693">
        <f t="shared" si="133"/>
        <v>0.36016450798057598</v>
      </c>
      <c r="K1693">
        <f t="shared" si="134"/>
        <v>1.41040816699767</v>
      </c>
      <c r="L1693">
        <f t="shared" si="135"/>
        <v>-1.8128093207435587E-2</v>
      </c>
    </row>
    <row r="1694" spans="1:12" x14ac:dyDescent="0.3">
      <c r="A1694" s="1">
        <v>44236</v>
      </c>
      <c r="B1694">
        <v>640.9</v>
      </c>
      <c r="C1694">
        <v>-0.37136974570970399</v>
      </c>
      <c r="D1694">
        <v>0.117417283159549</v>
      </c>
      <c r="E1694">
        <v>-0.232578598777478</v>
      </c>
      <c r="F1694">
        <v>9.0749082793939503E-3</v>
      </c>
      <c r="H1694">
        <f t="shared" si="131"/>
        <v>-7.6938401678433967E-3</v>
      </c>
      <c r="I1694">
        <f t="shared" si="132"/>
        <v>-0.37136974570970399</v>
      </c>
      <c r="J1694">
        <f t="shared" si="133"/>
        <v>0.117417283159549</v>
      </c>
      <c r="K1694">
        <f t="shared" si="134"/>
        <v>-0.232578598777478</v>
      </c>
      <c r="L1694">
        <f t="shared" si="135"/>
        <v>-1.6768748447237348E-2</v>
      </c>
    </row>
    <row r="1695" spans="1:12" x14ac:dyDescent="0.3">
      <c r="A1695" s="1">
        <v>44237</v>
      </c>
      <c r="B1695">
        <v>634.35</v>
      </c>
      <c r="C1695">
        <v>-0.20749470320684499</v>
      </c>
      <c r="D1695">
        <v>-0.27187125144907398</v>
      </c>
      <c r="E1695">
        <v>0.31367980374272803</v>
      </c>
      <c r="F1695">
        <v>9.0749082793939503E-3</v>
      </c>
      <c r="H1695">
        <f t="shared" si="131"/>
        <v>-1.0272585923573795E-2</v>
      </c>
      <c r="I1695">
        <f t="shared" si="132"/>
        <v>-0.20749470320684499</v>
      </c>
      <c r="J1695">
        <f t="shared" si="133"/>
        <v>-0.27187125144907398</v>
      </c>
      <c r="K1695">
        <f t="shared" si="134"/>
        <v>0.31367980374272803</v>
      </c>
      <c r="L1695">
        <f t="shared" si="135"/>
        <v>-1.9347494202967747E-2</v>
      </c>
    </row>
    <row r="1696" spans="1:12" x14ac:dyDescent="0.3">
      <c r="A1696" s="1">
        <v>44238</v>
      </c>
      <c r="B1696">
        <v>635.95000000000005</v>
      </c>
      <c r="C1696">
        <v>0.61122889797056201</v>
      </c>
      <c r="D1696">
        <v>0.51245694990886803</v>
      </c>
      <c r="E1696">
        <v>0.76690738909865896</v>
      </c>
      <c r="F1696">
        <v>8.9797986834838604E-3</v>
      </c>
      <c r="H1696">
        <f t="shared" si="131"/>
        <v>2.5190913108862089E-3</v>
      </c>
      <c r="I1696">
        <f t="shared" si="132"/>
        <v>0.61122889797056201</v>
      </c>
      <c r="J1696">
        <f t="shared" si="133"/>
        <v>0.51245694990886803</v>
      </c>
      <c r="K1696">
        <f t="shared" si="134"/>
        <v>0.76690738909865896</v>
      </c>
      <c r="L1696">
        <f t="shared" si="135"/>
        <v>-6.4607073725976519E-3</v>
      </c>
    </row>
    <row r="1697" spans="1:12" x14ac:dyDescent="0.3">
      <c r="A1697" s="1">
        <v>44239</v>
      </c>
      <c r="B1697">
        <v>626.1</v>
      </c>
      <c r="C1697">
        <v>1.0130538691380799</v>
      </c>
      <c r="D1697">
        <v>-0.98691039878842102</v>
      </c>
      <c r="E1697">
        <v>-0.39378202984982102</v>
      </c>
      <c r="F1697">
        <v>8.9797986835060701E-3</v>
      </c>
      <c r="H1697">
        <f t="shared" si="131"/>
        <v>-1.5609841146228782E-2</v>
      </c>
      <c r="I1697">
        <f t="shared" si="132"/>
        <v>1.0130538691380799</v>
      </c>
      <c r="J1697">
        <f t="shared" si="133"/>
        <v>-0.98691039878842102</v>
      </c>
      <c r="K1697">
        <f t="shared" si="134"/>
        <v>-0.39378202984982102</v>
      </c>
      <c r="L1697">
        <f t="shared" si="135"/>
        <v>-2.4589639829734854E-2</v>
      </c>
    </row>
    <row r="1698" spans="1:12" x14ac:dyDescent="0.3">
      <c r="A1698" s="1">
        <v>44242</v>
      </c>
      <c r="B1698">
        <v>624.04999999999995</v>
      </c>
      <c r="C1698">
        <v>-8.1628829564228705E-2</v>
      </c>
      <c r="D1698">
        <v>-0.39918612184293201</v>
      </c>
      <c r="E1698">
        <v>8.9718479909683999E-2</v>
      </c>
      <c r="F1698">
        <v>2.69418152264E-2</v>
      </c>
      <c r="H1698">
        <f t="shared" si="131"/>
        <v>-3.2796093868021647E-3</v>
      </c>
      <c r="I1698">
        <f t="shared" si="132"/>
        <v>-8.1628829564228705E-2</v>
      </c>
      <c r="J1698">
        <f t="shared" si="133"/>
        <v>-0.39918612184293201</v>
      </c>
      <c r="K1698">
        <f t="shared" si="134"/>
        <v>8.9718479909683999E-2</v>
      </c>
      <c r="L1698">
        <f t="shared" si="135"/>
        <v>-3.0221424613202166E-2</v>
      </c>
    </row>
    <row r="1699" spans="1:12" x14ac:dyDescent="0.3">
      <c r="A1699" s="1">
        <v>44243</v>
      </c>
      <c r="B1699">
        <v>619.65</v>
      </c>
      <c r="C1699">
        <v>-1.95335157829377</v>
      </c>
      <c r="D1699">
        <v>2.07307659561289</v>
      </c>
      <c r="E1699">
        <v>0.33646524432409097</v>
      </c>
      <c r="F1699">
        <v>8.9797986834838604E-3</v>
      </c>
      <c r="H1699">
        <f t="shared" si="131"/>
        <v>-7.0756908535794518E-3</v>
      </c>
      <c r="I1699">
        <f t="shared" si="132"/>
        <v>-1.95335157829377</v>
      </c>
      <c r="J1699">
        <f t="shared" si="133"/>
        <v>2.07307659561289</v>
      </c>
      <c r="K1699">
        <f t="shared" si="134"/>
        <v>0.33646524432409097</v>
      </c>
      <c r="L1699">
        <f t="shared" si="135"/>
        <v>-1.6055489537063313E-2</v>
      </c>
    </row>
    <row r="1700" spans="1:12" x14ac:dyDescent="0.3">
      <c r="A1700" s="1">
        <v>44244</v>
      </c>
      <c r="B1700">
        <v>618.79999999999995</v>
      </c>
      <c r="C1700">
        <v>0.62845612804189899</v>
      </c>
      <c r="D1700">
        <v>0.45863167704371899</v>
      </c>
      <c r="E1700">
        <v>-5.6571747532563298E-2</v>
      </c>
      <c r="F1700">
        <v>8.9797986835060701E-3</v>
      </c>
      <c r="H1700">
        <f t="shared" si="131"/>
        <v>-1.3726838119722468E-3</v>
      </c>
      <c r="I1700">
        <f t="shared" si="132"/>
        <v>0.62845612804189899</v>
      </c>
      <c r="J1700">
        <f t="shared" si="133"/>
        <v>0.45863167704371899</v>
      </c>
      <c r="K1700">
        <f t="shared" si="134"/>
        <v>-5.6571747532563298E-2</v>
      </c>
      <c r="L1700">
        <f t="shared" si="135"/>
        <v>-1.0352482495478318E-2</v>
      </c>
    </row>
    <row r="1701" spans="1:12" x14ac:dyDescent="0.3">
      <c r="A1701" s="1">
        <v>44245</v>
      </c>
      <c r="B1701">
        <v>616.6</v>
      </c>
      <c r="C1701">
        <v>-0.56847305309021301</v>
      </c>
      <c r="D1701">
        <v>1.8355832317515901</v>
      </c>
      <c r="E1701">
        <v>0.18659006713364101</v>
      </c>
      <c r="F1701">
        <v>8.5831094586819E-3</v>
      </c>
      <c r="H1701">
        <f t="shared" si="131"/>
        <v>-3.5616032468609483E-3</v>
      </c>
      <c r="I1701">
        <f t="shared" si="132"/>
        <v>-0.56847305309021301</v>
      </c>
      <c r="J1701">
        <f t="shared" si="133"/>
        <v>1.8355832317515901</v>
      </c>
      <c r="K1701">
        <f t="shared" si="134"/>
        <v>0.18659006713364101</v>
      </c>
      <c r="L1701">
        <f t="shared" si="135"/>
        <v>-1.2144712705542848E-2</v>
      </c>
    </row>
    <row r="1702" spans="1:12" x14ac:dyDescent="0.3">
      <c r="A1702" s="1">
        <v>44246</v>
      </c>
      <c r="B1702">
        <v>595.35</v>
      </c>
      <c r="C1702">
        <v>1.13454889725635</v>
      </c>
      <c r="D1702">
        <v>-1.3106944039783199</v>
      </c>
      <c r="E1702">
        <v>-0.77266764761286799</v>
      </c>
      <c r="F1702">
        <v>8.5831094587041096E-3</v>
      </c>
      <c r="H1702">
        <f t="shared" si="131"/>
        <v>-3.507104755486587E-2</v>
      </c>
      <c r="I1702">
        <f t="shared" si="132"/>
        <v>1.13454889725635</v>
      </c>
      <c r="J1702">
        <f t="shared" si="133"/>
        <v>-1.3106944039783199</v>
      </c>
      <c r="K1702">
        <f t="shared" si="134"/>
        <v>-0.77266764761286799</v>
      </c>
      <c r="L1702">
        <f t="shared" si="135"/>
        <v>-4.3654157013569977E-2</v>
      </c>
    </row>
    <row r="1703" spans="1:12" x14ac:dyDescent="0.3">
      <c r="A1703" s="1">
        <v>44249</v>
      </c>
      <c r="B1703">
        <v>642.20000000000005</v>
      </c>
      <c r="C1703">
        <v>-0.47591908879807099</v>
      </c>
      <c r="D1703">
        <v>1.84461355797372</v>
      </c>
      <c r="E1703">
        <v>-1.64172707239292</v>
      </c>
      <c r="F1703">
        <v>2.57515385323259E-2</v>
      </c>
      <c r="H1703">
        <f t="shared" si="131"/>
        <v>7.5750313758229451E-2</v>
      </c>
      <c r="I1703">
        <f t="shared" si="132"/>
        <v>-0.47591908879807099</v>
      </c>
      <c r="J1703">
        <f t="shared" si="133"/>
        <v>1.84461355797372</v>
      </c>
      <c r="K1703">
        <f t="shared" si="134"/>
        <v>-1.64172707239292</v>
      </c>
      <c r="L1703">
        <f t="shared" si="135"/>
        <v>4.9998775225903555E-2</v>
      </c>
    </row>
    <row r="1704" spans="1:12" x14ac:dyDescent="0.3">
      <c r="A1704" s="1">
        <v>44250</v>
      </c>
      <c r="B1704">
        <v>643.25</v>
      </c>
      <c r="C1704">
        <v>-0.891000542015841</v>
      </c>
      <c r="D1704">
        <v>2.8428591912614798</v>
      </c>
      <c r="E1704">
        <v>0.77047677833102002</v>
      </c>
      <c r="F1704">
        <v>8.5831094587041096E-3</v>
      </c>
      <c r="H1704">
        <f t="shared" si="131"/>
        <v>1.6336695064400276E-3</v>
      </c>
      <c r="I1704">
        <f t="shared" si="132"/>
        <v>-0.891000542015841</v>
      </c>
      <c r="J1704">
        <f t="shared" si="133"/>
        <v>2.8428591912614798</v>
      </c>
      <c r="K1704">
        <f t="shared" si="134"/>
        <v>0.77047677833102002</v>
      </c>
      <c r="L1704">
        <f t="shared" si="135"/>
        <v>-6.9494399522640818E-3</v>
      </c>
    </row>
    <row r="1705" spans="1:12" x14ac:dyDescent="0.3">
      <c r="A1705" s="1">
        <v>44251</v>
      </c>
      <c r="B1705">
        <v>654.4</v>
      </c>
      <c r="C1705">
        <v>0.80051237998304303</v>
      </c>
      <c r="D1705">
        <v>-6.8581708748305395E-2</v>
      </c>
      <c r="E1705">
        <v>0.62134032475407197</v>
      </c>
      <c r="F1705">
        <v>8.5831094586819E-3</v>
      </c>
      <c r="H1705">
        <f t="shared" si="131"/>
        <v>1.7185334126683664E-2</v>
      </c>
      <c r="I1705">
        <f t="shared" si="132"/>
        <v>0.80051237998304303</v>
      </c>
      <c r="J1705">
        <f t="shared" si="133"/>
        <v>-6.8581708748305395E-2</v>
      </c>
      <c r="K1705">
        <f t="shared" si="134"/>
        <v>0.62134032475407197</v>
      </c>
      <c r="L1705">
        <f t="shared" si="135"/>
        <v>8.6022246680017636E-3</v>
      </c>
    </row>
    <row r="1706" spans="1:12" x14ac:dyDescent="0.3">
      <c r="A1706" s="1">
        <v>44252</v>
      </c>
      <c r="B1706">
        <v>656.7</v>
      </c>
      <c r="C1706">
        <v>-0.79063038591378199</v>
      </c>
      <c r="D1706">
        <v>1.4216111478795499</v>
      </c>
      <c r="E1706">
        <v>1.2611785375392399</v>
      </c>
      <c r="F1706">
        <v>8.5443644213034596E-3</v>
      </c>
      <c r="H1706">
        <f t="shared" si="131"/>
        <v>3.5085079083896739E-3</v>
      </c>
      <c r="I1706">
        <f t="shared" si="132"/>
        <v>-0.79063038591378199</v>
      </c>
      <c r="J1706">
        <f t="shared" si="133"/>
        <v>1.4216111478795499</v>
      </c>
      <c r="K1706">
        <f t="shared" si="134"/>
        <v>1.2611785375392399</v>
      </c>
      <c r="L1706">
        <f t="shared" si="135"/>
        <v>-5.0358565129137861E-3</v>
      </c>
    </row>
    <row r="1707" spans="1:12" x14ac:dyDescent="0.3">
      <c r="A1707" s="1">
        <v>44253</v>
      </c>
      <c r="B1707">
        <v>652.45000000000005</v>
      </c>
      <c r="C1707">
        <v>2.2717885022544899</v>
      </c>
      <c r="D1707">
        <v>-0.40719668867591502</v>
      </c>
      <c r="E1707">
        <v>-2.1451850763932501</v>
      </c>
      <c r="F1707">
        <v>8.5443644213034596E-3</v>
      </c>
      <c r="H1707">
        <f t="shared" si="131"/>
        <v>-6.4927852886710585E-3</v>
      </c>
      <c r="I1707">
        <f t="shared" si="132"/>
        <v>2.2717885022544899</v>
      </c>
      <c r="J1707">
        <f t="shared" si="133"/>
        <v>-0.40719668867591502</v>
      </c>
      <c r="K1707">
        <f t="shared" si="134"/>
        <v>-2.1451850763932501</v>
      </c>
      <c r="L1707">
        <f t="shared" si="135"/>
        <v>-1.5037149709974518E-2</v>
      </c>
    </row>
    <row r="1708" spans="1:12" x14ac:dyDescent="0.3">
      <c r="A1708" s="1">
        <v>44256</v>
      </c>
      <c r="B1708">
        <v>652.4</v>
      </c>
      <c r="C1708">
        <v>-0.33179209829786699</v>
      </c>
      <c r="D1708">
        <v>0.90652631245100601</v>
      </c>
      <c r="E1708">
        <v>1.4350995779303299</v>
      </c>
      <c r="F1708">
        <v>2.5635283511227201E-2</v>
      </c>
      <c r="H1708">
        <f t="shared" si="131"/>
        <v>-7.6637161397177E-5</v>
      </c>
      <c r="I1708">
        <f t="shared" si="132"/>
        <v>-0.33179209829786699</v>
      </c>
      <c r="J1708">
        <f t="shared" si="133"/>
        <v>0.90652631245100601</v>
      </c>
      <c r="K1708">
        <f t="shared" si="134"/>
        <v>1.4350995779303299</v>
      </c>
      <c r="L1708">
        <f t="shared" si="135"/>
        <v>-2.5711920672624379E-2</v>
      </c>
    </row>
    <row r="1709" spans="1:12" x14ac:dyDescent="0.3">
      <c r="A1709" s="1">
        <v>44257</v>
      </c>
      <c r="B1709">
        <v>650.95000000000005</v>
      </c>
      <c r="C1709">
        <v>0.20789999336665599</v>
      </c>
      <c r="D1709">
        <v>-0.711186234356875</v>
      </c>
      <c r="E1709">
        <v>1.7521507661700799</v>
      </c>
      <c r="F1709">
        <v>8.5443644213034596E-3</v>
      </c>
      <c r="H1709">
        <f t="shared" si="131"/>
        <v>-2.2250364034525861E-3</v>
      </c>
      <c r="I1709">
        <f t="shared" si="132"/>
        <v>0.20789999336665599</v>
      </c>
      <c r="J1709">
        <f t="shared" si="133"/>
        <v>-0.711186234356875</v>
      </c>
      <c r="K1709">
        <f t="shared" si="134"/>
        <v>1.7521507661700799</v>
      </c>
      <c r="L1709">
        <f t="shared" si="135"/>
        <v>-1.0769400824756047E-2</v>
      </c>
    </row>
    <row r="1710" spans="1:12" x14ac:dyDescent="0.3">
      <c r="A1710" s="1">
        <v>44258</v>
      </c>
      <c r="B1710">
        <v>666.1</v>
      </c>
      <c r="C1710">
        <v>-0.65841126354552204</v>
      </c>
      <c r="D1710">
        <v>0.73610844026426003</v>
      </c>
      <c r="E1710">
        <v>1.51328189278115</v>
      </c>
      <c r="F1710">
        <v>8.5443644213034596E-3</v>
      </c>
      <c r="H1710">
        <f t="shared" si="131"/>
        <v>2.300697507572768E-2</v>
      </c>
      <c r="I1710">
        <f t="shared" si="132"/>
        <v>-0.65841126354552204</v>
      </c>
      <c r="J1710">
        <f t="shared" si="133"/>
        <v>0.73610844026426003</v>
      </c>
      <c r="K1710">
        <f t="shared" si="134"/>
        <v>1.51328189278115</v>
      </c>
      <c r="L1710">
        <f t="shared" si="135"/>
        <v>1.446261065442422E-2</v>
      </c>
    </row>
    <row r="1711" spans="1:12" x14ac:dyDescent="0.3">
      <c r="A1711" s="1">
        <v>44259</v>
      </c>
      <c r="B1711">
        <v>659.65</v>
      </c>
      <c r="C1711">
        <v>1.52919665994438</v>
      </c>
      <c r="D1711">
        <v>-0.66715392936116402</v>
      </c>
      <c r="E1711">
        <v>3.6155919017222302E-2</v>
      </c>
      <c r="F1711">
        <v>8.6783565456327594E-3</v>
      </c>
      <c r="H1711">
        <f t="shared" si="131"/>
        <v>-9.730418089348233E-3</v>
      </c>
      <c r="I1711">
        <f t="shared" si="132"/>
        <v>1.52919665994438</v>
      </c>
      <c r="J1711">
        <f t="shared" si="133"/>
        <v>-0.66715392936116402</v>
      </c>
      <c r="K1711">
        <f t="shared" si="134"/>
        <v>3.6155919017222302E-2</v>
      </c>
      <c r="L1711">
        <f t="shared" si="135"/>
        <v>-1.8408774634980994E-2</v>
      </c>
    </row>
    <row r="1712" spans="1:12" x14ac:dyDescent="0.3">
      <c r="A1712" s="1">
        <v>44260</v>
      </c>
      <c r="B1712">
        <v>630.45000000000005</v>
      </c>
      <c r="C1712">
        <v>-0.22227290962468799</v>
      </c>
      <c r="D1712">
        <v>-0.25493027390768302</v>
      </c>
      <c r="E1712">
        <v>-1.0259642419013899</v>
      </c>
      <c r="F1712">
        <v>8.6783565456549604E-3</v>
      </c>
      <c r="H1712">
        <f t="shared" si="131"/>
        <v>-4.5275541210550101E-2</v>
      </c>
      <c r="I1712">
        <f t="shared" si="132"/>
        <v>-0.22227290962468799</v>
      </c>
      <c r="J1712">
        <f t="shared" si="133"/>
        <v>-0.25493027390768302</v>
      </c>
      <c r="K1712">
        <f t="shared" si="134"/>
        <v>-1.0259642419013899</v>
      </c>
      <c r="L1712">
        <f t="shared" si="135"/>
        <v>-5.3953897756205058E-2</v>
      </c>
    </row>
    <row r="1713" spans="1:12" x14ac:dyDescent="0.3">
      <c r="A1713" s="1">
        <v>44263</v>
      </c>
      <c r="B1713">
        <v>653.35</v>
      </c>
      <c r="C1713">
        <v>-7.3491272129100296E-2</v>
      </c>
      <c r="D1713">
        <v>1.26707617106867</v>
      </c>
      <c r="E1713">
        <v>0.29192843181697897</v>
      </c>
      <c r="F1713">
        <v>2.6037329118477899E-2</v>
      </c>
      <c r="H1713">
        <f t="shared" si="131"/>
        <v>3.5679123315919749E-2</v>
      </c>
      <c r="I1713">
        <f t="shared" si="132"/>
        <v>-7.3491272129100296E-2</v>
      </c>
      <c r="J1713">
        <f t="shared" si="133"/>
        <v>1.26707617106867</v>
      </c>
      <c r="K1713">
        <f t="shared" si="134"/>
        <v>0.29192843181697897</v>
      </c>
      <c r="L1713">
        <f t="shared" si="135"/>
        <v>9.6417941974418497E-3</v>
      </c>
    </row>
    <row r="1714" spans="1:12" x14ac:dyDescent="0.3">
      <c r="A1714" s="1">
        <v>44264</v>
      </c>
      <c r="B1714">
        <v>645.15</v>
      </c>
      <c r="C1714">
        <v>0.190745056368224</v>
      </c>
      <c r="D1714">
        <v>-1.3990476565843599</v>
      </c>
      <c r="E1714">
        <v>-0.25240282161552702</v>
      </c>
      <c r="F1714">
        <v>8.6783565456549604E-3</v>
      </c>
      <c r="H1714">
        <f t="shared" si="131"/>
        <v>-1.2630125537300195E-2</v>
      </c>
      <c r="I1714">
        <f t="shared" si="132"/>
        <v>0.190745056368224</v>
      </c>
      <c r="J1714">
        <f t="shared" si="133"/>
        <v>-1.3990476565843599</v>
      </c>
      <c r="K1714">
        <f t="shared" si="134"/>
        <v>-0.25240282161552702</v>
      </c>
      <c r="L1714">
        <f t="shared" si="135"/>
        <v>-2.1308482082955153E-2</v>
      </c>
    </row>
    <row r="1715" spans="1:12" x14ac:dyDescent="0.3">
      <c r="A1715" s="1">
        <v>44265</v>
      </c>
      <c r="B1715">
        <v>657.6</v>
      </c>
      <c r="C1715">
        <v>0.126066905290312</v>
      </c>
      <c r="D1715">
        <v>2.9949761620518E-2</v>
      </c>
      <c r="E1715">
        <v>0.67738777690742302</v>
      </c>
      <c r="F1715">
        <v>8.6783565456327594E-3</v>
      </c>
      <c r="H1715">
        <f t="shared" si="131"/>
        <v>1.9113995844115165E-2</v>
      </c>
      <c r="I1715">
        <f t="shared" si="132"/>
        <v>0.126066905290312</v>
      </c>
      <c r="J1715">
        <f t="shared" si="133"/>
        <v>2.9949761620518E-2</v>
      </c>
      <c r="K1715">
        <f t="shared" si="134"/>
        <v>0.67738777690742302</v>
      </c>
      <c r="L1715">
        <f t="shared" si="135"/>
        <v>1.0435639298482405E-2</v>
      </c>
    </row>
    <row r="1716" spans="1:12" x14ac:dyDescent="0.3">
      <c r="A1716" s="1">
        <v>44267</v>
      </c>
      <c r="B1716">
        <v>679.6</v>
      </c>
      <c r="C1716">
        <v>0.414699409028851</v>
      </c>
      <c r="D1716">
        <v>-0.117392961895579</v>
      </c>
      <c r="E1716">
        <v>-0.63952832882535604</v>
      </c>
      <c r="F1716">
        <v>1.7432002385353602E-2</v>
      </c>
      <c r="H1716">
        <f t="shared" si="131"/>
        <v>3.290754605580673E-2</v>
      </c>
      <c r="I1716">
        <f t="shared" si="132"/>
        <v>0.414699409028851</v>
      </c>
      <c r="J1716">
        <f t="shared" si="133"/>
        <v>-0.117392961895579</v>
      </c>
      <c r="K1716">
        <f t="shared" si="134"/>
        <v>-0.63952832882535604</v>
      </c>
      <c r="L1716">
        <f t="shared" si="135"/>
        <v>1.5475543670453128E-2</v>
      </c>
    </row>
    <row r="1717" spans="1:12" x14ac:dyDescent="0.3">
      <c r="A1717" s="1">
        <v>44270</v>
      </c>
      <c r="B1717">
        <v>668.2</v>
      </c>
      <c r="C1717">
        <v>-0.75907165174634605</v>
      </c>
      <c r="D1717">
        <v>0.98680206598915599</v>
      </c>
      <c r="E1717">
        <v>-0.32986325202827299</v>
      </c>
      <c r="F1717">
        <v>2.6260957156609699E-2</v>
      </c>
      <c r="H1717">
        <f t="shared" si="131"/>
        <v>-1.6916859875120781E-2</v>
      </c>
      <c r="I1717">
        <f t="shared" si="132"/>
        <v>-0.75907165174634605</v>
      </c>
      <c r="J1717">
        <f t="shared" si="133"/>
        <v>0.98680206598915599</v>
      </c>
      <c r="K1717">
        <f t="shared" si="134"/>
        <v>-0.32986325202827299</v>
      </c>
      <c r="L1717">
        <f t="shared" si="135"/>
        <v>-4.317781703173048E-2</v>
      </c>
    </row>
    <row r="1718" spans="1:12" x14ac:dyDescent="0.3">
      <c r="A1718" s="1">
        <v>44271</v>
      </c>
      <c r="B1718">
        <v>702.05</v>
      </c>
      <c r="C1718">
        <v>0.36158359627194198</v>
      </c>
      <c r="D1718">
        <v>-0.43607633212751101</v>
      </c>
      <c r="E1718">
        <v>0.416859801445635</v>
      </c>
      <c r="F1718">
        <v>8.7528862330099599E-3</v>
      </c>
      <c r="H1718">
        <f t="shared" si="131"/>
        <v>4.9417096637994908E-2</v>
      </c>
      <c r="I1718">
        <f t="shared" si="132"/>
        <v>0.36158359627194198</v>
      </c>
      <c r="J1718">
        <f t="shared" si="133"/>
        <v>-0.43607633212751101</v>
      </c>
      <c r="K1718">
        <f t="shared" si="134"/>
        <v>0.416859801445635</v>
      </c>
      <c r="L1718">
        <f t="shared" si="135"/>
        <v>4.0664210404984948E-2</v>
      </c>
    </row>
    <row r="1719" spans="1:12" x14ac:dyDescent="0.3">
      <c r="A1719" s="1">
        <v>44272</v>
      </c>
      <c r="B1719">
        <v>673.5</v>
      </c>
      <c r="C1719">
        <v>-3.70759796984532E-2</v>
      </c>
      <c r="D1719">
        <v>-1.1491976587316499</v>
      </c>
      <c r="E1719">
        <v>-1.7437891548872799</v>
      </c>
      <c r="F1719">
        <v>8.7528862330099599E-3</v>
      </c>
      <c r="H1719">
        <f t="shared" si="131"/>
        <v>-4.1516630710232531E-2</v>
      </c>
      <c r="I1719">
        <f t="shared" si="132"/>
        <v>-3.70759796984532E-2</v>
      </c>
      <c r="J1719">
        <f t="shared" si="133"/>
        <v>-1.1491976587316499</v>
      </c>
      <c r="K1719">
        <f t="shared" si="134"/>
        <v>-1.7437891548872799</v>
      </c>
      <c r="L1719">
        <f t="shared" si="135"/>
        <v>-5.0269516943242491E-2</v>
      </c>
    </row>
    <row r="1720" spans="1:12" x14ac:dyDescent="0.3">
      <c r="A1720" s="1">
        <v>44273</v>
      </c>
      <c r="B1720">
        <v>660.85</v>
      </c>
      <c r="C1720">
        <v>-1.6460546537234899</v>
      </c>
      <c r="D1720">
        <v>0.33516517130873802</v>
      </c>
      <c r="E1720">
        <v>-1.3729322640873001</v>
      </c>
      <c r="F1720">
        <v>8.8589434300789804E-3</v>
      </c>
      <c r="H1720">
        <f t="shared" si="131"/>
        <v>-1.8961110646602903E-2</v>
      </c>
      <c r="I1720">
        <f t="shared" si="132"/>
        <v>-1.6460546537234899</v>
      </c>
      <c r="J1720">
        <f t="shared" si="133"/>
        <v>0.33516517130873802</v>
      </c>
      <c r="K1720">
        <f t="shared" si="134"/>
        <v>-1.3729322640873001</v>
      </c>
      <c r="L1720">
        <f t="shared" si="135"/>
        <v>-2.7820054076681883E-2</v>
      </c>
    </row>
    <row r="1721" spans="1:12" x14ac:dyDescent="0.3">
      <c r="A1721" s="1">
        <v>44274</v>
      </c>
      <c r="B1721">
        <v>660.1</v>
      </c>
      <c r="C1721">
        <v>-1.10453191721677</v>
      </c>
      <c r="D1721">
        <v>-8.5370562684072795E-2</v>
      </c>
      <c r="E1721">
        <v>1.20694294936874</v>
      </c>
      <c r="F1721">
        <v>8.8589434301011797E-3</v>
      </c>
      <c r="H1721">
        <f t="shared" si="131"/>
        <v>-1.1355465090905673E-3</v>
      </c>
      <c r="I1721">
        <f t="shared" si="132"/>
        <v>-1.10453191721677</v>
      </c>
      <c r="J1721">
        <f t="shared" si="133"/>
        <v>-8.5370562684072795E-2</v>
      </c>
      <c r="K1721">
        <f t="shared" si="134"/>
        <v>1.20694294936874</v>
      </c>
      <c r="L1721">
        <f t="shared" si="135"/>
        <v>-9.9944899391917474E-3</v>
      </c>
    </row>
    <row r="1722" spans="1:12" x14ac:dyDescent="0.3">
      <c r="A1722" s="1">
        <v>44277</v>
      </c>
      <c r="B1722">
        <v>675.95</v>
      </c>
      <c r="C1722">
        <v>0.250666479923911</v>
      </c>
      <c r="D1722">
        <v>2.6556869603999701E-2</v>
      </c>
      <c r="E1722">
        <v>0.91389185123527095</v>
      </c>
      <c r="F1722">
        <v>2.65791847861463E-2</v>
      </c>
      <c r="H1722">
        <f t="shared" si="131"/>
        <v>2.3727770115689256E-2</v>
      </c>
      <c r="I1722">
        <f t="shared" si="132"/>
        <v>0.250666479923911</v>
      </c>
      <c r="J1722">
        <f t="shared" si="133"/>
        <v>2.6556869603999701E-2</v>
      </c>
      <c r="K1722">
        <f t="shared" si="134"/>
        <v>0.91389185123527095</v>
      </c>
      <c r="L1722">
        <f t="shared" si="135"/>
        <v>-2.8514146704570441E-3</v>
      </c>
    </row>
    <row r="1723" spans="1:12" x14ac:dyDescent="0.3">
      <c r="A1723" s="1">
        <v>44278</v>
      </c>
      <c r="B1723">
        <v>665.5</v>
      </c>
      <c r="C1723">
        <v>0.96369936226972097</v>
      </c>
      <c r="D1723">
        <v>-1.30053962738949</v>
      </c>
      <c r="E1723">
        <v>0.64249703368015598</v>
      </c>
      <c r="F1723">
        <v>8.8589434301011797E-3</v>
      </c>
      <c r="H1723">
        <f t="shared" si="131"/>
        <v>-1.5580470975248135E-2</v>
      </c>
      <c r="I1723">
        <f t="shared" si="132"/>
        <v>0.96369936226972097</v>
      </c>
      <c r="J1723">
        <f t="shared" si="133"/>
        <v>-1.30053962738949</v>
      </c>
      <c r="K1723">
        <f t="shared" si="134"/>
        <v>0.64249703368015598</v>
      </c>
      <c r="L1723">
        <f t="shared" si="135"/>
        <v>-2.4439414405349316E-2</v>
      </c>
    </row>
    <row r="1724" spans="1:12" x14ac:dyDescent="0.3">
      <c r="A1724" s="1">
        <v>44279</v>
      </c>
      <c r="B1724">
        <v>665.15</v>
      </c>
      <c r="C1724">
        <v>0.45824775125453698</v>
      </c>
      <c r="D1724">
        <v>-0.95104719776034596</v>
      </c>
      <c r="E1724">
        <v>-1.4414104526136</v>
      </c>
      <c r="F1724">
        <v>8.8589434300789804E-3</v>
      </c>
      <c r="H1724">
        <f t="shared" si="131"/>
        <v>-5.2605870525164054E-4</v>
      </c>
      <c r="I1724">
        <f t="shared" si="132"/>
        <v>0.45824775125453698</v>
      </c>
      <c r="J1724">
        <f t="shared" si="133"/>
        <v>-0.95104719776034596</v>
      </c>
      <c r="K1724">
        <f t="shared" si="134"/>
        <v>-1.4414104526136</v>
      </c>
      <c r="L1724">
        <f t="shared" si="135"/>
        <v>-9.3850021353306216E-3</v>
      </c>
    </row>
    <row r="1725" spans="1:12" x14ac:dyDescent="0.3">
      <c r="A1725" s="1">
        <v>44280</v>
      </c>
      <c r="B1725">
        <v>650.70000000000005</v>
      </c>
      <c r="C1725">
        <v>-0.52460964913335595</v>
      </c>
      <c r="D1725">
        <v>0.413882406624966</v>
      </c>
      <c r="E1725">
        <v>-2.06747103466527</v>
      </c>
      <c r="F1725">
        <v>8.9636347248678305E-3</v>
      </c>
      <c r="H1725">
        <f t="shared" si="131"/>
        <v>-2.1963872628976252E-2</v>
      </c>
      <c r="I1725">
        <f t="shared" si="132"/>
        <v>-0.52460964913335595</v>
      </c>
      <c r="J1725">
        <f t="shared" si="133"/>
        <v>0.413882406624966</v>
      </c>
      <c r="K1725">
        <f t="shared" si="134"/>
        <v>-2.06747103466527</v>
      </c>
      <c r="L1725">
        <f t="shared" si="135"/>
        <v>-3.0927507353844082E-2</v>
      </c>
    </row>
    <row r="1726" spans="1:12" x14ac:dyDescent="0.3">
      <c r="A1726" s="1">
        <v>44281</v>
      </c>
      <c r="B1726">
        <v>642.79999999999995</v>
      </c>
      <c r="C1726">
        <v>-1.09326617951176</v>
      </c>
      <c r="D1726">
        <v>0.90772571181203499</v>
      </c>
      <c r="E1726">
        <v>1.21870054479543</v>
      </c>
      <c r="F1726">
        <v>8.9636347248678305E-3</v>
      </c>
      <c r="H1726">
        <f t="shared" si="131"/>
        <v>-1.2215072637581008E-2</v>
      </c>
      <c r="I1726">
        <f t="shared" si="132"/>
        <v>-1.09326617951176</v>
      </c>
      <c r="J1726">
        <f t="shared" si="133"/>
        <v>0.90772571181203499</v>
      </c>
      <c r="K1726">
        <f t="shared" si="134"/>
        <v>1.21870054479543</v>
      </c>
      <c r="L1726">
        <f t="shared" si="135"/>
        <v>-2.117870736244884E-2</v>
      </c>
    </row>
    <row r="1727" spans="1:12" x14ac:dyDescent="0.3">
      <c r="A1727" s="1">
        <v>44285</v>
      </c>
      <c r="B1727">
        <v>643.6</v>
      </c>
      <c r="C1727">
        <v>-1.12777123582475</v>
      </c>
      <c r="D1727">
        <v>-0.22424950842937499</v>
      </c>
      <c r="E1727">
        <v>1.7672201569891399</v>
      </c>
      <c r="F1727">
        <v>3.5859359992374003E-2</v>
      </c>
      <c r="H1727">
        <f t="shared" si="131"/>
        <v>1.2437812548707762E-3</v>
      </c>
      <c r="I1727">
        <f t="shared" si="132"/>
        <v>-1.12777123582475</v>
      </c>
      <c r="J1727">
        <f t="shared" si="133"/>
        <v>-0.22424950842937499</v>
      </c>
      <c r="K1727">
        <f t="shared" si="134"/>
        <v>1.7672201569891399</v>
      </c>
      <c r="L1727">
        <f t="shared" si="135"/>
        <v>-3.4615578737503226E-2</v>
      </c>
    </row>
    <row r="1728" spans="1:12" x14ac:dyDescent="0.3">
      <c r="A1728" s="1">
        <v>44286</v>
      </c>
      <c r="B1728">
        <v>647.45000000000005</v>
      </c>
      <c r="C1728">
        <v>0.232125562548435</v>
      </c>
      <c r="D1728">
        <v>-0.47428790138939197</v>
      </c>
      <c r="E1728">
        <v>5.6417408049980203E-2</v>
      </c>
      <c r="F1728">
        <v>8.9323640382277195E-3</v>
      </c>
      <c r="H1728">
        <f t="shared" si="131"/>
        <v>5.9641553966210343E-3</v>
      </c>
      <c r="I1728">
        <f t="shared" si="132"/>
        <v>0.232125562548435</v>
      </c>
      <c r="J1728">
        <f t="shared" si="133"/>
        <v>-0.47428790138939197</v>
      </c>
      <c r="K1728">
        <f t="shared" si="134"/>
        <v>5.6417408049980203E-2</v>
      </c>
      <c r="L1728">
        <f t="shared" si="135"/>
        <v>-2.9682086416066853E-3</v>
      </c>
    </row>
    <row r="1729" spans="1:12" x14ac:dyDescent="0.3">
      <c r="A1729" s="1">
        <v>44287</v>
      </c>
      <c r="B1729">
        <v>665.65</v>
      </c>
      <c r="C1729">
        <v>7.6579778050156505E-2</v>
      </c>
      <c r="D1729">
        <v>2.4201495611025199</v>
      </c>
      <c r="E1729">
        <v>1.3786631946347501</v>
      </c>
      <c r="F1729">
        <v>8.9323640382277195E-3</v>
      </c>
      <c r="H1729">
        <f t="shared" si="131"/>
        <v>2.772243636307704E-2</v>
      </c>
      <c r="I1729">
        <f t="shared" si="132"/>
        <v>7.6579778050156505E-2</v>
      </c>
      <c r="J1729">
        <f t="shared" si="133"/>
        <v>2.4201495611025199</v>
      </c>
      <c r="K1729">
        <f t="shared" si="134"/>
        <v>1.3786631946347501</v>
      </c>
      <c r="L1729">
        <f t="shared" si="135"/>
        <v>1.8790072324849319E-2</v>
      </c>
    </row>
    <row r="1730" spans="1:12" x14ac:dyDescent="0.3">
      <c r="A1730" s="1">
        <v>44291</v>
      </c>
      <c r="B1730">
        <v>667.3</v>
      </c>
      <c r="C1730">
        <v>-0.76307464014000503</v>
      </c>
      <c r="D1730">
        <v>0.300817751493687</v>
      </c>
      <c r="E1730">
        <v>-0.450035201402332</v>
      </c>
      <c r="F1730">
        <v>3.5734243665630501E-2</v>
      </c>
      <c r="H1730">
        <f t="shared" si="131"/>
        <v>2.475713031634658E-3</v>
      </c>
      <c r="I1730">
        <f t="shared" si="132"/>
        <v>-0.76307464014000503</v>
      </c>
      <c r="J1730">
        <f t="shared" si="133"/>
        <v>0.300817751493687</v>
      </c>
      <c r="K1730">
        <f t="shared" si="134"/>
        <v>-0.450035201402332</v>
      </c>
      <c r="L1730">
        <f t="shared" si="135"/>
        <v>-3.3258530633995843E-2</v>
      </c>
    </row>
    <row r="1731" spans="1:12" x14ac:dyDescent="0.3">
      <c r="A1731" s="1">
        <v>44292</v>
      </c>
      <c r="B1731">
        <v>679.65</v>
      </c>
      <c r="C1731">
        <v>0.36048247103506198</v>
      </c>
      <c r="D1731">
        <v>-5.3162812020512998E-2</v>
      </c>
      <c r="E1731">
        <v>0.77391734108982502</v>
      </c>
      <c r="F1731">
        <v>8.9323640382055203E-3</v>
      </c>
      <c r="H1731">
        <f t="shared" ref="H1731:H1794" si="136">LN(B1731/B1730)</f>
        <v>1.8338239871696076E-2</v>
      </c>
      <c r="I1731">
        <f t="shared" si="132"/>
        <v>0.36048247103506198</v>
      </c>
      <c r="J1731">
        <f t="shared" si="133"/>
        <v>-5.3162812020512998E-2</v>
      </c>
      <c r="K1731">
        <f t="shared" si="134"/>
        <v>0.77391734108982502</v>
      </c>
      <c r="L1731">
        <f t="shared" si="135"/>
        <v>9.4058758334905554E-3</v>
      </c>
    </row>
    <row r="1732" spans="1:12" x14ac:dyDescent="0.3">
      <c r="A1732" s="1">
        <v>44293</v>
      </c>
      <c r="B1732">
        <v>690.5</v>
      </c>
      <c r="C1732">
        <v>0.56868156674163595</v>
      </c>
      <c r="D1732">
        <v>0.179992756587422</v>
      </c>
      <c r="E1732">
        <v>0.77435595881127905</v>
      </c>
      <c r="F1732">
        <v>8.9323640382277195E-3</v>
      </c>
      <c r="H1732">
        <f t="shared" si="136"/>
        <v>1.5838013068089941E-2</v>
      </c>
      <c r="I1732">
        <f t="shared" ref="I1732:I1795" si="137">C1732</f>
        <v>0.56868156674163595</v>
      </c>
      <c r="J1732">
        <f t="shared" ref="J1732:J1795" si="138">D1732</f>
        <v>0.179992756587422</v>
      </c>
      <c r="K1732">
        <f t="shared" ref="K1732:K1795" si="139">E1732</f>
        <v>0.77435595881127905</v>
      </c>
      <c r="L1732">
        <f t="shared" ref="L1732:L1795" si="140">H1732-F1732</f>
        <v>6.9056490298622219E-3</v>
      </c>
    </row>
    <row r="1733" spans="1:12" x14ac:dyDescent="0.3">
      <c r="A1733" s="1">
        <v>44294</v>
      </c>
      <c r="B1733">
        <v>701.2</v>
      </c>
      <c r="C1733">
        <v>9.1744526007486699E-2</v>
      </c>
      <c r="D1733">
        <v>1.19620965629221</v>
      </c>
      <c r="E1733">
        <v>0.83662935666635196</v>
      </c>
      <c r="F1733">
        <v>9.0232511659182908E-3</v>
      </c>
      <c r="H1733">
        <f t="shared" si="136"/>
        <v>1.5377180197732637E-2</v>
      </c>
      <c r="I1733">
        <f t="shared" si="137"/>
        <v>9.1744526007486699E-2</v>
      </c>
      <c r="J1733">
        <f t="shared" si="138"/>
        <v>1.19620965629221</v>
      </c>
      <c r="K1733">
        <f t="shared" si="139"/>
        <v>0.83662935666635196</v>
      </c>
      <c r="L1733">
        <f t="shared" si="140"/>
        <v>6.3539290318143458E-3</v>
      </c>
    </row>
    <row r="1734" spans="1:12" x14ac:dyDescent="0.3">
      <c r="A1734" s="1">
        <v>44295</v>
      </c>
      <c r="B1734">
        <v>702.9</v>
      </c>
      <c r="C1734">
        <v>0.99300404741255999</v>
      </c>
      <c r="D1734">
        <v>-0.490931880721102</v>
      </c>
      <c r="E1734">
        <v>0.24754320387154699</v>
      </c>
      <c r="F1734">
        <v>9.02325116594049E-3</v>
      </c>
      <c r="H1734">
        <f t="shared" si="136"/>
        <v>2.4214811347801138E-3</v>
      </c>
      <c r="I1734">
        <f t="shared" si="137"/>
        <v>0.99300404741255999</v>
      </c>
      <c r="J1734">
        <f t="shared" si="138"/>
        <v>-0.490931880721102</v>
      </c>
      <c r="K1734">
        <f t="shared" si="139"/>
        <v>0.24754320387154699</v>
      </c>
      <c r="L1734">
        <f t="shared" si="140"/>
        <v>-6.6017700311603762E-3</v>
      </c>
    </row>
    <row r="1735" spans="1:12" x14ac:dyDescent="0.3">
      <c r="A1735" s="1">
        <v>44298</v>
      </c>
      <c r="B1735">
        <v>662.55</v>
      </c>
      <c r="C1735">
        <v>-0.67549189859230596</v>
      </c>
      <c r="D1735">
        <v>-2.6328697281757698</v>
      </c>
      <c r="E1735">
        <v>-3.8674833098308801</v>
      </c>
      <c r="F1735">
        <v>2.7072196143063099E-2</v>
      </c>
      <c r="H1735">
        <f t="shared" si="136"/>
        <v>-5.911860747121455E-2</v>
      </c>
      <c r="I1735">
        <f t="shared" si="137"/>
        <v>-0.67549189859230596</v>
      </c>
      <c r="J1735">
        <f t="shared" si="138"/>
        <v>-2.6328697281757698</v>
      </c>
      <c r="K1735">
        <f t="shared" si="139"/>
        <v>-3.8674833098308801</v>
      </c>
      <c r="L1735">
        <f t="shared" si="140"/>
        <v>-8.6190803614277653E-2</v>
      </c>
    </row>
    <row r="1736" spans="1:12" x14ac:dyDescent="0.3">
      <c r="A1736" s="1">
        <v>44299</v>
      </c>
      <c r="B1736">
        <v>690.65</v>
      </c>
      <c r="C1736">
        <v>-0.351998488932381</v>
      </c>
      <c r="D1736">
        <v>2.2525839730508399</v>
      </c>
      <c r="E1736">
        <v>0.42450220845764403</v>
      </c>
      <c r="F1736">
        <v>9.0232511659182908E-3</v>
      </c>
      <c r="H1736">
        <f t="shared" si="136"/>
        <v>4.1537156435323651E-2</v>
      </c>
      <c r="I1736">
        <f t="shared" si="137"/>
        <v>-0.351998488932381</v>
      </c>
      <c r="J1736">
        <f t="shared" si="138"/>
        <v>2.2525839730508399</v>
      </c>
      <c r="K1736">
        <f t="shared" si="139"/>
        <v>0.42450220845764403</v>
      </c>
      <c r="L1736">
        <f t="shared" si="140"/>
        <v>3.2513905269405362E-2</v>
      </c>
    </row>
    <row r="1737" spans="1:12" x14ac:dyDescent="0.3">
      <c r="A1737" s="1">
        <v>44301</v>
      </c>
      <c r="B1737">
        <v>687.05</v>
      </c>
      <c r="C1737">
        <v>-1.28946295767811</v>
      </c>
      <c r="D1737">
        <v>0.88175184645846705</v>
      </c>
      <c r="E1737">
        <v>0.48190369318750198</v>
      </c>
      <c r="F1737">
        <v>1.8044931898186799E-2</v>
      </c>
      <c r="H1737">
        <f t="shared" si="136"/>
        <v>-5.2261133681855377E-3</v>
      </c>
      <c r="I1737">
        <f t="shared" si="137"/>
        <v>-1.28946295767811</v>
      </c>
      <c r="J1737">
        <f t="shared" si="138"/>
        <v>0.88175184645846705</v>
      </c>
      <c r="K1737">
        <f t="shared" si="139"/>
        <v>0.48190369318750198</v>
      </c>
      <c r="L1737">
        <f t="shared" si="140"/>
        <v>-2.3271045266372338E-2</v>
      </c>
    </row>
    <row r="1738" spans="1:12" x14ac:dyDescent="0.3">
      <c r="A1738" s="1">
        <v>44302</v>
      </c>
      <c r="B1738">
        <v>685.15</v>
      </c>
      <c r="C1738">
        <v>-6.4006445356634703E-2</v>
      </c>
      <c r="D1738">
        <v>0.43506647995914499</v>
      </c>
      <c r="E1738">
        <v>0.79791214859783499</v>
      </c>
      <c r="F1738">
        <v>9.0208667568258995E-3</v>
      </c>
      <c r="H1738">
        <f t="shared" si="136"/>
        <v>-2.7692773855733949E-3</v>
      </c>
      <c r="I1738">
        <f t="shared" si="137"/>
        <v>-6.4006445356634703E-2</v>
      </c>
      <c r="J1738">
        <f t="shared" si="138"/>
        <v>0.43506647995914499</v>
      </c>
      <c r="K1738">
        <f t="shared" si="139"/>
        <v>0.79791214859783499</v>
      </c>
      <c r="L1738">
        <f t="shared" si="140"/>
        <v>-1.1790144142399294E-2</v>
      </c>
    </row>
    <row r="1739" spans="1:12" x14ac:dyDescent="0.3">
      <c r="A1739" s="1">
        <v>44305</v>
      </c>
      <c r="B1739">
        <v>670.35</v>
      </c>
      <c r="C1739">
        <v>-4.6094583278000201E-2</v>
      </c>
      <c r="D1739">
        <v>-0.68753151953442304</v>
      </c>
      <c r="E1739">
        <v>-1.6080045785521899</v>
      </c>
      <c r="F1739">
        <v>2.7065041624907402E-2</v>
      </c>
      <c r="H1739">
        <f t="shared" si="136"/>
        <v>-2.183782834463974E-2</v>
      </c>
      <c r="I1739">
        <f t="shared" si="137"/>
        <v>-4.6094583278000201E-2</v>
      </c>
      <c r="J1739">
        <f t="shared" si="138"/>
        <v>-0.68753151953442304</v>
      </c>
      <c r="K1739">
        <f t="shared" si="139"/>
        <v>-1.6080045785521899</v>
      </c>
      <c r="L1739">
        <f t="shared" si="140"/>
        <v>-4.8902869969547139E-2</v>
      </c>
    </row>
    <row r="1740" spans="1:12" x14ac:dyDescent="0.3">
      <c r="A1740" s="1">
        <v>44306</v>
      </c>
      <c r="B1740">
        <v>684.65</v>
      </c>
      <c r="C1740">
        <v>0.93285068904171997</v>
      </c>
      <c r="D1740">
        <v>0.56231863883555699</v>
      </c>
      <c r="E1740">
        <v>-8.2944377023053101E-2</v>
      </c>
      <c r="F1740">
        <v>9.0208667568258995E-3</v>
      </c>
      <c r="H1740">
        <f t="shared" si="136"/>
        <v>2.1107794730672362E-2</v>
      </c>
      <c r="I1740">
        <f t="shared" si="137"/>
        <v>0.93285068904171997</v>
      </c>
      <c r="J1740">
        <f t="shared" si="138"/>
        <v>0.56231863883555699</v>
      </c>
      <c r="K1740">
        <f t="shared" si="139"/>
        <v>-8.2944377023053101E-2</v>
      </c>
      <c r="L1740">
        <f t="shared" si="140"/>
        <v>1.2086927973846463E-2</v>
      </c>
    </row>
    <row r="1741" spans="1:12" x14ac:dyDescent="0.3">
      <c r="A1741" s="1">
        <v>44308</v>
      </c>
      <c r="B1741">
        <v>688.1</v>
      </c>
      <c r="C1741">
        <v>0.52275362460836305</v>
      </c>
      <c r="D1741">
        <v>0.94491395968407899</v>
      </c>
      <c r="E1741">
        <v>0.156778348640851</v>
      </c>
      <c r="F1741">
        <v>1.8012340241280199E-2</v>
      </c>
      <c r="H1741">
        <f t="shared" si="136"/>
        <v>5.0264174301914736E-3</v>
      </c>
      <c r="I1741">
        <f t="shared" si="137"/>
        <v>0.52275362460836305</v>
      </c>
      <c r="J1741">
        <f t="shared" si="138"/>
        <v>0.94491395968407899</v>
      </c>
      <c r="K1741">
        <f t="shared" si="139"/>
        <v>0.156778348640851</v>
      </c>
      <c r="L1741">
        <f t="shared" si="140"/>
        <v>-1.2985922811088724E-2</v>
      </c>
    </row>
    <row r="1742" spans="1:12" x14ac:dyDescent="0.3">
      <c r="A1742" s="1">
        <v>44309</v>
      </c>
      <c r="B1742">
        <v>686.4</v>
      </c>
      <c r="C1742">
        <v>0.65770730259115995</v>
      </c>
      <c r="D1742">
        <v>0.100471422241544</v>
      </c>
      <c r="E1742">
        <v>-0.24690735021212201</v>
      </c>
      <c r="F1742">
        <v>8.9906624488156305E-3</v>
      </c>
      <c r="H1742">
        <f t="shared" si="136"/>
        <v>-2.4736280346816918E-3</v>
      </c>
      <c r="I1742">
        <f t="shared" si="137"/>
        <v>0.65770730259115995</v>
      </c>
      <c r="J1742">
        <f t="shared" si="138"/>
        <v>0.100471422241544</v>
      </c>
      <c r="K1742">
        <f t="shared" si="139"/>
        <v>-0.24690735021212201</v>
      </c>
      <c r="L1742">
        <f t="shared" si="140"/>
        <v>-1.1464290483497322E-2</v>
      </c>
    </row>
    <row r="1743" spans="1:12" x14ac:dyDescent="0.3">
      <c r="A1743" s="1">
        <v>44312</v>
      </c>
      <c r="B1743">
        <v>695.2</v>
      </c>
      <c r="C1743">
        <v>2.5103873000120701E-2</v>
      </c>
      <c r="D1743">
        <v>0.83015132829240601</v>
      </c>
      <c r="E1743">
        <v>0.74805245942855003</v>
      </c>
      <c r="F1743">
        <v>2.6974412379443501E-2</v>
      </c>
      <c r="H1743">
        <f t="shared" si="136"/>
        <v>1.2739025777429932E-2</v>
      </c>
      <c r="I1743">
        <f t="shared" si="137"/>
        <v>2.5103873000120701E-2</v>
      </c>
      <c r="J1743">
        <f t="shared" si="138"/>
        <v>0.83015132829240601</v>
      </c>
      <c r="K1743">
        <f t="shared" si="139"/>
        <v>0.74805245942855003</v>
      </c>
      <c r="L1743">
        <f t="shared" si="140"/>
        <v>-1.4235386602013568E-2</v>
      </c>
    </row>
    <row r="1744" spans="1:12" x14ac:dyDescent="0.3">
      <c r="A1744" s="1">
        <v>44313</v>
      </c>
      <c r="B1744">
        <v>698.75</v>
      </c>
      <c r="C1744">
        <v>0.26459978953607999</v>
      </c>
      <c r="D1744">
        <v>0.97065414172494702</v>
      </c>
      <c r="E1744">
        <v>1.19052664231398</v>
      </c>
      <c r="F1744">
        <v>8.9906624488156305E-3</v>
      </c>
      <c r="H1744">
        <f t="shared" si="136"/>
        <v>5.093450518126489E-3</v>
      </c>
      <c r="I1744">
        <f t="shared" si="137"/>
        <v>0.26459978953607999</v>
      </c>
      <c r="J1744">
        <f t="shared" si="138"/>
        <v>0.97065414172494702</v>
      </c>
      <c r="K1744">
        <f t="shared" si="139"/>
        <v>1.19052664231398</v>
      </c>
      <c r="L1744">
        <f t="shared" si="140"/>
        <v>-3.8972119306891415E-3</v>
      </c>
    </row>
    <row r="1745" spans="1:12" x14ac:dyDescent="0.3">
      <c r="A1745" s="1">
        <v>44314</v>
      </c>
      <c r="B1745">
        <v>708.25</v>
      </c>
      <c r="C1745">
        <v>0.47859454200287499</v>
      </c>
      <c r="D1745">
        <v>-0.34038399046414403</v>
      </c>
      <c r="E1745">
        <v>0.558537518962265</v>
      </c>
      <c r="F1745">
        <v>8.9906624488156305E-3</v>
      </c>
      <c r="H1745">
        <f t="shared" si="136"/>
        <v>1.3504114241317061E-2</v>
      </c>
      <c r="I1745">
        <f t="shared" si="137"/>
        <v>0.47859454200287499</v>
      </c>
      <c r="J1745">
        <f t="shared" si="138"/>
        <v>-0.34038399046414403</v>
      </c>
      <c r="K1745">
        <f t="shared" si="139"/>
        <v>0.558537518962265</v>
      </c>
      <c r="L1745">
        <f t="shared" si="140"/>
        <v>4.5134517925014307E-3</v>
      </c>
    </row>
    <row r="1746" spans="1:12" x14ac:dyDescent="0.3">
      <c r="A1746" s="1">
        <v>44315</v>
      </c>
      <c r="B1746">
        <v>734.9</v>
      </c>
      <c r="C1746">
        <v>-1.0976656825140001</v>
      </c>
      <c r="D1746">
        <v>1.98492886487982</v>
      </c>
      <c r="E1746">
        <v>0.17788797847917401</v>
      </c>
      <c r="F1746">
        <v>8.9421696368274795E-3</v>
      </c>
      <c r="H1746">
        <f t="shared" si="136"/>
        <v>3.6937296824199592E-2</v>
      </c>
      <c r="I1746">
        <f t="shared" si="137"/>
        <v>-1.0976656825140001</v>
      </c>
      <c r="J1746">
        <f t="shared" si="138"/>
        <v>1.98492886487982</v>
      </c>
      <c r="K1746">
        <f t="shared" si="139"/>
        <v>0.17788797847917401</v>
      </c>
      <c r="L1746">
        <f t="shared" si="140"/>
        <v>2.7995127187372112E-2</v>
      </c>
    </row>
    <row r="1747" spans="1:12" x14ac:dyDescent="0.3">
      <c r="A1747" s="1">
        <v>44316</v>
      </c>
      <c r="B1747">
        <v>737.05</v>
      </c>
      <c r="C1747">
        <v>6.5095837721118599E-2</v>
      </c>
      <c r="D1747">
        <v>1.5026169458498999</v>
      </c>
      <c r="E1747">
        <v>-0.69932531989556102</v>
      </c>
      <c r="F1747">
        <v>8.9421696368274795E-3</v>
      </c>
      <c r="H1747">
        <f t="shared" si="136"/>
        <v>2.9212969584615713E-3</v>
      </c>
      <c r="I1747">
        <f t="shared" si="137"/>
        <v>6.5095837721118599E-2</v>
      </c>
      <c r="J1747">
        <f t="shared" si="138"/>
        <v>1.5026169458498999</v>
      </c>
      <c r="K1747">
        <f t="shared" si="139"/>
        <v>-0.69932531989556102</v>
      </c>
      <c r="L1747">
        <f t="shared" si="140"/>
        <v>-6.0208726783659086E-3</v>
      </c>
    </row>
    <row r="1748" spans="1:12" x14ac:dyDescent="0.3">
      <c r="A1748" s="1">
        <v>44319</v>
      </c>
      <c r="B1748">
        <v>749.65</v>
      </c>
      <c r="C1748">
        <v>1.21941109487897</v>
      </c>
      <c r="D1748">
        <v>1.41368646761593</v>
      </c>
      <c r="E1748">
        <v>0.70048050318045596</v>
      </c>
      <c r="F1748">
        <v>2.6828907853904099E-2</v>
      </c>
      <c r="H1748">
        <f t="shared" si="136"/>
        <v>1.6950698447624986E-2</v>
      </c>
      <c r="I1748">
        <f t="shared" si="137"/>
        <v>1.21941109487897</v>
      </c>
      <c r="J1748">
        <f t="shared" si="138"/>
        <v>1.41368646761593</v>
      </c>
      <c r="K1748">
        <f t="shared" si="139"/>
        <v>0.70048050318045596</v>
      </c>
      <c r="L1748">
        <f t="shared" si="140"/>
        <v>-9.8782094062791134E-3</v>
      </c>
    </row>
    <row r="1749" spans="1:12" x14ac:dyDescent="0.3">
      <c r="A1749" s="1">
        <v>44320</v>
      </c>
      <c r="B1749">
        <v>785.6</v>
      </c>
      <c r="C1749">
        <v>-0.27202431684185702</v>
      </c>
      <c r="D1749">
        <v>6.7906451211396907E-2</v>
      </c>
      <c r="E1749">
        <v>-0.70289807248851099</v>
      </c>
      <c r="F1749">
        <v>8.9421696368274795E-3</v>
      </c>
      <c r="H1749">
        <f t="shared" si="136"/>
        <v>4.6841326099344126E-2</v>
      </c>
      <c r="I1749">
        <f t="shared" si="137"/>
        <v>-0.27202431684185702</v>
      </c>
      <c r="J1749">
        <f t="shared" si="138"/>
        <v>6.7906451211396907E-2</v>
      </c>
      <c r="K1749">
        <f t="shared" si="139"/>
        <v>-0.70289807248851099</v>
      </c>
      <c r="L1749">
        <f t="shared" si="140"/>
        <v>3.7899156462516646E-2</v>
      </c>
    </row>
    <row r="1750" spans="1:12" x14ac:dyDescent="0.3">
      <c r="A1750" s="1">
        <v>44321</v>
      </c>
      <c r="B1750">
        <v>763.65</v>
      </c>
      <c r="C1750">
        <v>-0.112987162254641</v>
      </c>
      <c r="D1750">
        <v>0.83281063982028103</v>
      </c>
      <c r="E1750">
        <v>0.87901673057420004</v>
      </c>
      <c r="F1750">
        <v>8.9421696368274795E-3</v>
      </c>
      <c r="H1750">
        <f t="shared" si="136"/>
        <v>-2.8338188023801503E-2</v>
      </c>
      <c r="I1750">
        <f t="shared" si="137"/>
        <v>-0.112987162254641</v>
      </c>
      <c r="J1750">
        <f t="shared" si="138"/>
        <v>0.83281063982028103</v>
      </c>
      <c r="K1750">
        <f t="shared" si="139"/>
        <v>0.87901673057420004</v>
      </c>
      <c r="L1750">
        <f t="shared" si="140"/>
        <v>-3.7280357660628982E-2</v>
      </c>
    </row>
    <row r="1751" spans="1:12" x14ac:dyDescent="0.3">
      <c r="A1751" s="1">
        <v>44322</v>
      </c>
      <c r="B1751">
        <v>758.75</v>
      </c>
      <c r="C1751">
        <v>-0.48787720805193402</v>
      </c>
      <c r="D1751">
        <v>0.68732577870003198</v>
      </c>
      <c r="E1751">
        <v>0.78608229143362096</v>
      </c>
      <c r="F1751">
        <v>8.9811235559400498E-3</v>
      </c>
      <c r="H1751">
        <f t="shared" si="136"/>
        <v>-6.4372266427466492E-3</v>
      </c>
      <c r="I1751">
        <f t="shared" si="137"/>
        <v>-0.48787720805193402</v>
      </c>
      <c r="J1751">
        <f t="shared" si="138"/>
        <v>0.68732577870003198</v>
      </c>
      <c r="K1751">
        <f t="shared" si="139"/>
        <v>0.78608229143362096</v>
      </c>
      <c r="L1751">
        <f t="shared" si="140"/>
        <v>-1.54183501986867E-2</v>
      </c>
    </row>
    <row r="1752" spans="1:12" x14ac:dyDescent="0.3">
      <c r="A1752" s="1">
        <v>44323</v>
      </c>
      <c r="B1752">
        <v>760.55</v>
      </c>
      <c r="C1752">
        <v>-1.0589981174764</v>
      </c>
      <c r="D1752">
        <v>2.67601684200076</v>
      </c>
      <c r="E1752">
        <v>0.52527254007788104</v>
      </c>
      <c r="F1752">
        <v>8.9811235559400498E-3</v>
      </c>
      <c r="H1752">
        <f t="shared" si="136"/>
        <v>2.3695133840437848E-3</v>
      </c>
      <c r="I1752">
        <f t="shared" si="137"/>
        <v>-1.0589981174764</v>
      </c>
      <c r="J1752">
        <f t="shared" si="138"/>
        <v>2.67601684200076</v>
      </c>
      <c r="K1752">
        <f t="shared" si="139"/>
        <v>0.52527254007788104</v>
      </c>
      <c r="L1752">
        <f t="shared" si="140"/>
        <v>-6.611610171896265E-3</v>
      </c>
    </row>
    <row r="1753" spans="1:12" x14ac:dyDescent="0.3">
      <c r="A1753" s="1">
        <v>44326</v>
      </c>
      <c r="B1753">
        <v>757.05</v>
      </c>
      <c r="C1753">
        <v>0.131224164182453</v>
      </c>
      <c r="D1753">
        <v>2.5556746099797398</v>
      </c>
      <c r="E1753">
        <v>0.89286823641576696</v>
      </c>
      <c r="F1753">
        <v>2.6945790557641999E-2</v>
      </c>
      <c r="H1753">
        <f t="shared" si="136"/>
        <v>-4.6125543033708177E-3</v>
      </c>
      <c r="I1753">
        <f t="shared" si="137"/>
        <v>0.131224164182453</v>
      </c>
      <c r="J1753">
        <f t="shared" si="138"/>
        <v>2.5556746099797398</v>
      </c>
      <c r="K1753">
        <f t="shared" si="139"/>
        <v>0.89286823641576696</v>
      </c>
      <c r="L1753">
        <f t="shared" si="140"/>
        <v>-3.1558344861012819E-2</v>
      </c>
    </row>
    <row r="1754" spans="1:12" x14ac:dyDescent="0.3">
      <c r="A1754" s="1">
        <v>44327</v>
      </c>
      <c r="B1754">
        <v>768.7</v>
      </c>
      <c r="C1754">
        <v>0.58046386751204904</v>
      </c>
      <c r="D1754">
        <v>0.36349763792786799</v>
      </c>
      <c r="E1754">
        <v>0.23668025958663</v>
      </c>
      <c r="F1754">
        <v>8.9811235559400498E-3</v>
      </c>
      <c r="H1754">
        <f t="shared" si="136"/>
        <v>1.5271474900705424E-2</v>
      </c>
      <c r="I1754">
        <f t="shared" si="137"/>
        <v>0.58046386751204904</v>
      </c>
      <c r="J1754">
        <f t="shared" si="138"/>
        <v>0.36349763792786799</v>
      </c>
      <c r="K1754">
        <f t="shared" si="139"/>
        <v>0.23668025958663</v>
      </c>
      <c r="L1754">
        <f t="shared" si="140"/>
        <v>6.2903513447653738E-3</v>
      </c>
    </row>
    <row r="1755" spans="1:12" x14ac:dyDescent="0.3">
      <c r="A1755" s="1">
        <v>44328</v>
      </c>
      <c r="B1755">
        <v>763.05</v>
      </c>
      <c r="C1755">
        <v>0.70580253776009205</v>
      </c>
      <c r="D1755">
        <v>-1.2810615646583301</v>
      </c>
      <c r="E1755">
        <v>-0.65514648164631795</v>
      </c>
      <c r="F1755">
        <v>8.9811235559400498E-3</v>
      </c>
      <c r="H1755">
        <f t="shared" si="136"/>
        <v>-7.3772164182026945E-3</v>
      </c>
      <c r="I1755">
        <f t="shared" si="137"/>
        <v>0.70580253776009205</v>
      </c>
      <c r="J1755">
        <f t="shared" si="138"/>
        <v>-1.2810615646583301</v>
      </c>
      <c r="K1755">
        <f t="shared" si="139"/>
        <v>-0.65514648164631795</v>
      </c>
      <c r="L1755">
        <f t="shared" si="140"/>
        <v>-1.6358339974142745E-2</v>
      </c>
    </row>
    <row r="1756" spans="1:12" x14ac:dyDescent="0.3">
      <c r="A1756" s="1">
        <v>44330</v>
      </c>
      <c r="B1756">
        <v>774.55</v>
      </c>
      <c r="C1756">
        <v>0.94901819218637895</v>
      </c>
      <c r="D1756">
        <v>-2.24550285232776</v>
      </c>
      <c r="E1756">
        <v>-0.63629665458058104</v>
      </c>
      <c r="F1756">
        <v>1.8054727598726401E-2</v>
      </c>
      <c r="H1756">
        <f t="shared" si="136"/>
        <v>1.4958655615488326E-2</v>
      </c>
      <c r="I1756">
        <f t="shared" si="137"/>
        <v>0.94901819218637895</v>
      </c>
      <c r="J1756">
        <f t="shared" si="138"/>
        <v>-2.24550285232776</v>
      </c>
      <c r="K1756">
        <f t="shared" si="139"/>
        <v>-0.63629665458058104</v>
      </c>
      <c r="L1756">
        <f t="shared" si="140"/>
        <v>-3.0960719832380749E-3</v>
      </c>
    </row>
    <row r="1757" spans="1:12" x14ac:dyDescent="0.3">
      <c r="A1757" s="1">
        <v>44333</v>
      </c>
      <c r="B1757">
        <v>778.05</v>
      </c>
      <c r="C1757">
        <v>0.36866942252249402</v>
      </c>
      <c r="D1757">
        <v>1.02501871590488</v>
      </c>
      <c r="E1757">
        <v>1.05073246495566</v>
      </c>
      <c r="F1757">
        <v>2.72208371529414E-2</v>
      </c>
      <c r="H1757">
        <f t="shared" si="136"/>
        <v>4.5085739131469453E-3</v>
      </c>
      <c r="I1757">
        <f t="shared" si="137"/>
        <v>0.36866942252249402</v>
      </c>
      <c r="J1757">
        <f t="shared" si="138"/>
        <v>1.02501871590488</v>
      </c>
      <c r="K1757">
        <f t="shared" si="139"/>
        <v>1.05073246495566</v>
      </c>
      <c r="L1757">
        <f t="shared" si="140"/>
        <v>-2.2712263239794455E-2</v>
      </c>
    </row>
    <row r="1758" spans="1:12" x14ac:dyDescent="0.3">
      <c r="A1758" s="1">
        <v>44334</v>
      </c>
      <c r="B1758">
        <v>804.6</v>
      </c>
      <c r="C1758">
        <v>-0.67698638251938403</v>
      </c>
      <c r="D1758">
        <v>-0.11706893468509399</v>
      </c>
      <c r="E1758">
        <v>1.3400723390620599</v>
      </c>
      <c r="F1758">
        <v>9.0727892043895898E-3</v>
      </c>
      <c r="H1758">
        <f t="shared" si="136"/>
        <v>3.3554470050169094E-2</v>
      </c>
      <c r="I1758">
        <f t="shared" si="137"/>
        <v>-0.67698638251938403</v>
      </c>
      <c r="J1758">
        <f t="shared" si="138"/>
        <v>-0.11706893468509399</v>
      </c>
      <c r="K1758">
        <f t="shared" si="139"/>
        <v>1.3400723390620599</v>
      </c>
      <c r="L1758">
        <f t="shared" si="140"/>
        <v>2.4481680845779504E-2</v>
      </c>
    </row>
    <row r="1759" spans="1:12" x14ac:dyDescent="0.3">
      <c r="A1759" s="1">
        <v>44335</v>
      </c>
      <c r="B1759">
        <v>794</v>
      </c>
      <c r="C1759">
        <v>1.1301822701245401</v>
      </c>
      <c r="D1759">
        <v>-0.58827915156117705</v>
      </c>
      <c r="E1759">
        <v>0.13540549934134599</v>
      </c>
      <c r="F1759">
        <v>9.0727892043895898E-3</v>
      </c>
      <c r="H1759">
        <f t="shared" si="136"/>
        <v>-1.3261798268552108E-2</v>
      </c>
      <c r="I1759">
        <f t="shared" si="137"/>
        <v>1.1301822701245401</v>
      </c>
      <c r="J1759">
        <f t="shared" si="138"/>
        <v>-0.58827915156117705</v>
      </c>
      <c r="K1759">
        <f t="shared" si="139"/>
        <v>0.13540549934134599</v>
      </c>
      <c r="L1759">
        <f t="shared" si="140"/>
        <v>-2.2334587472941696E-2</v>
      </c>
    </row>
    <row r="1760" spans="1:12" x14ac:dyDescent="0.3">
      <c r="A1760" s="1">
        <v>44336</v>
      </c>
      <c r="B1760">
        <v>827.05</v>
      </c>
      <c r="C1760">
        <v>2.129089452518</v>
      </c>
      <c r="D1760">
        <v>-1.8803033060399701</v>
      </c>
      <c r="E1760">
        <v>-0.40479722702069199</v>
      </c>
      <c r="F1760">
        <v>9.0976873030168496E-3</v>
      </c>
      <c r="H1760">
        <f t="shared" si="136"/>
        <v>4.0781691441094288E-2</v>
      </c>
      <c r="I1760">
        <f t="shared" si="137"/>
        <v>2.129089452518</v>
      </c>
      <c r="J1760">
        <f t="shared" si="138"/>
        <v>-1.8803033060399701</v>
      </c>
      <c r="K1760">
        <f t="shared" si="139"/>
        <v>-0.40479722702069199</v>
      </c>
      <c r="L1760">
        <f t="shared" si="140"/>
        <v>3.168400413807744E-2</v>
      </c>
    </row>
    <row r="1761" spans="1:12" x14ac:dyDescent="0.3">
      <c r="A1761" s="1">
        <v>44337</v>
      </c>
      <c r="B1761">
        <v>806.1</v>
      </c>
      <c r="C1761">
        <v>0.120940412508852</v>
      </c>
      <c r="D1761">
        <v>-0.127608463534989</v>
      </c>
      <c r="E1761">
        <v>0.66637148285935099</v>
      </c>
      <c r="F1761">
        <v>9.0976873029946503E-3</v>
      </c>
      <c r="H1761">
        <f t="shared" si="136"/>
        <v>-2.5657348398674871E-2</v>
      </c>
      <c r="I1761">
        <f t="shared" si="137"/>
        <v>0.120940412508852</v>
      </c>
      <c r="J1761">
        <f t="shared" si="138"/>
        <v>-0.127608463534989</v>
      </c>
      <c r="K1761">
        <f t="shared" si="139"/>
        <v>0.66637148285935099</v>
      </c>
      <c r="L1761">
        <f t="shared" si="140"/>
        <v>-3.4755035701669518E-2</v>
      </c>
    </row>
    <row r="1762" spans="1:12" x14ac:dyDescent="0.3">
      <c r="A1762" s="1">
        <v>44340</v>
      </c>
      <c r="B1762">
        <v>803.9</v>
      </c>
      <c r="C1762">
        <v>0.74060558213267003</v>
      </c>
      <c r="D1762">
        <v>-0.152468889123203</v>
      </c>
      <c r="E1762">
        <v>0.23308813556079899</v>
      </c>
      <c r="F1762">
        <v>2.7295545021766E-2</v>
      </c>
      <c r="H1762">
        <f t="shared" si="136"/>
        <v>-2.7329209556401501E-3</v>
      </c>
      <c r="I1762">
        <f t="shared" si="137"/>
        <v>0.74060558213267003</v>
      </c>
      <c r="J1762">
        <f t="shared" si="138"/>
        <v>-0.152468889123203</v>
      </c>
      <c r="K1762">
        <f t="shared" si="139"/>
        <v>0.23308813556079899</v>
      </c>
      <c r="L1762">
        <f t="shared" si="140"/>
        <v>-3.002846597740615E-2</v>
      </c>
    </row>
    <row r="1763" spans="1:12" x14ac:dyDescent="0.3">
      <c r="A1763" s="1">
        <v>44341</v>
      </c>
      <c r="B1763">
        <v>809.25</v>
      </c>
      <c r="C1763">
        <v>3.6299376952109198E-2</v>
      </c>
      <c r="D1763">
        <v>0.87564410395071202</v>
      </c>
      <c r="E1763">
        <v>0.36530309219329199</v>
      </c>
      <c r="F1763">
        <v>9.0976873029946503E-3</v>
      </c>
      <c r="H1763">
        <f t="shared" si="136"/>
        <v>6.6330094724386E-3</v>
      </c>
      <c r="I1763">
        <f t="shared" si="137"/>
        <v>3.6299376952109198E-2</v>
      </c>
      <c r="J1763">
        <f t="shared" si="138"/>
        <v>0.87564410395071202</v>
      </c>
      <c r="K1763">
        <f t="shared" si="139"/>
        <v>0.36530309219329199</v>
      </c>
      <c r="L1763">
        <f t="shared" si="140"/>
        <v>-2.4646778305560503E-3</v>
      </c>
    </row>
    <row r="1764" spans="1:12" x14ac:dyDescent="0.3">
      <c r="A1764" s="1">
        <v>44342</v>
      </c>
      <c r="B1764">
        <v>813.95</v>
      </c>
      <c r="C1764">
        <v>1.61854943703474</v>
      </c>
      <c r="D1764">
        <v>-1.1909994239187001</v>
      </c>
      <c r="E1764">
        <v>0.39122698478542001</v>
      </c>
      <c r="F1764">
        <v>9.0976873030168496E-3</v>
      </c>
      <c r="H1764">
        <f t="shared" si="136"/>
        <v>5.7910462481651761E-3</v>
      </c>
      <c r="I1764">
        <f t="shared" si="137"/>
        <v>1.61854943703474</v>
      </c>
      <c r="J1764">
        <f t="shared" si="138"/>
        <v>-1.1909994239187001</v>
      </c>
      <c r="K1764">
        <f t="shared" si="139"/>
        <v>0.39122698478542001</v>
      </c>
      <c r="L1764">
        <f t="shared" si="140"/>
        <v>-3.3066410548516735E-3</v>
      </c>
    </row>
    <row r="1765" spans="1:12" x14ac:dyDescent="0.3">
      <c r="A1765" s="1">
        <v>44343</v>
      </c>
      <c r="B1765">
        <v>815.3</v>
      </c>
      <c r="C1765">
        <v>9.7302987756076001E-2</v>
      </c>
      <c r="D1765">
        <v>-0.16104775638494701</v>
      </c>
      <c r="E1765">
        <v>0.34009115482802599</v>
      </c>
      <c r="F1765">
        <v>9.1538321747242097E-3</v>
      </c>
      <c r="H1765">
        <f t="shared" si="136"/>
        <v>1.6572046143461597E-3</v>
      </c>
      <c r="I1765">
        <f t="shared" si="137"/>
        <v>9.7302987756076001E-2</v>
      </c>
      <c r="J1765">
        <f t="shared" si="138"/>
        <v>-0.16104775638494701</v>
      </c>
      <c r="K1765">
        <f t="shared" si="139"/>
        <v>0.34009115482802599</v>
      </c>
      <c r="L1765">
        <f t="shared" si="140"/>
        <v>-7.49662756037805E-3</v>
      </c>
    </row>
    <row r="1766" spans="1:12" x14ac:dyDescent="0.3">
      <c r="A1766" s="1">
        <v>44344</v>
      </c>
      <c r="B1766">
        <v>816.85</v>
      </c>
      <c r="C1766">
        <v>-0.89241829933196504</v>
      </c>
      <c r="D1766">
        <v>-0.64985123255858501</v>
      </c>
      <c r="E1766">
        <v>0.20040635003733001</v>
      </c>
      <c r="F1766">
        <v>9.1538321747242097E-3</v>
      </c>
      <c r="H1766">
        <f t="shared" si="136"/>
        <v>1.8993358036525374E-3</v>
      </c>
      <c r="I1766">
        <f t="shared" si="137"/>
        <v>-0.89241829933196504</v>
      </c>
      <c r="J1766">
        <f t="shared" si="138"/>
        <v>-0.64985123255858501</v>
      </c>
      <c r="K1766">
        <f t="shared" si="139"/>
        <v>0.20040635003733001</v>
      </c>
      <c r="L1766">
        <f t="shared" si="140"/>
        <v>-7.2544963710716726E-3</v>
      </c>
    </row>
    <row r="1767" spans="1:12" x14ac:dyDescent="0.3">
      <c r="A1767" s="1">
        <v>44347</v>
      </c>
      <c r="B1767">
        <v>823.85</v>
      </c>
      <c r="C1767">
        <v>-0.80718046794537901</v>
      </c>
      <c r="D1767">
        <v>0.36666223839623102</v>
      </c>
      <c r="E1767">
        <v>0.86844521496982596</v>
      </c>
      <c r="F1767">
        <v>2.74640103801627E-2</v>
      </c>
      <c r="H1767">
        <f t="shared" si="136"/>
        <v>8.5329950309229134E-3</v>
      </c>
      <c r="I1767">
        <f t="shared" si="137"/>
        <v>-0.80718046794537901</v>
      </c>
      <c r="J1767">
        <f t="shared" si="138"/>
        <v>0.36666223839623102</v>
      </c>
      <c r="K1767">
        <f t="shared" si="139"/>
        <v>0.86844521496982596</v>
      </c>
      <c r="L1767">
        <f t="shared" si="140"/>
        <v>-1.8931015349239785E-2</v>
      </c>
    </row>
    <row r="1768" spans="1:12" x14ac:dyDescent="0.3">
      <c r="A1768" s="1">
        <v>44348</v>
      </c>
      <c r="B1768">
        <v>810.65</v>
      </c>
      <c r="C1768">
        <v>-0.68472183900161199</v>
      </c>
      <c r="D1768">
        <v>-0.52293906805147605</v>
      </c>
      <c r="E1768">
        <v>-5.9807103069720001E-2</v>
      </c>
      <c r="F1768">
        <v>9.1538321747242097E-3</v>
      </c>
      <c r="H1768">
        <f t="shared" si="136"/>
        <v>-1.6152079507362378E-2</v>
      </c>
      <c r="I1768">
        <f t="shared" si="137"/>
        <v>-0.68472183900161199</v>
      </c>
      <c r="J1768">
        <f t="shared" si="138"/>
        <v>-0.52293906805147605</v>
      </c>
      <c r="K1768">
        <f t="shared" si="139"/>
        <v>-5.9807103069720001E-2</v>
      </c>
      <c r="L1768">
        <f t="shared" si="140"/>
        <v>-2.5305911682086589E-2</v>
      </c>
    </row>
    <row r="1769" spans="1:12" x14ac:dyDescent="0.3">
      <c r="A1769" s="1">
        <v>44349</v>
      </c>
      <c r="B1769">
        <v>814.3</v>
      </c>
      <c r="C1769">
        <v>0.60660121679754198</v>
      </c>
      <c r="D1769">
        <v>0.73157349312191799</v>
      </c>
      <c r="E1769">
        <v>0.84999760642552302</v>
      </c>
      <c r="F1769">
        <v>9.1538321747464107E-3</v>
      </c>
      <c r="H1769">
        <f t="shared" si="136"/>
        <v>4.4924534770073958E-3</v>
      </c>
      <c r="I1769">
        <f t="shared" si="137"/>
        <v>0.60660121679754198</v>
      </c>
      <c r="J1769">
        <f t="shared" si="138"/>
        <v>0.73157349312191799</v>
      </c>
      <c r="K1769">
        <f t="shared" si="139"/>
        <v>0.84999760642552302</v>
      </c>
      <c r="L1769">
        <f t="shared" si="140"/>
        <v>-4.6613786977390149E-3</v>
      </c>
    </row>
    <row r="1770" spans="1:12" x14ac:dyDescent="0.3">
      <c r="A1770" s="1">
        <v>44350</v>
      </c>
      <c r="B1770">
        <v>803.1</v>
      </c>
      <c r="C1770">
        <v>0.42457752421363198</v>
      </c>
      <c r="D1770">
        <v>0.64245889992695604</v>
      </c>
      <c r="E1770">
        <v>0.79657250306444105</v>
      </c>
      <c r="F1770">
        <v>9.1874606327202492E-3</v>
      </c>
      <c r="H1770">
        <f t="shared" si="136"/>
        <v>-1.3849609278669024E-2</v>
      </c>
      <c r="I1770">
        <f t="shared" si="137"/>
        <v>0.42457752421363198</v>
      </c>
      <c r="J1770">
        <f t="shared" si="138"/>
        <v>0.64245889992695604</v>
      </c>
      <c r="K1770">
        <f t="shared" si="139"/>
        <v>0.79657250306444105</v>
      </c>
      <c r="L1770">
        <f t="shared" si="140"/>
        <v>-2.3037069911389273E-2</v>
      </c>
    </row>
    <row r="1771" spans="1:12" x14ac:dyDescent="0.3">
      <c r="A1771" s="1">
        <v>44351</v>
      </c>
      <c r="B1771">
        <v>803.95</v>
      </c>
      <c r="C1771">
        <v>-5.92888861605467E-2</v>
      </c>
      <c r="D1771">
        <v>0.45230849775661502</v>
      </c>
      <c r="E1771">
        <v>0.27341664366422602</v>
      </c>
      <c r="F1771">
        <v>9.1874606327202492E-3</v>
      </c>
      <c r="H1771">
        <f t="shared" si="136"/>
        <v>1.0578389960041073E-3</v>
      </c>
      <c r="I1771">
        <f t="shared" si="137"/>
        <v>-5.92888861605467E-2</v>
      </c>
      <c r="J1771">
        <f t="shared" si="138"/>
        <v>0.45230849775661502</v>
      </c>
      <c r="K1771">
        <f t="shared" si="139"/>
        <v>0.27341664366422602</v>
      </c>
      <c r="L1771">
        <f t="shared" si="140"/>
        <v>-8.1296216367161417E-3</v>
      </c>
    </row>
    <row r="1772" spans="1:12" x14ac:dyDescent="0.3">
      <c r="A1772" s="1">
        <v>44354</v>
      </c>
      <c r="B1772">
        <v>804.55</v>
      </c>
      <c r="C1772">
        <v>0.81705830798557399</v>
      </c>
      <c r="D1772">
        <v>0.106891288170474</v>
      </c>
      <c r="E1772">
        <v>0.97148107055800004</v>
      </c>
      <c r="F1772">
        <v>2.7564914258748598E-2</v>
      </c>
      <c r="H1772">
        <f t="shared" si="136"/>
        <v>7.4603671473848763E-4</v>
      </c>
      <c r="I1772">
        <f t="shared" si="137"/>
        <v>0.81705830798557399</v>
      </c>
      <c r="J1772">
        <f t="shared" si="138"/>
        <v>0.106891288170474</v>
      </c>
      <c r="K1772">
        <f t="shared" si="139"/>
        <v>0.97148107055800004</v>
      </c>
      <c r="L1772">
        <f t="shared" si="140"/>
        <v>-2.6818877544010109E-2</v>
      </c>
    </row>
    <row r="1773" spans="1:12" x14ac:dyDescent="0.3">
      <c r="A1773" s="1">
        <v>44355</v>
      </c>
      <c r="B1773">
        <v>802.9</v>
      </c>
      <c r="C1773">
        <v>0.75950275858782701</v>
      </c>
      <c r="D1773">
        <v>-0.55518478101487201</v>
      </c>
      <c r="E1773">
        <v>0.50950653889669795</v>
      </c>
      <c r="F1773">
        <v>9.1874606327202492E-3</v>
      </c>
      <c r="H1773">
        <f t="shared" si="136"/>
        <v>-2.0529417145208539E-3</v>
      </c>
      <c r="I1773">
        <f t="shared" si="137"/>
        <v>0.75950275858782701</v>
      </c>
      <c r="J1773">
        <f t="shared" si="138"/>
        <v>-0.55518478101487201</v>
      </c>
      <c r="K1773">
        <f t="shared" si="139"/>
        <v>0.50950653889669795</v>
      </c>
      <c r="L1773">
        <f t="shared" si="140"/>
        <v>-1.1240402347241104E-2</v>
      </c>
    </row>
    <row r="1774" spans="1:12" x14ac:dyDescent="0.3">
      <c r="A1774" s="1">
        <v>44356</v>
      </c>
      <c r="B1774">
        <v>798.65</v>
      </c>
      <c r="C1774">
        <v>-1.38274772658264E-2</v>
      </c>
      <c r="D1774">
        <v>0.57496704403305898</v>
      </c>
      <c r="E1774">
        <v>-0.77183041839556898</v>
      </c>
      <c r="F1774">
        <v>9.1874606327424502E-3</v>
      </c>
      <c r="H1774">
        <f t="shared" si="136"/>
        <v>-5.3073709546726799E-3</v>
      </c>
      <c r="I1774">
        <f t="shared" si="137"/>
        <v>-1.38274772658264E-2</v>
      </c>
      <c r="J1774">
        <f t="shared" si="138"/>
        <v>0.57496704403305898</v>
      </c>
      <c r="K1774">
        <f t="shared" si="139"/>
        <v>-0.77183041839556898</v>
      </c>
      <c r="L1774">
        <f t="shared" si="140"/>
        <v>-1.449483158741513E-2</v>
      </c>
    </row>
    <row r="1775" spans="1:12" x14ac:dyDescent="0.3">
      <c r="A1775" s="1">
        <v>44357</v>
      </c>
      <c r="B1775">
        <v>814.1</v>
      </c>
      <c r="C1775">
        <v>1.32111915393502</v>
      </c>
      <c r="D1775">
        <v>1.13348446280173</v>
      </c>
      <c r="E1775">
        <v>0.884126784370598</v>
      </c>
      <c r="F1775">
        <v>9.1636298672037597E-3</v>
      </c>
      <c r="H1775">
        <f t="shared" si="136"/>
        <v>1.9160406343966499E-2</v>
      </c>
      <c r="I1775">
        <f t="shared" si="137"/>
        <v>1.32111915393502</v>
      </c>
      <c r="J1775">
        <f t="shared" si="138"/>
        <v>1.13348446280173</v>
      </c>
      <c r="K1775">
        <f t="shared" si="139"/>
        <v>0.884126784370598</v>
      </c>
      <c r="L1775">
        <f t="shared" si="140"/>
        <v>9.9967764767627393E-3</v>
      </c>
    </row>
    <row r="1776" spans="1:12" x14ac:dyDescent="0.3">
      <c r="A1776" s="1">
        <v>44358</v>
      </c>
      <c r="B1776">
        <v>818.2</v>
      </c>
      <c r="C1776">
        <v>-0.44278169889497798</v>
      </c>
      <c r="D1776">
        <v>1.2270271831233099</v>
      </c>
      <c r="E1776">
        <v>0.56672319351147604</v>
      </c>
      <c r="F1776">
        <v>9.1636298672259607E-3</v>
      </c>
      <c r="H1776">
        <f t="shared" si="136"/>
        <v>5.023596915366111E-3</v>
      </c>
      <c r="I1776">
        <f t="shared" si="137"/>
        <v>-0.44278169889497798</v>
      </c>
      <c r="J1776">
        <f t="shared" si="138"/>
        <v>1.2270271831233099</v>
      </c>
      <c r="K1776">
        <f t="shared" si="139"/>
        <v>0.56672319351147604</v>
      </c>
      <c r="L1776">
        <f t="shared" si="140"/>
        <v>-4.1400329518598497E-3</v>
      </c>
    </row>
    <row r="1777" spans="1:12" x14ac:dyDescent="0.3">
      <c r="A1777" s="1">
        <v>44361</v>
      </c>
      <c r="B1777">
        <v>819.55</v>
      </c>
      <c r="C1777">
        <v>0.39315383609910298</v>
      </c>
      <c r="D1777">
        <v>0.89217134591279601</v>
      </c>
      <c r="E1777">
        <v>-6.5234323720664303E-2</v>
      </c>
      <c r="F1777">
        <v>2.74934088419387E-2</v>
      </c>
      <c r="H1777">
        <f t="shared" si="136"/>
        <v>1.6486036400707876E-3</v>
      </c>
      <c r="I1777">
        <f t="shared" si="137"/>
        <v>0.39315383609910298</v>
      </c>
      <c r="J1777">
        <f t="shared" si="138"/>
        <v>0.89217134591279601</v>
      </c>
      <c r="K1777">
        <f t="shared" si="139"/>
        <v>-6.5234323720664303E-2</v>
      </c>
      <c r="L1777">
        <f t="shared" si="140"/>
        <v>-2.5844805201867913E-2</v>
      </c>
    </row>
    <row r="1778" spans="1:12" x14ac:dyDescent="0.3">
      <c r="A1778" s="1">
        <v>44362</v>
      </c>
      <c r="B1778">
        <v>829.55</v>
      </c>
      <c r="C1778">
        <v>0.66109991967711101</v>
      </c>
      <c r="D1778">
        <v>0.13343942806012299</v>
      </c>
      <c r="E1778">
        <v>0.27188231605965701</v>
      </c>
      <c r="F1778">
        <v>9.1636298672259607E-3</v>
      </c>
      <c r="H1778">
        <f t="shared" si="136"/>
        <v>1.21279759539952E-2</v>
      </c>
      <c r="I1778">
        <f t="shared" si="137"/>
        <v>0.66109991967711101</v>
      </c>
      <c r="J1778">
        <f t="shared" si="138"/>
        <v>0.13343942806012299</v>
      </c>
      <c r="K1778">
        <f t="shared" si="139"/>
        <v>0.27188231605965701</v>
      </c>
      <c r="L1778">
        <f t="shared" si="140"/>
        <v>2.964346086769239E-3</v>
      </c>
    </row>
    <row r="1779" spans="1:12" x14ac:dyDescent="0.3">
      <c r="A1779" s="1">
        <v>44363</v>
      </c>
      <c r="B1779">
        <v>844.9</v>
      </c>
      <c r="C1779">
        <v>0.66547622673884799</v>
      </c>
      <c r="D1779">
        <v>-0.320577918623077</v>
      </c>
      <c r="E1779">
        <v>-0.79087532537038796</v>
      </c>
      <c r="F1779">
        <v>9.1636298672037597E-3</v>
      </c>
      <c r="H1779">
        <f t="shared" si="136"/>
        <v>1.8334892069434831E-2</v>
      </c>
      <c r="I1779">
        <f t="shared" si="137"/>
        <v>0.66547622673884799</v>
      </c>
      <c r="J1779">
        <f t="shared" si="138"/>
        <v>-0.320577918623077</v>
      </c>
      <c r="K1779">
        <f t="shared" si="139"/>
        <v>-0.79087532537038796</v>
      </c>
      <c r="L1779">
        <f t="shared" si="140"/>
        <v>9.1712622022310716E-3</v>
      </c>
    </row>
    <row r="1780" spans="1:12" x14ac:dyDescent="0.3">
      <c r="A1780" s="1">
        <v>44364</v>
      </c>
      <c r="B1780">
        <v>855.6</v>
      </c>
      <c r="C1780">
        <v>0.45665811523425398</v>
      </c>
      <c r="D1780">
        <v>-0.69052209311871704</v>
      </c>
      <c r="E1780">
        <v>-0.49909086628668897</v>
      </c>
      <c r="F1780">
        <v>9.3375469112810805E-3</v>
      </c>
      <c r="H1780">
        <f t="shared" si="136"/>
        <v>1.2584700049451529E-2</v>
      </c>
      <c r="I1780">
        <f t="shared" si="137"/>
        <v>0.45665811523425398</v>
      </c>
      <c r="J1780">
        <f t="shared" si="138"/>
        <v>-0.69052209311871704</v>
      </c>
      <c r="K1780">
        <f t="shared" si="139"/>
        <v>-0.49909086628668897</v>
      </c>
      <c r="L1780">
        <f t="shared" si="140"/>
        <v>3.2471531381704482E-3</v>
      </c>
    </row>
    <row r="1781" spans="1:12" x14ac:dyDescent="0.3">
      <c r="A1781" s="1">
        <v>44365</v>
      </c>
      <c r="B1781">
        <v>862.1</v>
      </c>
      <c r="C1781">
        <v>0.24649097211120199</v>
      </c>
      <c r="D1781">
        <v>-1.2987203360688899</v>
      </c>
      <c r="E1781">
        <v>-0.47334065129721598</v>
      </c>
      <c r="F1781">
        <v>9.3375469112810805E-3</v>
      </c>
      <c r="H1781">
        <f t="shared" si="136"/>
        <v>7.5682960076287461E-3</v>
      </c>
      <c r="I1781">
        <f t="shared" si="137"/>
        <v>0.24649097211120199</v>
      </c>
      <c r="J1781">
        <f t="shared" si="138"/>
        <v>-1.2987203360688899</v>
      </c>
      <c r="K1781">
        <f t="shared" si="139"/>
        <v>-0.47334065129721598</v>
      </c>
      <c r="L1781">
        <f t="shared" si="140"/>
        <v>-1.7692509036523344E-3</v>
      </c>
    </row>
    <row r="1782" spans="1:12" x14ac:dyDescent="0.3">
      <c r="A1782" s="1">
        <v>44368</v>
      </c>
      <c r="B1782">
        <v>879.6</v>
      </c>
      <c r="C1782">
        <v>0.32548617266228203</v>
      </c>
      <c r="D1782">
        <v>0.50173866543008505</v>
      </c>
      <c r="E1782">
        <v>0.52083489154610696</v>
      </c>
      <c r="F1782">
        <v>2.8015256508750998E-2</v>
      </c>
      <c r="H1782">
        <f t="shared" si="136"/>
        <v>2.0095985464726702E-2</v>
      </c>
      <c r="I1782">
        <f t="shared" si="137"/>
        <v>0.32548617266228203</v>
      </c>
      <c r="J1782">
        <f t="shared" si="138"/>
        <v>0.50173866543008505</v>
      </c>
      <c r="K1782">
        <f t="shared" si="139"/>
        <v>0.52083489154610696</v>
      </c>
      <c r="L1782">
        <f t="shared" si="140"/>
        <v>-7.9192710440242967E-3</v>
      </c>
    </row>
    <row r="1783" spans="1:12" x14ac:dyDescent="0.3">
      <c r="A1783" s="1">
        <v>44369</v>
      </c>
      <c r="B1783">
        <v>871.9</v>
      </c>
      <c r="C1783">
        <v>0.80576813888850696</v>
      </c>
      <c r="D1783">
        <v>0.19044264666912</v>
      </c>
      <c r="E1783">
        <v>0.52896280223215797</v>
      </c>
      <c r="F1783">
        <v>9.3375469112810805E-3</v>
      </c>
      <c r="H1783">
        <f t="shared" si="136"/>
        <v>-8.7925202468368789E-3</v>
      </c>
      <c r="I1783">
        <f t="shared" si="137"/>
        <v>0.80576813888850696</v>
      </c>
      <c r="J1783">
        <f t="shared" si="138"/>
        <v>0.19044264666912</v>
      </c>
      <c r="K1783">
        <f t="shared" si="139"/>
        <v>0.52896280223215797</v>
      </c>
      <c r="L1783">
        <f t="shared" si="140"/>
        <v>-1.8130067158117959E-2</v>
      </c>
    </row>
    <row r="1784" spans="1:12" x14ac:dyDescent="0.3">
      <c r="A1784" s="1">
        <v>44370</v>
      </c>
      <c r="B1784">
        <v>849.4</v>
      </c>
      <c r="C1784">
        <v>0.28832136580669898</v>
      </c>
      <c r="D1784">
        <v>1.53491425318286E-2</v>
      </c>
      <c r="E1784">
        <v>-0.56533443479800405</v>
      </c>
      <c r="F1784">
        <v>9.3375469112810805E-3</v>
      </c>
      <c r="H1784">
        <f t="shared" si="136"/>
        <v>-2.6144520554598549E-2</v>
      </c>
      <c r="I1784">
        <f t="shared" si="137"/>
        <v>0.28832136580669898</v>
      </c>
      <c r="J1784">
        <f t="shared" si="138"/>
        <v>1.53491425318286E-2</v>
      </c>
      <c r="K1784">
        <f t="shared" si="139"/>
        <v>-0.56533443479800405</v>
      </c>
      <c r="L1784">
        <f t="shared" si="140"/>
        <v>-3.5482067465879633E-2</v>
      </c>
    </row>
    <row r="1785" spans="1:12" x14ac:dyDescent="0.3">
      <c r="A1785" s="1">
        <v>44371</v>
      </c>
      <c r="B1785">
        <v>848.15</v>
      </c>
      <c r="C1785">
        <v>-0.28333470879163802</v>
      </c>
      <c r="D1785">
        <v>4.9653038598318502E-2</v>
      </c>
      <c r="E1785">
        <v>0.14843684817660299</v>
      </c>
      <c r="F1785">
        <v>9.3341066984775605E-3</v>
      </c>
      <c r="H1785">
        <f t="shared" si="136"/>
        <v>-1.4727109374389896E-3</v>
      </c>
      <c r="I1785">
        <f t="shared" si="137"/>
        <v>-0.28333470879163802</v>
      </c>
      <c r="J1785">
        <f t="shared" si="138"/>
        <v>4.9653038598318502E-2</v>
      </c>
      <c r="K1785">
        <f t="shared" si="139"/>
        <v>0.14843684817660299</v>
      </c>
      <c r="L1785">
        <f t="shared" si="140"/>
        <v>-1.080681763591655E-2</v>
      </c>
    </row>
    <row r="1786" spans="1:12" x14ac:dyDescent="0.3">
      <c r="A1786" s="1">
        <v>44372</v>
      </c>
      <c r="B1786">
        <v>839.5</v>
      </c>
      <c r="C1786">
        <v>-0.47614055176526898</v>
      </c>
      <c r="D1786">
        <v>1.3798697886615601</v>
      </c>
      <c r="E1786">
        <v>0.105879123718067</v>
      </c>
      <c r="F1786">
        <v>9.3341066984775605E-3</v>
      </c>
      <c r="H1786">
        <f t="shared" si="136"/>
        <v>-1.0251030424136264E-2</v>
      </c>
      <c r="I1786">
        <f t="shared" si="137"/>
        <v>-0.47614055176526898</v>
      </c>
      <c r="J1786">
        <f t="shared" si="138"/>
        <v>1.3798697886615601</v>
      </c>
      <c r="K1786">
        <f t="shared" si="139"/>
        <v>0.105879123718067</v>
      </c>
      <c r="L1786">
        <f t="shared" si="140"/>
        <v>-1.9585137122613824E-2</v>
      </c>
    </row>
    <row r="1787" spans="1:12" x14ac:dyDescent="0.3">
      <c r="A1787" s="1">
        <v>44375</v>
      </c>
      <c r="B1787">
        <v>830.8</v>
      </c>
      <c r="C1787">
        <v>6.7548985060583697E-2</v>
      </c>
      <c r="D1787">
        <v>1.26484510730966</v>
      </c>
      <c r="E1787">
        <v>-4.3620295029778197E-2</v>
      </c>
      <c r="F1787">
        <v>2.80049339432153E-2</v>
      </c>
      <c r="H1787">
        <f t="shared" si="136"/>
        <v>-1.0417384515638329E-2</v>
      </c>
      <c r="I1787">
        <f t="shared" si="137"/>
        <v>6.7548985060583697E-2</v>
      </c>
      <c r="J1787">
        <f t="shared" si="138"/>
        <v>1.26484510730966</v>
      </c>
      <c r="K1787">
        <f t="shared" si="139"/>
        <v>-4.3620295029778197E-2</v>
      </c>
      <c r="L1787">
        <f t="shared" si="140"/>
        <v>-3.8422318458853633E-2</v>
      </c>
    </row>
    <row r="1788" spans="1:12" x14ac:dyDescent="0.3">
      <c r="A1788" s="1">
        <v>44376</v>
      </c>
      <c r="B1788">
        <v>845.45</v>
      </c>
      <c r="C1788">
        <v>1.37055885504924</v>
      </c>
      <c r="D1788">
        <v>-0.40169883716711902</v>
      </c>
      <c r="E1788">
        <v>-0.21051298121298501</v>
      </c>
      <c r="F1788">
        <v>9.3341066984775605E-3</v>
      </c>
      <c r="H1788">
        <f t="shared" si="136"/>
        <v>1.7479937982481097E-2</v>
      </c>
      <c r="I1788">
        <f t="shared" si="137"/>
        <v>1.37055885504924</v>
      </c>
      <c r="J1788">
        <f t="shared" si="138"/>
        <v>-0.40169883716711902</v>
      </c>
      <c r="K1788">
        <f t="shared" si="139"/>
        <v>-0.21051298121298501</v>
      </c>
      <c r="L1788">
        <f t="shared" si="140"/>
        <v>8.1458312840035369E-3</v>
      </c>
    </row>
    <row r="1789" spans="1:12" x14ac:dyDescent="0.3">
      <c r="A1789" s="1">
        <v>44377</v>
      </c>
      <c r="B1789">
        <v>859.6</v>
      </c>
      <c r="C1789">
        <v>0.96549786200477195</v>
      </c>
      <c r="D1789">
        <v>-0.18869600993921501</v>
      </c>
      <c r="E1789">
        <v>0.122336590236749</v>
      </c>
      <c r="F1789">
        <v>9.3341066984775605E-3</v>
      </c>
      <c r="H1789">
        <f t="shared" si="136"/>
        <v>1.6598134783917303E-2</v>
      </c>
      <c r="I1789">
        <f t="shared" si="137"/>
        <v>0.96549786200477195</v>
      </c>
      <c r="J1789">
        <f t="shared" si="138"/>
        <v>-0.18869600993921501</v>
      </c>
      <c r="K1789">
        <f t="shared" si="139"/>
        <v>0.122336590236749</v>
      </c>
      <c r="L1789">
        <f t="shared" si="140"/>
        <v>7.2640280854397426E-3</v>
      </c>
    </row>
    <row r="1790" spans="1:12" x14ac:dyDescent="0.3">
      <c r="A1790" s="1">
        <v>44378</v>
      </c>
      <c r="B1790">
        <v>886.1</v>
      </c>
      <c r="C1790">
        <v>0.40782070913705198</v>
      </c>
      <c r="D1790">
        <v>0.10503658627218899</v>
      </c>
      <c r="E1790">
        <v>-4.9831058131644103E-2</v>
      </c>
      <c r="F1790">
        <v>9.2716461091546503E-3</v>
      </c>
      <c r="H1790">
        <f t="shared" si="136"/>
        <v>3.0362646284901419E-2</v>
      </c>
      <c r="I1790">
        <f t="shared" si="137"/>
        <v>0.40782070913705198</v>
      </c>
      <c r="J1790">
        <f t="shared" si="138"/>
        <v>0.10503658627218899</v>
      </c>
      <c r="K1790">
        <f t="shared" si="139"/>
        <v>-4.9831058131644103E-2</v>
      </c>
      <c r="L1790">
        <f t="shared" si="140"/>
        <v>2.109100017574677E-2</v>
      </c>
    </row>
    <row r="1791" spans="1:12" x14ac:dyDescent="0.3">
      <c r="A1791" s="1">
        <v>44379</v>
      </c>
      <c r="B1791">
        <v>875</v>
      </c>
      <c r="C1791">
        <v>1.3127644908588201</v>
      </c>
      <c r="D1791">
        <v>-0.26124075366209498</v>
      </c>
      <c r="E1791">
        <v>0.190196180116109</v>
      </c>
      <c r="F1791">
        <v>9.2716461091546503E-3</v>
      </c>
      <c r="H1791">
        <f t="shared" si="136"/>
        <v>-1.260592469564231E-2</v>
      </c>
      <c r="I1791">
        <f t="shared" si="137"/>
        <v>1.3127644908588201</v>
      </c>
      <c r="J1791">
        <f t="shared" si="138"/>
        <v>-0.26124075366209498</v>
      </c>
      <c r="K1791">
        <f t="shared" si="139"/>
        <v>0.190196180116109</v>
      </c>
      <c r="L1791">
        <f t="shared" si="140"/>
        <v>-2.1877570804796961E-2</v>
      </c>
    </row>
    <row r="1792" spans="1:12" x14ac:dyDescent="0.3">
      <c r="A1792" s="1">
        <v>44382</v>
      </c>
      <c r="B1792">
        <v>849.85</v>
      </c>
      <c r="C1792">
        <v>0.49855665711240299</v>
      </c>
      <c r="D1792">
        <v>1.2985672105861701</v>
      </c>
      <c r="E1792">
        <v>0.49073817904885503</v>
      </c>
      <c r="F1792">
        <v>2.78175173098472E-2</v>
      </c>
      <c r="H1792">
        <f t="shared" si="136"/>
        <v>-2.9164023034253882E-2</v>
      </c>
      <c r="I1792">
        <f t="shared" si="137"/>
        <v>0.49855665711240299</v>
      </c>
      <c r="J1792">
        <f t="shared" si="138"/>
        <v>1.2985672105861701</v>
      </c>
      <c r="K1792">
        <f t="shared" si="139"/>
        <v>0.49073817904885503</v>
      </c>
      <c r="L1792">
        <f t="shared" si="140"/>
        <v>-5.6981540344101078E-2</v>
      </c>
    </row>
    <row r="1793" spans="1:12" x14ac:dyDescent="0.3">
      <c r="A1793" s="1">
        <v>44383</v>
      </c>
      <c r="B1793">
        <v>863.6</v>
      </c>
      <c r="C1793">
        <v>0.22238428032306201</v>
      </c>
      <c r="D1793">
        <v>-0.15487367786573</v>
      </c>
      <c r="E1793">
        <v>-0.41712171367956902</v>
      </c>
      <c r="F1793">
        <v>9.2716461091546503E-3</v>
      </c>
      <c r="H1793">
        <f t="shared" si="136"/>
        <v>1.6049835317291809E-2</v>
      </c>
      <c r="I1793">
        <f t="shared" si="137"/>
        <v>0.22238428032306201</v>
      </c>
      <c r="J1793">
        <f t="shared" si="138"/>
        <v>-0.15487367786573</v>
      </c>
      <c r="K1793">
        <f t="shared" si="139"/>
        <v>-0.41712171367956902</v>
      </c>
      <c r="L1793">
        <f t="shared" si="140"/>
        <v>6.778189208137159E-3</v>
      </c>
    </row>
    <row r="1794" spans="1:12" x14ac:dyDescent="0.3">
      <c r="A1794" s="1">
        <v>44384</v>
      </c>
      <c r="B1794">
        <v>849</v>
      </c>
      <c r="C1794">
        <v>-0.39090322502765001</v>
      </c>
      <c r="D1794">
        <v>0.592844498950584</v>
      </c>
      <c r="E1794">
        <v>0.27879577424454499</v>
      </c>
      <c r="F1794">
        <v>9.2716461091546503E-3</v>
      </c>
      <c r="H1794">
        <f t="shared" si="136"/>
        <v>-1.7050512329305021E-2</v>
      </c>
      <c r="I1794">
        <f t="shared" si="137"/>
        <v>-0.39090322502765001</v>
      </c>
      <c r="J1794">
        <f t="shared" si="138"/>
        <v>0.592844498950584</v>
      </c>
      <c r="K1794">
        <f t="shared" si="139"/>
        <v>0.27879577424454499</v>
      </c>
      <c r="L1794">
        <f t="shared" si="140"/>
        <v>-2.632215843845967E-2</v>
      </c>
    </row>
    <row r="1795" spans="1:12" x14ac:dyDescent="0.3">
      <c r="A1795" s="1">
        <v>44385</v>
      </c>
      <c r="B1795">
        <v>859.6</v>
      </c>
      <c r="C1795">
        <v>1.19242996327771</v>
      </c>
      <c r="D1795">
        <v>-1.1035341282003499</v>
      </c>
      <c r="E1795">
        <v>-0.476354937156243</v>
      </c>
      <c r="F1795">
        <v>9.2705873326437392E-3</v>
      </c>
      <c r="H1795">
        <f t="shared" ref="H1795:H1858" si="141">LN(B1795/B1794)</f>
        <v>1.2407978457008121E-2</v>
      </c>
      <c r="I1795">
        <f t="shared" si="137"/>
        <v>1.19242996327771</v>
      </c>
      <c r="J1795">
        <f t="shared" si="138"/>
        <v>-1.1035341282003499</v>
      </c>
      <c r="K1795">
        <f t="shared" si="139"/>
        <v>-0.476354937156243</v>
      </c>
      <c r="L1795">
        <f t="shared" si="140"/>
        <v>3.1373911243643814E-3</v>
      </c>
    </row>
    <row r="1796" spans="1:12" x14ac:dyDescent="0.3">
      <c r="A1796" s="1">
        <v>44386</v>
      </c>
      <c r="B1796">
        <v>852.05</v>
      </c>
      <c r="C1796">
        <v>-8.6564888667417503E-2</v>
      </c>
      <c r="D1796">
        <v>1.5078005581893099</v>
      </c>
      <c r="E1796">
        <v>7.9405556898204402E-2</v>
      </c>
      <c r="F1796">
        <v>9.2705873326437392E-3</v>
      </c>
      <c r="H1796">
        <f t="shared" si="141"/>
        <v>-8.8219542149538151E-3</v>
      </c>
      <c r="I1796">
        <f t="shared" ref="I1796:I1859" si="142">C1796</f>
        <v>-8.6564888667417503E-2</v>
      </c>
      <c r="J1796">
        <f t="shared" ref="J1796:J1859" si="143">D1796</f>
        <v>1.5078005581893099</v>
      </c>
      <c r="K1796">
        <f t="shared" ref="K1796:K1859" si="144">E1796</f>
        <v>7.9405556898204402E-2</v>
      </c>
      <c r="L1796">
        <f t="shared" ref="L1796:L1859" si="145">H1796-F1796</f>
        <v>-1.8092541547597554E-2</v>
      </c>
    </row>
    <row r="1797" spans="1:12" x14ac:dyDescent="0.3">
      <c r="A1797" s="1">
        <v>44389</v>
      </c>
      <c r="B1797">
        <v>851.1</v>
      </c>
      <c r="C1797">
        <v>1.0477969976147701</v>
      </c>
      <c r="D1797">
        <v>-9.5737240051518794E-3</v>
      </c>
      <c r="E1797">
        <v>0.18811868095958101</v>
      </c>
      <c r="F1797">
        <v>2.7814340391274499E-2</v>
      </c>
      <c r="H1797">
        <f t="shared" si="141"/>
        <v>-1.1155800704862153E-3</v>
      </c>
      <c r="I1797">
        <f t="shared" si="142"/>
        <v>1.0477969976147701</v>
      </c>
      <c r="J1797">
        <f t="shared" si="143"/>
        <v>-9.5737240051518794E-3</v>
      </c>
      <c r="K1797">
        <f t="shared" si="144"/>
        <v>0.18811868095958101</v>
      </c>
      <c r="L1797">
        <f t="shared" si="145"/>
        <v>-2.8929920461760714E-2</v>
      </c>
    </row>
    <row r="1798" spans="1:12" x14ac:dyDescent="0.3">
      <c r="A1798" s="1">
        <v>44390</v>
      </c>
      <c r="B1798">
        <v>856.9</v>
      </c>
      <c r="C1798">
        <v>7.3827403423942797E-2</v>
      </c>
      <c r="D1798">
        <v>0.27623710655344502</v>
      </c>
      <c r="E1798">
        <v>0.21268916302643601</v>
      </c>
      <c r="F1798">
        <v>9.2705873326437392E-3</v>
      </c>
      <c r="H1798">
        <f t="shared" si="141"/>
        <v>6.7915951921577716E-3</v>
      </c>
      <c r="I1798">
        <f t="shared" si="142"/>
        <v>7.3827403423942797E-2</v>
      </c>
      <c r="J1798">
        <f t="shared" si="143"/>
        <v>0.27623710655344502</v>
      </c>
      <c r="K1798">
        <f t="shared" si="144"/>
        <v>0.21268916302643601</v>
      </c>
      <c r="L1798">
        <f t="shared" si="145"/>
        <v>-2.4789921404859677E-3</v>
      </c>
    </row>
    <row r="1799" spans="1:12" x14ac:dyDescent="0.3">
      <c r="A1799" s="1">
        <v>44391</v>
      </c>
      <c r="B1799">
        <v>874</v>
      </c>
      <c r="C1799">
        <v>7.3099972949619604E-2</v>
      </c>
      <c r="D1799">
        <v>0.15864971429395699</v>
      </c>
      <c r="E1799">
        <v>0.30785337096608201</v>
      </c>
      <c r="F1799">
        <v>9.2705873326437392E-3</v>
      </c>
      <c r="H1799">
        <f t="shared" si="141"/>
        <v>1.9759149980462392E-2</v>
      </c>
      <c r="I1799">
        <f t="shared" si="142"/>
        <v>7.3099972949619604E-2</v>
      </c>
      <c r="J1799">
        <f t="shared" si="143"/>
        <v>0.15864971429395699</v>
      </c>
      <c r="K1799">
        <f t="shared" si="144"/>
        <v>0.30785337096608201</v>
      </c>
      <c r="L1799">
        <f t="shared" si="145"/>
        <v>1.0488562647818653E-2</v>
      </c>
    </row>
    <row r="1800" spans="1:12" x14ac:dyDescent="0.3">
      <c r="A1800" s="1">
        <v>44392</v>
      </c>
      <c r="B1800">
        <v>946.3</v>
      </c>
      <c r="C1800">
        <v>0.24078687109287999</v>
      </c>
      <c r="D1800">
        <v>-0.44624291218623402</v>
      </c>
      <c r="E1800">
        <v>0.33237256438019003</v>
      </c>
      <c r="F1800">
        <v>9.2446460323136696E-3</v>
      </c>
      <c r="H1800">
        <f t="shared" si="141"/>
        <v>7.9479267858651517E-2</v>
      </c>
      <c r="I1800">
        <f t="shared" si="142"/>
        <v>0.24078687109287999</v>
      </c>
      <c r="J1800">
        <f t="shared" si="143"/>
        <v>-0.44624291218623402</v>
      </c>
      <c r="K1800">
        <f t="shared" si="144"/>
        <v>0.33237256438019003</v>
      </c>
      <c r="L1800">
        <f t="shared" si="145"/>
        <v>7.0234621826337842E-2</v>
      </c>
    </row>
    <row r="1801" spans="1:12" x14ac:dyDescent="0.3">
      <c r="A1801" s="1">
        <v>44393</v>
      </c>
      <c r="B1801" s="2">
        <v>1062.5999999999999</v>
      </c>
      <c r="C1801">
        <v>3.3756897214409802E-3</v>
      </c>
      <c r="D1801">
        <v>0.56425712615537604</v>
      </c>
      <c r="E1801">
        <v>0.32585590398261899</v>
      </c>
      <c r="F1801">
        <v>9.2446460323136696E-3</v>
      </c>
      <c r="H1801">
        <f t="shared" si="141"/>
        <v>0.11591437050265588</v>
      </c>
      <c r="I1801">
        <f t="shared" si="142"/>
        <v>3.3756897214409802E-3</v>
      </c>
      <c r="J1801">
        <f t="shared" si="143"/>
        <v>0.56425712615537604</v>
      </c>
      <c r="K1801">
        <f t="shared" si="144"/>
        <v>0.32585590398261899</v>
      </c>
      <c r="L1801">
        <f t="shared" si="145"/>
        <v>0.1066697244703422</v>
      </c>
    </row>
    <row r="1802" spans="1:12" x14ac:dyDescent="0.3">
      <c r="A1802" s="1">
        <v>44396</v>
      </c>
      <c r="B1802" s="2">
        <v>1014.2</v>
      </c>
      <c r="C1802">
        <v>1.09249883823701</v>
      </c>
      <c r="D1802">
        <v>2.1951496172634099E-2</v>
      </c>
      <c r="E1802">
        <v>-0.46821098145477502</v>
      </c>
      <c r="F1802">
        <v>2.7736502080366598E-2</v>
      </c>
      <c r="H1802">
        <f t="shared" si="141"/>
        <v>-4.6618610655924063E-2</v>
      </c>
      <c r="I1802">
        <f t="shared" si="142"/>
        <v>1.09249883823701</v>
      </c>
      <c r="J1802">
        <f t="shared" si="143"/>
        <v>2.1951496172634099E-2</v>
      </c>
      <c r="K1802">
        <f t="shared" si="144"/>
        <v>-0.46821098145477502</v>
      </c>
      <c r="L1802">
        <f t="shared" si="145"/>
        <v>-7.4355112736290668E-2</v>
      </c>
    </row>
    <row r="1803" spans="1:12" x14ac:dyDescent="0.3">
      <c r="A1803" s="1">
        <v>44397</v>
      </c>
      <c r="B1803">
        <v>977.8</v>
      </c>
      <c r="C1803">
        <v>-0.22967619392143501</v>
      </c>
      <c r="D1803">
        <v>-1.407429571182</v>
      </c>
      <c r="E1803">
        <v>-0.63451460507896196</v>
      </c>
      <c r="F1803">
        <v>9.2446460323358792E-3</v>
      </c>
      <c r="H1803">
        <f t="shared" si="141"/>
        <v>-3.6550253216373549E-2</v>
      </c>
      <c r="I1803">
        <f t="shared" si="142"/>
        <v>-0.22967619392143501</v>
      </c>
      <c r="J1803">
        <f t="shared" si="143"/>
        <v>-1.407429571182</v>
      </c>
      <c r="K1803">
        <f t="shared" si="144"/>
        <v>-0.63451460507896196</v>
      </c>
      <c r="L1803">
        <f t="shared" si="145"/>
        <v>-4.5794899248709428E-2</v>
      </c>
    </row>
    <row r="1804" spans="1:12" x14ac:dyDescent="0.3">
      <c r="A1804" s="1">
        <v>44399</v>
      </c>
      <c r="B1804" s="2">
        <v>1031.75</v>
      </c>
      <c r="C1804">
        <v>-7.0854922234009396E-2</v>
      </c>
      <c r="D1804">
        <v>1.1324399952784101</v>
      </c>
      <c r="E1804">
        <v>1.19892957732572</v>
      </c>
      <c r="F1804">
        <v>1.84501674264093E-2</v>
      </c>
      <c r="H1804">
        <f t="shared" si="141"/>
        <v>5.370651848814597E-2</v>
      </c>
      <c r="I1804">
        <f t="shared" si="142"/>
        <v>-7.0854922234009396E-2</v>
      </c>
      <c r="J1804">
        <f t="shared" si="143"/>
        <v>1.1324399952784101</v>
      </c>
      <c r="K1804">
        <f t="shared" si="144"/>
        <v>1.19892957732572</v>
      </c>
      <c r="L1804">
        <f t="shared" si="145"/>
        <v>3.525635106173667E-2</v>
      </c>
    </row>
    <row r="1805" spans="1:12" x14ac:dyDescent="0.3">
      <c r="A1805" s="1">
        <v>44400</v>
      </c>
      <c r="B1805" s="2">
        <v>1002.9</v>
      </c>
      <c r="C1805">
        <v>-9.9652907000313803E-2</v>
      </c>
      <c r="D1805">
        <v>-7.6954232002268697E-4</v>
      </c>
      <c r="E1805">
        <v>-1.2638617026672299E-2</v>
      </c>
      <c r="F1805">
        <v>9.2046704548875997E-3</v>
      </c>
      <c r="H1805">
        <f t="shared" si="141"/>
        <v>-2.8360586538528611E-2</v>
      </c>
      <c r="I1805">
        <f t="shared" si="142"/>
        <v>-9.9652907000313803E-2</v>
      </c>
      <c r="J1805">
        <f t="shared" si="143"/>
        <v>-7.6954232002268697E-4</v>
      </c>
      <c r="K1805">
        <f t="shared" si="144"/>
        <v>-1.2638617026672299E-2</v>
      </c>
      <c r="L1805">
        <f t="shared" si="145"/>
        <v>-3.7565256993416209E-2</v>
      </c>
    </row>
    <row r="1806" spans="1:12" x14ac:dyDescent="0.3">
      <c r="A1806" s="1">
        <v>44403</v>
      </c>
      <c r="B1806">
        <v>984.05</v>
      </c>
      <c r="C1806">
        <v>0.78914818356854399</v>
      </c>
      <c r="D1806">
        <v>0.73549692858771998</v>
      </c>
      <c r="E1806">
        <v>-4.3081654399912399E-2</v>
      </c>
      <c r="F1806">
        <v>2.7616553221410101E-2</v>
      </c>
      <c r="H1806">
        <f t="shared" si="141"/>
        <v>-1.8974373324716319E-2</v>
      </c>
      <c r="I1806">
        <f t="shared" si="142"/>
        <v>0.78914818356854399</v>
      </c>
      <c r="J1806">
        <f t="shared" si="143"/>
        <v>0.73549692858771998</v>
      </c>
      <c r="K1806">
        <f t="shared" si="144"/>
        <v>-4.3081654399912399E-2</v>
      </c>
      <c r="L1806">
        <f t="shared" si="145"/>
        <v>-4.659092654612642E-2</v>
      </c>
    </row>
    <row r="1807" spans="1:12" x14ac:dyDescent="0.3">
      <c r="A1807" s="1">
        <v>44404</v>
      </c>
      <c r="B1807">
        <v>980.9</v>
      </c>
      <c r="C1807">
        <v>0.31514265354952697</v>
      </c>
      <c r="D1807">
        <v>1.10935281697055</v>
      </c>
      <c r="E1807">
        <v>-0.502087028009501</v>
      </c>
      <c r="F1807">
        <v>9.2046704548875997E-3</v>
      </c>
      <c r="H1807">
        <f t="shared" si="141"/>
        <v>-3.2061911991763527E-3</v>
      </c>
      <c r="I1807">
        <f t="shared" si="142"/>
        <v>0.31514265354952697</v>
      </c>
      <c r="J1807">
        <f t="shared" si="143"/>
        <v>1.10935281697055</v>
      </c>
      <c r="K1807">
        <f t="shared" si="144"/>
        <v>-0.502087028009501</v>
      </c>
      <c r="L1807">
        <f t="shared" si="145"/>
        <v>-1.2410861654063953E-2</v>
      </c>
    </row>
    <row r="1808" spans="1:12" x14ac:dyDescent="0.3">
      <c r="A1808" s="1">
        <v>44405</v>
      </c>
      <c r="B1808">
        <v>987.7</v>
      </c>
      <c r="C1808">
        <v>-0.47947331440929603</v>
      </c>
      <c r="D1808">
        <v>0.40148195946345699</v>
      </c>
      <c r="E1808">
        <v>-1.1230711266363399E-2</v>
      </c>
      <c r="F1808">
        <v>9.2046704548875997E-3</v>
      </c>
      <c r="H1808">
        <f t="shared" si="141"/>
        <v>6.9084903438118295E-3</v>
      </c>
      <c r="I1808">
        <f t="shared" si="142"/>
        <v>-0.47947331440929603</v>
      </c>
      <c r="J1808">
        <f t="shared" si="143"/>
        <v>0.40148195946345699</v>
      </c>
      <c r="K1808">
        <f t="shared" si="144"/>
        <v>-1.1230711266363399E-2</v>
      </c>
      <c r="L1808">
        <f t="shared" si="145"/>
        <v>-2.2961801110757702E-3</v>
      </c>
    </row>
    <row r="1809" spans="1:12" x14ac:dyDescent="0.3">
      <c r="A1809" s="1">
        <v>44406</v>
      </c>
      <c r="B1809">
        <v>999</v>
      </c>
      <c r="C1809">
        <v>-0.98176916607790599</v>
      </c>
      <c r="D1809">
        <v>2.61217579734438</v>
      </c>
      <c r="E1809">
        <v>0.48749672878865002</v>
      </c>
      <c r="F1809">
        <v>9.1225831440055992E-3</v>
      </c>
      <c r="H1809">
        <f t="shared" si="141"/>
        <v>1.1375770734471793E-2</v>
      </c>
      <c r="I1809">
        <f t="shared" si="142"/>
        <v>-0.98176916607790599</v>
      </c>
      <c r="J1809">
        <f t="shared" si="143"/>
        <v>2.61217579734438</v>
      </c>
      <c r="K1809">
        <f t="shared" si="144"/>
        <v>0.48749672878865002</v>
      </c>
      <c r="L1809">
        <f t="shared" si="145"/>
        <v>2.2531875904661935E-3</v>
      </c>
    </row>
    <row r="1810" spans="1:12" x14ac:dyDescent="0.3">
      <c r="A1810" s="1">
        <v>44407</v>
      </c>
      <c r="B1810">
        <v>986.7</v>
      </c>
      <c r="C1810">
        <v>0.29029545841974302</v>
      </c>
      <c r="D1810">
        <v>-4.8148747351572901E-2</v>
      </c>
      <c r="E1810">
        <v>0.240892225574729</v>
      </c>
      <c r="F1810">
        <v>9.1225831439833999E-3</v>
      </c>
      <c r="H1810">
        <f t="shared" si="141"/>
        <v>-1.2388736785432451E-2</v>
      </c>
      <c r="I1810">
        <f t="shared" si="142"/>
        <v>0.29029545841974302</v>
      </c>
      <c r="J1810">
        <f t="shared" si="143"/>
        <v>-4.8148747351572901E-2</v>
      </c>
      <c r="K1810">
        <f t="shared" si="144"/>
        <v>0.240892225574729</v>
      </c>
      <c r="L1810">
        <f t="shared" si="145"/>
        <v>-2.1511319929415851E-2</v>
      </c>
    </row>
    <row r="1811" spans="1:12" x14ac:dyDescent="0.3">
      <c r="A1811" s="1">
        <v>44410</v>
      </c>
      <c r="B1811">
        <v>990</v>
      </c>
      <c r="C1811">
        <v>0.22775190960442299</v>
      </c>
      <c r="D1811">
        <v>-0.236614891813203</v>
      </c>
      <c r="E1811">
        <v>1.05236507312674</v>
      </c>
      <c r="F1811">
        <v>2.7370246153624E-2</v>
      </c>
      <c r="H1811">
        <f t="shared" si="141"/>
        <v>3.3389012655146303E-3</v>
      </c>
      <c r="I1811">
        <f t="shared" si="142"/>
        <v>0.22775190960442299</v>
      </c>
      <c r="J1811">
        <f t="shared" si="143"/>
        <v>-0.236614891813203</v>
      </c>
      <c r="K1811">
        <f t="shared" si="144"/>
        <v>1.05236507312674</v>
      </c>
      <c r="L1811">
        <f t="shared" si="145"/>
        <v>-2.403134488810937E-2</v>
      </c>
    </row>
    <row r="1812" spans="1:12" x14ac:dyDescent="0.3">
      <c r="A1812" s="1">
        <v>44411</v>
      </c>
      <c r="B1812">
        <v>978.6</v>
      </c>
      <c r="C1812">
        <v>-0.366208608732077</v>
      </c>
      <c r="D1812">
        <v>-0.30603558740405201</v>
      </c>
      <c r="E1812">
        <v>0.94983027026656097</v>
      </c>
      <c r="F1812">
        <v>9.1225831440055992E-3</v>
      </c>
      <c r="H1812">
        <f t="shared" si="141"/>
        <v>-1.1581964273612386E-2</v>
      </c>
      <c r="I1812">
        <f t="shared" si="142"/>
        <v>-0.366208608732077</v>
      </c>
      <c r="J1812">
        <f t="shared" si="143"/>
        <v>-0.30603558740405201</v>
      </c>
      <c r="K1812">
        <f t="shared" si="144"/>
        <v>0.94983027026656097</v>
      </c>
      <c r="L1812">
        <f t="shared" si="145"/>
        <v>-2.0704547417617986E-2</v>
      </c>
    </row>
    <row r="1813" spans="1:12" x14ac:dyDescent="0.3">
      <c r="A1813" s="1">
        <v>44412</v>
      </c>
      <c r="B1813">
        <v>969.55</v>
      </c>
      <c r="C1813">
        <v>-0.83354585874513298</v>
      </c>
      <c r="D1813">
        <v>-0.28793672539728599</v>
      </c>
      <c r="E1813">
        <v>-0.67624492398133995</v>
      </c>
      <c r="F1813">
        <v>9.1225831439833999E-3</v>
      </c>
      <c r="H1813">
        <f t="shared" si="141"/>
        <v>-9.2909325263962235E-3</v>
      </c>
      <c r="I1813">
        <f t="shared" si="142"/>
        <v>-0.83354585874513298</v>
      </c>
      <c r="J1813">
        <f t="shared" si="143"/>
        <v>-0.28793672539728599</v>
      </c>
      <c r="K1813">
        <f t="shared" si="144"/>
        <v>-0.67624492398133995</v>
      </c>
      <c r="L1813">
        <f t="shared" si="145"/>
        <v>-1.8413515670379625E-2</v>
      </c>
    </row>
    <row r="1814" spans="1:12" x14ac:dyDescent="0.3">
      <c r="A1814" s="1">
        <v>44413</v>
      </c>
      <c r="B1814">
        <v>959.35</v>
      </c>
      <c r="C1814">
        <v>-1.3002029823507799</v>
      </c>
      <c r="D1814">
        <v>-0.115443533609461</v>
      </c>
      <c r="E1814">
        <v>0.16277576160688101</v>
      </c>
      <c r="F1814">
        <v>9.1053681755992599E-3</v>
      </c>
      <c r="H1814">
        <f t="shared" si="141"/>
        <v>-1.0576074524518798E-2</v>
      </c>
      <c r="I1814">
        <f t="shared" si="142"/>
        <v>-1.3002029823507799</v>
      </c>
      <c r="J1814">
        <f t="shared" si="143"/>
        <v>-0.115443533609461</v>
      </c>
      <c r="K1814">
        <f t="shared" si="144"/>
        <v>0.16277576160688101</v>
      </c>
      <c r="L1814">
        <f t="shared" si="145"/>
        <v>-1.9681442700118058E-2</v>
      </c>
    </row>
    <row r="1815" spans="1:12" x14ac:dyDescent="0.3">
      <c r="A1815" s="1">
        <v>44414</v>
      </c>
      <c r="B1815">
        <v>967</v>
      </c>
      <c r="C1815">
        <v>0.53276656066543204</v>
      </c>
      <c r="D1815">
        <v>0.190122099179657</v>
      </c>
      <c r="E1815">
        <v>-4.1088914616105303E-2</v>
      </c>
      <c r="F1815">
        <v>9.1053681755992599E-3</v>
      </c>
      <c r="H1815">
        <f t="shared" si="141"/>
        <v>7.9425236491862516E-3</v>
      </c>
      <c r="I1815">
        <f t="shared" si="142"/>
        <v>0.53276656066543204</v>
      </c>
      <c r="J1815">
        <f t="shared" si="143"/>
        <v>0.190122099179657</v>
      </c>
      <c r="K1815">
        <f t="shared" si="144"/>
        <v>-4.1088914616105303E-2</v>
      </c>
      <c r="L1815">
        <f t="shared" si="145"/>
        <v>-1.1628445264130084E-3</v>
      </c>
    </row>
    <row r="1816" spans="1:12" x14ac:dyDescent="0.3">
      <c r="A1816" s="1">
        <v>44417</v>
      </c>
      <c r="B1816">
        <v>969.45</v>
      </c>
      <c r="C1816">
        <v>-0.43509986461487399</v>
      </c>
      <c r="D1816">
        <v>-1.22587384422602</v>
      </c>
      <c r="E1816">
        <v>-0.43920416035410098</v>
      </c>
      <c r="F1816">
        <v>2.7318591834157899E-2</v>
      </c>
      <c r="H1816">
        <f t="shared" si="141"/>
        <v>2.5304049237198979E-3</v>
      </c>
      <c r="I1816">
        <f t="shared" si="142"/>
        <v>-0.43509986461487399</v>
      </c>
      <c r="J1816">
        <f t="shared" si="143"/>
        <v>-1.22587384422602</v>
      </c>
      <c r="K1816">
        <f t="shared" si="144"/>
        <v>-0.43920416035410098</v>
      </c>
      <c r="L1816">
        <f t="shared" si="145"/>
        <v>-2.4788186910438E-2</v>
      </c>
    </row>
    <row r="1817" spans="1:12" x14ac:dyDescent="0.3">
      <c r="A1817" s="1">
        <v>44418</v>
      </c>
      <c r="B1817">
        <v>952.2</v>
      </c>
      <c r="C1817">
        <v>-2.1765797207313899</v>
      </c>
      <c r="D1817">
        <v>-1.8736159565024799</v>
      </c>
      <c r="E1817">
        <v>-0.77776266382207904</v>
      </c>
      <c r="F1817">
        <v>9.1053681756214592E-3</v>
      </c>
      <c r="H1817">
        <f t="shared" si="141"/>
        <v>-1.795380361659582E-2</v>
      </c>
      <c r="I1817">
        <f t="shared" si="142"/>
        <v>-2.1765797207313899</v>
      </c>
      <c r="J1817">
        <f t="shared" si="143"/>
        <v>-1.8736159565024799</v>
      </c>
      <c r="K1817">
        <f t="shared" si="144"/>
        <v>-0.77776266382207904</v>
      </c>
      <c r="L1817">
        <f t="shared" si="145"/>
        <v>-2.7059171792217278E-2</v>
      </c>
    </row>
    <row r="1818" spans="1:12" x14ac:dyDescent="0.3">
      <c r="A1818" s="1">
        <v>44419</v>
      </c>
      <c r="B1818">
        <v>945.1</v>
      </c>
      <c r="C1818">
        <v>-2.11436087464911</v>
      </c>
      <c r="D1818">
        <v>1.9265860396294501</v>
      </c>
      <c r="E1818">
        <v>6.2784871090015806E-2</v>
      </c>
      <c r="F1818">
        <v>9.1053681755992599E-3</v>
      </c>
      <c r="H1818">
        <f t="shared" si="141"/>
        <v>-7.484354759407957E-3</v>
      </c>
      <c r="I1818">
        <f t="shared" si="142"/>
        <v>-2.11436087464911</v>
      </c>
      <c r="J1818">
        <f t="shared" si="143"/>
        <v>1.9265860396294501</v>
      </c>
      <c r="K1818">
        <f t="shared" si="144"/>
        <v>6.2784871090015806E-2</v>
      </c>
      <c r="L1818">
        <f t="shared" si="145"/>
        <v>-1.6589722935007219E-2</v>
      </c>
    </row>
    <row r="1819" spans="1:12" x14ac:dyDescent="0.3">
      <c r="A1819" s="1">
        <v>44420</v>
      </c>
      <c r="B1819">
        <v>969.6</v>
      </c>
      <c r="C1819">
        <v>2.31158432752874</v>
      </c>
      <c r="D1819">
        <v>0.41404755492888701</v>
      </c>
      <c r="E1819">
        <v>0.85667866116259095</v>
      </c>
      <c r="F1819">
        <v>9.1257611739781197E-3</v>
      </c>
      <c r="H1819">
        <f t="shared" si="141"/>
        <v>2.5592873314039678E-2</v>
      </c>
      <c r="I1819">
        <f t="shared" si="142"/>
        <v>2.31158432752874</v>
      </c>
      <c r="J1819">
        <f t="shared" si="143"/>
        <v>0.41404755492888701</v>
      </c>
      <c r="K1819">
        <f t="shared" si="144"/>
        <v>0.85667866116259095</v>
      </c>
      <c r="L1819">
        <f t="shared" si="145"/>
        <v>1.6467112140061559E-2</v>
      </c>
    </row>
    <row r="1820" spans="1:12" x14ac:dyDescent="0.3">
      <c r="A1820" s="1">
        <v>44421</v>
      </c>
      <c r="B1820">
        <v>954.55</v>
      </c>
      <c r="C1820">
        <v>-0.60819401627782999</v>
      </c>
      <c r="D1820">
        <v>-3.4968927535139499E-2</v>
      </c>
      <c r="E1820">
        <v>0.67641704615293297</v>
      </c>
      <c r="F1820">
        <v>9.1257611739781197E-3</v>
      </c>
      <c r="H1820">
        <f t="shared" si="141"/>
        <v>-1.5643590074381861E-2</v>
      </c>
      <c r="I1820">
        <f t="shared" si="142"/>
        <v>-0.60819401627782999</v>
      </c>
      <c r="J1820">
        <f t="shared" si="143"/>
        <v>-3.4968927535139499E-2</v>
      </c>
      <c r="K1820">
        <f t="shared" si="144"/>
        <v>0.67641704615293297</v>
      </c>
      <c r="L1820">
        <f t="shared" si="145"/>
        <v>-2.476935124835998E-2</v>
      </c>
    </row>
    <row r="1821" spans="1:12" x14ac:dyDescent="0.3">
      <c r="A1821" s="1">
        <v>44424</v>
      </c>
      <c r="B1821">
        <v>969.15</v>
      </c>
      <c r="C1821">
        <v>-1.6445091958195499</v>
      </c>
      <c r="D1821">
        <v>0.36871719868849501</v>
      </c>
      <c r="E1821">
        <v>-0.106323061253166</v>
      </c>
      <c r="F1821">
        <v>2.7379781983483099E-2</v>
      </c>
      <c r="H1821">
        <f t="shared" si="141"/>
        <v>1.5179373431615828E-2</v>
      </c>
      <c r="I1821">
        <f t="shared" si="142"/>
        <v>-1.6445091958195499</v>
      </c>
      <c r="J1821">
        <f t="shared" si="143"/>
        <v>0.36871719868849501</v>
      </c>
      <c r="K1821">
        <f t="shared" si="144"/>
        <v>-0.106323061253166</v>
      </c>
      <c r="L1821">
        <f t="shared" si="145"/>
        <v>-1.2200408551867272E-2</v>
      </c>
    </row>
    <row r="1822" spans="1:12" x14ac:dyDescent="0.3">
      <c r="A1822" s="1">
        <v>44425</v>
      </c>
      <c r="B1822">
        <v>953.25</v>
      </c>
      <c r="C1822">
        <v>0.11047312487613099</v>
      </c>
      <c r="D1822">
        <v>-2.6391867423742101</v>
      </c>
      <c r="E1822">
        <v>0.45986881865256501</v>
      </c>
      <c r="F1822">
        <v>9.1257611739781197E-3</v>
      </c>
      <c r="H1822">
        <f t="shared" si="141"/>
        <v>-1.6542199934611035E-2</v>
      </c>
      <c r="I1822">
        <f t="shared" si="142"/>
        <v>0.11047312487613099</v>
      </c>
      <c r="J1822">
        <f t="shared" si="143"/>
        <v>-2.6391867423742101</v>
      </c>
      <c r="K1822">
        <f t="shared" si="144"/>
        <v>0.45986881865256501</v>
      </c>
      <c r="L1822">
        <f t="shared" si="145"/>
        <v>-2.5667961108589155E-2</v>
      </c>
    </row>
    <row r="1823" spans="1:12" x14ac:dyDescent="0.3">
      <c r="A1823" s="1">
        <v>44426</v>
      </c>
      <c r="B1823">
        <v>941.35</v>
      </c>
      <c r="C1823">
        <v>-0.560562827010058</v>
      </c>
      <c r="D1823">
        <v>-1.14870978281661</v>
      </c>
      <c r="E1823">
        <v>8.2558949081046301E-2</v>
      </c>
      <c r="F1823">
        <v>9.1257611739781197E-3</v>
      </c>
      <c r="H1823">
        <f t="shared" si="141"/>
        <v>-1.2562183566952261E-2</v>
      </c>
      <c r="I1823">
        <f t="shared" si="142"/>
        <v>-0.560562827010058</v>
      </c>
      <c r="J1823">
        <f t="shared" si="143"/>
        <v>-1.14870978281661</v>
      </c>
      <c r="K1823">
        <f t="shared" si="144"/>
        <v>8.2558949081046301E-2</v>
      </c>
      <c r="L1823">
        <f t="shared" si="145"/>
        <v>-2.168794474093038E-2</v>
      </c>
    </row>
    <row r="1824" spans="1:12" x14ac:dyDescent="0.3">
      <c r="A1824" s="1">
        <v>44428</v>
      </c>
      <c r="B1824">
        <v>914.9</v>
      </c>
      <c r="C1824">
        <v>0.56523586649486202</v>
      </c>
      <c r="D1824">
        <v>-3.59755386867714</v>
      </c>
      <c r="E1824">
        <v>-1.1626941691814401</v>
      </c>
      <c r="F1824">
        <v>1.8090213898780402E-2</v>
      </c>
      <c r="H1824">
        <f t="shared" si="141"/>
        <v>-2.8500245485231269E-2</v>
      </c>
      <c r="I1824">
        <f t="shared" si="142"/>
        <v>0.56523586649486202</v>
      </c>
      <c r="J1824">
        <f t="shared" si="143"/>
        <v>-3.59755386867714</v>
      </c>
      <c r="K1824">
        <f t="shared" si="144"/>
        <v>-1.1626941691814401</v>
      </c>
      <c r="L1824">
        <f t="shared" si="145"/>
        <v>-4.659045938401167E-2</v>
      </c>
    </row>
    <row r="1825" spans="1:12" x14ac:dyDescent="0.3">
      <c r="A1825" s="1">
        <v>44431</v>
      </c>
      <c r="B1825">
        <v>922.15</v>
      </c>
      <c r="C1825">
        <v>-2.5660576836540798</v>
      </c>
      <c r="D1825">
        <v>-1.3154260197093299</v>
      </c>
      <c r="E1825">
        <v>-0.294056065793036</v>
      </c>
      <c r="F1825">
        <v>2.68933146490236E-2</v>
      </c>
      <c r="H1825">
        <f t="shared" si="141"/>
        <v>7.8931304433253451E-3</v>
      </c>
      <c r="I1825">
        <f t="shared" si="142"/>
        <v>-2.5660576836540798</v>
      </c>
      <c r="J1825">
        <f t="shared" si="143"/>
        <v>-1.3154260197093299</v>
      </c>
      <c r="K1825">
        <f t="shared" si="144"/>
        <v>-0.294056065793036</v>
      </c>
      <c r="L1825">
        <f t="shared" si="145"/>
        <v>-1.9000184205698253E-2</v>
      </c>
    </row>
    <row r="1826" spans="1:12" x14ac:dyDescent="0.3">
      <c r="A1826" s="1">
        <v>44432</v>
      </c>
      <c r="B1826">
        <v>950.6</v>
      </c>
      <c r="C1826">
        <v>0.92772088864361302</v>
      </c>
      <c r="D1826">
        <v>2.1281822634732701</v>
      </c>
      <c r="E1826">
        <v>0.87320521921741001</v>
      </c>
      <c r="F1826">
        <v>8.9636347248678305E-3</v>
      </c>
      <c r="H1826">
        <f t="shared" si="141"/>
        <v>3.0385464051094227E-2</v>
      </c>
      <c r="I1826">
        <f t="shared" si="142"/>
        <v>0.92772088864361302</v>
      </c>
      <c r="J1826">
        <f t="shared" si="143"/>
        <v>2.1281822634732701</v>
      </c>
      <c r="K1826">
        <f t="shared" si="144"/>
        <v>0.87320521921741001</v>
      </c>
      <c r="L1826">
        <f t="shared" si="145"/>
        <v>2.1421829326226396E-2</v>
      </c>
    </row>
    <row r="1827" spans="1:12" x14ac:dyDescent="0.3">
      <c r="A1827" s="1">
        <v>44433</v>
      </c>
      <c r="B1827">
        <v>950.15</v>
      </c>
      <c r="C1827">
        <v>0.32029178970063299</v>
      </c>
      <c r="D1827">
        <v>0.30796227583171898</v>
      </c>
      <c r="E1827">
        <v>0.55773258869420395</v>
      </c>
      <c r="F1827">
        <v>8.9636347248678305E-3</v>
      </c>
      <c r="H1827">
        <f t="shared" si="141"/>
        <v>-4.7349731254246757E-4</v>
      </c>
      <c r="I1827">
        <f t="shared" si="142"/>
        <v>0.32029178970063299</v>
      </c>
      <c r="J1827">
        <f t="shared" si="143"/>
        <v>0.30796227583171898</v>
      </c>
      <c r="K1827">
        <f t="shared" si="144"/>
        <v>0.55773258869420395</v>
      </c>
      <c r="L1827">
        <f t="shared" si="145"/>
        <v>-9.4371320374102979E-3</v>
      </c>
    </row>
    <row r="1828" spans="1:12" x14ac:dyDescent="0.3">
      <c r="A1828" s="1">
        <v>44434</v>
      </c>
      <c r="B1828">
        <v>942.7</v>
      </c>
      <c r="C1828">
        <v>0.62442203176413802</v>
      </c>
      <c r="D1828">
        <v>-0.95598539673489302</v>
      </c>
      <c r="E1828">
        <v>0.177644214295647</v>
      </c>
      <c r="F1828">
        <v>8.8782944487997301E-3</v>
      </c>
      <c r="H1828">
        <f t="shared" si="141"/>
        <v>-7.8717684652619274E-3</v>
      </c>
      <c r="I1828">
        <f t="shared" si="142"/>
        <v>0.62442203176413802</v>
      </c>
      <c r="J1828">
        <f t="shared" si="143"/>
        <v>-0.95598539673489302</v>
      </c>
      <c r="K1828">
        <f t="shared" si="144"/>
        <v>0.177644214295647</v>
      </c>
      <c r="L1828">
        <f t="shared" si="145"/>
        <v>-1.6750062914061656E-2</v>
      </c>
    </row>
    <row r="1829" spans="1:12" x14ac:dyDescent="0.3">
      <c r="A1829" s="1">
        <v>44435</v>
      </c>
      <c r="B1829">
        <v>945.25</v>
      </c>
      <c r="C1829">
        <v>-0.30809553424530101</v>
      </c>
      <c r="D1829">
        <v>0.544782932545962</v>
      </c>
      <c r="E1829">
        <v>0.80467947296156705</v>
      </c>
      <c r="F1829">
        <v>8.8782944487997301E-3</v>
      </c>
      <c r="H1829">
        <f t="shared" si="141"/>
        <v>2.7013443689374319E-3</v>
      </c>
      <c r="I1829">
        <f t="shared" si="142"/>
        <v>-0.30809553424530101</v>
      </c>
      <c r="J1829">
        <f t="shared" si="143"/>
        <v>0.544782932545962</v>
      </c>
      <c r="K1829">
        <f t="shared" si="144"/>
        <v>0.80467947296156705</v>
      </c>
      <c r="L1829">
        <f t="shared" si="145"/>
        <v>-6.1769500798622978E-3</v>
      </c>
    </row>
    <row r="1830" spans="1:12" x14ac:dyDescent="0.3">
      <c r="A1830" s="1">
        <v>44438</v>
      </c>
      <c r="B1830">
        <v>937.4</v>
      </c>
      <c r="C1830">
        <v>-0.52675550463222598</v>
      </c>
      <c r="D1830">
        <v>1.055511093052</v>
      </c>
      <c r="E1830">
        <v>1.2167349073303599</v>
      </c>
      <c r="F1830">
        <v>2.6637248139760299E-2</v>
      </c>
      <c r="H1830">
        <f t="shared" si="141"/>
        <v>-8.3393572824364964E-3</v>
      </c>
      <c r="I1830">
        <f t="shared" si="142"/>
        <v>-0.52675550463222598</v>
      </c>
      <c r="J1830">
        <f t="shared" si="143"/>
        <v>1.055511093052</v>
      </c>
      <c r="K1830">
        <f t="shared" si="144"/>
        <v>1.2167349073303599</v>
      </c>
      <c r="L1830">
        <f t="shared" si="145"/>
        <v>-3.4976605422196799E-2</v>
      </c>
    </row>
    <row r="1831" spans="1:12" x14ac:dyDescent="0.3">
      <c r="A1831" s="1">
        <v>44439</v>
      </c>
      <c r="B1831">
        <v>977.45</v>
      </c>
      <c r="C1831">
        <v>-0.880652495567946</v>
      </c>
      <c r="D1831">
        <v>-0.56752065235016202</v>
      </c>
      <c r="E1831">
        <v>1.1181549607271599</v>
      </c>
      <c r="F1831">
        <v>8.8782944487997301E-3</v>
      </c>
      <c r="H1831">
        <f t="shared" si="141"/>
        <v>4.1837054167522827E-2</v>
      </c>
      <c r="I1831">
        <f t="shared" si="142"/>
        <v>-0.880652495567946</v>
      </c>
      <c r="J1831">
        <f t="shared" si="143"/>
        <v>-0.56752065235016202</v>
      </c>
      <c r="K1831">
        <f t="shared" si="144"/>
        <v>1.1181549607271599</v>
      </c>
      <c r="L1831">
        <f t="shared" si="145"/>
        <v>3.2958759718723099E-2</v>
      </c>
    </row>
    <row r="1832" spans="1:12" x14ac:dyDescent="0.3">
      <c r="A1832" s="1">
        <v>44440</v>
      </c>
      <c r="B1832">
        <v>982.65</v>
      </c>
      <c r="C1832">
        <v>0.27446177467678201</v>
      </c>
      <c r="D1832">
        <v>-0.397131570455311</v>
      </c>
      <c r="E1832">
        <v>4.7205869176236703E-2</v>
      </c>
      <c r="F1832">
        <v>8.8782944487997301E-3</v>
      </c>
      <c r="H1832">
        <f t="shared" si="141"/>
        <v>5.3058641898664303E-3</v>
      </c>
      <c r="I1832">
        <f t="shared" si="142"/>
        <v>0.27446177467678201</v>
      </c>
      <c r="J1832">
        <f t="shared" si="143"/>
        <v>-0.397131570455311</v>
      </c>
      <c r="K1832">
        <f t="shared" si="144"/>
        <v>4.7205869176236703E-2</v>
      </c>
      <c r="L1832">
        <f t="shared" si="145"/>
        <v>-3.5724302589332999E-3</v>
      </c>
    </row>
    <row r="1833" spans="1:12" x14ac:dyDescent="0.3">
      <c r="A1833" s="1">
        <v>44441</v>
      </c>
      <c r="B1833">
        <v>986.5</v>
      </c>
      <c r="C1833">
        <v>0.48144636874638502</v>
      </c>
      <c r="D1833">
        <v>-0.408665916791429</v>
      </c>
      <c r="E1833">
        <v>1.1264759347993101</v>
      </c>
      <c r="F1833">
        <v>8.8512556605469007E-3</v>
      </c>
      <c r="H1833">
        <f t="shared" si="141"/>
        <v>3.9103216166751055E-3</v>
      </c>
      <c r="I1833">
        <f t="shared" si="142"/>
        <v>0.48144636874638502</v>
      </c>
      <c r="J1833">
        <f t="shared" si="143"/>
        <v>-0.408665916791429</v>
      </c>
      <c r="K1833">
        <f t="shared" si="144"/>
        <v>1.1264759347993101</v>
      </c>
      <c r="L1833">
        <f t="shared" si="145"/>
        <v>-4.9409340438717952E-3</v>
      </c>
    </row>
    <row r="1834" spans="1:12" x14ac:dyDescent="0.3">
      <c r="A1834" s="1">
        <v>44442</v>
      </c>
      <c r="B1834">
        <v>990.15</v>
      </c>
      <c r="C1834">
        <v>-0.97403971097903597</v>
      </c>
      <c r="D1834">
        <v>0.707187398879916</v>
      </c>
      <c r="E1834">
        <v>0.75852052245029</v>
      </c>
      <c r="F1834">
        <v>8.8512556605691E-3</v>
      </c>
      <c r="H1834">
        <f t="shared" si="141"/>
        <v>3.6931213402194483E-3</v>
      </c>
      <c r="I1834">
        <f t="shared" si="142"/>
        <v>-0.97403971097903597</v>
      </c>
      <c r="J1834">
        <f t="shared" si="143"/>
        <v>0.707187398879916</v>
      </c>
      <c r="K1834">
        <f t="shared" si="144"/>
        <v>0.75852052245029</v>
      </c>
      <c r="L1834">
        <f t="shared" si="145"/>
        <v>-5.1581343203496513E-3</v>
      </c>
    </row>
    <row r="1835" spans="1:12" x14ac:dyDescent="0.3">
      <c r="A1835" s="1">
        <v>44445</v>
      </c>
      <c r="B1835" s="2">
        <v>1028.8</v>
      </c>
      <c r="C1835">
        <v>0.36137827423468</v>
      </c>
      <c r="D1835">
        <v>-0.754949250911785</v>
      </c>
      <c r="E1835">
        <v>0.44363914283189798</v>
      </c>
      <c r="F1835">
        <v>2.6556117392839699E-2</v>
      </c>
      <c r="H1835">
        <f t="shared" si="141"/>
        <v>3.8291906680465324E-2</v>
      </c>
      <c r="I1835">
        <f t="shared" si="142"/>
        <v>0.36137827423468</v>
      </c>
      <c r="J1835">
        <f t="shared" si="143"/>
        <v>-0.754949250911785</v>
      </c>
      <c r="K1835">
        <f t="shared" si="144"/>
        <v>0.44363914283189798</v>
      </c>
      <c r="L1835">
        <f t="shared" si="145"/>
        <v>1.1735789287625625E-2</v>
      </c>
    </row>
    <row r="1836" spans="1:12" x14ac:dyDescent="0.3">
      <c r="A1836" s="1">
        <v>44446</v>
      </c>
      <c r="B1836" s="2">
        <v>1019.25</v>
      </c>
      <c r="C1836">
        <v>0.20785978726853799</v>
      </c>
      <c r="D1836">
        <v>-0.14712475826596</v>
      </c>
      <c r="E1836">
        <v>-0.26991975545852498</v>
      </c>
      <c r="F1836">
        <v>8.8512556605469007E-3</v>
      </c>
      <c r="H1836">
        <f t="shared" si="141"/>
        <v>-9.3260117839921164E-3</v>
      </c>
      <c r="I1836">
        <f t="shared" si="142"/>
        <v>0.20785978726853799</v>
      </c>
      <c r="J1836">
        <f t="shared" si="143"/>
        <v>-0.14712475826596</v>
      </c>
      <c r="K1836">
        <f t="shared" si="144"/>
        <v>-0.26991975545852498</v>
      </c>
      <c r="L1836">
        <f t="shared" si="145"/>
        <v>-1.8177267444539017E-2</v>
      </c>
    </row>
    <row r="1837" spans="1:12" x14ac:dyDescent="0.3">
      <c r="A1837" s="1">
        <v>44447</v>
      </c>
      <c r="B1837" s="2">
        <v>1030.1500000000001</v>
      </c>
      <c r="C1837">
        <v>0.41744363380837901</v>
      </c>
      <c r="D1837">
        <v>0.70192781727522702</v>
      </c>
      <c r="E1837">
        <v>5.7541369846725303E-2</v>
      </c>
      <c r="F1837">
        <v>8.8512556605691E-3</v>
      </c>
      <c r="H1837">
        <f t="shared" si="141"/>
        <v>1.0637359989105338E-2</v>
      </c>
      <c r="I1837">
        <f t="shared" si="142"/>
        <v>0.41744363380837901</v>
      </c>
      <c r="J1837">
        <f t="shared" si="143"/>
        <v>0.70192781727522702</v>
      </c>
      <c r="K1837">
        <f t="shared" si="144"/>
        <v>5.7541369846725303E-2</v>
      </c>
      <c r="L1837">
        <f t="shared" si="145"/>
        <v>1.7861043285362383E-3</v>
      </c>
    </row>
    <row r="1838" spans="1:12" x14ac:dyDescent="0.3">
      <c r="A1838" s="1">
        <v>44448</v>
      </c>
      <c r="B1838" s="2">
        <v>1016.7</v>
      </c>
      <c r="C1838">
        <v>-4.1957888696764201E-2</v>
      </c>
      <c r="D1838">
        <v>0.38005966199239299</v>
      </c>
      <c r="E1838">
        <v>0.52104734992650703</v>
      </c>
      <c r="F1838">
        <v>8.8600037952080192E-3</v>
      </c>
      <c r="H1838">
        <f t="shared" si="141"/>
        <v>-1.3142334407352728E-2</v>
      </c>
      <c r="I1838">
        <f t="shared" si="142"/>
        <v>-4.1957888696764201E-2</v>
      </c>
      <c r="J1838">
        <f t="shared" si="143"/>
        <v>0.38005966199239299</v>
      </c>
      <c r="K1838">
        <f t="shared" si="144"/>
        <v>0.52104734992650703</v>
      </c>
      <c r="L1838">
        <f t="shared" si="145"/>
        <v>-2.2002338202560749E-2</v>
      </c>
    </row>
    <row r="1839" spans="1:12" x14ac:dyDescent="0.3">
      <c r="A1839" s="1">
        <v>44452</v>
      </c>
      <c r="B1839" s="2">
        <v>1049.95</v>
      </c>
      <c r="C1839">
        <v>0.17960467517135201</v>
      </c>
      <c r="D1839">
        <v>5.8969056001578798E-2</v>
      </c>
      <c r="E1839">
        <v>0.28660525189458902</v>
      </c>
      <c r="F1839">
        <v>3.544472543906E-2</v>
      </c>
      <c r="H1839">
        <f t="shared" si="141"/>
        <v>3.2180455689011886E-2</v>
      </c>
      <c r="I1839">
        <f t="shared" si="142"/>
        <v>0.17960467517135201</v>
      </c>
      <c r="J1839">
        <f t="shared" si="143"/>
        <v>5.8969056001578798E-2</v>
      </c>
      <c r="K1839">
        <f t="shared" si="144"/>
        <v>0.28660525189458902</v>
      </c>
      <c r="L1839">
        <f t="shared" si="145"/>
        <v>-3.2642697500481141E-3</v>
      </c>
    </row>
    <row r="1840" spans="1:12" x14ac:dyDescent="0.3">
      <c r="A1840" s="1">
        <v>44453</v>
      </c>
      <c r="B1840" s="2">
        <v>1041.9000000000001</v>
      </c>
      <c r="C1840">
        <v>0.24216754665022899</v>
      </c>
      <c r="D1840">
        <v>0.65934296143825799</v>
      </c>
      <c r="E1840">
        <v>0.52366341620668799</v>
      </c>
      <c r="F1840">
        <v>8.8600037952080192E-3</v>
      </c>
      <c r="H1840">
        <f t="shared" si="141"/>
        <v>-7.6965745519890407E-3</v>
      </c>
      <c r="I1840">
        <f t="shared" si="142"/>
        <v>0.24216754665022899</v>
      </c>
      <c r="J1840">
        <f t="shared" si="143"/>
        <v>0.65934296143825799</v>
      </c>
      <c r="K1840">
        <f t="shared" si="144"/>
        <v>0.52366341620668799</v>
      </c>
      <c r="L1840">
        <f t="shared" si="145"/>
        <v>-1.6556578347197058E-2</v>
      </c>
    </row>
    <row r="1841" spans="1:12" x14ac:dyDescent="0.3">
      <c r="A1841" s="1">
        <v>44454</v>
      </c>
      <c r="B1841" s="2">
        <v>1111</v>
      </c>
      <c r="C1841">
        <v>-0.5015905823747</v>
      </c>
      <c r="D1841">
        <v>1.49251996544739</v>
      </c>
      <c r="E1841">
        <v>0.88825600103570301</v>
      </c>
      <c r="F1841">
        <v>8.8600037952080192E-3</v>
      </c>
      <c r="H1841">
        <f t="shared" si="141"/>
        <v>6.4214541221491936E-2</v>
      </c>
      <c r="I1841">
        <f t="shared" si="142"/>
        <v>-0.5015905823747</v>
      </c>
      <c r="J1841">
        <f t="shared" si="143"/>
        <v>1.49251996544739</v>
      </c>
      <c r="K1841">
        <f t="shared" si="144"/>
        <v>0.88825600103570301</v>
      </c>
      <c r="L1841">
        <f t="shared" si="145"/>
        <v>5.535453742628392E-2</v>
      </c>
    </row>
    <row r="1842" spans="1:12" x14ac:dyDescent="0.3">
      <c r="A1842" s="1">
        <v>44455</v>
      </c>
      <c r="B1842" s="2">
        <v>1099.4000000000001</v>
      </c>
      <c r="C1842">
        <v>-0.47980326532584</v>
      </c>
      <c r="D1842">
        <v>0.62664082751435801</v>
      </c>
      <c r="E1842">
        <v>0.182797967428483</v>
      </c>
      <c r="F1842">
        <v>8.9010897896590908E-3</v>
      </c>
      <c r="H1842">
        <f t="shared" si="141"/>
        <v>-1.0495934213069949E-2</v>
      </c>
      <c r="I1842">
        <f t="shared" si="142"/>
        <v>-0.47980326532584</v>
      </c>
      <c r="J1842">
        <f t="shared" si="143"/>
        <v>0.62664082751435801</v>
      </c>
      <c r="K1842">
        <f t="shared" si="144"/>
        <v>0.182797967428483</v>
      </c>
      <c r="L1842">
        <f t="shared" si="145"/>
        <v>-1.9397024002729038E-2</v>
      </c>
    </row>
    <row r="1843" spans="1:12" x14ac:dyDescent="0.3">
      <c r="A1843" s="1">
        <v>44456</v>
      </c>
      <c r="B1843" s="2">
        <v>1113.7</v>
      </c>
      <c r="C1843">
        <v>0.224012700639076</v>
      </c>
      <c r="D1843">
        <v>-0.39013960637310802</v>
      </c>
      <c r="E1843">
        <v>-0.83781335194353901</v>
      </c>
      <c r="F1843">
        <v>8.9010897896590908E-3</v>
      </c>
      <c r="H1843">
        <f t="shared" si="141"/>
        <v>1.2923228972494379E-2</v>
      </c>
      <c r="I1843">
        <f t="shared" si="142"/>
        <v>0.224012700639076</v>
      </c>
      <c r="J1843">
        <f t="shared" si="143"/>
        <v>-0.39013960637310802</v>
      </c>
      <c r="K1843">
        <f t="shared" si="144"/>
        <v>-0.83781335194353901</v>
      </c>
      <c r="L1843">
        <f t="shared" si="145"/>
        <v>4.0221391828352878E-3</v>
      </c>
    </row>
    <row r="1844" spans="1:12" x14ac:dyDescent="0.3">
      <c r="A1844" s="1">
        <v>44459</v>
      </c>
      <c r="B1844" s="2">
        <v>1085.1500000000001</v>
      </c>
      <c r="C1844">
        <v>0.27960665192343598</v>
      </c>
      <c r="D1844">
        <v>-0.33387330977062701</v>
      </c>
      <c r="E1844">
        <v>-1.20016186163923</v>
      </c>
      <c r="F1844">
        <v>2.67056463214566E-2</v>
      </c>
      <c r="H1844">
        <f t="shared" si="141"/>
        <v>-2.5969579132059509E-2</v>
      </c>
      <c r="I1844">
        <f t="shared" si="142"/>
        <v>0.27960665192343598</v>
      </c>
      <c r="J1844">
        <f t="shared" si="143"/>
        <v>-0.33387330977062701</v>
      </c>
      <c r="K1844">
        <f t="shared" si="144"/>
        <v>-1.20016186163923</v>
      </c>
      <c r="L1844">
        <f t="shared" si="145"/>
        <v>-5.2675225453516106E-2</v>
      </c>
    </row>
    <row r="1845" spans="1:12" x14ac:dyDescent="0.3">
      <c r="A1845" s="1">
        <v>44460</v>
      </c>
      <c r="B1845" s="2">
        <v>1073.4000000000001</v>
      </c>
      <c r="C1845">
        <v>-1.2844177149273699</v>
      </c>
      <c r="D1845">
        <v>0.90003320617053595</v>
      </c>
      <c r="E1845">
        <v>0.72761432648811297</v>
      </c>
      <c r="F1845">
        <v>8.9010897896590908E-3</v>
      </c>
      <c r="H1845">
        <f t="shared" si="141"/>
        <v>-1.0887045524266387E-2</v>
      </c>
      <c r="I1845">
        <f t="shared" si="142"/>
        <v>-1.2844177149273699</v>
      </c>
      <c r="J1845">
        <f t="shared" si="143"/>
        <v>0.90003320617053595</v>
      </c>
      <c r="K1845">
        <f t="shared" si="144"/>
        <v>0.72761432648811297</v>
      </c>
      <c r="L1845">
        <f t="shared" si="145"/>
        <v>-1.9788135313925478E-2</v>
      </c>
    </row>
    <row r="1846" spans="1:12" x14ac:dyDescent="0.3">
      <c r="A1846" s="1">
        <v>44461</v>
      </c>
      <c r="B1846" s="2">
        <v>1090.9000000000001</v>
      </c>
      <c r="C1846">
        <v>0.61506049428265996</v>
      </c>
      <c r="D1846">
        <v>0.15328808020636001</v>
      </c>
      <c r="E1846">
        <v>0.65393736142369496</v>
      </c>
      <c r="F1846">
        <v>8.9010897896590908E-3</v>
      </c>
      <c r="H1846">
        <f t="shared" si="141"/>
        <v>1.617186286098252E-2</v>
      </c>
      <c r="I1846">
        <f t="shared" si="142"/>
        <v>0.61506049428265996</v>
      </c>
      <c r="J1846">
        <f t="shared" si="143"/>
        <v>0.15328808020636001</v>
      </c>
      <c r="K1846">
        <f t="shared" si="144"/>
        <v>0.65393736142369496</v>
      </c>
      <c r="L1846">
        <f t="shared" si="145"/>
        <v>7.2707730713234293E-3</v>
      </c>
    </row>
    <row r="1847" spans="1:12" x14ac:dyDescent="0.3">
      <c r="A1847" s="1">
        <v>44462</v>
      </c>
      <c r="B1847" s="2">
        <v>1064</v>
      </c>
      <c r="C1847">
        <v>-0.54036113506566996</v>
      </c>
      <c r="D1847">
        <v>0.30645197507534999</v>
      </c>
      <c r="E1847">
        <v>1.0171648239211799</v>
      </c>
      <c r="F1847">
        <v>9.0057650181663007E-3</v>
      </c>
      <c r="H1847">
        <f t="shared" si="141"/>
        <v>-2.4967652702121406E-2</v>
      </c>
      <c r="I1847">
        <f t="shared" si="142"/>
        <v>-0.54036113506566996</v>
      </c>
      <c r="J1847">
        <f t="shared" si="143"/>
        <v>0.30645197507534999</v>
      </c>
      <c r="K1847">
        <f t="shared" si="144"/>
        <v>1.0171648239211799</v>
      </c>
      <c r="L1847">
        <f t="shared" si="145"/>
        <v>-3.397341772028771E-2</v>
      </c>
    </row>
    <row r="1848" spans="1:12" x14ac:dyDescent="0.3">
      <c r="A1848" s="1">
        <v>44463</v>
      </c>
      <c r="B1848" s="2">
        <v>1081.8</v>
      </c>
      <c r="C1848">
        <v>0.449011608354422</v>
      </c>
      <c r="D1848">
        <v>-0.43836177417305699</v>
      </c>
      <c r="E1848">
        <v>-0.18932693454693</v>
      </c>
      <c r="F1848">
        <v>9.0057650181663007E-3</v>
      </c>
      <c r="H1848">
        <f t="shared" si="141"/>
        <v>1.6590929535736813E-2</v>
      </c>
      <c r="I1848">
        <f t="shared" si="142"/>
        <v>0.449011608354422</v>
      </c>
      <c r="J1848">
        <f t="shared" si="143"/>
        <v>-0.43836177417305699</v>
      </c>
      <c r="K1848">
        <f t="shared" si="144"/>
        <v>-0.18932693454693</v>
      </c>
      <c r="L1848">
        <f t="shared" si="145"/>
        <v>7.5851645175705126E-3</v>
      </c>
    </row>
    <row r="1849" spans="1:12" x14ac:dyDescent="0.3">
      <c r="A1849" s="1">
        <v>44466</v>
      </c>
      <c r="B1849" s="2">
        <v>1041.45</v>
      </c>
      <c r="C1849">
        <v>-0.30565805711309002</v>
      </c>
      <c r="D1849">
        <v>1.4681514921493399</v>
      </c>
      <c r="E1849">
        <v>-0.186935285813428</v>
      </c>
      <c r="F1849">
        <v>2.7019728241595199E-2</v>
      </c>
      <c r="H1849">
        <f t="shared" si="141"/>
        <v>-3.8012347569934476E-2</v>
      </c>
      <c r="I1849">
        <f t="shared" si="142"/>
        <v>-0.30565805711309002</v>
      </c>
      <c r="J1849">
        <f t="shared" si="143"/>
        <v>1.4681514921493399</v>
      </c>
      <c r="K1849">
        <f t="shared" si="144"/>
        <v>-0.186935285813428</v>
      </c>
      <c r="L1849">
        <f t="shared" si="145"/>
        <v>-6.5032075811529672E-2</v>
      </c>
    </row>
    <row r="1850" spans="1:12" x14ac:dyDescent="0.3">
      <c r="A1850" s="1">
        <v>44467</v>
      </c>
      <c r="B1850">
        <v>997.95</v>
      </c>
      <c r="C1850">
        <v>-1.11817570161413</v>
      </c>
      <c r="D1850">
        <v>2.1211496016783302</v>
      </c>
      <c r="E1850">
        <v>-0.49060948140055</v>
      </c>
      <c r="F1850">
        <v>9.0057650181663007E-3</v>
      </c>
      <c r="H1850">
        <f t="shared" si="141"/>
        <v>-4.2666077011385896E-2</v>
      </c>
      <c r="I1850">
        <f t="shared" si="142"/>
        <v>-1.11817570161413</v>
      </c>
      <c r="J1850">
        <f t="shared" si="143"/>
        <v>2.1211496016783302</v>
      </c>
      <c r="K1850">
        <f t="shared" si="144"/>
        <v>-0.49060948140055</v>
      </c>
      <c r="L1850">
        <f t="shared" si="145"/>
        <v>-5.1671842029552197E-2</v>
      </c>
    </row>
    <row r="1851" spans="1:12" x14ac:dyDescent="0.3">
      <c r="A1851" s="1">
        <v>44468</v>
      </c>
      <c r="B1851" s="2">
        <v>1053.05</v>
      </c>
      <c r="C1851">
        <v>-0.91004016693854195</v>
      </c>
      <c r="D1851">
        <v>2.89179802695321</v>
      </c>
      <c r="E1851">
        <v>0.22893614789809599</v>
      </c>
      <c r="F1851">
        <v>9.0057650181663007E-3</v>
      </c>
      <c r="H1851">
        <f t="shared" si="141"/>
        <v>5.3742819531485943E-2</v>
      </c>
      <c r="I1851">
        <f t="shared" si="142"/>
        <v>-0.91004016693854195</v>
      </c>
      <c r="J1851">
        <f t="shared" si="143"/>
        <v>2.89179802695321</v>
      </c>
      <c r="K1851">
        <f t="shared" si="144"/>
        <v>0.22893614789809599</v>
      </c>
      <c r="L1851">
        <f t="shared" si="145"/>
        <v>4.4737054513319642E-2</v>
      </c>
    </row>
    <row r="1852" spans="1:12" x14ac:dyDescent="0.3">
      <c r="A1852" s="1">
        <v>44469</v>
      </c>
      <c r="B1852" s="2">
        <v>1062.75</v>
      </c>
      <c r="C1852">
        <v>0.82214771975408496</v>
      </c>
      <c r="D1852">
        <v>0.452007590645498</v>
      </c>
      <c r="E1852">
        <v>-0.136769445549312</v>
      </c>
      <c r="F1852">
        <v>9.2835570637328502E-3</v>
      </c>
      <c r="H1852">
        <f t="shared" si="141"/>
        <v>9.1691728514073662E-3</v>
      </c>
      <c r="I1852">
        <f t="shared" si="142"/>
        <v>0.82214771975408496</v>
      </c>
      <c r="J1852">
        <f t="shared" si="143"/>
        <v>0.452007590645498</v>
      </c>
      <c r="K1852">
        <f t="shared" si="144"/>
        <v>-0.136769445549312</v>
      </c>
      <c r="L1852">
        <f t="shared" si="145"/>
        <v>-1.1438421232548394E-4</v>
      </c>
    </row>
    <row r="1853" spans="1:12" x14ac:dyDescent="0.3">
      <c r="A1853" s="1">
        <v>44470</v>
      </c>
      <c r="B1853" s="2">
        <v>1062.7</v>
      </c>
      <c r="C1853">
        <v>0.52619392959563105</v>
      </c>
      <c r="D1853">
        <v>0.401515110498396</v>
      </c>
      <c r="E1853">
        <v>-4.5544982602330197E-2</v>
      </c>
      <c r="F1853">
        <v>9.2835570637328502E-3</v>
      </c>
      <c r="H1853">
        <f t="shared" si="141"/>
        <v>-4.704886025002108E-5</v>
      </c>
      <c r="I1853">
        <f t="shared" si="142"/>
        <v>0.52619392959563105</v>
      </c>
      <c r="J1853">
        <f t="shared" si="143"/>
        <v>0.401515110498396</v>
      </c>
      <c r="K1853">
        <f t="shared" si="144"/>
        <v>-4.5544982602330197E-2</v>
      </c>
      <c r="L1853">
        <f t="shared" si="145"/>
        <v>-9.3306059239828716E-3</v>
      </c>
    </row>
    <row r="1854" spans="1:12" x14ac:dyDescent="0.3">
      <c r="A1854" s="1">
        <v>44473</v>
      </c>
      <c r="B1854" s="2">
        <v>1054.8499999999999</v>
      </c>
      <c r="C1854">
        <v>0.51002045817303299</v>
      </c>
      <c r="D1854">
        <v>0.83905841294269501</v>
      </c>
      <c r="E1854">
        <v>1.16029544479583</v>
      </c>
      <c r="F1854">
        <v>2.7853256804166698E-2</v>
      </c>
      <c r="H1854">
        <f t="shared" si="141"/>
        <v>-7.4142626718172594E-3</v>
      </c>
      <c r="I1854">
        <f t="shared" si="142"/>
        <v>0.51002045817303299</v>
      </c>
      <c r="J1854">
        <f t="shared" si="143"/>
        <v>0.83905841294269501</v>
      </c>
      <c r="K1854">
        <f t="shared" si="144"/>
        <v>1.16029544479583</v>
      </c>
      <c r="L1854">
        <f t="shared" si="145"/>
        <v>-3.5267519475983958E-2</v>
      </c>
    </row>
    <row r="1855" spans="1:12" x14ac:dyDescent="0.3">
      <c r="A1855" s="1">
        <v>44474</v>
      </c>
      <c r="B1855" s="2">
        <v>1054.7</v>
      </c>
      <c r="C1855">
        <v>-0.493215663167068</v>
      </c>
      <c r="D1855">
        <v>2.0208759566666199</v>
      </c>
      <c r="E1855">
        <v>0.92930381364675396</v>
      </c>
      <c r="F1855">
        <v>9.2835570637550494E-3</v>
      </c>
      <c r="H1855">
        <f t="shared" si="141"/>
        <v>-1.4221042426357483E-4</v>
      </c>
      <c r="I1855">
        <f t="shared" si="142"/>
        <v>-0.493215663167068</v>
      </c>
      <c r="J1855">
        <f t="shared" si="143"/>
        <v>2.0208759566666199</v>
      </c>
      <c r="K1855">
        <f t="shared" si="144"/>
        <v>0.92930381364675396</v>
      </c>
      <c r="L1855">
        <f t="shared" si="145"/>
        <v>-9.4257674880186236E-3</v>
      </c>
    </row>
    <row r="1856" spans="1:12" x14ac:dyDescent="0.3">
      <c r="A1856" s="1">
        <v>44475</v>
      </c>
      <c r="B1856" s="2">
        <v>1078</v>
      </c>
      <c r="C1856">
        <v>0.19488480627716201</v>
      </c>
      <c r="D1856">
        <v>0.70591366517183096</v>
      </c>
      <c r="E1856">
        <v>-1.0792049072346701</v>
      </c>
      <c r="F1856">
        <v>9.2835570637328502E-3</v>
      </c>
      <c r="H1856">
        <f t="shared" si="141"/>
        <v>2.1851106186373797E-2</v>
      </c>
      <c r="I1856">
        <f t="shared" si="142"/>
        <v>0.19488480627716201</v>
      </c>
      <c r="J1856">
        <f t="shared" si="143"/>
        <v>0.70591366517183096</v>
      </c>
      <c r="K1856">
        <f t="shared" si="144"/>
        <v>-1.0792049072346701</v>
      </c>
      <c r="L1856">
        <f t="shared" si="145"/>
        <v>1.2567549122640947E-2</v>
      </c>
    </row>
    <row r="1857" spans="1:12" x14ac:dyDescent="0.3">
      <c r="A1857" s="1">
        <v>44476</v>
      </c>
      <c r="B1857" s="2">
        <v>1091.1500000000001</v>
      </c>
      <c r="C1857">
        <v>1.08564390051893</v>
      </c>
      <c r="D1857">
        <v>-1.1954182629535299</v>
      </c>
      <c r="E1857">
        <v>1.2995594228602201</v>
      </c>
      <c r="F1857">
        <v>9.3600395481452398E-3</v>
      </c>
      <c r="H1857">
        <f t="shared" si="141"/>
        <v>1.2124713456066477E-2</v>
      </c>
      <c r="I1857">
        <f t="shared" si="142"/>
        <v>1.08564390051893</v>
      </c>
      <c r="J1857">
        <f t="shared" si="143"/>
        <v>-1.1954182629535299</v>
      </c>
      <c r="K1857">
        <f t="shared" si="144"/>
        <v>1.2995594228602201</v>
      </c>
      <c r="L1857">
        <f t="shared" si="145"/>
        <v>2.7646739079212369E-3</v>
      </c>
    </row>
    <row r="1858" spans="1:12" x14ac:dyDescent="0.3">
      <c r="A1858" s="1">
        <v>44477</v>
      </c>
      <c r="B1858" s="2">
        <v>1117.05</v>
      </c>
      <c r="C1858">
        <v>0.20435475493987301</v>
      </c>
      <c r="D1858">
        <v>-0.42161727864887799</v>
      </c>
      <c r="E1858">
        <v>0.65203932200199599</v>
      </c>
      <c r="F1858">
        <v>9.3600395481230302E-3</v>
      </c>
      <c r="H1858">
        <f t="shared" si="141"/>
        <v>2.345909589975528E-2</v>
      </c>
      <c r="I1858">
        <f t="shared" si="142"/>
        <v>0.20435475493987301</v>
      </c>
      <c r="J1858">
        <f t="shared" si="143"/>
        <v>-0.42161727864887799</v>
      </c>
      <c r="K1858">
        <f t="shared" si="144"/>
        <v>0.65203932200199599</v>
      </c>
      <c r="L1858">
        <f t="shared" si="145"/>
        <v>1.409905635163225E-2</v>
      </c>
    </row>
    <row r="1859" spans="1:12" x14ac:dyDescent="0.3">
      <c r="A1859" s="1">
        <v>44480</v>
      </c>
      <c r="B1859" s="2">
        <v>1096</v>
      </c>
      <c r="C1859">
        <v>-0.196546343985948</v>
      </c>
      <c r="D1859">
        <v>1.1330364682330001</v>
      </c>
      <c r="E1859">
        <v>-4.8690693751407603E-2</v>
      </c>
      <c r="F1859">
        <v>2.80827470366063E-2</v>
      </c>
      <c r="H1859">
        <f t="shared" ref="H1859:H1922" si="146">LN(B1859/B1858)</f>
        <v>-1.9024093316803301E-2</v>
      </c>
      <c r="I1859">
        <f t="shared" si="142"/>
        <v>-0.196546343985948</v>
      </c>
      <c r="J1859">
        <f t="shared" si="143"/>
        <v>1.1330364682330001</v>
      </c>
      <c r="K1859">
        <f t="shared" si="144"/>
        <v>-4.8690693751407603E-2</v>
      </c>
      <c r="L1859">
        <f t="shared" si="145"/>
        <v>-4.7106840353409604E-2</v>
      </c>
    </row>
    <row r="1860" spans="1:12" x14ac:dyDescent="0.3">
      <c r="A1860" s="1">
        <v>44481</v>
      </c>
      <c r="B1860" s="2">
        <v>1092.7</v>
      </c>
      <c r="C1860">
        <v>0.236544248091941</v>
      </c>
      <c r="D1860">
        <v>-0.107697759804914</v>
      </c>
      <c r="E1860">
        <v>0.29227341587470002</v>
      </c>
      <c r="F1860">
        <v>9.3600395481230302E-3</v>
      </c>
      <c r="H1860">
        <f t="shared" si="146"/>
        <v>-3.0154909312611147E-3</v>
      </c>
      <c r="I1860">
        <f t="shared" ref="I1860:I1923" si="147">C1860</f>
        <v>0.236544248091941</v>
      </c>
      <c r="J1860">
        <f t="shared" ref="J1860:J1923" si="148">D1860</f>
        <v>-0.107697759804914</v>
      </c>
      <c r="K1860">
        <f t="shared" ref="K1860:K1923" si="149">E1860</f>
        <v>0.29227341587470002</v>
      </c>
      <c r="L1860">
        <f t="shared" ref="L1860:L1923" si="150">H1860-F1860</f>
        <v>-1.2375530479384144E-2</v>
      </c>
    </row>
    <row r="1861" spans="1:12" x14ac:dyDescent="0.3">
      <c r="A1861" s="1">
        <v>44482</v>
      </c>
      <c r="B1861" s="2">
        <v>1079.8499999999999</v>
      </c>
      <c r="C1861">
        <v>-0.60454854667779701</v>
      </c>
      <c r="D1861">
        <v>-0.62786393861794498</v>
      </c>
      <c r="E1861">
        <v>1.0761703501984199</v>
      </c>
      <c r="F1861">
        <v>9.3600395481230302E-3</v>
      </c>
      <c r="H1861">
        <f t="shared" si="146"/>
        <v>-1.1829554993278205E-2</v>
      </c>
      <c r="I1861">
        <f t="shared" si="147"/>
        <v>-0.60454854667779701</v>
      </c>
      <c r="J1861">
        <f t="shared" si="148"/>
        <v>-0.62786393861794498</v>
      </c>
      <c r="K1861">
        <f t="shared" si="149"/>
        <v>1.0761703501984199</v>
      </c>
      <c r="L1861">
        <f t="shared" si="150"/>
        <v>-2.1189594541401235E-2</v>
      </c>
    </row>
    <row r="1862" spans="1:12" x14ac:dyDescent="0.3">
      <c r="A1862" s="1">
        <v>44483</v>
      </c>
      <c r="B1862" s="2">
        <v>1159.8</v>
      </c>
      <c r="C1862">
        <v>-0.76361620167575395</v>
      </c>
      <c r="D1862">
        <v>-3.8231683544731603E-2</v>
      </c>
      <c r="E1862">
        <v>0.66920147867550706</v>
      </c>
      <c r="F1862">
        <v>9.1376784588259596E-3</v>
      </c>
      <c r="H1862">
        <f t="shared" si="146"/>
        <v>7.1425433858918683E-2</v>
      </c>
      <c r="I1862">
        <f t="shared" si="147"/>
        <v>-0.76361620167575395</v>
      </c>
      <c r="J1862">
        <f t="shared" si="148"/>
        <v>-3.8231683544731603E-2</v>
      </c>
      <c r="K1862">
        <f t="shared" si="149"/>
        <v>0.66920147867550706</v>
      </c>
      <c r="L1862">
        <f t="shared" si="150"/>
        <v>6.2287755400092723E-2</v>
      </c>
    </row>
    <row r="1863" spans="1:12" x14ac:dyDescent="0.3">
      <c r="A1863" s="1">
        <v>44487</v>
      </c>
      <c r="B1863" s="2">
        <v>1191.8499999999999</v>
      </c>
      <c r="C1863">
        <v>-0.70115492603412</v>
      </c>
      <c r="D1863">
        <v>0.97010434254660705</v>
      </c>
      <c r="E1863">
        <v>0.61317337857364995</v>
      </c>
      <c r="F1863">
        <v>3.65557239706105E-2</v>
      </c>
      <c r="H1863">
        <f t="shared" si="146"/>
        <v>2.7259145338398391E-2</v>
      </c>
      <c r="I1863">
        <f t="shared" si="147"/>
        <v>-0.70115492603412</v>
      </c>
      <c r="J1863">
        <f t="shared" si="148"/>
        <v>0.97010434254660705</v>
      </c>
      <c r="K1863">
        <f t="shared" si="149"/>
        <v>0.61317337857364995</v>
      </c>
      <c r="L1863">
        <f t="shared" si="150"/>
        <v>-9.2965786322121088E-3</v>
      </c>
    </row>
    <row r="1864" spans="1:12" x14ac:dyDescent="0.3">
      <c r="A1864" s="1">
        <v>44488</v>
      </c>
      <c r="B1864" s="2">
        <v>1227.55</v>
      </c>
      <c r="C1864">
        <v>-0.39551761614494702</v>
      </c>
      <c r="D1864">
        <v>-1.3684863356961501</v>
      </c>
      <c r="E1864">
        <v>-1.3069494800246899</v>
      </c>
      <c r="F1864">
        <v>9.1376784588259596E-3</v>
      </c>
      <c r="H1864">
        <f t="shared" si="146"/>
        <v>2.9513591255918875E-2</v>
      </c>
      <c r="I1864">
        <f t="shared" si="147"/>
        <v>-0.39551761614494702</v>
      </c>
      <c r="J1864">
        <f t="shared" si="148"/>
        <v>-1.3684863356961501</v>
      </c>
      <c r="K1864">
        <f t="shared" si="149"/>
        <v>-1.3069494800246899</v>
      </c>
      <c r="L1864">
        <f t="shared" si="150"/>
        <v>2.0375912797092915E-2</v>
      </c>
    </row>
    <row r="1865" spans="1:12" x14ac:dyDescent="0.3">
      <c r="A1865" s="1">
        <v>44489</v>
      </c>
      <c r="B1865" s="2">
        <v>1210.3</v>
      </c>
      <c r="C1865">
        <v>-0.175232253715152</v>
      </c>
      <c r="D1865">
        <v>-0.62871572374428897</v>
      </c>
      <c r="E1865">
        <v>-1.52548733079263</v>
      </c>
      <c r="F1865">
        <v>9.1376784588259596E-3</v>
      </c>
      <c r="H1865">
        <f t="shared" si="146"/>
        <v>-1.4152050292099422E-2</v>
      </c>
      <c r="I1865">
        <f t="shared" si="147"/>
        <v>-0.175232253715152</v>
      </c>
      <c r="J1865">
        <f t="shared" si="148"/>
        <v>-0.62871572374428897</v>
      </c>
      <c r="K1865">
        <f t="shared" si="149"/>
        <v>-1.52548733079263</v>
      </c>
      <c r="L1865">
        <f t="shared" si="150"/>
        <v>-2.328972875092538E-2</v>
      </c>
    </row>
    <row r="1866" spans="1:12" x14ac:dyDescent="0.3">
      <c r="A1866" s="1">
        <v>44490</v>
      </c>
      <c r="B1866" s="2">
        <v>1172.6500000000001</v>
      </c>
      <c r="C1866">
        <v>0.49693900738809699</v>
      </c>
      <c r="D1866">
        <v>0.82743228258128598</v>
      </c>
      <c r="E1866">
        <v>-1.1217327182655901</v>
      </c>
      <c r="F1866">
        <v>9.2856745126601598E-3</v>
      </c>
      <c r="H1866">
        <f t="shared" si="146"/>
        <v>-3.160211783697172E-2</v>
      </c>
      <c r="I1866">
        <f t="shared" si="147"/>
        <v>0.49693900738809699</v>
      </c>
      <c r="J1866">
        <f t="shared" si="148"/>
        <v>0.82743228258128598</v>
      </c>
      <c r="K1866">
        <f t="shared" si="149"/>
        <v>-1.1217327182655901</v>
      </c>
      <c r="L1866">
        <f t="shared" si="150"/>
        <v>-4.0887792349631878E-2</v>
      </c>
    </row>
    <row r="1867" spans="1:12" x14ac:dyDescent="0.3">
      <c r="A1867" s="1">
        <v>44491</v>
      </c>
      <c r="B1867" s="2">
        <v>1120.75</v>
      </c>
      <c r="C1867">
        <v>0.16817167505462899</v>
      </c>
      <c r="D1867">
        <v>-1.7990922073596299E-2</v>
      </c>
      <c r="E1867">
        <v>-0.94710527795735</v>
      </c>
      <c r="F1867">
        <v>9.2856745126823608E-3</v>
      </c>
      <c r="H1867">
        <f t="shared" si="146"/>
        <v>-4.5268040872037479E-2</v>
      </c>
      <c r="I1867">
        <f t="shared" si="147"/>
        <v>0.16817167505462899</v>
      </c>
      <c r="J1867">
        <f t="shared" si="148"/>
        <v>-1.7990922073596299E-2</v>
      </c>
      <c r="K1867">
        <f t="shared" si="149"/>
        <v>-0.94710527795735</v>
      </c>
      <c r="L1867">
        <f t="shared" si="150"/>
        <v>-5.4553715384719842E-2</v>
      </c>
    </row>
    <row r="1868" spans="1:12" x14ac:dyDescent="0.3">
      <c r="A1868" s="1">
        <v>44494</v>
      </c>
      <c r="B1868" s="2">
        <v>1082.2</v>
      </c>
      <c r="C1868">
        <v>-1.48068639337537</v>
      </c>
      <c r="D1868">
        <v>0.84327278667970496</v>
      </c>
      <c r="E1868">
        <v>-1.1461355920717999</v>
      </c>
      <c r="F1868">
        <v>2.7859610330627199E-2</v>
      </c>
      <c r="H1868">
        <f t="shared" si="146"/>
        <v>-3.5002097826913922E-2</v>
      </c>
      <c r="I1868">
        <f t="shared" si="147"/>
        <v>-1.48068639337537</v>
      </c>
      <c r="J1868">
        <f t="shared" si="148"/>
        <v>0.84327278667970496</v>
      </c>
      <c r="K1868">
        <f t="shared" si="149"/>
        <v>-1.1461355920717999</v>
      </c>
      <c r="L1868">
        <f t="shared" si="150"/>
        <v>-6.2861708157541121E-2</v>
      </c>
    </row>
    <row r="1869" spans="1:12" x14ac:dyDescent="0.3">
      <c r="A1869" s="1">
        <v>44495</v>
      </c>
      <c r="B1869" s="2">
        <v>1088.05</v>
      </c>
      <c r="C1869">
        <v>1.0794394887454299</v>
      </c>
      <c r="D1869">
        <v>-0.20894961200322901</v>
      </c>
      <c r="E1869">
        <v>1.3434628307422001</v>
      </c>
      <c r="F1869">
        <v>9.2856745126823608E-3</v>
      </c>
      <c r="H1869">
        <f t="shared" si="146"/>
        <v>5.3910970336666581E-3</v>
      </c>
      <c r="I1869">
        <f t="shared" si="147"/>
        <v>1.0794394887454299</v>
      </c>
      <c r="J1869">
        <f t="shared" si="148"/>
        <v>-0.20894961200322901</v>
      </c>
      <c r="K1869">
        <f t="shared" si="149"/>
        <v>1.3434628307422001</v>
      </c>
      <c r="L1869">
        <f t="shared" si="150"/>
        <v>-3.8945774790157027E-3</v>
      </c>
    </row>
    <row r="1870" spans="1:12" x14ac:dyDescent="0.3">
      <c r="A1870" s="1">
        <v>44496</v>
      </c>
      <c r="B1870" s="2">
        <v>1085.5</v>
      </c>
      <c r="C1870">
        <v>1.47683744477074</v>
      </c>
      <c r="D1870">
        <v>-0.81416987691665899</v>
      </c>
      <c r="E1870">
        <v>0.19681091764998099</v>
      </c>
      <c r="F1870">
        <v>9.2856745126823608E-3</v>
      </c>
      <c r="H1870">
        <f t="shared" si="146"/>
        <v>-2.3463929239551378E-3</v>
      </c>
      <c r="I1870">
        <f t="shared" si="147"/>
        <v>1.47683744477074</v>
      </c>
      <c r="J1870">
        <f t="shared" si="148"/>
        <v>-0.81416987691665899</v>
      </c>
      <c r="K1870">
        <f t="shared" si="149"/>
        <v>0.19681091764998099</v>
      </c>
      <c r="L1870">
        <f t="shared" si="150"/>
        <v>-1.1632067436637498E-2</v>
      </c>
    </row>
    <row r="1871" spans="1:12" x14ac:dyDescent="0.3">
      <c r="A1871" s="1">
        <v>44497</v>
      </c>
      <c r="B1871" s="2">
        <v>1069.3</v>
      </c>
      <c r="C1871">
        <v>0.678542193986575</v>
      </c>
      <c r="D1871">
        <v>-1.08760352004307</v>
      </c>
      <c r="E1871">
        <v>-1.6567139615767701</v>
      </c>
      <c r="F1871">
        <v>9.5803699316610001E-3</v>
      </c>
      <c r="H1871">
        <f t="shared" si="146"/>
        <v>-1.5036481555735615E-2</v>
      </c>
      <c r="I1871">
        <f t="shared" si="147"/>
        <v>0.678542193986575</v>
      </c>
      <c r="J1871">
        <f t="shared" si="148"/>
        <v>-1.08760352004307</v>
      </c>
      <c r="K1871">
        <f t="shared" si="149"/>
        <v>-1.6567139615767701</v>
      </c>
      <c r="L1871">
        <f t="shared" si="150"/>
        <v>-2.4616851487396615E-2</v>
      </c>
    </row>
    <row r="1872" spans="1:12" x14ac:dyDescent="0.3">
      <c r="A1872" s="1">
        <v>44498</v>
      </c>
      <c r="B1872" s="2">
        <v>1068.25</v>
      </c>
      <c r="C1872">
        <v>-9.1138860147543799E-2</v>
      </c>
      <c r="D1872">
        <v>-0.58237133595813195</v>
      </c>
      <c r="E1872">
        <v>-0.394219806057861</v>
      </c>
      <c r="F1872">
        <v>9.5803699316832098E-3</v>
      </c>
      <c r="H1872">
        <f t="shared" si="146"/>
        <v>-9.8243323847652954E-4</v>
      </c>
      <c r="I1872">
        <f t="shared" si="147"/>
        <v>-9.1138860147543799E-2</v>
      </c>
      <c r="J1872">
        <f t="shared" si="148"/>
        <v>-0.58237133595813195</v>
      </c>
      <c r="K1872">
        <f t="shared" si="149"/>
        <v>-0.394219806057861</v>
      </c>
      <c r="L1872">
        <f t="shared" si="150"/>
        <v>-1.056280317015974E-2</v>
      </c>
    </row>
    <row r="1873" spans="1:12" x14ac:dyDescent="0.3">
      <c r="A1873" s="1">
        <v>44501</v>
      </c>
      <c r="B1873" s="2">
        <v>1072.3</v>
      </c>
      <c r="C1873">
        <v>-0.75015424838390499</v>
      </c>
      <c r="D1873">
        <v>1.24420257941555</v>
      </c>
      <c r="E1873">
        <v>1.45855615447812</v>
      </c>
      <c r="F1873">
        <v>2.8743863387581399E-2</v>
      </c>
      <c r="H1873">
        <f t="shared" si="146"/>
        <v>3.7840787019655826E-3</v>
      </c>
      <c r="I1873">
        <f t="shared" si="147"/>
        <v>-0.75015424838390499</v>
      </c>
      <c r="J1873">
        <f t="shared" si="148"/>
        <v>1.24420257941555</v>
      </c>
      <c r="K1873">
        <f t="shared" si="149"/>
        <v>1.45855615447812</v>
      </c>
      <c r="L1873">
        <f t="shared" si="150"/>
        <v>-2.4959784685615816E-2</v>
      </c>
    </row>
    <row r="1874" spans="1:12" x14ac:dyDescent="0.3">
      <c r="A1874" s="1">
        <v>44502</v>
      </c>
      <c r="B1874" s="2">
        <v>1106.3499999999999</v>
      </c>
      <c r="C1874">
        <v>1.4956710102878701</v>
      </c>
      <c r="D1874">
        <v>-0.14666478752616299</v>
      </c>
      <c r="E1874">
        <v>2.41019802154296E-2</v>
      </c>
      <c r="F1874">
        <v>9.5803699316832098E-3</v>
      </c>
      <c r="H1874">
        <f t="shared" si="146"/>
        <v>3.1260434490840115E-2</v>
      </c>
      <c r="I1874">
        <f t="shared" si="147"/>
        <v>1.4956710102878701</v>
      </c>
      <c r="J1874">
        <f t="shared" si="148"/>
        <v>-0.14666478752616299</v>
      </c>
      <c r="K1874">
        <f t="shared" si="149"/>
        <v>2.41019802154296E-2</v>
      </c>
      <c r="L1874">
        <f t="shared" si="150"/>
        <v>2.1680064559156907E-2</v>
      </c>
    </row>
    <row r="1875" spans="1:12" x14ac:dyDescent="0.3">
      <c r="A1875" s="1">
        <v>44503</v>
      </c>
      <c r="B1875" s="2">
        <v>1105.25</v>
      </c>
      <c r="C1875">
        <v>-0.134616488313688</v>
      </c>
      <c r="D1875">
        <v>-0.31787430857489501</v>
      </c>
      <c r="E1875">
        <v>5.8747010066806403E-2</v>
      </c>
      <c r="F1875">
        <v>9.8124116806763695E-3</v>
      </c>
      <c r="H1875">
        <f t="shared" si="146"/>
        <v>-9.9475501058737532E-4</v>
      </c>
      <c r="I1875">
        <f t="shared" si="147"/>
        <v>-0.134616488313688</v>
      </c>
      <c r="J1875">
        <f t="shared" si="148"/>
        <v>-0.31787430857489501</v>
      </c>
      <c r="K1875">
        <f t="shared" si="149"/>
        <v>5.8747010066806403E-2</v>
      </c>
      <c r="L1875">
        <f t="shared" si="150"/>
        <v>-1.0807166691263744E-2</v>
      </c>
    </row>
    <row r="1876" spans="1:12" x14ac:dyDescent="0.3">
      <c r="A1876" s="1">
        <v>44504</v>
      </c>
      <c r="B1876" s="2">
        <v>1113.25</v>
      </c>
      <c r="C1876">
        <v>0.84036505532960604</v>
      </c>
      <c r="D1876">
        <v>-8.9288700811218605E-2</v>
      </c>
      <c r="E1876">
        <v>0.71696794003472997</v>
      </c>
      <c r="F1876">
        <v>9.8124116806541702E-3</v>
      </c>
      <c r="H1876">
        <f t="shared" si="146"/>
        <v>7.2121114954592233E-3</v>
      </c>
      <c r="I1876">
        <f t="shared" si="147"/>
        <v>0.84036505532960604</v>
      </c>
      <c r="J1876">
        <f t="shared" si="148"/>
        <v>-8.9288700811218605E-2</v>
      </c>
      <c r="K1876">
        <f t="shared" si="149"/>
        <v>0.71696794003472997</v>
      </c>
      <c r="L1876">
        <f t="shared" si="150"/>
        <v>-2.6003001851949469E-3</v>
      </c>
    </row>
    <row r="1877" spans="1:12" x14ac:dyDescent="0.3">
      <c r="A1877" s="1">
        <v>44508</v>
      </c>
      <c r="B1877" s="2">
        <v>1167.9000000000001</v>
      </c>
      <c r="C1877">
        <v>-0.94868337010877202</v>
      </c>
      <c r="D1877">
        <v>0.79339973434857702</v>
      </c>
      <c r="E1877">
        <v>0.85751256575528101</v>
      </c>
      <c r="F1877">
        <v>3.9255424105966198E-2</v>
      </c>
      <c r="H1877">
        <f t="shared" si="146"/>
        <v>4.7923599082707984E-2</v>
      </c>
      <c r="I1877">
        <f t="shared" si="147"/>
        <v>-0.94868337010877202</v>
      </c>
      <c r="J1877">
        <f t="shared" si="148"/>
        <v>0.79339973434857702</v>
      </c>
      <c r="K1877">
        <f t="shared" si="149"/>
        <v>0.85751256575528101</v>
      </c>
      <c r="L1877">
        <f t="shared" si="150"/>
        <v>8.6681749767417854E-3</v>
      </c>
    </row>
    <row r="1878" spans="1:12" x14ac:dyDescent="0.3">
      <c r="A1878" s="1">
        <v>44509</v>
      </c>
      <c r="B1878" s="2">
        <v>1139.6500000000001</v>
      </c>
      <c r="C1878">
        <v>0.48676139577399402</v>
      </c>
      <c r="D1878">
        <v>-7.2406628127541506E-2</v>
      </c>
      <c r="E1878">
        <v>0.45121942693750999</v>
      </c>
      <c r="F1878">
        <v>9.8124116806763695E-3</v>
      </c>
      <c r="H1878">
        <f t="shared" si="146"/>
        <v>-2.4486066579373068E-2</v>
      </c>
      <c r="I1878">
        <f t="shared" si="147"/>
        <v>0.48676139577399402</v>
      </c>
      <c r="J1878">
        <f t="shared" si="148"/>
        <v>-7.2406628127541506E-2</v>
      </c>
      <c r="K1878">
        <f t="shared" si="149"/>
        <v>0.45121942693750999</v>
      </c>
      <c r="L1878">
        <f t="shared" si="150"/>
        <v>-3.4298478260049434E-2</v>
      </c>
    </row>
    <row r="1879" spans="1:12" x14ac:dyDescent="0.3">
      <c r="A1879" s="1">
        <v>44510</v>
      </c>
      <c r="B1879" s="2">
        <v>1122.95</v>
      </c>
      <c r="C1879">
        <v>0.60043469115882397</v>
      </c>
      <c r="D1879">
        <v>-0.21670314663638801</v>
      </c>
      <c r="E1879">
        <v>5.0650169676758103E-2</v>
      </c>
      <c r="F1879">
        <v>9.8124116806541702E-3</v>
      </c>
      <c r="H1879">
        <f t="shared" si="146"/>
        <v>-1.4762046555414989E-2</v>
      </c>
      <c r="I1879">
        <f t="shared" si="147"/>
        <v>0.60043469115882397</v>
      </c>
      <c r="J1879">
        <f t="shared" si="148"/>
        <v>-0.21670314663638801</v>
      </c>
      <c r="K1879">
        <f t="shared" si="149"/>
        <v>5.0650169676758103E-2</v>
      </c>
      <c r="L1879">
        <f t="shared" si="150"/>
        <v>-2.4574458236069158E-2</v>
      </c>
    </row>
    <row r="1880" spans="1:12" x14ac:dyDescent="0.3">
      <c r="A1880" s="1">
        <v>44511</v>
      </c>
      <c r="B1880" s="2">
        <v>1104.4000000000001</v>
      </c>
      <c r="C1880">
        <v>0.18685067250214801</v>
      </c>
      <c r="D1880">
        <v>-0.63434334178912299</v>
      </c>
      <c r="E1880">
        <v>-0.38770759666368898</v>
      </c>
      <c r="F1880">
        <v>9.5221966139424907E-3</v>
      </c>
      <c r="H1880">
        <f t="shared" si="146"/>
        <v>-1.6656950093732328E-2</v>
      </c>
      <c r="I1880">
        <f t="shared" si="147"/>
        <v>0.18685067250214801</v>
      </c>
      <c r="J1880">
        <f t="shared" si="148"/>
        <v>-0.63434334178912299</v>
      </c>
      <c r="K1880">
        <f t="shared" si="149"/>
        <v>-0.38770759666368898</v>
      </c>
      <c r="L1880">
        <f t="shared" si="150"/>
        <v>-2.6179146707674818E-2</v>
      </c>
    </row>
    <row r="1881" spans="1:12" x14ac:dyDescent="0.3">
      <c r="A1881" s="1">
        <v>44512</v>
      </c>
      <c r="B1881" s="2">
        <v>1099.8</v>
      </c>
      <c r="C1881">
        <v>-0.87880690333870204</v>
      </c>
      <c r="D1881">
        <v>-0.64932539990472105</v>
      </c>
      <c r="E1881">
        <v>0.98288442597387304</v>
      </c>
      <c r="F1881">
        <v>9.5221966139202897E-3</v>
      </c>
      <c r="H1881">
        <f t="shared" si="146"/>
        <v>-4.1738559822851419E-3</v>
      </c>
      <c r="I1881">
        <f t="shared" si="147"/>
        <v>-0.87880690333870204</v>
      </c>
      <c r="J1881">
        <f t="shared" si="148"/>
        <v>-0.64932539990472105</v>
      </c>
      <c r="K1881">
        <f t="shared" si="149"/>
        <v>0.98288442597387304</v>
      </c>
      <c r="L1881">
        <f t="shared" si="150"/>
        <v>-1.3696052596205432E-2</v>
      </c>
    </row>
    <row r="1882" spans="1:12" x14ac:dyDescent="0.3">
      <c r="A1882" s="1">
        <v>44515</v>
      </c>
      <c r="B1882" s="2">
        <v>1079.9000000000001</v>
      </c>
      <c r="C1882">
        <v>-1.1637803005288601</v>
      </c>
      <c r="D1882">
        <v>-0.64560715796426704</v>
      </c>
      <c r="E1882">
        <v>4.76022237847262E-2</v>
      </c>
      <c r="F1882">
        <v>2.85693100949613E-2</v>
      </c>
      <c r="H1882">
        <f t="shared" si="146"/>
        <v>-1.8259900835000151E-2</v>
      </c>
      <c r="I1882">
        <f t="shared" si="147"/>
        <v>-1.1637803005288601</v>
      </c>
      <c r="J1882">
        <f t="shared" si="148"/>
        <v>-0.64560715796426704</v>
      </c>
      <c r="K1882">
        <f t="shared" si="149"/>
        <v>4.76022237847262E-2</v>
      </c>
      <c r="L1882">
        <f t="shared" si="150"/>
        <v>-4.6829210929961451E-2</v>
      </c>
    </row>
    <row r="1883" spans="1:12" x14ac:dyDescent="0.3">
      <c r="A1883" s="1">
        <v>44516</v>
      </c>
      <c r="B1883" s="2">
        <v>1130.3</v>
      </c>
      <c r="C1883">
        <v>0.86808400961972998</v>
      </c>
      <c r="D1883">
        <v>-0.47530571829301799</v>
      </c>
      <c r="E1883">
        <v>-0.15313954414577499</v>
      </c>
      <c r="F1883">
        <v>9.5221966139202897E-3</v>
      </c>
      <c r="H1883">
        <f t="shared" si="146"/>
        <v>4.5614639957971249E-2</v>
      </c>
      <c r="I1883">
        <f t="shared" si="147"/>
        <v>0.86808400961972998</v>
      </c>
      <c r="J1883">
        <f t="shared" si="148"/>
        <v>-0.47530571829301799</v>
      </c>
      <c r="K1883">
        <f t="shared" si="149"/>
        <v>-0.15313954414577499</v>
      </c>
      <c r="L1883">
        <f t="shared" si="150"/>
        <v>3.6092443344050956E-2</v>
      </c>
    </row>
    <row r="1884" spans="1:12" x14ac:dyDescent="0.3">
      <c r="A1884" s="1">
        <v>44517</v>
      </c>
      <c r="B1884" s="2">
        <v>1132.45</v>
      </c>
      <c r="C1884">
        <v>0.40039286468474</v>
      </c>
      <c r="D1884">
        <v>-0.18161832891538901</v>
      </c>
      <c r="E1884">
        <v>-0.38154651335032802</v>
      </c>
      <c r="F1884">
        <v>9.5221966139202897E-3</v>
      </c>
      <c r="H1884">
        <f t="shared" si="146"/>
        <v>1.9003430754836507E-3</v>
      </c>
      <c r="I1884">
        <f t="shared" si="147"/>
        <v>0.40039286468474</v>
      </c>
      <c r="J1884">
        <f t="shared" si="148"/>
        <v>-0.18161832891538901</v>
      </c>
      <c r="K1884">
        <f t="shared" si="149"/>
        <v>-0.38154651335032802</v>
      </c>
      <c r="L1884">
        <f t="shared" si="150"/>
        <v>-7.6218535384366386E-3</v>
      </c>
    </row>
    <row r="1885" spans="1:12" x14ac:dyDescent="0.3">
      <c r="A1885" s="1">
        <v>44518</v>
      </c>
      <c r="B1885" s="2">
        <v>1134.55</v>
      </c>
      <c r="C1885">
        <v>-9.2358911208578795E-2</v>
      </c>
      <c r="D1885">
        <v>0.13317212610541901</v>
      </c>
      <c r="E1885">
        <v>-1.20296849601189</v>
      </c>
      <c r="F1885">
        <v>9.4777650517130496E-3</v>
      </c>
      <c r="H1885">
        <f t="shared" si="146"/>
        <v>1.8526692551098733E-3</v>
      </c>
      <c r="I1885">
        <f t="shared" si="147"/>
        <v>-9.2358911208578795E-2</v>
      </c>
      <c r="J1885">
        <f t="shared" si="148"/>
        <v>0.13317212610541901</v>
      </c>
      <c r="K1885">
        <f t="shared" si="149"/>
        <v>-1.20296849601189</v>
      </c>
      <c r="L1885">
        <f t="shared" si="150"/>
        <v>-7.6250957966031759E-3</v>
      </c>
    </row>
    <row r="1886" spans="1:12" x14ac:dyDescent="0.3">
      <c r="A1886" s="1">
        <v>44522</v>
      </c>
      <c r="B1886" s="2">
        <v>1117.4000000000001</v>
      </c>
      <c r="C1886">
        <v>-0.96552677115672203</v>
      </c>
      <c r="D1886">
        <v>-0.59973314388591703</v>
      </c>
      <c r="E1886">
        <v>-2.0215292858047902</v>
      </c>
      <c r="F1886">
        <v>3.7916450229302803E-2</v>
      </c>
      <c r="H1886">
        <f t="shared" si="146"/>
        <v>-1.5231538502230406E-2</v>
      </c>
      <c r="I1886">
        <f t="shared" si="147"/>
        <v>-0.96552677115672203</v>
      </c>
      <c r="J1886">
        <f t="shared" si="148"/>
        <v>-0.59973314388591703</v>
      </c>
      <c r="K1886">
        <f t="shared" si="149"/>
        <v>-2.0215292858047902</v>
      </c>
      <c r="L1886">
        <f t="shared" si="150"/>
        <v>-5.3147988731533209E-2</v>
      </c>
    </row>
    <row r="1887" spans="1:12" x14ac:dyDescent="0.3">
      <c r="A1887" s="1">
        <v>44523</v>
      </c>
      <c r="B1887" s="2">
        <v>1124.55</v>
      </c>
      <c r="C1887">
        <v>0.427552174336854</v>
      </c>
      <c r="D1887">
        <v>0.92555075983893298</v>
      </c>
      <c r="E1887">
        <v>1.14877964309152</v>
      </c>
      <c r="F1887">
        <v>9.4777650517130496E-3</v>
      </c>
      <c r="H1887">
        <f t="shared" si="146"/>
        <v>6.3783975921322452E-3</v>
      </c>
      <c r="I1887">
        <f t="shared" si="147"/>
        <v>0.427552174336854</v>
      </c>
      <c r="J1887">
        <f t="shared" si="148"/>
        <v>0.92555075983893298</v>
      </c>
      <c r="K1887">
        <f t="shared" si="149"/>
        <v>1.14877964309152</v>
      </c>
      <c r="L1887">
        <f t="shared" si="150"/>
        <v>-3.0993674595808044E-3</v>
      </c>
    </row>
    <row r="1888" spans="1:12" x14ac:dyDescent="0.3">
      <c r="A1888" s="1">
        <v>44524</v>
      </c>
      <c r="B1888" s="2">
        <v>1111.8499999999999</v>
      </c>
      <c r="C1888">
        <v>0.51917751170473803</v>
      </c>
      <c r="D1888">
        <v>1.94241216848503</v>
      </c>
      <c r="E1888">
        <v>-0.421398684005869</v>
      </c>
      <c r="F1888">
        <v>9.4777650517352506E-3</v>
      </c>
      <c r="H1888">
        <f t="shared" si="146"/>
        <v>-1.1357660991739824E-2</v>
      </c>
      <c r="I1888">
        <f t="shared" si="147"/>
        <v>0.51917751170473803</v>
      </c>
      <c r="J1888">
        <f t="shared" si="148"/>
        <v>1.94241216848503</v>
      </c>
      <c r="K1888">
        <f t="shared" si="149"/>
        <v>-0.421398684005869</v>
      </c>
      <c r="L1888">
        <f t="shared" si="150"/>
        <v>-2.0835426043475075E-2</v>
      </c>
    </row>
    <row r="1889" spans="1:12" x14ac:dyDescent="0.3">
      <c r="A1889" s="1">
        <v>44525</v>
      </c>
      <c r="B1889" s="2">
        <v>1110.95</v>
      </c>
      <c r="C1889">
        <v>0.59810878303454595</v>
      </c>
      <c r="D1889">
        <v>-0.161389206994622</v>
      </c>
      <c r="E1889">
        <v>1.00940608552358</v>
      </c>
      <c r="F1889">
        <v>9.4983948855098498E-3</v>
      </c>
      <c r="H1889">
        <f t="shared" si="146"/>
        <v>-8.097894989938239E-4</v>
      </c>
      <c r="I1889">
        <f t="shared" si="147"/>
        <v>0.59810878303454595</v>
      </c>
      <c r="J1889">
        <f t="shared" si="148"/>
        <v>-0.161389206994622</v>
      </c>
      <c r="K1889">
        <f t="shared" si="149"/>
        <v>1.00940608552358</v>
      </c>
      <c r="L1889">
        <f t="shared" si="150"/>
        <v>-1.0308184384503673E-2</v>
      </c>
    </row>
    <row r="1890" spans="1:12" x14ac:dyDescent="0.3">
      <c r="A1890" s="1">
        <v>44526</v>
      </c>
      <c r="B1890" s="2">
        <v>1075</v>
      </c>
      <c r="C1890">
        <v>1.0232432359845101</v>
      </c>
      <c r="D1890">
        <v>-0.73043313269176602</v>
      </c>
      <c r="E1890">
        <v>-2.59536953895552</v>
      </c>
      <c r="F1890">
        <v>9.4983948854876505E-3</v>
      </c>
      <c r="H1890">
        <f t="shared" si="146"/>
        <v>-3.2894843564683945E-2</v>
      </c>
      <c r="I1890">
        <f t="shared" si="147"/>
        <v>1.0232432359845101</v>
      </c>
      <c r="J1890">
        <f t="shared" si="148"/>
        <v>-0.73043313269176602</v>
      </c>
      <c r="K1890">
        <f t="shared" si="149"/>
        <v>-2.59536953895552</v>
      </c>
      <c r="L1890">
        <f t="shared" si="150"/>
        <v>-4.2393238450171594E-2</v>
      </c>
    </row>
    <row r="1891" spans="1:12" x14ac:dyDescent="0.3">
      <c r="A1891" s="1">
        <v>44529</v>
      </c>
      <c r="B1891" s="2">
        <v>1059.05</v>
      </c>
      <c r="C1891">
        <v>-1.75203221040438</v>
      </c>
      <c r="D1891">
        <v>-0.88857851168770996</v>
      </c>
      <c r="E1891">
        <v>-0.63467387488368399</v>
      </c>
      <c r="F1891">
        <v>2.84978913273948E-2</v>
      </c>
      <c r="H1891">
        <f t="shared" si="146"/>
        <v>-1.4948381721755832E-2</v>
      </c>
      <c r="I1891">
        <f t="shared" si="147"/>
        <v>-1.75203221040438</v>
      </c>
      <c r="J1891">
        <f t="shared" si="148"/>
        <v>-0.88857851168770996</v>
      </c>
      <c r="K1891">
        <f t="shared" si="149"/>
        <v>-0.63467387488368399</v>
      </c>
      <c r="L1891">
        <f t="shared" si="150"/>
        <v>-4.3446273049150635E-2</v>
      </c>
    </row>
    <row r="1892" spans="1:12" x14ac:dyDescent="0.3">
      <c r="A1892" s="1">
        <v>44530</v>
      </c>
      <c r="B1892" s="2">
        <v>1012.45</v>
      </c>
      <c r="C1892">
        <v>1.21260093735025</v>
      </c>
      <c r="D1892">
        <v>-0.676795902605132</v>
      </c>
      <c r="E1892">
        <v>0.137093938955268</v>
      </c>
      <c r="F1892">
        <v>9.4983948854876505E-3</v>
      </c>
      <c r="H1892">
        <f t="shared" si="146"/>
        <v>-4.4999143794728934E-2</v>
      </c>
      <c r="I1892">
        <f t="shared" si="147"/>
        <v>1.21260093735025</v>
      </c>
      <c r="J1892">
        <f t="shared" si="148"/>
        <v>-0.676795902605132</v>
      </c>
      <c r="K1892">
        <f t="shared" si="149"/>
        <v>0.137093938955268</v>
      </c>
      <c r="L1892">
        <f t="shared" si="150"/>
        <v>-5.4497538680216583E-2</v>
      </c>
    </row>
    <row r="1893" spans="1:12" x14ac:dyDescent="0.3">
      <c r="A1893" s="1">
        <v>44531</v>
      </c>
      <c r="B1893" s="2">
        <v>1007.2</v>
      </c>
      <c r="C1893">
        <v>-0.42233868859435902</v>
      </c>
      <c r="D1893">
        <v>-0.197179809493819</v>
      </c>
      <c r="E1893">
        <v>0.71027818796638398</v>
      </c>
      <c r="F1893">
        <v>9.4983948855098498E-3</v>
      </c>
      <c r="H1893">
        <f t="shared" si="146"/>
        <v>-5.1989323151409436E-3</v>
      </c>
      <c r="I1893">
        <f t="shared" si="147"/>
        <v>-0.42233868859435902</v>
      </c>
      <c r="J1893">
        <f t="shared" si="148"/>
        <v>-0.197179809493819</v>
      </c>
      <c r="K1893">
        <f t="shared" si="149"/>
        <v>0.71027818796638398</v>
      </c>
      <c r="L1893">
        <f t="shared" si="150"/>
        <v>-1.4697327200650794E-2</v>
      </c>
    </row>
    <row r="1894" spans="1:12" x14ac:dyDescent="0.3">
      <c r="A1894" s="1">
        <v>44532</v>
      </c>
      <c r="B1894" s="2">
        <v>1000.75</v>
      </c>
      <c r="C1894">
        <v>-0.38655244928372801</v>
      </c>
      <c r="D1894">
        <v>0.30860054207089099</v>
      </c>
      <c r="E1894">
        <v>1.29293892216562</v>
      </c>
      <c r="F1894">
        <v>9.4833193902355006E-3</v>
      </c>
      <c r="H1894">
        <f t="shared" si="146"/>
        <v>-6.4244848574544315E-3</v>
      </c>
      <c r="I1894">
        <f t="shared" si="147"/>
        <v>-0.38655244928372801</v>
      </c>
      <c r="J1894">
        <f t="shared" si="148"/>
        <v>0.30860054207089099</v>
      </c>
      <c r="K1894">
        <f t="shared" si="149"/>
        <v>1.29293892216562</v>
      </c>
      <c r="L1894">
        <f t="shared" si="150"/>
        <v>-1.5907804247689932E-2</v>
      </c>
    </row>
    <row r="1895" spans="1:12" x14ac:dyDescent="0.3">
      <c r="A1895" s="1">
        <v>44533</v>
      </c>
      <c r="B1895" s="2">
        <v>1004.6</v>
      </c>
      <c r="C1895">
        <v>0.73915307363667804</v>
      </c>
      <c r="D1895">
        <v>0.76855696034321397</v>
      </c>
      <c r="E1895">
        <v>-0.54011436149702396</v>
      </c>
      <c r="F1895">
        <v>9.4833193902355006E-3</v>
      </c>
      <c r="H1895">
        <f t="shared" si="146"/>
        <v>3.839733443261347E-3</v>
      </c>
      <c r="I1895">
        <f t="shared" si="147"/>
        <v>0.73915307363667804</v>
      </c>
      <c r="J1895">
        <f t="shared" si="148"/>
        <v>0.76855696034321397</v>
      </c>
      <c r="K1895">
        <f t="shared" si="149"/>
        <v>-0.54011436149702396</v>
      </c>
      <c r="L1895">
        <f t="shared" si="150"/>
        <v>-5.6435859469741532E-3</v>
      </c>
    </row>
    <row r="1896" spans="1:12" x14ac:dyDescent="0.3">
      <c r="A1896" s="1">
        <v>44536</v>
      </c>
      <c r="B1896">
        <v>985.55</v>
      </c>
      <c r="C1896">
        <v>0.66283649190321803</v>
      </c>
      <c r="D1896">
        <v>0.59394174828622004</v>
      </c>
      <c r="E1896">
        <v>-1.7243018302236599</v>
      </c>
      <c r="F1896">
        <v>2.8452656256372499E-2</v>
      </c>
      <c r="H1896">
        <f t="shared" si="146"/>
        <v>-1.9144870343005931E-2</v>
      </c>
      <c r="I1896">
        <f t="shared" si="147"/>
        <v>0.66283649190321803</v>
      </c>
      <c r="J1896">
        <f t="shared" si="148"/>
        <v>0.59394174828622004</v>
      </c>
      <c r="K1896">
        <f t="shared" si="149"/>
        <v>-1.7243018302236599</v>
      </c>
      <c r="L1896">
        <f t="shared" si="150"/>
        <v>-4.759752659937843E-2</v>
      </c>
    </row>
    <row r="1897" spans="1:12" x14ac:dyDescent="0.3">
      <c r="A1897" s="1">
        <v>44537</v>
      </c>
      <c r="B1897">
        <v>998.9</v>
      </c>
      <c r="C1897">
        <v>6.5056584731193495E-2</v>
      </c>
      <c r="D1897">
        <v>0.31134684975566701</v>
      </c>
      <c r="E1897">
        <v>1.2313967408412301</v>
      </c>
      <c r="F1897">
        <v>9.4833193902132996E-3</v>
      </c>
      <c r="H1897">
        <f t="shared" si="146"/>
        <v>1.3454812565165661E-2</v>
      </c>
      <c r="I1897">
        <f t="shared" si="147"/>
        <v>6.5056584731193495E-2</v>
      </c>
      <c r="J1897">
        <f t="shared" si="148"/>
        <v>0.31134684975566701</v>
      </c>
      <c r="K1897">
        <f t="shared" si="149"/>
        <v>1.2313967408412301</v>
      </c>
      <c r="L1897">
        <f t="shared" si="150"/>
        <v>3.9714931749523612E-3</v>
      </c>
    </row>
    <row r="1898" spans="1:12" x14ac:dyDescent="0.3">
      <c r="A1898" s="1">
        <v>44538</v>
      </c>
      <c r="B1898" s="2">
        <v>1008.65</v>
      </c>
      <c r="C1898">
        <v>0.23308943800623999</v>
      </c>
      <c r="D1898">
        <v>-0.10008680724565799</v>
      </c>
      <c r="E1898">
        <v>1.49102502207317</v>
      </c>
      <c r="F1898">
        <v>9.4833193902355006E-3</v>
      </c>
      <c r="H1898">
        <f t="shared" si="146"/>
        <v>9.7134085422556221E-3</v>
      </c>
      <c r="I1898">
        <f t="shared" si="147"/>
        <v>0.23308943800623999</v>
      </c>
      <c r="J1898">
        <f t="shared" si="148"/>
        <v>-0.10008680724565799</v>
      </c>
      <c r="K1898">
        <f t="shared" si="149"/>
        <v>1.49102502207317</v>
      </c>
      <c r="L1898">
        <f t="shared" si="150"/>
        <v>2.3008915202012148E-4</v>
      </c>
    </row>
    <row r="1899" spans="1:12" x14ac:dyDescent="0.3">
      <c r="A1899" s="1">
        <v>44539</v>
      </c>
      <c r="B1899" s="2">
        <v>1000</v>
      </c>
      <c r="C1899">
        <v>1.01747786897624</v>
      </c>
      <c r="D1899">
        <v>-0.14314399258147401</v>
      </c>
      <c r="E1899">
        <v>0.58539920950799695</v>
      </c>
      <c r="F1899">
        <v>9.4044901640000199E-3</v>
      </c>
      <c r="H1899">
        <f t="shared" si="146"/>
        <v>-8.6128030982226822E-3</v>
      </c>
      <c r="I1899">
        <f t="shared" si="147"/>
        <v>1.01747786897624</v>
      </c>
      <c r="J1899">
        <f t="shared" si="148"/>
        <v>-0.14314399258147401</v>
      </c>
      <c r="K1899">
        <f t="shared" si="149"/>
        <v>0.58539920950799695</v>
      </c>
      <c r="L1899">
        <f t="shared" si="150"/>
        <v>-1.8017293262222702E-2</v>
      </c>
    </row>
    <row r="1900" spans="1:12" x14ac:dyDescent="0.3">
      <c r="A1900" s="1">
        <v>44540</v>
      </c>
      <c r="B1900">
        <v>990.65</v>
      </c>
      <c r="C1900">
        <v>0.70592195258729595</v>
      </c>
      <c r="D1900">
        <v>7.2323252340122907E-2</v>
      </c>
      <c r="E1900">
        <v>0.383813326787386</v>
      </c>
      <c r="F1900">
        <v>9.4044901640000199E-3</v>
      </c>
      <c r="H1900">
        <f t="shared" si="146"/>
        <v>-9.393985641869107E-3</v>
      </c>
      <c r="I1900">
        <f t="shared" si="147"/>
        <v>0.70592195258729595</v>
      </c>
      <c r="J1900">
        <f t="shared" si="148"/>
        <v>7.2323252340122907E-2</v>
      </c>
      <c r="K1900">
        <f t="shared" si="149"/>
        <v>0.383813326787386</v>
      </c>
      <c r="L1900">
        <f t="shared" si="150"/>
        <v>-1.8798475805869127E-2</v>
      </c>
    </row>
    <row r="1901" spans="1:12" x14ac:dyDescent="0.3">
      <c r="A1901" s="1">
        <v>44543</v>
      </c>
      <c r="B1901">
        <v>989.4</v>
      </c>
      <c r="C1901">
        <v>0.95448049793955803</v>
      </c>
      <c r="D1901">
        <v>0.32921682997895102</v>
      </c>
      <c r="E1901">
        <v>-0.41864862151747001</v>
      </c>
      <c r="F1901">
        <v>2.8216123908197902E-2</v>
      </c>
      <c r="H1901">
        <f t="shared" si="146"/>
        <v>-1.2625945466596539E-3</v>
      </c>
      <c r="I1901">
        <f t="shared" si="147"/>
        <v>0.95448049793955803</v>
      </c>
      <c r="J1901">
        <f t="shared" si="148"/>
        <v>0.32921682997895102</v>
      </c>
      <c r="K1901">
        <f t="shared" si="149"/>
        <v>-0.41864862151747001</v>
      </c>
      <c r="L1901">
        <f t="shared" si="150"/>
        <v>-2.9478718454857555E-2</v>
      </c>
    </row>
    <row r="1902" spans="1:12" x14ac:dyDescent="0.3">
      <c r="A1902" s="1">
        <v>44544</v>
      </c>
      <c r="B1902">
        <v>993.25</v>
      </c>
      <c r="C1902">
        <v>2.59295292450945E-2</v>
      </c>
      <c r="D1902">
        <v>0.59618081071806095</v>
      </c>
      <c r="E1902">
        <v>6.4822216072446495E-2</v>
      </c>
      <c r="F1902">
        <v>9.4044901640000199E-3</v>
      </c>
      <c r="H1902">
        <f t="shared" si="146"/>
        <v>3.8836959011000908E-3</v>
      </c>
      <c r="I1902">
        <f t="shared" si="147"/>
        <v>2.59295292450945E-2</v>
      </c>
      <c r="J1902">
        <f t="shared" si="148"/>
        <v>0.59618081071806095</v>
      </c>
      <c r="K1902">
        <f t="shared" si="149"/>
        <v>6.4822216072446495E-2</v>
      </c>
      <c r="L1902">
        <f t="shared" si="150"/>
        <v>-5.5207942628999291E-3</v>
      </c>
    </row>
    <row r="1903" spans="1:12" x14ac:dyDescent="0.3">
      <c r="A1903" s="1">
        <v>44545</v>
      </c>
      <c r="B1903">
        <v>986.2</v>
      </c>
      <c r="C1903">
        <v>0.92667535275754398</v>
      </c>
      <c r="D1903">
        <v>-1.0225461800983399E-2</v>
      </c>
      <c r="E1903">
        <v>-0.52389491127740095</v>
      </c>
      <c r="F1903">
        <v>9.4044901639778206E-3</v>
      </c>
      <c r="H1903">
        <f t="shared" si="146"/>
        <v>-7.1232209046825342E-3</v>
      </c>
      <c r="I1903">
        <f t="shared" si="147"/>
        <v>0.92667535275754398</v>
      </c>
      <c r="J1903">
        <f t="shared" si="148"/>
        <v>-1.0225461800983399E-2</v>
      </c>
      <c r="K1903">
        <f t="shared" si="149"/>
        <v>-0.52389491127740095</v>
      </c>
      <c r="L1903">
        <f t="shared" si="150"/>
        <v>-1.6527711068660356E-2</v>
      </c>
    </row>
    <row r="1904" spans="1:12" x14ac:dyDescent="0.3">
      <c r="A1904" s="1">
        <v>44546</v>
      </c>
      <c r="B1904" s="2">
        <v>1000.05</v>
      </c>
      <c r="C1904">
        <v>-0.54941029067876501</v>
      </c>
      <c r="D1904">
        <v>0.28810829129288801</v>
      </c>
      <c r="E1904">
        <v>-8.8666930344583103E-2</v>
      </c>
      <c r="F1904">
        <v>9.4973369830109195E-3</v>
      </c>
      <c r="H1904">
        <f t="shared" si="146"/>
        <v>1.3946103942152982E-2</v>
      </c>
      <c r="I1904">
        <f t="shared" si="147"/>
        <v>-0.54941029067876501</v>
      </c>
      <c r="J1904">
        <f t="shared" si="148"/>
        <v>0.28810829129288801</v>
      </c>
      <c r="K1904">
        <f t="shared" si="149"/>
        <v>-8.8666930344583103E-2</v>
      </c>
      <c r="L1904">
        <f t="shared" si="150"/>
        <v>4.4487669591420625E-3</v>
      </c>
    </row>
    <row r="1905" spans="1:12" x14ac:dyDescent="0.3">
      <c r="A1905" s="1">
        <v>44547</v>
      </c>
      <c r="B1905">
        <v>984.95</v>
      </c>
      <c r="C1905">
        <v>-0.22404715022993299</v>
      </c>
      <c r="D1905">
        <v>-0.841870128027433</v>
      </c>
      <c r="E1905">
        <v>-1.5272202068696901</v>
      </c>
      <c r="F1905">
        <v>9.4973369830109195E-3</v>
      </c>
      <c r="H1905">
        <f t="shared" si="146"/>
        <v>-1.5214399269814133E-2</v>
      </c>
      <c r="I1905">
        <f t="shared" si="147"/>
        <v>-0.22404715022993299</v>
      </c>
      <c r="J1905">
        <f t="shared" si="148"/>
        <v>-0.841870128027433</v>
      </c>
      <c r="K1905">
        <f t="shared" si="149"/>
        <v>-1.5272202068696901</v>
      </c>
      <c r="L1905">
        <f t="shared" si="150"/>
        <v>-2.4711736252825051E-2</v>
      </c>
    </row>
    <row r="1906" spans="1:12" x14ac:dyDescent="0.3">
      <c r="A1906" s="1">
        <v>44550</v>
      </c>
      <c r="B1906">
        <v>958.7</v>
      </c>
      <c r="C1906">
        <v>-0.49215669992788103</v>
      </c>
      <c r="D1906">
        <v>-1.59842908283651</v>
      </c>
      <c r="E1906">
        <v>-2.4417282146908099</v>
      </c>
      <c r="F1906">
        <v>2.84947170170247E-2</v>
      </c>
      <c r="H1906">
        <f t="shared" si="146"/>
        <v>-2.70126783794136E-2</v>
      </c>
      <c r="I1906">
        <f t="shared" si="147"/>
        <v>-0.49215669992788103</v>
      </c>
      <c r="J1906">
        <f t="shared" si="148"/>
        <v>-1.59842908283651</v>
      </c>
      <c r="K1906">
        <f t="shared" si="149"/>
        <v>-2.4417282146908099</v>
      </c>
      <c r="L1906">
        <f t="shared" si="150"/>
        <v>-5.55073953964383E-2</v>
      </c>
    </row>
    <row r="1907" spans="1:12" x14ac:dyDescent="0.3">
      <c r="A1907" s="1">
        <v>44551</v>
      </c>
      <c r="B1907">
        <v>963</v>
      </c>
      <c r="C1907">
        <v>-0.54508492069175196</v>
      </c>
      <c r="D1907">
        <v>-4.5452942143242601E-2</v>
      </c>
      <c r="E1907">
        <v>1.3954043161581</v>
      </c>
      <c r="F1907">
        <v>9.4973369830109195E-3</v>
      </c>
      <c r="H1907">
        <f t="shared" si="146"/>
        <v>4.4752117151746641E-3</v>
      </c>
      <c r="I1907">
        <f t="shared" si="147"/>
        <v>-0.54508492069175196</v>
      </c>
      <c r="J1907">
        <f t="shared" si="148"/>
        <v>-4.5452942143242601E-2</v>
      </c>
      <c r="K1907">
        <f t="shared" si="149"/>
        <v>1.3954043161581</v>
      </c>
      <c r="L1907">
        <f t="shared" si="150"/>
        <v>-5.0221252678362555E-3</v>
      </c>
    </row>
    <row r="1908" spans="1:12" x14ac:dyDescent="0.3">
      <c r="A1908" s="1">
        <v>44552</v>
      </c>
      <c r="B1908">
        <v>973.55</v>
      </c>
      <c r="C1908">
        <v>0.57179491765575496</v>
      </c>
      <c r="D1908">
        <v>0.12459612211583899</v>
      </c>
      <c r="E1908">
        <v>1.3668549018506</v>
      </c>
      <c r="F1908">
        <v>9.4973369830109195E-3</v>
      </c>
      <c r="H1908">
        <f t="shared" si="146"/>
        <v>1.0895772763504456E-2</v>
      </c>
      <c r="I1908">
        <f t="shared" si="147"/>
        <v>0.57179491765575496</v>
      </c>
      <c r="J1908">
        <f t="shared" si="148"/>
        <v>0.12459612211583899</v>
      </c>
      <c r="K1908">
        <f t="shared" si="149"/>
        <v>1.3668549018506</v>
      </c>
      <c r="L1908">
        <f t="shared" si="150"/>
        <v>1.3984357804935361E-3</v>
      </c>
    </row>
    <row r="1909" spans="1:12" x14ac:dyDescent="0.3">
      <c r="A1909" s="1">
        <v>44553</v>
      </c>
      <c r="B1909">
        <v>991.05</v>
      </c>
      <c r="C1909">
        <v>-0.152347832001098</v>
      </c>
      <c r="D1909">
        <v>0.74296321965010603</v>
      </c>
      <c r="E1909">
        <v>0.71715615955336698</v>
      </c>
      <c r="F1909">
        <v>9.9537077688838203E-3</v>
      </c>
      <c r="H1909">
        <f t="shared" si="146"/>
        <v>1.781580258237422E-2</v>
      </c>
      <c r="I1909">
        <f t="shared" si="147"/>
        <v>-0.152347832001098</v>
      </c>
      <c r="J1909">
        <f t="shared" si="148"/>
        <v>0.74296321965010603</v>
      </c>
      <c r="K1909">
        <f t="shared" si="149"/>
        <v>0.71715615955336698</v>
      </c>
      <c r="L1909">
        <f t="shared" si="150"/>
        <v>7.8620948134904001E-3</v>
      </c>
    </row>
    <row r="1910" spans="1:12" x14ac:dyDescent="0.3">
      <c r="A1910" s="1">
        <v>44554</v>
      </c>
      <c r="B1910">
        <v>990.6</v>
      </c>
      <c r="C1910">
        <v>0.55278449575242306</v>
      </c>
      <c r="D1910">
        <v>-0.94811916361289295</v>
      </c>
      <c r="E1910">
        <v>-0.42512536879714102</v>
      </c>
      <c r="F1910">
        <v>9.9537077688838203E-3</v>
      </c>
      <c r="H1910">
        <f t="shared" si="146"/>
        <v>-4.5416698986704411E-4</v>
      </c>
      <c r="I1910">
        <f t="shared" si="147"/>
        <v>0.55278449575242306</v>
      </c>
      <c r="J1910">
        <f t="shared" si="148"/>
        <v>-0.94811916361289295</v>
      </c>
      <c r="K1910">
        <f t="shared" si="149"/>
        <v>-0.42512536879714102</v>
      </c>
      <c r="L1910">
        <f t="shared" si="150"/>
        <v>-1.0407874758750865E-2</v>
      </c>
    </row>
    <row r="1911" spans="1:12" x14ac:dyDescent="0.3">
      <c r="A1911" s="1">
        <v>44557</v>
      </c>
      <c r="B1911">
        <v>982.9</v>
      </c>
      <c r="C1911">
        <v>0.40655006272949401</v>
      </c>
      <c r="D1911">
        <v>-0.117817982432533</v>
      </c>
      <c r="E1911">
        <v>0.33372026113027697</v>
      </c>
      <c r="F1911">
        <v>2.98640956941876E-2</v>
      </c>
      <c r="H1911">
        <f t="shared" si="146"/>
        <v>-7.8034345815537389E-3</v>
      </c>
      <c r="I1911">
        <f t="shared" si="147"/>
        <v>0.40655006272949401</v>
      </c>
      <c r="J1911">
        <f t="shared" si="148"/>
        <v>-0.117817982432533</v>
      </c>
      <c r="K1911">
        <f t="shared" si="149"/>
        <v>0.33372026113027697</v>
      </c>
      <c r="L1911">
        <f t="shared" si="150"/>
        <v>-3.7667530275741337E-2</v>
      </c>
    </row>
    <row r="1912" spans="1:12" x14ac:dyDescent="0.3">
      <c r="A1912" s="1">
        <v>44558</v>
      </c>
      <c r="B1912">
        <v>986.6</v>
      </c>
      <c r="C1912">
        <v>0.63210201376644504</v>
      </c>
      <c r="D1912">
        <v>1.204365435693</v>
      </c>
      <c r="E1912">
        <v>1.11049922997755</v>
      </c>
      <c r="F1912">
        <v>9.9537077688838203E-3</v>
      </c>
      <c r="H1912">
        <f t="shared" si="146"/>
        <v>3.757303227054201E-3</v>
      </c>
      <c r="I1912">
        <f t="shared" si="147"/>
        <v>0.63210201376644504</v>
      </c>
      <c r="J1912">
        <f t="shared" si="148"/>
        <v>1.204365435693</v>
      </c>
      <c r="K1912">
        <f t="shared" si="149"/>
        <v>1.11049922997755</v>
      </c>
      <c r="L1912">
        <f t="shared" si="150"/>
        <v>-6.1964045418296193E-3</v>
      </c>
    </row>
    <row r="1913" spans="1:12" x14ac:dyDescent="0.3">
      <c r="A1913" s="1">
        <v>44559</v>
      </c>
      <c r="B1913">
        <v>983</v>
      </c>
      <c r="C1913">
        <v>1.0022457734020001</v>
      </c>
      <c r="D1913">
        <v>-0.47502399810202001</v>
      </c>
      <c r="E1913">
        <v>5.9338110300122301E-2</v>
      </c>
      <c r="F1913">
        <v>9.9537077688838203E-3</v>
      </c>
      <c r="H1913">
        <f t="shared" si="146"/>
        <v>-3.6555686524713908E-3</v>
      </c>
      <c r="I1913">
        <f t="shared" si="147"/>
        <v>1.0022457734020001</v>
      </c>
      <c r="J1913">
        <f t="shared" si="148"/>
        <v>-0.47502399810202001</v>
      </c>
      <c r="K1913">
        <f t="shared" si="149"/>
        <v>5.9338110300122301E-2</v>
      </c>
      <c r="L1913">
        <f t="shared" si="150"/>
        <v>-1.3609276421355211E-2</v>
      </c>
    </row>
    <row r="1914" spans="1:12" x14ac:dyDescent="0.3">
      <c r="A1914" s="1">
        <v>44560</v>
      </c>
      <c r="B1914">
        <v>998.2</v>
      </c>
      <c r="C1914">
        <v>0.19077152245401399</v>
      </c>
      <c r="D1914">
        <v>0.79512138009858502</v>
      </c>
      <c r="E1914">
        <v>-0.15892925781606501</v>
      </c>
      <c r="F1914">
        <v>9.8340729962842505E-3</v>
      </c>
      <c r="H1914">
        <f t="shared" si="146"/>
        <v>1.5344536888342374E-2</v>
      </c>
      <c r="I1914">
        <f t="shared" si="147"/>
        <v>0.19077152245401399</v>
      </c>
      <c r="J1914">
        <f t="shared" si="148"/>
        <v>0.79512138009858502</v>
      </c>
      <c r="K1914">
        <f t="shared" si="149"/>
        <v>-0.15892925781606501</v>
      </c>
      <c r="L1914">
        <f t="shared" si="150"/>
        <v>5.5104638920581237E-3</v>
      </c>
    </row>
    <row r="1915" spans="1:12" x14ac:dyDescent="0.3">
      <c r="A1915" s="1">
        <v>44561</v>
      </c>
      <c r="B1915" s="2">
        <v>1023</v>
      </c>
      <c r="C1915">
        <v>3.5717161977899502E-2</v>
      </c>
      <c r="D1915">
        <v>-0.25367587233809902</v>
      </c>
      <c r="E1915">
        <v>1.00550125836063</v>
      </c>
      <c r="F1915">
        <v>9.8340729962842505E-3</v>
      </c>
      <c r="H1915">
        <f t="shared" si="146"/>
        <v>2.454110891611766E-2</v>
      </c>
      <c r="I1915">
        <f t="shared" si="147"/>
        <v>3.5717161977899502E-2</v>
      </c>
      <c r="J1915">
        <f t="shared" si="148"/>
        <v>-0.25367587233809902</v>
      </c>
      <c r="K1915">
        <f t="shared" si="149"/>
        <v>1.00550125836063</v>
      </c>
      <c r="L1915">
        <f t="shared" si="150"/>
        <v>1.4707035919833409E-2</v>
      </c>
    </row>
    <row r="1916" spans="1:12" x14ac:dyDescent="0.3">
      <c r="A1916" s="1">
        <v>44564</v>
      </c>
      <c r="B1916" s="2">
        <v>1065.8</v>
      </c>
      <c r="C1916">
        <v>0.31223407432072697</v>
      </c>
      <c r="D1916">
        <v>0.35585416696841699</v>
      </c>
      <c r="E1916">
        <v>0.99626653255424602</v>
      </c>
      <c r="F1916">
        <v>2.95051203537566E-2</v>
      </c>
      <c r="H1916">
        <f t="shared" si="146"/>
        <v>4.0986203911055327E-2</v>
      </c>
      <c r="I1916">
        <f t="shared" si="147"/>
        <v>0.31223407432072697</v>
      </c>
      <c r="J1916">
        <f t="shared" si="148"/>
        <v>0.35585416696841699</v>
      </c>
      <c r="K1916">
        <f t="shared" si="149"/>
        <v>0.99626653255424602</v>
      </c>
      <c r="L1916">
        <f t="shared" si="150"/>
        <v>1.1481083557298728E-2</v>
      </c>
    </row>
    <row r="1917" spans="1:12" x14ac:dyDescent="0.3">
      <c r="A1917" s="1">
        <v>44565</v>
      </c>
      <c r="B1917" s="2">
        <v>1080.8499999999999</v>
      </c>
      <c r="C1917">
        <v>-0.67115514582310998</v>
      </c>
      <c r="D1917">
        <v>1.0729798859413699</v>
      </c>
      <c r="E1917">
        <v>0.69159052613458905</v>
      </c>
      <c r="F1917">
        <v>9.8340729962842505E-3</v>
      </c>
      <c r="H1917">
        <f t="shared" si="146"/>
        <v>1.4022077741379934E-2</v>
      </c>
      <c r="I1917">
        <f t="shared" si="147"/>
        <v>-0.67115514582310998</v>
      </c>
      <c r="J1917">
        <f t="shared" si="148"/>
        <v>1.0729798859413699</v>
      </c>
      <c r="K1917">
        <f t="shared" si="149"/>
        <v>0.69159052613458905</v>
      </c>
      <c r="L1917">
        <f t="shared" si="150"/>
        <v>4.1880047450956834E-3</v>
      </c>
    </row>
    <row r="1918" spans="1:12" x14ac:dyDescent="0.3">
      <c r="A1918" s="1">
        <v>44566</v>
      </c>
      <c r="B1918" s="2">
        <v>1067.2</v>
      </c>
      <c r="C1918">
        <v>-0.65864021097734604</v>
      </c>
      <c r="D1918">
        <v>0.33672083294462601</v>
      </c>
      <c r="E1918">
        <v>4.7874597783947898E-2</v>
      </c>
      <c r="F1918">
        <v>9.8340729962842505E-3</v>
      </c>
      <c r="H1918">
        <f t="shared" si="146"/>
        <v>-1.2709372442702397E-2</v>
      </c>
      <c r="I1918">
        <f t="shared" si="147"/>
        <v>-0.65864021097734604</v>
      </c>
      <c r="J1918">
        <f t="shared" si="148"/>
        <v>0.33672083294462601</v>
      </c>
      <c r="K1918">
        <f t="shared" si="149"/>
        <v>4.7874597783947898E-2</v>
      </c>
      <c r="L1918">
        <f t="shared" si="150"/>
        <v>-2.2543445438986648E-2</v>
      </c>
    </row>
    <row r="1919" spans="1:12" x14ac:dyDescent="0.3">
      <c r="A1919" s="1">
        <v>44567</v>
      </c>
      <c r="B1919" s="2">
        <v>1050.45</v>
      </c>
      <c r="C1919">
        <v>1.1487763516977001</v>
      </c>
      <c r="D1919">
        <v>1.2218453040314901</v>
      </c>
      <c r="E1919">
        <v>-0.478611713600474</v>
      </c>
      <c r="F1919">
        <v>9.5761395605187295E-3</v>
      </c>
      <c r="H1919">
        <f t="shared" si="146"/>
        <v>-1.5819752391722876E-2</v>
      </c>
      <c r="I1919">
        <f t="shared" si="147"/>
        <v>1.1487763516977001</v>
      </c>
      <c r="J1919">
        <f t="shared" si="148"/>
        <v>1.2218453040314901</v>
      </c>
      <c r="K1919">
        <f t="shared" si="149"/>
        <v>-0.478611713600474</v>
      </c>
      <c r="L1919">
        <f t="shared" si="150"/>
        <v>-2.5395891952241605E-2</v>
      </c>
    </row>
    <row r="1920" spans="1:12" x14ac:dyDescent="0.3">
      <c r="A1920" s="1">
        <v>44568</v>
      </c>
      <c r="B1920" s="2">
        <v>1026</v>
      </c>
      <c r="C1920">
        <v>-0.29483026878989199</v>
      </c>
      <c r="D1920">
        <v>0.85234457264682395</v>
      </c>
      <c r="E1920">
        <v>0.54775024202797795</v>
      </c>
      <c r="F1920">
        <v>9.5761395605187295E-3</v>
      </c>
      <c r="H1920">
        <f t="shared" si="146"/>
        <v>-2.3550897038921662E-2</v>
      </c>
      <c r="I1920">
        <f t="shared" si="147"/>
        <v>-0.29483026878989199</v>
      </c>
      <c r="J1920">
        <f t="shared" si="148"/>
        <v>0.85234457264682395</v>
      </c>
      <c r="K1920">
        <f t="shared" si="149"/>
        <v>0.54775024202797795</v>
      </c>
      <c r="L1920">
        <f t="shared" si="150"/>
        <v>-3.3127036599440392E-2</v>
      </c>
    </row>
    <row r="1921" spans="1:12" x14ac:dyDescent="0.3">
      <c r="A1921" s="1">
        <v>44571</v>
      </c>
      <c r="B1921" s="2">
        <v>1044.9000000000001</v>
      </c>
      <c r="C1921">
        <v>1.1978518631936299</v>
      </c>
      <c r="D1921">
        <v>0.81722815107205804</v>
      </c>
      <c r="E1921">
        <v>0.63930696266907305</v>
      </c>
      <c r="F1921">
        <v>2.8731169842810499E-2</v>
      </c>
      <c r="H1921">
        <f t="shared" si="146"/>
        <v>1.8253440309350517E-2</v>
      </c>
      <c r="I1921">
        <f t="shared" si="147"/>
        <v>1.1978518631936299</v>
      </c>
      <c r="J1921">
        <f t="shared" si="148"/>
        <v>0.81722815107205804</v>
      </c>
      <c r="K1921">
        <f t="shared" si="149"/>
        <v>0.63930696266907305</v>
      </c>
      <c r="L1921">
        <f t="shared" si="150"/>
        <v>-1.0477729533459983E-2</v>
      </c>
    </row>
    <row r="1922" spans="1:12" x14ac:dyDescent="0.3">
      <c r="A1922" s="1">
        <v>44572</v>
      </c>
      <c r="B1922" s="2">
        <v>1053.75</v>
      </c>
      <c r="C1922">
        <v>0.62406242900481201</v>
      </c>
      <c r="D1922">
        <v>-0.11607882190869399</v>
      </c>
      <c r="E1922">
        <v>0.30340197294698201</v>
      </c>
      <c r="F1922">
        <v>9.5761395605409305E-3</v>
      </c>
      <c r="H1922">
        <f t="shared" si="146"/>
        <v>8.4340432759998432E-3</v>
      </c>
      <c r="I1922">
        <f t="shared" si="147"/>
        <v>0.62406242900481201</v>
      </c>
      <c r="J1922">
        <f t="shared" si="148"/>
        <v>-0.11607882190869399</v>
      </c>
      <c r="K1922">
        <f t="shared" si="149"/>
        <v>0.30340197294698201</v>
      </c>
      <c r="L1922">
        <f t="shared" si="150"/>
        <v>-1.1420962845410873E-3</v>
      </c>
    </row>
    <row r="1923" spans="1:12" x14ac:dyDescent="0.3">
      <c r="A1923" s="1">
        <v>44573</v>
      </c>
      <c r="B1923" s="2">
        <v>1042.05</v>
      </c>
      <c r="C1923">
        <v>-0.79433055727090596</v>
      </c>
      <c r="D1923">
        <v>0.196291527082426</v>
      </c>
      <c r="E1923">
        <v>0.74924556800493003</v>
      </c>
      <c r="F1923">
        <v>9.5761395605187295E-3</v>
      </c>
      <c r="H1923">
        <f t="shared" ref="H1923:H1986" si="151">LN(B1923/B1922)</f>
        <v>-1.1165303509065595E-2</v>
      </c>
      <c r="I1923">
        <f t="shared" si="147"/>
        <v>-0.79433055727090596</v>
      </c>
      <c r="J1923">
        <f t="shared" si="148"/>
        <v>0.196291527082426</v>
      </c>
      <c r="K1923">
        <f t="shared" si="149"/>
        <v>0.74924556800493003</v>
      </c>
      <c r="L1923">
        <f t="shared" si="150"/>
        <v>-2.0741443069584323E-2</v>
      </c>
    </row>
    <row r="1924" spans="1:12" x14ac:dyDescent="0.3">
      <c r="A1924" s="1">
        <v>44574</v>
      </c>
      <c r="B1924" s="2">
        <v>1036.1500000000001</v>
      </c>
      <c r="C1924">
        <v>-0.54677455794872598</v>
      </c>
      <c r="D1924">
        <v>-4.97152752482855E-2</v>
      </c>
      <c r="E1924">
        <v>0.40543431851418599</v>
      </c>
      <c r="F1924">
        <v>9.5964976238205307E-3</v>
      </c>
      <c r="H1924">
        <f t="shared" si="151"/>
        <v>-5.6780058235028439E-3</v>
      </c>
      <c r="I1924">
        <f t="shared" ref="I1924:I1987" si="152">C1924</f>
        <v>-0.54677455794872598</v>
      </c>
      <c r="J1924">
        <f t="shared" ref="J1924:J1987" si="153">D1924</f>
        <v>-4.97152752482855E-2</v>
      </c>
      <c r="K1924">
        <f t="shared" ref="K1924:K1987" si="154">E1924</f>
        <v>0.40543431851418599</v>
      </c>
      <c r="L1924">
        <f t="shared" ref="L1924:L1987" si="155">H1924-F1924</f>
        <v>-1.5274503447323375E-2</v>
      </c>
    </row>
    <row r="1925" spans="1:12" x14ac:dyDescent="0.3">
      <c r="A1925" s="1">
        <v>44575</v>
      </c>
      <c r="B1925" s="2">
        <v>1026.0999999999999</v>
      </c>
      <c r="C1925">
        <v>1.05627741152774</v>
      </c>
      <c r="D1925">
        <v>0.269445763889609</v>
      </c>
      <c r="E1925">
        <v>0.22609025788091799</v>
      </c>
      <c r="F1925">
        <v>9.5964976238205307E-3</v>
      </c>
      <c r="H1925">
        <f t="shared" si="151"/>
        <v>-9.7467131153332817E-3</v>
      </c>
      <c r="I1925">
        <f t="shared" si="152"/>
        <v>1.05627741152774</v>
      </c>
      <c r="J1925">
        <f t="shared" si="153"/>
        <v>0.269445763889609</v>
      </c>
      <c r="K1925">
        <f t="shared" si="154"/>
        <v>0.22609025788091799</v>
      </c>
      <c r="L1925">
        <f t="shared" si="155"/>
        <v>-1.9343210739153814E-2</v>
      </c>
    </row>
    <row r="1926" spans="1:12" x14ac:dyDescent="0.3">
      <c r="A1926" s="1">
        <v>44578</v>
      </c>
      <c r="B1926" s="2">
        <v>1022.65</v>
      </c>
      <c r="C1926">
        <v>0.33118591173879602</v>
      </c>
      <c r="D1926">
        <v>1.06336544904913</v>
      </c>
      <c r="E1926">
        <v>0.58278874579238404</v>
      </c>
      <c r="F1926">
        <v>2.8792255742882099E-2</v>
      </c>
      <c r="H1926">
        <f t="shared" si="151"/>
        <v>-3.3679104439880785E-3</v>
      </c>
      <c r="I1926">
        <f t="shared" si="152"/>
        <v>0.33118591173879602</v>
      </c>
      <c r="J1926">
        <f t="shared" si="153"/>
        <v>1.06336544904913</v>
      </c>
      <c r="K1926">
        <f t="shared" si="154"/>
        <v>0.58278874579238404</v>
      </c>
      <c r="L1926">
        <f t="shared" si="155"/>
        <v>-3.2160166186870176E-2</v>
      </c>
    </row>
    <row r="1927" spans="1:12" x14ac:dyDescent="0.3">
      <c r="A1927" s="1">
        <v>44579</v>
      </c>
      <c r="B1927" s="2">
        <v>1010.65</v>
      </c>
      <c r="C1927">
        <v>-0.240012364469988</v>
      </c>
      <c r="D1927">
        <v>-5.9485071476417198E-2</v>
      </c>
      <c r="E1927">
        <v>-1.5763673386316199</v>
      </c>
      <c r="F1927">
        <v>9.5964976238205307E-3</v>
      </c>
      <c r="H1927">
        <f t="shared" si="151"/>
        <v>-1.1803609231168365E-2</v>
      </c>
      <c r="I1927">
        <f t="shared" si="152"/>
        <v>-0.240012364469988</v>
      </c>
      <c r="J1927">
        <f t="shared" si="153"/>
        <v>-5.9485071476417198E-2</v>
      </c>
      <c r="K1927">
        <f t="shared" si="154"/>
        <v>-1.5763673386316199</v>
      </c>
      <c r="L1927">
        <f t="shared" si="155"/>
        <v>-2.1400106854988894E-2</v>
      </c>
    </row>
    <row r="1928" spans="1:12" x14ac:dyDescent="0.3">
      <c r="A1928" s="1">
        <v>44580</v>
      </c>
      <c r="B1928">
        <v>985.95</v>
      </c>
      <c r="C1928">
        <v>-0.269308399502799</v>
      </c>
      <c r="D1928">
        <v>1.13623287362055</v>
      </c>
      <c r="E1928">
        <v>-0.45498282646101501</v>
      </c>
      <c r="F1928">
        <v>9.5964976238205307E-3</v>
      </c>
      <c r="H1928">
        <f t="shared" si="151"/>
        <v>-2.4743323815311996E-2</v>
      </c>
      <c r="I1928">
        <f t="shared" si="152"/>
        <v>-0.269308399502799</v>
      </c>
      <c r="J1928">
        <f t="shared" si="153"/>
        <v>1.13623287362055</v>
      </c>
      <c r="K1928">
        <f t="shared" si="154"/>
        <v>-0.45498282646101501</v>
      </c>
      <c r="L1928">
        <f t="shared" si="155"/>
        <v>-3.4339821439132528E-2</v>
      </c>
    </row>
    <row r="1929" spans="1:12" x14ac:dyDescent="0.3">
      <c r="A1929" s="1">
        <v>44581</v>
      </c>
      <c r="B1929">
        <v>976.15</v>
      </c>
      <c r="C1929">
        <v>0.79819585385552105</v>
      </c>
      <c r="D1929">
        <v>0.499911837393818</v>
      </c>
      <c r="E1929">
        <v>-0.54930953952755401</v>
      </c>
      <c r="F1929">
        <v>9.9096100667495097E-3</v>
      </c>
      <c r="H1929">
        <f t="shared" si="151"/>
        <v>-9.9893802488837512E-3</v>
      </c>
      <c r="I1929">
        <f t="shared" si="152"/>
        <v>0.79819585385552105</v>
      </c>
      <c r="J1929">
        <f t="shared" si="153"/>
        <v>0.499911837393818</v>
      </c>
      <c r="K1929">
        <f t="shared" si="154"/>
        <v>-0.54930953952755401</v>
      </c>
      <c r="L1929">
        <f t="shared" si="155"/>
        <v>-1.9898990315633261E-2</v>
      </c>
    </row>
    <row r="1930" spans="1:12" x14ac:dyDescent="0.3">
      <c r="A1930" s="1">
        <v>44582</v>
      </c>
      <c r="B1930">
        <v>958.8</v>
      </c>
      <c r="C1930">
        <v>-0.14322708550708099</v>
      </c>
      <c r="D1930">
        <v>-0.86618015095286705</v>
      </c>
      <c r="E1930">
        <v>-1.2660390238172099</v>
      </c>
      <c r="F1930">
        <v>9.9096100667273E-3</v>
      </c>
      <c r="H1930">
        <f t="shared" si="151"/>
        <v>-1.7933760568581945E-2</v>
      </c>
      <c r="I1930">
        <f t="shared" si="152"/>
        <v>-0.14322708550708099</v>
      </c>
      <c r="J1930">
        <f t="shared" si="153"/>
        <v>-0.86618015095286705</v>
      </c>
      <c r="K1930">
        <f t="shared" si="154"/>
        <v>-1.2660390238172099</v>
      </c>
      <c r="L1930">
        <f t="shared" si="155"/>
        <v>-2.7843370635309245E-2</v>
      </c>
    </row>
    <row r="1931" spans="1:12" x14ac:dyDescent="0.3">
      <c r="A1931" s="1">
        <v>44585</v>
      </c>
      <c r="B1931">
        <v>938.85</v>
      </c>
      <c r="C1931">
        <v>-2.1713024324458501</v>
      </c>
      <c r="D1931">
        <v>0.91548416621707296</v>
      </c>
      <c r="E1931">
        <v>-3.49182914175399</v>
      </c>
      <c r="F1931">
        <v>2.9731776308672402E-2</v>
      </c>
      <c r="H1931">
        <f t="shared" si="151"/>
        <v>-2.1026780521409116E-2</v>
      </c>
      <c r="I1931">
        <f t="shared" si="152"/>
        <v>-2.1713024324458501</v>
      </c>
      <c r="J1931">
        <f t="shared" si="153"/>
        <v>0.91548416621707296</v>
      </c>
      <c r="K1931">
        <f t="shared" si="154"/>
        <v>-3.49182914175399</v>
      </c>
      <c r="L1931">
        <f t="shared" si="155"/>
        <v>-5.0758556830081514E-2</v>
      </c>
    </row>
    <row r="1932" spans="1:12" x14ac:dyDescent="0.3">
      <c r="A1932" s="1">
        <v>44586</v>
      </c>
      <c r="B1932">
        <v>931.5</v>
      </c>
      <c r="C1932">
        <v>0.16139340101077901</v>
      </c>
      <c r="D1932">
        <v>6.0914664091726897E-2</v>
      </c>
      <c r="E1932">
        <v>0.76134613122735795</v>
      </c>
      <c r="F1932">
        <v>9.9096100667273E-3</v>
      </c>
      <c r="H1932">
        <f t="shared" si="151"/>
        <v>-7.8595319971770002E-3</v>
      </c>
      <c r="I1932">
        <f t="shared" si="152"/>
        <v>0.16139340101077901</v>
      </c>
      <c r="J1932">
        <f t="shared" si="153"/>
        <v>6.0914664091726897E-2</v>
      </c>
      <c r="K1932">
        <f t="shared" si="154"/>
        <v>0.76134613122735795</v>
      </c>
      <c r="L1932">
        <f t="shared" si="155"/>
        <v>-1.77691420639043E-2</v>
      </c>
    </row>
    <row r="1933" spans="1:12" x14ac:dyDescent="0.3">
      <c r="A1933" s="1">
        <v>44588</v>
      </c>
      <c r="B1933">
        <v>908.6</v>
      </c>
      <c r="C1933">
        <v>1.0564585998921401</v>
      </c>
      <c r="D1933">
        <v>1.90231119604267</v>
      </c>
      <c r="E1933">
        <v>-1.40780872733018</v>
      </c>
      <c r="F1933">
        <v>1.98793553910281E-2</v>
      </c>
      <c r="H1933">
        <f t="shared" si="151"/>
        <v>-2.4891236716340196E-2</v>
      </c>
      <c r="I1933">
        <f t="shared" si="152"/>
        <v>1.0564585998921401</v>
      </c>
      <c r="J1933">
        <f t="shared" si="153"/>
        <v>1.90231119604267</v>
      </c>
      <c r="K1933">
        <f t="shared" si="154"/>
        <v>-1.40780872733018</v>
      </c>
      <c r="L1933">
        <f t="shared" si="155"/>
        <v>-4.4770592107368293E-2</v>
      </c>
    </row>
    <row r="1934" spans="1:12" x14ac:dyDescent="0.3">
      <c r="A1934" s="1">
        <v>44589</v>
      </c>
      <c r="B1934">
        <v>917.05</v>
      </c>
      <c r="C1934">
        <v>-0.107732195559018</v>
      </c>
      <c r="D1934">
        <v>1.0985704724099301</v>
      </c>
      <c r="E1934">
        <v>0.58556223624071102</v>
      </c>
      <c r="F1934">
        <v>9.9687574592888205E-3</v>
      </c>
      <c r="H1934">
        <f t="shared" si="151"/>
        <v>9.2570430717386475E-3</v>
      </c>
      <c r="I1934">
        <f t="shared" si="152"/>
        <v>-0.107732195559018</v>
      </c>
      <c r="J1934">
        <f t="shared" si="153"/>
        <v>1.0985704724099301</v>
      </c>
      <c r="K1934">
        <f t="shared" si="154"/>
        <v>0.58556223624071102</v>
      </c>
      <c r="L1934">
        <f t="shared" si="155"/>
        <v>-7.1171438755017295E-4</v>
      </c>
    </row>
    <row r="1935" spans="1:12" x14ac:dyDescent="0.3">
      <c r="A1935" s="1">
        <v>44592</v>
      </c>
      <c r="B1935">
        <v>937.85</v>
      </c>
      <c r="C1935">
        <v>-1.11513552687957</v>
      </c>
      <c r="D1935">
        <v>-0.35367717036816099</v>
      </c>
      <c r="E1935">
        <v>1.27245062685382</v>
      </c>
      <c r="F1935">
        <v>2.9909253760695999E-2</v>
      </c>
      <c r="H1935">
        <f t="shared" si="151"/>
        <v>2.2428025109308736E-2</v>
      </c>
      <c r="I1935">
        <f t="shared" si="152"/>
        <v>-1.11513552687957</v>
      </c>
      <c r="J1935">
        <f t="shared" si="153"/>
        <v>-0.35367717036816099</v>
      </c>
      <c r="K1935">
        <f t="shared" si="154"/>
        <v>1.27245062685382</v>
      </c>
      <c r="L1935">
        <f t="shared" si="155"/>
        <v>-7.4812286513872631E-3</v>
      </c>
    </row>
    <row r="1936" spans="1:12" x14ac:dyDescent="0.3">
      <c r="A1936" s="1">
        <v>44593</v>
      </c>
      <c r="B1936">
        <v>976.85</v>
      </c>
      <c r="C1936">
        <v>-0.55595633368733499</v>
      </c>
      <c r="D1936">
        <v>-1.3936151848548399</v>
      </c>
      <c r="E1936">
        <v>1.17201356662413</v>
      </c>
      <c r="F1936">
        <v>9.9687574592888205E-3</v>
      </c>
      <c r="H1936">
        <f t="shared" si="151"/>
        <v>4.0743087531294249E-2</v>
      </c>
      <c r="I1936">
        <f t="shared" si="152"/>
        <v>-0.55595633368733499</v>
      </c>
      <c r="J1936">
        <f t="shared" si="153"/>
        <v>-1.3936151848548399</v>
      </c>
      <c r="K1936">
        <f t="shared" si="154"/>
        <v>1.17201356662413</v>
      </c>
      <c r="L1936">
        <f t="shared" si="155"/>
        <v>3.0774330072005428E-2</v>
      </c>
    </row>
    <row r="1937" spans="1:12" x14ac:dyDescent="0.3">
      <c r="A1937" s="1">
        <v>44594</v>
      </c>
      <c r="B1937" s="2">
        <v>1003.1</v>
      </c>
      <c r="C1937">
        <v>1.1041775719009801</v>
      </c>
      <c r="D1937">
        <v>0.32401852780727902</v>
      </c>
      <c r="E1937">
        <v>0.92672888995915004</v>
      </c>
      <c r="F1937">
        <v>9.9687574592666195E-3</v>
      </c>
      <c r="H1937">
        <f t="shared" si="151"/>
        <v>2.6517374851794905E-2</v>
      </c>
      <c r="I1937">
        <f t="shared" si="152"/>
        <v>1.1041775719009801</v>
      </c>
      <c r="J1937">
        <f t="shared" si="153"/>
        <v>0.32401852780727902</v>
      </c>
      <c r="K1937">
        <f t="shared" si="154"/>
        <v>0.92672888995915004</v>
      </c>
      <c r="L1937">
        <f t="shared" si="155"/>
        <v>1.6548617392528286E-2</v>
      </c>
    </row>
    <row r="1938" spans="1:12" x14ac:dyDescent="0.3">
      <c r="A1938" s="1">
        <v>44595</v>
      </c>
      <c r="B1938">
        <v>966.95</v>
      </c>
      <c r="C1938">
        <v>1.13905651192419</v>
      </c>
      <c r="D1938">
        <v>0.364960204988862</v>
      </c>
      <c r="E1938">
        <v>-0.72372371564909399</v>
      </c>
      <c r="F1938">
        <v>1.0432516991776299E-2</v>
      </c>
      <c r="H1938">
        <f t="shared" si="151"/>
        <v>-3.6703696081131977E-2</v>
      </c>
      <c r="I1938">
        <f t="shared" si="152"/>
        <v>1.13905651192419</v>
      </c>
      <c r="J1938">
        <f t="shared" si="153"/>
        <v>0.364960204988862</v>
      </c>
      <c r="K1938">
        <f t="shared" si="154"/>
        <v>-0.72372371564909399</v>
      </c>
      <c r="L1938">
        <f t="shared" si="155"/>
        <v>-4.7136213072908273E-2</v>
      </c>
    </row>
    <row r="1939" spans="1:12" x14ac:dyDescent="0.3">
      <c r="A1939" s="1">
        <v>44596</v>
      </c>
      <c r="B1939">
        <v>960.2</v>
      </c>
      <c r="C1939">
        <v>8.4819599212826405E-2</v>
      </c>
      <c r="D1939">
        <v>0.200628151094007</v>
      </c>
      <c r="E1939">
        <v>-0.17468189108906801</v>
      </c>
      <c r="F1939">
        <v>1.04325169917541E-2</v>
      </c>
      <c r="H1939">
        <f t="shared" si="151"/>
        <v>-7.0051917114674631E-3</v>
      </c>
      <c r="I1939">
        <f t="shared" si="152"/>
        <v>8.4819599212826405E-2</v>
      </c>
      <c r="J1939">
        <f t="shared" si="153"/>
        <v>0.200628151094007</v>
      </c>
      <c r="K1939">
        <f t="shared" si="154"/>
        <v>-0.17468189108906801</v>
      </c>
      <c r="L1939">
        <f t="shared" si="155"/>
        <v>-1.7437708703221564E-2</v>
      </c>
    </row>
    <row r="1940" spans="1:12" x14ac:dyDescent="0.3">
      <c r="A1940" s="1">
        <v>44599</v>
      </c>
      <c r="B1940">
        <v>937.15</v>
      </c>
      <c r="C1940">
        <v>-7.9912313902130702E-2</v>
      </c>
      <c r="D1940">
        <v>1.29606314948572</v>
      </c>
      <c r="E1940">
        <v>-0.90610724522434105</v>
      </c>
      <c r="F1940">
        <v>3.1300816211143903E-2</v>
      </c>
      <c r="H1940">
        <f t="shared" si="151"/>
        <v>-2.4298241291846084E-2</v>
      </c>
      <c r="I1940">
        <f t="shared" si="152"/>
        <v>-7.9912313902130702E-2</v>
      </c>
      <c r="J1940">
        <f t="shared" si="153"/>
        <v>1.29606314948572</v>
      </c>
      <c r="K1940">
        <f t="shared" si="154"/>
        <v>-0.90610724522434105</v>
      </c>
      <c r="L1940">
        <f t="shared" si="155"/>
        <v>-5.559905750298999E-2</v>
      </c>
    </row>
    <row r="1941" spans="1:12" x14ac:dyDescent="0.3">
      <c r="A1941" s="1">
        <v>44600</v>
      </c>
      <c r="B1941">
        <v>915.1</v>
      </c>
      <c r="C1941">
        <v>-0.85080129534283999</v>
      </c>
      <c r="D1941">
        <v>-0.906717806411239</v>
      </c>
      <c r="E1941">
        <v>-0.44754015004300202</v>
      </c>
      <c r="F1941">
        <v>1.0432516991776299E-2</v>
      </c>
      <c r="H1941">
        <f t="shared" si="151"/>
        <v>-2.3810005883661504E-2</v>
      </c>
      <c r="I1941">
        <f t="shared" si="152"/>
        <v>-0.85080129534283999</v>
      </c>
      <c r="J1941">
        <f t="shared" si="153"/>
        <v>-0.906717806411239</v>
      </c>
      <c r="K1941">
        <f t="shared" si="154"/>
        <v>-0.44754015004300202</v>
      </c>
      <c r="L1941">
        <f t="shared" si="155"/>
        <v>-3.4242522875437803E-2</v>
      </c>
    </row>
    <row r="1942" spans="1:12" x14ac:dyDescent="0.3">
      <c r="A1942" s="1">
        <v>44601</v>
      </c>
      <c r="B1942">
        <v>912.15</v>
      </c>
      <c r="C1942">
        <v>-0.42613995816498401</v>
      </c>
      <c r="D1942">
        <v>-0.37646162241157199</v>
      </c>
      <c r="E1942">
        <v>0.83238254156230396</v>
      </c>
      <c r="F1942">
        <v>1.04325169917541E-2</v>
      </c>
      <c r="H1942">
        <f t="shared" si="151"/>
        <v>-3.2288986871040798E-3</v>
      </c>
      <c r="I1942">
        <f t="shared" si="152"/>
        <v>-0.42613995816498401</v>
      </c>
      <c r="J1942">
        <f t="shared" si="153"/>
        <v>-0.37646162241157199</v>
      </c>
      <c r="K1942">
        <f t="shared" si="154"/>
        <v>0.83238254156230396</v>
      </c>
      <c r="L1942">
        <f t="shared" si="155"/>
        <v>-1.3661415678858179E-2</v>
      </c>
    </row>
    <row r="1943" spans="1:12" x14ac:dyDescent="0.3">
      <c r="A1943" s="1">
        <v>44602</v>
      </c>
      <c r="B1943">
        <v>901.7</v>
      </c>
      <c r="C1943">
        <v>-0.79240428922261497</v>
      </c>
      <c r="D1943">
        <v>0.32497917332878801</v>
      </c>
      <c r="E1943">
        <v>0.41736743399207699</v>
      </c>
      <c r="F1943">
        <v>1.04454319533431E-2</v>
      </c>
      <c r="H1943">
        <f t="shared" si="151"/>
        <v>-1.1522579728367288E-2</v>
      </c>
      <c r="I1943">
        <f t="shared" si="152"/>
        <v>-0.79240428922261497</v>
      </c>
      <c r="J1943">
        <f t="shared" si="153"/>
        <v>0.32497917332878801</v>
      </c>
      <c r="K1943">
        <f t="shared" si="154"/>
        <v>0.41736743399207699</v>
      </c>
      <c r="L1943">
        <f t="shared" si="155"/>
        <v>-2.1968011681710389E-2</v>
      </c>
    </row>
    <row r="1944" spans="1:12" x14ac:dyDescent="0.3">
      <c r="A1944" s="1">
        <v>44603</v>
      </c>
      <c r="B1944">
        <v>886.55</v>
      </c>
      <c r="C1944">
        <v>-0.63600538341037605</v>
      </c>
      <c r="D1944">
        <v>1.0186728746593301</v>
      </c>
      <c r="E1944">
        <v>-1.4229746799540699</v>
      </c>
      <c r="F1944">
        <v>1.04454319533431E-2</v>
      </c>
      <c r="H1944">
        <f t="shared" si="151"/>
        <v>-1.6944345002863542E-2</v>
      </c>
      <c r="I1944">
        <f t="shared" si="152"/>
        <v>-0.63600538341037605</v>
      </c>
      <c r="J1944">
        <f t="shared" si="153"/>
        <v>1.0186728746593301</v>
      </c>
      <c r="K1944">
        <f t="shared" si="154"/>
        <v>-1.4229746799540699</v>
      </c>
      <c r="L1944">
        <f t="shared" si="155"/>
        <v>-2.7389776956206643E-2</v>
      </c>
    </row>
    <row r="1945" spans="1:12" x14ac:dyDescent="0.3">
      <c r="A1945" s="1">
        <v>44606</v>
      </c>
      <c r="B1945">
        <v>879.15</v>
      </c>
      <c r="C1945">
        <v>-1.5433894108171899</v>
      </c>
      <c r="D1945">
        <v>-0.888034328500653</v>
      </c>
      <c r="E1945">
        <v>-2.94467814902085</v>
      </c>
      <c r="F1945">
        <v>3.1339569185506698E-2</v>
      </c>
      <c r="H1945">
        <f t="shared" si="151"/>
        <v>-8.3819939124495368E-3</v>
      </c>
      <c r="I1945">
        <f t="shared" si="152"/>
        <v>-1.5433894108171899</v>
      </c>
      <c r="J1945">
        <f t="shared" si="153"/>
        <v>-0.888034328500653</v>
      </c>
      <c r="K1945">
        <f t="shared" si="154"/>
        <v>-2.94467814902085</v>
      </c>
      <c r="L1945">
        <f t="shared" si="155"/>
        <v>-3.9721563097956235E-2</v>
      </c>
    </row>
    <row r="1946" spans="1:12" x14ac:dyDescent="0.3">
      <c r="A1946" s="1">
        <v>44607</v>
      </c>
      <c r="B1946">
        <v>896.45</v>
      </c>
      <c r="C1946">
        <v>-0.47615733960459899</v>
      </c>
      <c r="D1946">
        <v>-1.30751299480995</v>
      </c>
      <c r="E1946">
        <v>2.4554661402640399</v>
      </c>
      <c r="F1946">
        <v>1.04454319533431E-2</v>
      </c>
      <c r="H1946">
        <f t="shared" si="151"/>
        <v>1.9486987450888452E-2</v>
      </c>
      <c r="I1946">
        <f t="shared" si="152"/>
        <v>-0.47615733960459899</v>
      </c>
      <c r="J1946">
        <f t="shared" si="153"/>
        <v>-1.30751299480995</v>
      </c>
      <c r="K1946">
        <f t="shared" si="154"/>
        <v>2.4554661402640399</v>
      </c>
      <c r="L1946">
        <f t="shared" si="155"/>
        <v>9.0415554975453519E-3</v>
      </c>
    </row>
    <row r="1947" spans="1:12" x14ac:dyDescent="0.3">
      <c r="A1947" s="1">
        <v>44608</v>
      </c>
      <c r="B1947">
        <v>886</v>
      </c>
      <c r="C1947">
        <v>0.39186533451154298</v>
      </c>
      <c r="D1947">
        <v>0.75132328133387105</v>
      </c>
      <c r="E1947">
        <v>9.4342003195291305E-2</v>
      </c>
      <c r="F1947">
        <v>1.04454319533431E-2</v>
      </c>
      <c r="H1947">
        <f t="shared" si="151"/>
        <v>-1.1725568436355365E-2</v>
      </c>
      <c r="I1947">
        <f t="shared" si="152"/>
        <v>0.39186533451154298</v>
      </c>
      <c r="J1947">
        <f t="shared" si="153"/>
        <v>0.75132328133387105</v>
      </c>
      <c r="K1947">
        <f t="shared" si="154"/>
        <v>9.4342003195291305E-2</v>
      </c>
      <c r="L1947">
        <f t="shared" si="155"/>
        <v>-2.2171000389698464E-2</v>
      </c>
    </row>
    <row r="1948" spans="1:12" x14ac:dyDescent="0.3">
      <c r="A1948" s="1">
        <v>44609</v>
      </c>
      <c r="B1948">
        <v>874.5</v>
      </c>
      <c r="C1948">
        <v>-1.0230441478066801</v>
      </c>
      <c r="D1948">
        <v>-0.15482222416335301</v>
      </c>
      <c r="E1948">
        <v>2.5346963046457598E-2</v>
      </c>
      <c r="F1948">
        <v>9.8868983073652199E-3</v>
      </c>
      <c r="H1948">
        <f t="shared" si="151"/>
        <v>-1.306465614642416E-2</v>
      </c>
      <c r="I1948">
        <f t="shared" si="152"/>
        <v>-1.0230441478066801</v>
      </c>
      <c r="J1948">
        <f t="shared" si="153"/>
        <v>-0.15482222416335301</v>
      </c>
      <c r="K1948">
        <f t="shared" si="154"/>
        <v>2.5346963046457598E-2</v>
      </c>
      <c r="L1948">
        <f t="shared" si="155"/>
        <v>-2.295155445378938E-2</v>
      </c>
    </row>
    <row r="1949" spans="1:12" x14ac:dyDescent="0.3">
      <c r="A1949" s="1">
        <v>44610</v>
      </c>
      <c r="B1949">
        <v>872.25</v>
      </c>
      <c r="C1949">
        <v>4.6369657913647402E-2</v>
      </c>
      <c r="D1949">
        <v>-0.212532896328577</v>
      </c>
      <c r="E1949">
        <v>-0.69351085292923598</v>
      </c>
      <c r="F1949">
        <v>9.8868983073430207E-3</v>
      </c>
      <c r="H1949">
        <f t="shared" si="151"/>
        <v>-2.5762143917732521E-3</v>
      </c>
      <c r="I1949">
        <f t="shared" si="152"/>
        <v>4.6369657913647402E-2</v>
      </c>
      <c r="J1949">
        <f t="shared" si="153"/>
        <v>-0.212532896328577</v>
      </c>
      <c r="K1949">
        <f t="shared" si="154"/>
        <v>-0.69351085292923598</v>
      </c>
      <c r="L1949">
        <f t="shared" si="155"/>
        <v>-1.2463112699116274E-2</v>
      </c>
    </row>
    <row r="1950" spans="1:12" x14ac:dyDescent="0.3">
      <c r="A1950" s="1">
        <v>44613</v>
      </c>
      <c r="B1950">
        <v>849.25</v>
      </c>
      <c r="C1950">
        <v>-1.38496091565784</v>
      </c>
      <c r="D1950">
        <v>-0.35490570047537201</v>
      </c>
      <c r="E1950">
        <v>-1.26850330247822</v>
      </c>
      <c r="F1950">
        <v>2.9663627541465201E-2</v>
      </c>
      <c r="H1950">
        <f t="shared" si="151"/>
        <v>-2.6722473026190172E-2</v>
      </c>
      <c r="I1950">
        <f t="shared" si="152"/>
        <v>-1.38496091565784</v>
      </c>
      <c r="J1950">
        <f t="shared" si="153"/>
        <v>-0.35490570047537201</v>
      </c>
      <c r="K1950">
        <f t="shared" si="154"/>
        <v>-1.26850330247822</v>
      </c>
      <c r="L1950">
        <f t="shared" si="155"/>
        <v>-5.6386100567655376E-2</v>
      </c>
    </row>
    <row r="1951" spans="1:12" x14ac:dyDescent="0.3">
      <c r="A1951" s="1">
        <v>44614</v>
      </c>
      <c r="B1951">
        <v>840.05</v>
      </c>
      <c r="C1951">
        <v>-1.7639566718672599</v>
      </c>
      <c r="D1951">
        <v>-0.432285085539452</v>
      </c>
      <c r="E1951">
        <v>-1.0420191988518199</v>
      </c>
      <c r="F1951">
        <v>9.8868983073430207E-3</v>
      </c>
      <c r="H1951">
        <f t="shared" si="151"/>
        <v>-1.0892193165281889E-2</v>
      </c>
      <c r="I1951">
        <f t="shared" si="152"/>
        <v>-1.7639566718672599</v>
      </c>
      <c r="J1951">
        <f t="shared" si="153"/>
        <v>-0.432285085539452</v>
      </c>
      <c r="K1951">
        <f t="shared" si="154"/>
        <v>-1.0420191988518199</v>
      </c>
      <c r="L1951">
        <f t="shared" si="155"/>
        <v>-2.0779091472624911E-2</v>
      </c>
    </row>
    <row r="1952" spans="1:12" x14ac:dyDescent="0.3">
      <c r="A1952" s="1">
        <v>44615</v>
      </c>
      <c r="B1952">
        <v>831</v>
      </c>
      <c r="C1952">
        <v>1.7124521976810601</v>
      </c>
      <c r="D1952">
        <v>-0.390431500506006</v>
      </c>
      <c r="E1952">
        <v>0.36640627401911502</v>
      </c>
      <c r="F1952">
        <v>9.8868983073430207E-3</v>
      </c>
      <c r="H1952">
        <f t="shared" si="151"/>
        <v>-1.0831619019963261E-2</v>
      </c>
      <c r="I1952">
        <f t="shared" si="152"/>
        <v>1.7124521976810601</v>
      </c>
      <c r="J1952">
        <f t="shared" si="153"/>
        <v>-0.390431500506006</v>
      </c>
      <c r="K1952">
        <f t="shared" si="154"/>
        <v>0.36640627401911502</v>
      </c>
      <c r="L1952">
        <f t="shared" si="155"/>
        <v>-2.0718517327306282E-2</v>
      </c>
    </row>
    <row r="1953" spans="1:12" x14ac:dyDescent="0.3">
      <c r="A1953" s="1">
        <v>44616</v>
      </c>
      <c r="B1953">
        <v>791.45</v>
      </c>
      <c r="C1953">
        <v>-1.5530518310935899</v>
      </c>
      <c r="D1953">
        <v>-0.54646550831032303</v>
      </c>
      <c r="E1953">
        <v>-5.1298511017033599</v>
      </c>
      <c r="F1953">
        <v>9.9354886188285398E-3</v>
      </c>
      <c r="H1953">
        <f t="shared" si="151"/>
        <v>-4.8763088723700797E-2</v>
      </c>
      <c r="I1953">
        <f t="shared" si="152"/>
        <v>-1.5530518310935899</v>
      </c>
      <c r="J1953">
        <f t="shared" si="153"/>
        <v>-0.54646550831032303</v>
      </c>
      <c r="K1953">
        <f t="shared" si="154"/>
        <v>-5.1298511017033599</v>
      </c>
      <c r="L1953">
        <f t="shared" si="155"/>
        <v>-5.869857734252934E-2</v>
      </c>
    </row>
    <row r="1954" spans="1:12" x14ac:dyDescent="0.3">
      <c r="A1954" s="1">
        <v>44617</v>
      </c>
      <c r="B1954">
        <v>810</v>
      </c>
      <c r="C1954">
        <v>0.906102523101326</v>
      </c>
      <c r="D1954">
        <v>8.8044942056253503E-2</v>
      </c>
      <c r="E1954">
        <v>3.1116287164706802</v>
      </c>
      <c r="F1954">
        <v>9.9354886188285398E-3</v>
      </c>
      <c r="H1954">
        <f t="shared" si="151"/>
        <v>2.3167541534737008E-2</v>
      </c>
      <c r="I1954">
        <f t="shared" si="152"/>
        <v>0.906102523101326</v>
      </c>
      <c r="J1954">
        <f t="shared" si="153"/>
        <v>8.8044942056253503E-2</v>
      </c>
      <c r="K1954">
        <f t="shared" si="154"/>
        <v>3.1116287164706802</v>
      </c>
      <c r="L1954">
        <f t="shared" si="155"/>
        <v>1.3232052915908468E-2</v>
      </c>
    </row>
    <row r="1955" spans="1:12" x14ac:dyDescent="0.3">
      <c r="A1955" s="1">
        <v>44620</v>
      </c>
      <c r="B1955">
        <v>817.25</v>
      </c>
      <c r="C1955">
        <v>-1.31870362615309</v>
      </c>
      <c r="D1955">
        <v>0.549417773674166</v>
      </c>
      <c r="E1955">
        <v>1.22702276302318</v>
      </c>
      <c r="F1955">
        <v>2.9809427372562401E-2</v>
      </c>
      <c r="H1955">
        <f t="shared" si="151"/>
        <v>8.910797937835566E-3</v>
      </c>
      <c r="I1955">
        <f t="shared" si="152"/>
        <v>-1.31870362615309</v>
      </c>
      <c r="J1955">
        <f t="shared" si="153"/>
        <v>0.549417773674166</v>
      </c>
      <c r="K1955">
        <f t="shared" si="154"/>
        <v>1.22702276302318</v>
      </c>
      <c r="L1955">
        <f t="shared" si="155"/>
        <v>-2.0898629434726833E-2</v>
      </c>
    </row>
    <row r="1956" spans="1:12" x14ac:dyDescent="0.3">
      <c r="A1956" s="1">
        <v>44622</v>
      </c>
      <c r="B1956">
        <v>814.95</v>
      </c>
      <c r="C1956">
        <v>-0.29809818084113299</v>
      </c>
      <c r="D1956">
        <v>0.536924190441468</v>
      </c>
      <c r="E1956">
        <v>-0.10219561424939</v>
      </c>
      <c r="F1956">
        <v>1.9871964376982899E-2</v>
      </c>
      <c r="H1956">
        <f t="shared" si="151"/>
        <v>-2.8182839386782159E-3</v>
      </c>
      <c r="I1956">
        <f t="shared" si="152"/>
        <v>-0.29809818084113299</v>
      </c>
      <c r="J1956">
        <f t="shared" si="153"/>
        <v>0.536924190441468</v>
      </c>
      <c r="K1956">
        <f t="shared" si="154"/>
        <v>-0.10219561424939</v>
      </c>
      <c r="L1956">
        <f t="shared" si="155"/>
        <v>-2.2690248315661115E-2</v>
      </c>
    </row>
    <row r="1957" spans="1:12" x14ac:dyDescent="0.3">
      <c r="A1957" s="1">
        <v>44623</v>
      </c>
      <c r="B1957">
        <v>877.65</v>
      </c>
      <c r="C1957">
        <v>-0.12979014147069801</v>
      </c>
      <c r="D1957">
        <v>1.71472577516008</v>
      </c>
      <c r="E1957">
        <v>-9.8984304056815006E-2</v>
      </c>
      <c r="F1957">
        <v>1.00659005229486E-2</v>
      </c>
      <c r="H1957">
        <f t="shared" si="151"/>
        <v>7.4121119236712898E-2</v>
      </c>
      <c r="I1957">
        <f t="shared" si="152"/>
        <v>-0.12979014147069801</v>
      </c>
      <c r="J1957">
        <f t="shared" si="153"/>
        <v>1.71472577516008</v>
      </c>
      <c r="K1957">
        <f t="shared" si="154"/>
        <v>-9.8984304056815006E-2</v>
      </c>
      <c r="L1957">
        <f t="shared" si="155"/>
        <v>6.4055218713764295E-2</v>
      </c>
    </row>
    <row r="1958" spans="1:12" x14ac:dyDescent="0.3">
      <c r="A1958" s="1">
        <v>44624</v>
      </c>
      <c r="B1958">
        <v>879.15</v>
      </c>
      <c r="C1958">
        <v>0.75844886428131397</v>
      </c>
      <c r="D1958">
        <v>-0.111321871611003</v>
      </c>
      <c r="E1958">
        <v>-1.7616806120298101</v>
      </c>
      <c r="F1958">
        <v>1.00659005229486E-2</v>
      </c>
      <c r="H1958">
        <f t="shared" si="151"/>
        <v>1.7076506881930581E-3</v>
      </c>
      <c r="I1958">
        <f t="shared" si="152"/>
        <v>0.75844886428131397</v>
      </c>
      <c r="J1958">
        <f t="shared" si="153"/>
        <v>-0.111321871611003</v>
      </c>
      <c r="K1958">
        <f t="shared" si="154"/>
        <v>-1.7616806120298101</v>
      </c>
      <c r="L1958">
        <f t="shared" si="155"/>
        <v>-8.3582498347555424E-3</v>
      </c>
    </row>
    <row r="1959" spans="1:12" x14ac:dyDescent="0.3">
      <c r="A1959" s="1">
        <v>44627</v>
      </c>
      <c r="B1959">
        <v>919.75</v>
      </c>
      <c r="C1959">
        <v>-3.3542371069254</v>
      </c>
      <c r="D1959">
        <v>3.6275411143023</v>
      </c>
      <c r="E1959">
        <v>-1.85610857796107</v>
      </c>
      <c r="F1959">
        <v>3.02007413413907E-2</v>
      </c>
      <c r="H1959">
        <f t="shared" si="151"/>
        <v>4.5146362394335907E-2</v>
      </c>
      <c r="I1959">
        <f t="shared" si="152"/>
        <v>-3.3542371069254</v>
      </c>
      <c r="J1959">
        <f t="shared" si="153"/>
        <v>3.6275411143023</v>
      </c>
      <c r="K1959">
        <f t="shared" si="154"/>
        <v>-1.85610857796107</v>
      </c>
      <c r="L1959">
        <f t="shared" si="155"/>
        <v>1.4945621052945206E-2</v>
      </c>
    </row>
    <row r="1960" spans="1:12" x14ac:dyDescent="0.3">
      <c r="A1960" s="1">
        <v>44628</v>
      </c>
      <c r="B1960">
        <v>915.15</v>
      </c>
      <c r="C1960">
        <v>1.54424129569859</v>
      </c>
      <c r="D1960">
        <v>-0.88455684500445797</v>
      </c>
      <c r="E1960">
        <v>1.0933314030612</v>
      </c>
      <c r="F1960">
        <v>1.00659005229486E-2</v>
      </c>
      <c r="H1960">
        <f t="shared" si="151"/>
        <v>-5.0139077189126453E-3</v>
      </c>
      <c r="I1960">
        <f t="shared" si="152"/>
        <v>1.54424129569859</v>
      </c>
      <c r="J1960">
        <f t="shared" si="153"/>
        <v>-0.88455684500445797</v>
      </c>
      <c r="K1960">
        <f t="shared" si="154"/>
        <v>1.0933314030612</v>
      </c>
      <c r="L1960">
        <f t="shared" si="155"/>
        <v>-1.5079808241861246E-2</v>
      </c>
    </row>
    <row r="1961" spans="1:12" x14ac:dyDescent="0.3">
      <c r="A1961" s="1">
        <v>44629</v>
      </c>
      <c r="B1961">
        <v>896.05</v>
      </c>
      <c r="C1961">
        <v>1.56421262194129</v>
      </c>
      <c r="D1961">
        <v>-1.5411261273544801</v>
      </c>
      <c r="E1961">
        <v>1.8432316783109499</v>
      </c>
      <c r="F1961">
        <v>1.00659005229486E-2</v>
      </c>
      <c r="H1961">
        <f t="shared" si="151"/>
        <v>-2.1091771276573461E-2</v>
      </c>
      <c r="I1961">
        <f t="shared" si="152"/>
        <v>1.56421262194129</v>
      </c>
      <c r="J1961">
        <f t="shared" si="153"/>
        <v>-1.5411261273544801</v>
      </c>
      <c r="K1961">
        <f t="shared" si="154"/>
        <v>1.8432316783109499</v>
      </c>
      <c r="L1961">
        <f t="shared" si="155"/>
        <v>-3.1157671799522061E-2</v>
      </c>
    </row>
    <row r="1962" spans="1:12" x14ac:dyDescent="0.3">
      <c r="A1962" s="1">
        <v>44630</v>
      </c>
      <c r="B1962">
        <v>886.85</v>
      </c>
      <c r="C1962">
        <v>-1.04165928674904E-3</v>
      </c>
      <c r="D1962">
        <v>-0.27498420961771203</v>
      </c>
      <c r="E1962">
        <v>1.4284314351331799</v>
      </c>
      <c r="F1962">
        <v>1.02276413657787E-2</v>
      </c>
      <c r="H1962">
        <f t="shared" si="151"/>
        <v>-1.0320356337802181E-2</v>
      </c>
      <c r="I1962">
        <f t="shared" si="152"/>
        <v>-1.04165928674904E-3</v>
      </c>
      <c r="J1962">
        <f t="shared" si="153"/>
        <v>-0.27498420961771203</v>
      </c>
      <c r="K1962">
        <f t="shared" si="154"/>
        <v>1.4284314351331799</v>
      </c>
      <c r="L1962">
        <f t="shared" si="155"/>
        <v>-2.0547997703580879E-2</v>
      </c>
    </row>
    <row r="1963" spans="1:12" x14ac:dyDescent="0.3">
      <c r="A1963" s="1">
        <v>44631</v>
      </c>
      <c r="B1963">
        <v>886.5</v>
      </c>
      <c r="C1963">
        <v>0.72707121155295396</v>
      </c>
      <c r="D1963">
        <v>1.03202320033171</v>
      </c>
      <c r="E1963">
        <v>0.36392508094209602</v>
      </c>
      <c r="F1963">
        <v>1.02276413657787E-2</v>
      </c>
      <c r="H1963">
        <f t="shared" si="151"/>
        <v>-3.9473313733281084E-4</v>
      </c>
      <c r="I1963">
        <f t="shared" si="152"/>
        <v>0.72707121155295396</v>
      </c>
      <c r="J1963">
        <f t="shared" si="153"/>
        <v>1.03202320033171</v>
      </c>
      <c r="K1963">
        <f t="shared" si="154"/>
        <v>0.36392508094209602</v>
      </c>
      <c r="L1963">
        <f t="shared" si="155"/>
        <v>-1.0622374503111511E-2</v>
      </c>
    </row>
    <row r="1964" spans="1:12" x14ac:dyDescent="0.3">
      <c r="A1964" s="1">
        <v>44634</v>
      </c>
      <c r="B1964">
        <v>882.65</v>
      </c>
      <c r="C1964">
        <v>0.80888648036192601</v>
      </c>
      <c r="D1964">
        <v>-0.58633487202280898</v>
      </c>
      <c r="E1964">
        <v>0.35491463076686702</v>
      </c>
      <c r="F1964">
        <v>3.0686062343710001E-2</v>
      </c>
      <c r="H1964">
        <f t="shared" si="151"/>
        <v>-4.3523794789705203E-3</v>
      </c>
      <c r="I1964">
        <f t="shared" si="152"/>
        <v>0.80888648036192601</v>
      </c>
      <c r="J1964">
        <f t="shared" si="153"/>
        <v>-0.58633487202280898</v>
      </c>
      <c r="K1964">
        <f t="shared" si="154"/>
        <v>0.35491463076686702</v>
      </c>
      <c r="L1964">
        <f t="shared" si="155"/>
        <v>-3.5038441822680524E-2</v>
      </c>
    </row>
    <row r="1965" spans="1:12" x14ac:dyDescent="0.3">
      <c r="A1965" s="1">
        <v>44635</v>
      </c>
      <c r="B1965">
        <v>895.25</v>
      </c>
      <c r="C1965">
        <v>1.06456962199422</v>
      </c>
      <c r="D1965">
        <v>-1.25879410830722</v>
      </c>
      <c r="E1965">
        <v>-1.05456632833419</v>
      </c>
      <c r="F1965">
        <v>1.02276413657787E-2</v>
      </c>
      <c r="H1965">
        <f t="shared" si="151"/>
        <v>1.4174262843250025E-2</v>
      </c>
      <c r="I1965">
        <f t="shared" si="152"/>
        <v>1.06456962199422</v>
      </c>
      <c r="J1965">
        <f t="shared" si="153"/>
        <v>-1.25879410830722</v>
      </c>
      <c r="K1965">
        <f t="shared" si="154"/>
        <v>-1.05456632833419</v>
      </c>
      <c r="L1965">
        <f t="shared" si="155"/>
        <v>3.9466214774713255E-3</v>
      </c>
    </row>
    <row r="1966" spans="1:12" x14ac:dyDescent="0.3">
      <c r="A1966" s="1">
        <v>44636</v>
      </c>
      <c r="B1966">
        <v>899.65</v>
      </c>
      <c r="C1966">
        <v>-0.60588522387840005</v>
      </c>
      <c r="D1966">
        <v>0.46941994927165398</v>
      </c>
      <c r="E1966">
        <v>1.7264041625139299</v>
      </c>
      <c r="F1966">
        <v>1.02276413657787E-2</v>
      </c>
      <c r="H1966">
        <f t="shared" si="151"/>
        <v>4.9027899199855923E-3</v>
      </c>
      <c r="I1966">
        <f t="shared" si="152"/>
        <v>-0.60588522387840005</v>
      </c>
      <c r="J1966">
        <f t="shared" si="153"/>
        <v>0.46941994927165398</v>
      </c>
      <c r="K1966">
        <f t="shared" si="154"/>
        <v>1.7264041625139299</v>
      </c>
      <c r="L1966">
        <f t="shared" si="155"/>
        <v>-5.3248514457931075E-3</v>
      </c>
    </row>
    <row r="1967" spans="1:12" x14ac:dyDescent="0.3">
      <c r="A1967" s="1">
        <v>44637</v>
      </c>
      <c r="B1967">
        <v>897.4</v>
      </c>
      <c r="C1967">
        <v>-1.10308795010949E-2</v>
      </c>
      <c r="D1967">
        <v>-0.78629666706315804</v>
      </c>
      <c r="E1967">
        <v>1.37501464138301</v>
      </c>
      <c r="F1967">
        <v>1.01295000510371E-2</v>
      </c>
      <c r="H1967">
        <f t="shared" si="151"/>
        <v>-2.5041052566447939E-3</v>
      </c>
      <c r="I1967">
        <f t="shared" si="152"/>
        <v>-1.10308795010949E-2</v>
      </c>
      <c r="J1967">
        <f t="shared" si="153"/>
        <v>-0.78629666706315804</v>
      </c>
      <c r="K1967">
        <f t="shared" si="154"/>
        <v>1.37501464138301</v>
      </c>
      <c r="L1967">
        <f t="shared" si="155"/>
        <v>-1.2633605307681893E-2</v>
      </c>
    </row>
    <row r="1968" spans="1:12" x14ac:dyDescent="0.3">
      <c r="A1968" s="1">
        <v>44641</v>
      </c>
      <c r="B1968">
        <v>901</v>
      </c>
      <c r="C1968">
        <v>0.54824264435897596</v>
      </c>
      <c r="D1968">
        <v>0.50632628791345002</v>
      </c>
      <c r="E1968">
        <v>-0.73960956403766898</v>
      </c>
      <c r="F1968">
        <v>4.0524157026111701E-2</v>
      </c>
      <c r="H1968">
        <f t="shared" si="151"/>
        <v>4.0035640664550761E-3</v>
      </c>
      <c r="I1968">
        <f t="shared" si="152"/>
        <v>0.54824264435897596</v>
      </c>
      <c r="J1968">
        <f t="shared" si="153"/>
        <v>0.50632628791345002</v>
      </c>
      <c r="K1968">
        <f t="shared" si="154"/>
        <v>-0.73960956403766898</v>
      </c>
      <c r="L1968">
        <f t="shared" si="155"/>
        <v>-3.6520592959656623E-2</v>
      </c>
    </row>
    <row r="1969" spans="1:12" x14ac:dyDescent="0.3">
      <c r="A1969" s="1">
        <v>44642</v>
      </c>
      <c r="B1969">
        <v>950</v>
      </c>
      <c r="C1969">
        <v>-0.351313077320758</v>
      </c>
      <c r="D1969">
        <v>0.22930776812875001</v>
      </c>
      <c r="E1969">
        <v>0.70371950336953804</v>
      </c>
      <c r="F1969">
        <v>1.01295000510149E-2</v>
      </c>
      <c r="H1969">
        <f t="shared" si="151"/>
        <v>5.2956726986248565E-2</v>
      </c>
      <c r="I1969">
        <f t="shared" si="152"/>
        <v>-0.351313077320758</v>
      </c>
      <c r="J1969">
        <f t="shared" si="153"/>
        <v>0.22930776812875001</v>
      </c>
      <c r="K1969">
        <f t="shared" si="154"/>
        <v>0.70371950336953804</v>
      </c>
      <c r="L1969">
        <f t="shared" si="155"/>
        <v>4.2827226935233664E-2</v>
      </c>
    </row>
    <row r="1970" spans="1:12" x14ac:dyDescent="0.3">
      <c r="A1970" s="1">
        <v>44643</v>
      </c>
      <c r="B1970">
        <v>937.6</v>
      </c>
      <c r="C1970">
        <v>-0.446237073212363</v>
      </c>
      <c r="D1970">
        <v>0.30111539535058202</v>
      </c>
      <c r="E1970">
        <v>4.8001246392814799E-2</v>
      </c>
      <c r="F1970">
        <v>1.01295000510371E-2</v>
      </c>
      <c r="H1970">
        <f t="shared" si="151"/>
        <v>-1.3138565771838296E-2</v>
      </c>
      <c r="I1970">
        <f t="shared" si="152"/>
        <v>-0.446237073212363</v>
      </c>
      <c r="J1970">
        <f t="shared" si="153"/>
        <v>0.30111539535058202</v>
      </c>
      <c r="K1970">
        <f t="shared" si="154"/>
        <v>4.8001246392814799E-2</v>
      </c>
      <c r="L1970">
        <f t="shared" si="155"/>
        <v>-2.3268065822875397E-2</v>
      </c>
    </row>
    <row r="1971" spans="1:12" x14ac:dyDescent="0.3">
      <c r="A1971" s="1">
        <v>44644</v>
      </c>
      <c r="B1971">
        <v>921.65</v>
      </c>
      <c r="C1971">
        <v>-0.65680577074461699</v>
      </c>
      <c r="D1971">
        <v>0.30802083498444599</v>
      </c>
      <c r="E1971">
        <v>0.46551532072922602</v>
      </c>
      <c r="F1971">
        <v>1.02094403845232E-2</v>
      </c>
      <c r="H1971">
        <f t="shared" si="151"/>
        <v>-1.7157876880565606E-2</v>
      </c>
      <c r="I1971">
        <f t="shared" si="152"/>
        <v>-0.65680577074461699</v>
      </c>
      <c r="J1971">
        <f t="shared" si="153"/>
        <v>0.30802083498444599</v>
      </c>
      <c r="K1971">
        <f t="shared" si="154"/>
        <v>0.46551532072922602</v>
      </c>
      <c r="L1971">
        <f t="shared" si="155"/>
        <v>-2.7367317265088807E-2</v>
      </c>
    </row>
    <row r="1972" spans="1:12" x14ac:dyDescent="0.3">
      <c r="A1972" s="1">
        <v>44645</v>
      </c>
      <c r="B1972">
        <v>914.55</v>
      </c>
      <c r="C1972">
        <v>9.1951919312638394E-2</v>
      </c>
      <c r="D1972">
        <v>-5.97369542402637E-2</v>
      </c>
      <c r="E1972">
        <v>-0.29813755719224599</v>
      </c>
      <c r="F1972">
        <v>1.0209440384545399E-2</v>
      </c>
      <c r="H1972">
        <f t="shared" si="151"/>
        <v>-7.7334009202478073E-3</v>
      </c>
      <c r="I1972">
        <f t="shared" si="152"/>
        <v>9.1951919312638394E-2</v>
      </c>
      <c r="J1972">
        <f t="shared" si="153"/>
        <v>-5.97369542402637E-2</v>
      </c>
      <c r="K1972">
        <f t="shared" si="154"/>
        <v>-0.29813755719224599</v>
      </c>
      <c r="L1972">
        <f t="shared" si="155"/>
        <v>-1.7942841304793206E-2</v>
      </c>
    </row>
    <row r="1973" spans="1:12" x14ac:dyDescent="0.3">
      <c r="A1973" s="1">
        <v>44648</v>
      </c>
      <c r="B1973">
        <v>910.6</v>
      </c>
      <c r="C1973">
        <v>-0.95419228765668596</v>
      </c>
      <c r="D1973">
        <v>-0.10289118792877699</v>
      </c>
      <c r="E1973">
        <v>2.5646072336193999E-2</v>
      </c>
      <c r="F1973">
        <v>3.0631448240248101E-2</v>
      </c>
      <c r="H1973">
        <f t="shared" si="151"/>
        <v>-4.3284181212530151E-3</v>
      </c>
      <c r="I1973">
        <f t="shared" si="152"/>
        <v>-0.95419228765668596</v>
      </c>
      <c r="J1973">
        <f t="shared" si="153"/>
        <v>-0.10289118792877699</v>
      </c>
      <c r="K1973">
        <f t="shared" si="154"/>
        <v>2.5646072336193999E-2</v>
      </c>
      <c r="L1973">
        <f t="shared" si="155"/>
        <v>-3.4959866361501113E-2</v>
      </c>
    </row>
    <row r="1974" spans="1:12" x14ac:dyDescent="0.3">
      <c r="A1974" s="1">
        <v>44649</v>
      </c>
      <c r="B1974">
        <v>913.45</v>
      </c>
      <c r="C1974">
        <v>0.41881400636458699</v>
      </c>
      <c r="D1974">
        <v>-1.4285927401418399</v>
      </c>
      <c r="E1974">
        <v>0.52186212377220997</v>
      </c>
      <c r="F1974">
        <v>1.0209440384545399E-2</v>
      </c>
      <c r="H1974">
        <f t="shared" si="151"/>
        <v>3.124916881897141E-3</v>
      </c>
      <c r="I1974">
        <f t="shared" si="152"/>
        <v>0.41881400636458699</v>
      </c>
      <c r="J1974">
        <f t="shared" si="153"/>
        <v>-1.4285927401418399</v>
      </c>
      <c r="K1974">
        <f t="shared" si="154"/>
        <v>0.52186212377220997</v>
      </c>
      <c r="L1974">
        <f t="shared" si="155"/>
        <v>-7.0845235026482586E-3</v>
      </c>
    </row>
    <row r="1975" spans="1:12" x14ac:dyDescent="0.3">
      <c r="A1975" s="1">
        <v>44650</v>
      </c>
      <c r="B1975">
        <v>915.15</v>
      </c>
      <c r="C1975">
        <v>1.5832427387604699</v>
      </c>
      <c r="D1975">
        <v>-1.2170037597926</v>
      </c>
      <c r="E1975">
        <v>0.55966088991543606</v>
      </c>
      <c r="F1975">
        <v>1.0209440384545399E-2</v>
      </c>
      <c r="H1975">
        <f t="shared" si="151"/>
        <v>1.859346483392375E-3</v>
      </c>
      <c r="I1975">
        <f t="shared" si="152"/>
        <v>1.5832427387604699</v>
      </c>
      <c r="J1975">
        <f t="shared" si="153"/>
        <v>-1.2170037597926</v>
      </c>
      <c r="K1975">
        <f t="shared" si="154"/>
        <v>0.55966088991543606</v>
      </c>
      <c r="L1975">
        <f t="shared" si="155"/>
        <v>-8.3500939011530249E-3</v>
      </c>
    </row>
    <row r="1976" spans="1:12" x14ac:dyDescent="0.3">
      <c r="A1976" s="1">
        <v>44651</v>
      </c>
      <c r="B1976">
        <v>927.75</v>
      </c>
      <c r="C1976">
        <v>-8.1540322408446594E-2</v>
      </c>
      <c r="D1976">
        <v>0.38157486618792802</v>
      </c>
      <c r="E1976">
        <v>0.116779597711414</v>
      </c>
      <c r="F1976">
        <v>1.0317046056340699E-2</v>
      </c>
      <c r="H1976">
        <f t="shared" si="151"/>
        <v>1.3674313674735936E-2</v>
      </c>
      <c r="I1976">
        <f t="shared" si="152"/>
        <v>-8.1540322408446594E-2</v>
      </c>
      <c r="J1976">
        <f t="shared" si="153"/>
        <v>0.38157486618792802</v>
      </c>
      <c r="K1976">
        <f t="shared" si="154"/>
        <v>0.116779597711414</v>
      </c>
      <c r="L1976">
        <f t="shared" si="155"/>
        <v>3.3572676183952366E-3</v>
      </c>
    </row>
    <row r="1977" spans="1:12" x14ac:dyDescent="0.3">
      <c r="A1977" s="1">
        <v>44652</v>
      </c>
      <c r="B1977">
        <v>923.75</v>
      </c>
      <c r="C1977">
        <v>0.64694436934316102</v>
      </c>
      <c r="D1977">
        <v>1.9209082959692301</v>
      </c>
      <c r="E1977">
        <v>1.23191575810668</v>
      </c>
      <c r="F1977">
        <v>1.0317046056340699E-2</v>
      </c>
      <c r="H1977">
        <f t="shared" si="151"/>
        <v>-4.3208276782954885E-3</v>
      </c>
      <c r="I1977">
        <f t="shared" si="152"/>
        <v>0.64694436934316102</v>
      </c>
      <c r="J1977">
        <f t="shared" si="153"/>
        <v>1.9209082959692301</v>
      </c>
      <c r="K1977">
        <f t="shared" si="154"/>
        <v>1.23191575810668</v>
      </c>
      <c r="L1977">
        <f t="shared" si="155"/>
        <v>-1.4637873734636188E-2</v>
      </c>
    </row>
    <row r="1978" spans="1:12" x14ac:dyDescent="0.3">
      <c r="A1978" s="1">
        <v>44655</v>
      </c>
      <c r="B1978">
        <v>944.05</v>
      </c>
      <c r="C1978">
        <v>0.66334005439718802</v>
      </c>
      <c r="D1978">
        <v>0.25044639697751098</v>
      </c>
      <c r="E1978">
        <v>1.25051311402813</v>
      </c>
      <c r="F1978">
        <v>3.0954331522004001E-2</v>
      </c>
      <c r="H1978">
        <f t="shared" si="151"/>
        <v>2.1737658582129629E-2</v>
      </c>
      <c r="I1978">
        <f t="shared" si="152"/>
        <v>0.66334005439718802</v>
      </c>
      <c r="J1978">
        <f t="shared" si="153"/>
        <v>0.25044639697751098</v>
      </c>
      <c r="K1978">
        <f t="shared" si="154"/>
        <v>1.25051311402813</v>
      </c>
      <c r="L1978">
        <f t="shared" si="155"/>
        <v>-9.2166729398743714E-3</v>
      </c>
    </row>
    <row r="1979" spans="1:12" x14ac:dyDescent="0.3">
      <c r="A1979" s="1">
        <v>44656</v>
      </c>
      <c r="B1979">
        <v>933.75</v>
      </c>
      <c r="C1979">
        <v>0.21790626492694801</v>
      </c>
      <c r="D1979">
        <v>0.96342153508097705</v>
      </c>
      <c r="E1979">
        <v>0.85014066359798701</v>
      </c>
      <c r="F1979">
        <v>1.0317046056340699E-2</v>
      </c>
      <c r="H1979">
        <f t="shared" si="151"/>
        <v>-1.0970394397514072E-2</v>
      </c>
      <c r="I1979">
        <f t="shared" si="152"/>
        <v>0.21790626492694801</v>
      </c>
      <c r="J1979">
        <f t="shared" si="153"/>
        <v>0.96342153508097705</v>
      </c>
      <c r="K1979">
        <f t="shared" si="154"/>
        <v>0.85014066359798701</v>
      </c>
      <c r="L1979">
        <f t="shared" si="155"/>
        <v>-2.1287440453854771E-2</v>
      </c>
    </row>
    <row r="1980" spans="1:12" x14ac:dyDescent="0.3">
      <c r="A1980" s="1">
        <v>44657</v>
      </c>
      <c r="B1980">
        <v>930.4</v>
      </c>
      <c r="C1980">
        <v>0.16595871827829201</v>
      </c>
      <c r="D1980">
        <v>1.5522860850557301</v>
      </c>
      <c r="E1980">
        <v>6.2926660565954001E-2</v>
      </c>
      <c r="F1980">
        <v>1.03170460563629E-2</v>
      </c>
      <c r="H1980">
        <f t="shared" si="151"/>
        <v>-3.5941352425724643E-3</v>
      </c>
      <c r="I1980">
        <f t="shared" si="152"/>
        <v>0.16595871827829201</v>
      </c>
      <c r="J1980">
        <f t="shared" si="153"/>
        <v>1.5522860850557301</v>
      </c>
      <c r="K1980">
        <f t="shared" si="154"/>
        <v>6.2926660565954001E-2</v>
      </c>
      <c r="L1980">
        <f t="shared" si="155"/>
        <v>-1.3911181298935364E-2</v>
      </c>
    </row>
    <row r="1981" spans="1:12" x14ac:dyDescent="0.3">
      <c r="A1981" s="1">
        <v>44658</v>
      </c>
      <c r="B1981">
        <v>913.25</v>
      </c>
      <c r="C1981">
        <v>0.52910046428953394</v>
      </c>
      <c r="D1981">
        <v>8.2853744360744705E-2</v>
      </c>
      <c r="E1981">
        <v>-0.91516316218710503</v>
      </c>
      <c r="F1981">
        <v>1.0391395924935799E-2</v>
      </c>
      <c r="H1981">
        <f t="shared" si="151"/>
        <v>-1.8604935529062748E-2</v>
      </c>
      <c r="I1981">
        <f t="shared" si="152"/>
        <v>0.52910046428953394</v>
      </c>
      <c r="J1981">
        <f t="shared" si="153"/>
        <v>8.2853744360744705E-2</v>
      </c>
      <c r="K1981">
        <f t="shared" si="154"/>
        <v>-0.91516316218710503</v>
      </c>
      <c r="L1981">
        <f t="shared" si="155"/>
        <v>-2.8996331453998547E-2</v>
      </c>
    </row>
    <row r="1982" spans="1:12" x14ac:dyDescent="0.3">
      <c r="A1982" s="1">
        <v>44659</v>
      </c>
      <c r="B1982">
        <v>905.5</v>
      </c>
      <c r="C1982">
        <v>-3.0840008675114799E-2</v>
      </c>
      <c r="D1982">
        <v>-0.18386871513788</v>
      </c>
      <c r="E1982">
        <v>1.13457891196223</v>
      </c>
      <c r="F1982">
        <v>1.0391395924958E-2</v>
      </c>
      <c r="H1982">
        <f t="shared" si="151"/>
        <v>-8.5223883519238083E-3</v>
      </c>
      <c r="I1982">
        <f t="shared" si="152"/>
        <v>-3.0840008675114799E-2</v>
      </c>
      <c r="J1982">
        <f t="shared" si="153"/>
        <v>-0.18386871513788</v>
      </c>
      <c r="K1982">
        <f t="shared" si="154"/>
        <v>1.13457891196223</v>
      </c>
      <c r="L1982">
        <f t="shared" si="155"/>
        <v>-1.8913784276881809E-2</v>
      </c>
    </row>
    <row r="1983" spans="1:12" x14ac:dyDescent="0.3">
      <c r="A1983" s="1">
        <v>44662</v>
      </c>
      <c r="B1983">
        <v>894.15</v>
      </c>
      <c r="C1983">
        <v>-4.1278494503305098E-2</v>
      </c>
      <c r="D1983">
        <v>0.149017091562853</v>
      </c>
      <c r="E1983">
        <v>0.48412490291718202</v>
      </c>
      <c r="F1983">
        <v>3.1177427320328001E-2</v>
      </c>
      <c r="H1983">
        <f t="shared" si="151"/>
        <v>-1.2613730989422806E-2</v>
      </c>
      <c r="I1983">
        <f t="shared" si="152"/>
        <v>-4.1278494503305098E-2</v>
      </c>
      <c r="J1983">
        <f t="shared" si="153"/>
        <v>0.149017091562853</v>
      </c>
      <c r="K1983">
        <f t="shared" si="154"/>
        <v>0.48412490291718202</v>
      </c>
      <c r="L1983">
        <f t="shared" si="155"/>
        <v>-4.3791158309750805E-2</v>
      </c>
    </row>
    <row r="1984" spans="1:12" x14ac:dyDescent="0.3">
      <c r="A1984" s="1">
        <v>44663</v>
      </c>
      <c r="B1984">
        <v>864.9</v>
      </c>
      <c r="C1984">
        <v>0.53228036690504699</v>
      </c>
      <c r="D1984">
        <v>-0.40882410935295699</v>
      </c>
      <c r="E1984">
        <v>-1.30270263709511</v>
      </c>
      <c r="F1984">
        <v>1.0391395924958E-2</v>
      </c>
      <c r="H1984">
        <f t="shared" si="151"/>
        <v>-3.3259653021579016E-2</v>
      </c>
      <c r="I1984">
        <f t="shared" si="152"/>
        <v>0.53228036690504699</v>
      </c>
      <c r="J1984">
        <f t="shared" si="153"/>
        <v>-0.40882410935295699</v>
      </c>
      <c r="K1984">
        <f t="shared" si="154"/>
        <v>-1.30270263709511</v>
      </c>
      <c r="L1984">
        <f t="shared" si="155"/>
        <v>-4.3651048946537013E-2</v>
      </c>
    </row>
    <row r="1985" spans="1:12" x14ac:dyDescent="0.3">
      <c r="A1985" s="1">
        <v>44664</v>
      </c>
      <c r="B1985">
        <v>867.95</v>
      </c>
      <c r="C1985">
        <v>0.10166430092089</v>
      </c>
      <c r="D1985">
        <v>1.0429522338655</v>
      </c>
      <c r="E1985">
        <v>8.7747452967290598E-2</v>
      </c>
      <c r="F1985">
        <v>1.0684644234637599E-2</v>
      </c>
      <c r="H1985">
        <f t="shared" si="151"/>
        <v>3.5202160020921464E-3</v>
      </c>
      <c r="I1985">
        <f t="shared" si="152"/>
        <v>0.10166430092089</v>
      </c>
      <c r="J1985">
        <f t="shared" si="153"/>
        <v>1.0429522338655</v>
      </c>
      <c r="K1985">
        <f t="shared" si="154"/>
        <v>8.7747452967290598E-2</v>
      </c>
      <c r="L1985">
        <f t="shared" si="155"/>
        <v>-7.164428232545453E-3</v>
      </c>
    </row>
    <row r="1986" spans="1:12" x14ac:dyDescent="0.3">
      <c r="A1986" s="1">
        <v>44669</v>
      </c>
      <c r="B1986">
        <v>836.3</v>
      </c>
      <c r="C1986">
        <v>-0.62734633435408405</v>
      </c>
      <c r="D1986">
        <v>2.0357383564014699</v>
      </c>
      <c r="E1986">
        <v>-0.82240802562961701</v>
      </c>
      <c r="F1986">
        <v>5.3434638555272002E-2</v>
      </c>
      <c r="H1986">
        <f t="shared" si="151"/>
        <v>-3.7146708927078192E-2</v>
      </c>
      <c r="I1986">
        <f t="shared" si="152"/>
        <v>-0.62734633435408405</v>
      </c>
      <c r="J1986">
        <f t="shared" si="153"/>
        <v>2.0357383564014699</v>
      </c>
      <c r="K1986">
        <f t="shared" si="154"/>
        <v>-0.82240802562961701</v>
      </c>
      <c r="L1986">
        <f t="shared" si="155"/>
        <v>-9.0581347482350194E-2</v>
      </c>
    </row>
    <row r="1987" spans="1:12" x14ac:dyDescent="0.3">
      <c r="A1987" s="1">
        <v>44670</v>
      </c>
      <c r="B1987">
        <v>828.45</v>
      </c>
      <c r="C1987">
        <v>-0.34600524935369797</v>
      </c>
      <c r="D1987">
        <v>1.03833219786751</v>
      </c>
      <c r="E1987">
        <v>-1.2383636940723599</v>
      </c>
      <c r="F1987">
        <v>1.0684644234637599E-2</v>
      </c>
      <c r="H1987">
        <f t="shared" ref="H1987:H2050" si="156">LN(B1987/B1986)</f>
        <v>-9.4309153721737708E-3</v>
      </c>
      <c r="I1987">
        <f t="shared" si="152"/>
        <v>-0.34600524935369797</v>
      </c>
      <c r="J1987">
        <f t="shared" si="153"/>
        <v>1.03833219786751</v>
      </c>
      <c r="K1987">
        <f t="shared" si="154"/>
        <v>-1.2383636940723599</v>
      </c>
      <c r="L1987">
        <f t="shared" si="155"/>
        <v>-2.011555960681137E-2</v>
      </c>
    </row>
    <row r="1988" spans="1:12" x14ac:dyDescent="0.3">
      <c r="A1988" s="1">
        <v>44671</v>
      </c>
      <c r="B1988">
        <v>805.65</v>
      </c>
      <c r="C1988">
        <v>-0.24929254340736501</v>
      </c>
      <c r="D1988">
        <v>-0.24719187464376</v>
      </c>
      <c r="E1988">
        <v>1.1159950856341601</v>
      </c>
      <c r="F1988">
        <v>1.0684644234637599E-2</v>
      </c>
      <c r="H1988">
        <f t="shared" si="156"/>
        <v>-2.7907079995728338E-2</v>
      </c>
      <c r="I1988">
        <f t="shared" ref="I1988:I2051" si="157">C1988</f>
        <v>-0.24929254340736501</v>
      </c>
      <c r="J1988">
        <f t="shared" ref="J1988:J2051" si="158">D1988</f>
        <v>-0.24719187464376</v>
      </c>
      <c r="K1988">
        <f t="shared" ref="K1988:K2051" si="159">E1988</f>
        <v>1.1159950856341601</v>
      </c>
      <c r="L1988">
        <f t="shared" ref="L1988:L2051" si="160">H1988-F1988</f>
        <v>-3.8591724230365936E-2</v>
      </c>
    </row>
    <row r="1989" spans="1:12" x14ac:dyDescent="0.3">
      <c r="A1989" s="1">
        <v>44672</v>
      </c>
      <c r="B1989">
        <v>831.45</v>
      </c>
      <c r="C1989">
        <v>0.45942110610499598</v>
      </c>
      <c r="D1989">
        <v>-6.71806728022029E-3</v>
      </c>
      <c r="E1989">
        <v>1.2431394667739</v>
      </c>
      <c r="F1989">
        <v>1.06330257387599E-2</v>
      </c>
      <c r="H1989">
        <f t="shared" si="156"/>
        <v>3.1521759514345479E-2</v>
      </c>
      <c r="I1989">
        <f t="shared" si="157"/>
        <v>0.45942110610499598</v>
      </c>
      <c r="J1989">
        <f t="shared" si="158"/>
        <v>-6.71806728022029E-3</v>
      </c>
      <c r="K1989">
        <f t="shared" si="159"/>
        <v>1.2431394667739</v>
      </c>
      <c r="L1989">
        <f t="shared" si="160"/>
        <v>2.0888733775585581E-2</v>
      </c>
    </row>
    <row r="1990" spans="1:12" x14ac:dyDescent="0.3">
      <c r="A1990" s="1">
        <v>44673</v>
      </c>
      <c r="B1990">
        <v>917.2</v>
      </c>
      <c r="C1990">
        <v>0.68955066741984705</v>
      </c>
      <c r="D1990">
        <v>-9.4309569784423203E-2</v>
      </c>
      <c r="E1990">
        <v>-0.62698050113352299</v>
      </c>
      <c r="F1990">
        <v>1.06330257387599E-2</v>
      </c>
      <c r="H1990">
        <f t="shared" si="156"/>
        <v>9.8154386449825951E-2</v>
      </c>
      <c r="I1990">
        <f t="shared" si="157"/>
        <v>0.68955066741984705</v>
      </c>
      <c r="J1990">
        <f t="shared" si="158"/>
        <v>-9.4309569784423203E-2</v>
      </c>
      <c r="K1990">
        <f t="shared" si="159"/>
        <v>-0.62698050113352299</v>
      </c>
      <c r="L1990">
        <f t="shared" si="160"/>
        <v>8.7521360711066046E-2</v>
      </c>
    </row>
    <row r="1991" spans="1:12" x14ac:dyDescent="0.3">
      <c r="A1991" s="1">
        <v>44676</v>
      </c>
      <c r="B1991">
        <v>899</v>
      </c>
      <c r="C1991">
        <v>0.42204835771997301</v>
      </c>
      <c r="D1991">
        <v>-1.2169981289518499</v>
      </c>
      <c r="E1991">
        <v>-1.88308073509342</v>
      </c>
      <c r="F1991">
        <v>3.1902469173550302E-2</v>
      </c>
      <c r="H1991">
        <f t="shared" si="156"/>
        <v>-2.0042516512129186E-2</v>
      </c>
      <c r="I1991">
        <f t="shared" si="157"/>
        <v>0.42204835771997301</v>
      </c>
      <c r="J1991">
        <f t="shared" si="158"/>
        <v>-1.2169981289518499</v>
      </c>
      <c r="K1991">
        <f t="shared" si="159"/>
        <v>-1.88308073509342</v>
      </c>
      <c r="L1991">
        <f t="shared" si="160"/>
        <v>-5.1944985685679484E-2</v>
      </c>
    </row>
    <row r="1992" spans="1:12" x14ac:dyDescent="0.3">
      <c r="A1992" s="1">
        <v>44677</v>
      </c>
      <c r="B1992">
        <v>908.85</v>
      </c>
      <c r="C1992">
        <v>-0.507013285588642</v>
      </c>
      <c r="D1992">
        <v>-0.920114268872818</v>
      </c>
      <c r="E1992">
        <v>1.6203363532866699</v>
      </c>
      <c r="F1992">
        <v>1.06330257387599E-2</v>
      </c>
      <c r="H1992">
        <f t="shared" si="156"/>
        <v>1.0897029587487398E-2</v>
      </c>
      <c r="I1992">
        <f t="shared" si="157"/>
        <v>-0.507013285588642</v>
      </c>
      <c r="J1992">
        <f t="shared" si="158"/>
        <v>-0.920114268872818</v>
      </c>
      <c r="K1992">
        <f t="shared" si="159"/>
        <v>1.6203363532866699</v>
      </c>
      <c r="L1992">
        <f t="shared" si="160"/>
        <v>2.6400384872749851E-4</v>
      </c>
    </row>
    <row r="1993" spans="1:12" x14ac:dyDescent="0.3">
      <c r="A1993" s="1">
        <v>44678</v>
      </c>
      <c r="B1993">
        <v>897.4</v>
      </c>
      <c r="C1993">
        <v>-7.6082547813160997E-2</v>
      </c>
      <c r="D1993">
        <v>-0.68677863132905503</v>
      </c>
      <c r="E1993">
        <v>-0.77179821455931596</v>
      </c>
      <c r="F1993">
        <v>1.06330257387599E-2</v>
      </c>
      <c r="H1993">
        <f t="shared" si="156"/>
        <v>-1.2678370517224825E-2</v>
      </c>
      <c r="I1993">
        <f t="shared" si="157"/>
        <v>-7.6082547813160997E-2</v>
      </c>
      <c r="J1993">
        <f t="shared" si="158"/>
        <v>-0.68677863132905503</v>
      </c>
      <c r="K1993">
        <f t="shared" si="159"/>
        <v>-0.77179821455931596</v>
      </c>
      <c r="L1993">
        <f t="shared" si="160"/>
        <v>-2.3311396255984725E-2</v>
      </c>
    </row>
    <row r="1994" spans="1:12" x14ac:dyDescent="0.3">
      <c r="A1994" s="1">
        <v>44679</v>
      </c>
      <c r="B1994">
        <v>897.2</v>
      </c>
      <c r="C1994">
        <v>-1.1775544195046299</v>
      </c>
      <c r="D1994">
        <v>-7.5756540403448799E-2</v>
      </c>
      <c r="E1994">
        <v>0.99740575693563205</v>
      </c>
      <c r="F1994">
        <v>1.06856975722769E-2</v>
      </c>
      <c r="H1994">
        <f t="shared" si="156"/>
        <v>-2.2289089582960188E-4</v>
      </c>
      <c r="I1994">
        <f t="shared" si="157"/>
        <v>-1.1775544195046299</v>
      </c>
      <c r="J1994">
        <f t="shared" si="158"/>
        <v>-7.5756540403448799E-2</v>
      </c>
      <c r="K1994">
        <f t="shared" si="159"/>
        <v>0.99740575693563205</v>
      </c>
      <c r="L1994">
        <f t="shared" si="160"/>
        <v>-1.0908588468106502E-2</v>
      </c>
    </row>
    <row r="1995" spans="1:12" x14ac:dyDescent="0.3">
      <c r="A1995" s="1">
        <v>44680</v>
      </c>
      <c r="B1995">
        <v>885.15</v>
      </c>
      <c r="C1995">
        <v>0.81008268353752699</v>
      </c>
      <c r="D1995">
        <v>-0.62638363566660504</v>
      </c>
      <c r="E1995">
        <v>-1.0219869872977401</v>
      </c>
      <c r="F1995">
        <v>1.06856975722769E-2</v>
      </c>
      <c r="H1995">
        <f t="shared" si="156"/>
        <v>-1.352168047476586E-2</v>
      </c>
      <c r="I1995">
        <f t="shared" si="157"/>
        <v>0.81008268353752699</v>
      </c>
      <c r="J1995">
        <f t="shared" si="158"/>
        <v>-0.62638363566660504</v>
      </c>
      <c r="K1995">
        <f t="shared" si="159"/>
        <v>-1.0219869872977401</v>
      </c>
      <c r="L1995">
        <f t="shared" si="160"/>
        <v>-2.420737804704276E-2</v>
      </c>
    </row>
    <row r="1996" spans="1:12" x14ac:dyDescent="0.3">
      <c r="A1996" s="1">
        <v>44683</v>
      </c>
      <c r="B1996">
        <v>866.2</v>
      </c>
      <c r="C1996">
        <v>-0.35187012850202998</v>
      </c>
      <c r="D1996">
        <v>-6.85329722074801E-2</v>
      </c>
      <c r="E1996">
        <v>-0.528177393329476</v>
      </c>
      <c r="F1996">
        <v>3.20605183628642E-2</v>
      </c>
      <c r="H1996">
        <f t="shared" si="156"/>
        <v>-2.1641293390761051E-2</v>
      </c>
      <c r="I1996">
        <f t="shared" si="157"/>
        <v>-0.35187012850202998</v>
      </c>
      <c r="J1996">
        <f t="shared" si="158"/>
        <v>-6.85329722074801E-2</v>
      </c>
      <c r="K1996">
        <f t="shared" si="159"/>
        <v>-0.528177393329476</v>
      </c>
      <c r="L1996">
        <f t="shared" si="160"/>
        <v>-5.3701811753625248E-2</v>
      </c>
    </row>
    <row r="1997" spans="1:12" x14ac:dyDescent="0.3">
      <c r="A1997" s="1">
        <v>44685</v>
      </c>
      <c r="B1997">
        <v>869</v>
      </c>
      <c r="C1997">
        <v>-1.36700725534376</v>
      </c>
      <c r="D1997">
        <v>1.6207067344550199</v>
      </c>
      <c r="E1997">
        <v>-2.2808123449699802</v>
      </c>
      <c r="F1997">
        <v>2.1372536985908599E-2</v>
      </c>
      <c r="H1997">
        <f t="shared" si="156"/>
        <v>3.2272964848657059E-3</v>
      </c>
      <c r="I1997">
        <f t="shared" si="157"/>
        <v>-1.36700725534376</v>
      </c>
      <c r="J1997">
        <f t="shared" si="158"/>
        <v>1.6207067344550199</v>
      </c>
      <c r="K1997">
        <f t="shared" si="159"/>
        <v>-2.2808123449699802</v>
      </c>
      <c r="L1997">
        <f t="shared" si="160"/>
        <v>-1.8145240501042895E-2</v>
      </c>
    </row>
    <row r="1998" spans="1:12" x14ac:dyDescent="0.3">
      <c r="A1998" s="1">
        <v>44686</v>
      </c>
      <c r="B1998">
        <v>872.2</v>
      </c>
      <c r="C1998">
        <v>-0.68721775909942295</v>
      </c>
      <c r="D1998">
        <v>0.269005230022756</v>
      </c>
      <c r="E1998">
        <v>0.114216971314751</v>
      </c>
      <c r="F1998">
        <v>1.0814964086969201E-2</v>
      </c>
      <c r="H1998">
        <f t="shared" si="156"/>
        <v>3.6756301432739947E-3</v>
      </c>
      <c r="I1998">
        <f t="shared" si="157"/>
        <v>-0.68721775909942295</v>
      </c>
      <c r="J1998">
        <f t="shared" si="158"/>
        <v>0.269005230022756</v>
      </c>
      <c r="K1998">
        <f t="shared" si="159"/>
        <v>0.114216971314751</v>
      </c>
      <c r="L1998">
        <f t="shared" si="160"/>
        <v>-7.1393339436952065E-3</v>
      </c>
    </row>
    <row r="1999" spans="1:12" x14ac:dyDescent="0.3">
      <c r="A1999" s="1">
        <v>44687</v>
      </c>
      <c r="B1999">
        <v>865.1</v>
      </c>
      <c r="C1999">
        <v>-1.34889908781228</v>
      </c>
      <c r="D1999">
        <v>0.65946171113755403</v>
      </c>
      <c r="E1999">
        <v>-1.5708595805182799</v>
      </c>
      <c r="F1999">
        <v>1.0814964086991501E-2</v>
      </c>
      <c r="H1999">
        <f t="shared" si="156"/>
        <v>-8.173648222337437E-3</v>
      </c>
      <c r="I1999">
        <f t="shared" si="157"/>
        <v>-1.34889908781228</v>
      </c>
      <c r="J1999">
        <f t="shared" si="158"/>
        <v>0.65946171113755403</v>
      </c>
      <c r="K1999">
        <f t="shared" si="159"/>
        <v>-1.5708595805182799</v>
      </c>
      <c r="L1999">
        <f t="shared" si="160"/>
        <v>-1.8988612309328939E-2</v>
      </c>
    </row>
    <row r="2000" spans="1:12" x14ac:dyDescent="0.3">
      <c r="A2000" s="1">
        <v>44690</v>
      </c>
      <c r="B2000">
        <v>860.25</v>
      </c>
      <c r="C2000">
        <v>-0.78489782680044595</v>
      </c>
      <c r="D2000">
        <v>8.4346791371592306E-3</v>
      </c>
      <c r="E2000">
        <v>-1.4830620168031099</v>
      </c>
      <c r="F2000">
        <v>3.2448401290907598E-2</v>
      </c>
      <c r="H2000">
        <f t="shared" si="156"/>
        <v>-5.6220625087389283E-3</v>
      </c>
      <c r="I2000">
        <f t="shared" si="157"/>
        <v>-0.78489782680044595</v>
      </c>
      <c r="J2000">
        <f t="shared" si="158"/>
        <v>8.4346791371592306E-3</v>
      </c>
      <c r="K2000">
        <f t="shared" si="159"/>
        <v>-1.4830620168031099</v>
      </c>
      <c r="L2000">
        <f t="shared" si="160"/>
        <v>-3.8070463799646528E-2</v>
      </c>
    </row>
    <row r="2001" spans="1:12" x14ac:dyDescent="0.3">
      <c r="A2001" s="1">
        <v>44691</v>
      </c>
      <c r="B2001">
        <v>827.05</v>
      </c>
      <c r="C2001">
        <v>0.55117106393720605</v>
      </c>
      <c r="D2001">
        <v>-1.27026873827447</v>
      </c>
      <c r="E2001">
        <v>-1.65010497167922</v>
      </c>
      <c r="F2001">
        <v>1.0814964086991501E-2</v>
      </c>
      <c r="H2001">
        <f t="shared" si="156"/>
        <v>-3.9357891989359697E-2</v>
      </c>
      <c r="I2001">
        <f t="shared" si="157"/>
        <v>0.55117106393720605</v>
      </c>
      <c r="J2001">
        <f t="shared" si="158"/>
        <v>-1.27026873827447</v>
      </c>
      <c r="K2001">
        <f t="shared" si="159"/>
        <v>-1.65010497167922</v>
      </c>
      <c r="L2001">
        <f t="shared" si="160"/>
        <v>-5.0172856076351198E-2</v>
      </c>
    </row>
    <row r="2002" spans="1:12" x14ac:dyDescent="0.3">
      <c r="A2002" s="1">
        <v>44692</v>
      </c>
      <c r="B2002">
        <v>798.45</v>
      </c>
      <c r="C2002">
        <v>-2.5379857655285201</v>
      </c>
      <c r="D2002">
        <v>-0.70133299113067604</v>
      </c>
      <c r="E2002">
        <v>-1.0327453310638399</v>
      </c>
      <c r="F2002">
        <v>1.0814964086991501E-2</v>
      </c>
      <c r="H2002">
        <f t="shared" si="156"/>
        <v>-3.5192804401353972E-2</v>
      </c>
      <c r="I2002">
        <f t="shared" si="157"/>
        <v>-2.5379857655285201</v>
      </c>
      <c r="J2002">
        <f t="shared" si="158"/>
        <v>-0.70133299113067604</v>
      </c>
      <c r="K2002">
        <f t="shared" si="159"/>
        <v>-1.0327453310638399</v>
      </c>
      <c r="L2002">
        <f t="shared" si="160"/>
        <v>-4.6007768488345473E-2</v>
      </c>
    </row>
    <row r="2003" spans="1:12" x14ac:dyDescent="0.3">
      <c r="A2003" s="1">
        <v>44693</v>
      </c>
      <c r="B2003">
        <v>785.45</v>
      </c>
      <c r="C2003">
        <v>-0.56851789833282096</v>
      </c>
      <c r="D2003">
        <v>2.37168355487372E-2</v>
      </c>
      <c r="E2003">
        <v>-1.93294760192146</v>
      </c>
      <c r="F2003">
        <v>1.32384031920285E-2</v>
      </c>
      <c r="H2003">
        <f t="shared" si="156"/>
        <v>-1.6415546340927359E-2</v>
      </c>
      <c r="I2003">
        <f t="shared" si="157"/>
        <v>-0.56851789833282096</v>
      </c>
      <c r="J2003">
        <f t="shared" si="158"/>
        <v>2.37168355487372E-2</v>
      </c>
      <c r="K2003">
        <f t="shared" si="159"/>
        <v>-1.93294760192146</v>
      </c>
      <c r="L2003">
        <f t="shared" si="160"/>
        <v>-2.9653949532955859E-2</v>
      </c>
    </row>
    <row r="2004" spans="1:12" x14ac:dyDescent="0.3">
      <c r="A2004" s="1">
        <v>44694</v>
      </c>
      <c r="B2004">
        <v>789.35</v>
      </c>
      <c r="C2004">
        <v>2.5320003157232498</v>
      </c>
      <c r="D2004">
        <v>-1.1680278809731399</v>
      </c>
      <c r="E2004">
        <v>0.31949755019744502</v>
      </c>
      <c r="F2004">
        <v>1.3238403192006301E-2</v>
      </c>
      <c r="H2004">
        <f t="shared" si="156"/>
        <v>4.953020031787032E-3</v>
      </c>
      <c r="I2004">
        <f t="shared" si="157"/>
        <v>2.5320003157232498</v>
      </c>
      <c r="J2004">
        <f t="shared" si="158"/>
        <v>-1.1680278809731399</v>
      </c>
      <c r="K2004">
        <f t="shared" si="159"/>
        <v>0.31949755019744502</v>
      </c>
      <c r="L2004">
        <f t="shared" si="160"/>
        <v>-8.2853831602192687E-3</v>
      </c>
    </row>
    <row r="2005" spans="1:12" x14ac:dyDescent="0.3">
      <c r="A2005" s="1">
        <v>44697</v>
      </c>
      <c r="B2005">
        <v>776.5</v>
      </c>
      <c r="C2005">
        <v>0.47586941335129301</v>
      </c>
      <c r="D2005">
        <v>0.39855115527494001</v>
      </c>
      <c r="E2005">
        <v>0.63601963315318399</v>
      </c>
      <c r="F2005">
        <v>3.9720467467629902E-2</v>
      </c>
      <c r="H2005">
        <f t="shared" si="156"/>
        <v>-1.6413179388994122E-2</v>
      </c>
      <c r="I2005">
        <f t="shared" si="157"/>
        <v>0.47586941335129301</v>
      </c>
      <c r="J2005">
        <f t="shared" si="158"/>
        <v>0.39855115527494001</v>
      </c>
      <c r="K2005">
        <f t="shared" si="159"/>
        <v>0.63601963315318399</v>
      </c>
      <c r="L2005">
        <f t="shared" si="160"/>
        <v>-5.6133646856624024E-2</v>
      </c>
    </row>
    <row r="2006" spans="1:12" x14ac:dyDescent="0.3">
      <c r="A2006" s="1">
        <v>44698</v>
      </c>
      <c r="B2006">
        <v>783.55</v>
      </c>
      <c r="C2006">
        <v>-0.35220337983246103</v>
      </c>
      <c r="D2006">
        <v>1.2801192551471501</v>
      </c>
      <c r="E2006">
        <v>2.8474009318670599</v>
      </c>
      <c r="F2006">
        <v>1.32384031920285E-2</v>
      </c>
      <c r="H2006">
        <f t="shared" si="156"/>
        <v>9.0382333804832453E-3</v>
      </c>
      <c r="I2006">
        <f t="shared" si="157"/>
        <v>-0.35220337983246103</v>
      </c>
      <c r="J2006">
        <f t="shared" si="158"/>
        <v>1.2801192551471501</v>
      </c>
      <c r="K2006">
        <f t="shared" si="159"/>
        <v>2.8474009318670599</v>
      </c>
      <c r="L2006">
        <f t="shared" si="160"/>
        <v>-4.2001698115452547E-3</v>
      </c>
    </row>
    <row r="2007" spans="1:12" x14ac:dyDescent="0.3">
      <c r="A2007" s="1">
        <v>44699</v>
      </c>
      <c r="B2007">
        <v>785</v>
      </c>
      <c r="C2007">
        <v>1.4925184567946601</v>
      </c>
      <c r="D2007">
        <v>-0.54989611501050595</v>
      </c>
      <c r="E2007">
        <v>0.17660372099619301</v>
      </c>
      <c r="F2007">
        <v>1.32384031920285E-2</v>
      </c>
      <c r="H2007">
        <f t="shared" si="156"/>
        <v>1.8488418131833897E-3</v>
      </c>
      <c r="I2007">
        <f t="shared" si="157"/>
        <v>1.4925184567946601</v>
      </c>
      <c r="J2007">
        <f t="shared" si="158"/>
        <v>-0.54989611501050595</v>
      </c>
      <c r="K2007">
        <f t="shared" si="159"/>
        <v>0.17660372099619301</v>
      </c>
      <c r="L2007">
        <f t="shared" si="160"/>
        <v>-1.1389561378845111E-2</v>
      </c>
    </row>
    <row r="2008" spans="1:12" x14ac:dyDescent="0.3">
      <c r="A2008" s="1">
        <v>44700</v>
      </c>
      <c r="B2008">
        <v>775.45</v>
      </c>
      <c r="C2008">
        <v>6.5757259126475495E-2</v>
      </c>
      <c r="D2008">
        <v>0.50203022244406104</v>
      </c>
      <c r="E2008">
        <v>-2.69494701213707</v>
      </c>
      <c r="F2008">
        <v>1.31311535785272E-2</v>
      </c>
      <c r="H2008">
        <f t="shared" si="156"/>
        <v>-1.2240211776946494E-2</v>
      </c>
      <c r="I2008">
        <f t="shared" si="157"/>
        <v>6.5757259126475495E-2</v>
      </c>
      <c r="J2008">
        <f t="shared" si="158"/>
        <v>0.50203022244406104</v>
      </c>
      <c r="K2008">
        <f t="shared" si="159"/>
        <v>-2.69494701213707</v>
      </c>
      <c r="L2008">
        <f t="shared" si="160"/>
        <v>-2.5371365355473692E-2</v>
      </c>
    </row>
    <row r="2009" spans="1:12" x14ac:dyDescent="0.3">
      <c r="A2009" s="1">
        <v>44701</v>
      </c>
      <c r="B2009">
        <v>786.1</v>
      </c>
      <c r="C2009">
        <v>0.47784552597924801</v>
      </c>
      <c r="D2009">
        <v>-0.46773061088879497</v>
      </c>
      <c r="E2009">
        <v>2.38612886123859</v>
      </c>
      <c r="F2009">
        <v>1.31311535785272E-2</v>
      </c>
      <c r="H2009">
        <f t="shared" si="156"/>
        <v>1.3640504794248907E-2</v>
      </c>
      <c r="I2009">
        <f t="shared" si="157"/>
        <v>0.47784552597924801</v>
      </c>
      <c r="J2009">
        <f t="shared" si="158"/>
        <v>-0.46773061088879497</v>
      </c>
      <c r="K2009">
        <f t="shared" si="159"/>
        <v>2.38612886123859</v>
      </c>
      <c r="L2009">
        <f t="shared" si="160"/>
        <v>5.0935121572170776E-4</v>
      </c>
    </row>
    <row r="2010" spans="1:12" x14ac:dyDescent="0.3">
      <c r="A2010" s="1">
        <v>44704</v>
      </c>
      <c r="B2010">
        <v>783.8</v>
      </c>
      <c r="C2010">
        <v>0.770455952152727</v>
      </c>
      <c r="D2010">
        <v>-1.5028248318612001</v>
      </c>
      <c r="E2010">
        <v>-0.62306878753217698</v>
      </c>
      <c r="F2010">
        <v>3.9398633777842897E-2</v>
      </c>
      <c r="H2010">
        <f t="shared" si="156"/>
        <v>-2.9301250341798005E-3</v>
      </c>
      <c r="I2010">
        <f t="shared" si="157"/>
        <v>0.770455952152727</v>
      </c>
      <c r="J2010">
        <f t="shared" si="158"/>
        <v>-1.5028248318612001</v>
      </c>
      <c r="K2010">
        <f t="shared" si="159"/>
        <v>-0.62306878753217698</v>
      </c>
      <c r="L2010">
        <f t="shared" si="160"/>
        <v>-4.23287588120227E-2</v>
      </c>
    </row>
    <row r="2011" spans="1:12" x14ac:dyDescent="0.3">
      <c r="A2011" s="1">
        <v>44705</v>
      </c>
      <c r="B2011">
        <v>778</v>
      </c>
      <c r="C2011">
        <v>-0.50104917669501203</v>
      </c>
      <c r="D2011">
        <v>-0.45765165067583902</v>
      </c>
      <c r="E2011">
        <v>-1.0478867477204299</v>
      </c>
      <c r="F2011">
        <v>1.31311535785272E-2</v>
      </c>
      <c r="H2011">
        <f t="shared" si="156"/>
        <v>-7.4273615871394538E-3</v>
      </c>
      <c r="I2011">
        <f t="shared" si="157"/>
        <v>-0.50104917669501203</v>
      </c>
      <c r="J2011">
        <f t="shared" si="158"/>
        <v>-0.45765165067583902</v>
      </c>
      <c r="K2011">
        <f t="shared" si="159"/>
        <v>-1.0478867477204299</v>
      </c>
      <c r="L2011">
        <f t="shared" si="160"/>
        <v>-2.0558515165666653E-2</v>
      </c>
    </row>
    <row r="2012" spans="1:12" x14ac:dyDescent="0.3">
      <c r="A2012" s="1">
        <v>44706</v>
      </c>
      <c r="B2012">
        <v>746.6</v>
      </c>
      <c r="C2012">
        <v>-2.24793602263146</v>
      </c>
      <c r="D2012">
        <v>0.34277842500598499</v>
      </c>
      <c r="E2012">
        <v>-1.89200423343003</v>
      </c>
      <c r="F2012">
        <v>1.31311535785272E-2</v>
      </c>
      <c r="H2012">
        <f t="shared" si="156"/>
        <v>-4.119695769790805E-2</v>
      </c>
      <c r="I2012">
        <f t="shared" si="157"/>
        <v>-2.24793602263146</v>
      </c>
      <c r="J2012">
        <f t="shared" si="158"/>
        <v>0.34277842500598499</v>
      </c>
      <c r="K2012">
        <f t="shared" si="159"/>
        <v>-1.89200423343003</v>
      </c>
      <c r="L2012">
        <f t="shared" si="160"/>
        <v>-5.4328111276435248E-2</v>
      </c>
    </row>
    <row r="2013" spans="1:12" x14ac:dyDescent="0.3">
      <c r="A2013" s="1">
        <v>44707</v>
      </c>
      <c r="B2013">
        <v>751.8</v>
      </c>
      <c r="C2013">
        <v>-0.26595207229478401</v>
      </c>
      <c r="D2013">
        <v>-0.14586146936297301</v>
      </c>
      <c r="E2013">
        <v>0.75216503570423299</v>
      </c>
      <c r="F2013">
        <v>1.3063807594759801E-2</v>
      </c>
      <c r="H2013">
        <f t="shared" si="156"/>
        <v>6.9407646495939839E-3</v>
      </c>
      <c r="I2013">
        <f t="shared" si="157"/>
        <v>-0.26595207229478401</v>
      </c>
      <c r="J2013">
        <f t="shared" si="158"/>
        <v>-0.14586146936297301</v>
      </c>
      <c r="K2013">
        <f t="shared" si="159"/>
        <v>0.75216503570423299</v>
      </c>
      <c r="L2013">
        <f t="shared" si="160"/>
        <v>-6.1230429451658167E-3</v>
      </c>
    </row>
    <row r="2014" spans="1:12" x14ac:dyDescent="0.3">
      <c r="A2014" s="1">
        <v>44708</v>
      </c>
      <c r="B2014">
        <v>780.8</v>
      </c>
      <c r="C2014">
        <v>1.6419728138887799</v>
      </c>
      <c r="D2014">
        <v>-2.01572476008399</v>
      </c>
      <c r="E2014">
        <v>0.90887823883709595</v>
      </c>
      <c r="F2014">
        <v>1.3063807594782E-2</v>
      </c>
      <c r="H2014">
        <f t="shared" si="156"/>
        <v>3.7848703968805159E-2</v>
      </c>
      <c r="I2014">
        <f t="shared" si="157"/>
        <v>1.6419728138887799</v>
      </c>
      <c r="J2014">
        <f t="shared" si="158"/>
        <v>-2.01572476008399</v>
      </c>
      <c r="K2014">
        <f t="shared" si="159"/>
        <v>0.90887823883709595</v>
      </c>
      <c r="L2014">
        <f t="shared" si="160"/>
        <v>2.478489637402316E-2</v>
      </c>
    </row>
    <row r="2015" spans="1:12" x14ac:dyDescent="0.3">
      <c r="A2015" s="1">
        <v>44711</v>
      </c>
      <c r="B2015">
        <v>808.85</v>
      </c>
      <c r="C2015">
        <v>0.19899667727591999</v>
      </c>
      <c r="D2015">
        <v>-0.75231452618342898</v>
      </c>
      <c r="E2015">
        <v>2.2041784394368502</v>
      </c>
      <c r="F2015">
        <v>3.9196542899300198E-2</v>
      </c>
      <c r="H2015">
        <f t="shared" si="156"/>
        <v>3.5294450676820327E-2</v>
      </c>
      <c r="I2015">
        <f t="shared" si="157"/>
        <v>0.19899667727591999</v>
      </c>
      <c r="J2015">
        <f t="shared" si="158"/>
        <v>-0.75231452618342898</v>
      </c>
      <c r="K2015">
        <f t="shared" si="159"/>
        <v>2.2041784394368502</v>
      </c>
      <c r="L2015">
        <f t="shared" si="160"/>
        <v>-3.9020922224798707E-3</v>
      </c>
    </row>
    <row r="2016" spans="1:12" x14ac:dyDescent="0.3">
      <c r="A2016" s="1">
        <v>44712</v>
      </c>
      <c r="B2016">
        <v>783.4</v>
      </c>
      <c r="C2016">
        <v>-0.40496294720757697</v>
      </c>
      <c r="D2016">
        <v>1.7016950887769999</v>
      </c>
      <c r="E2016">
        <v>-0.12688789099039</v>
      </c>
      <c r="F2016">
        <v>1.3063807594759801E-2</v>
      </c>
      <c r="H2016">
        <f t="shared" si="156"/>
        <v>-3.1970064543972151E-2</v>
      </c>
      <c r="I2016">
        <f t="shared" si="157"/>
        <v>-0.40496294720757697</v>
      </c>
      <c r="J2016">
        <f t="shared" si="158"/>
        <v>1.7016950887769999</v>
      </c>
      <c r="K2016">
        <f t="shared" si="159"/>
        <v>-0.12688789099039</v>
      </c>
      <c r="L2016">
        <f t="shared" si="160"/>
        <v>-4.5033872138731952E-2</v>
      </c>
    </row>
    <row r="2017" spans="1:12" x14ac:dyDescent="0.3">
      <c r="A2017" s="1">
        <v>44713</v>
      </c>
      <c r="B2017">
        <v>798.95</v>
      </c>
      <c r="C2017">
        <v>0.92199686361493804</v>
      </c>
      <c r="D2017">
        <v>0.48813700063474702</v>
      </c>
      <c r="E2017">
        <v>-0.44388099078680499</v>
      </c>
      <c r="F2017">
        <v>1.3063807594782E-2</v>
      </c>
      <c r="H2017">
        <f t="shared" si="156"/>
        <v>1.9654944353666774E-2</v>
      </c>
      <c r="I2017">
        <f t="shared" si="157"/>
        <v>0.92199686361493804</v>
      </c>
      <c r="J2017">
        <f t="shared" si="158"/>
        <v>0.48813700063474702</v>
      </c>
      <c r="K2017">
        <f t="shared" si="159"/>
        <v>-0.44388099078680499</v>
      </c>
      <c r="L2017">
        <f t="shared" si="160"/>
        <v>6.5911367588847736E-3</v>
      </c>
    </row>
    <row r="2018" spans="1:12" x14ac:dyDescent="0.3">
      <c r="A2018" s="1">
        <v>44714</v>
      </c>
      <c r="B2018">
        <v>796.6</v>
      </c>
      <c r="C2018">
        <v>8.9406868244323895E-2</v>
      </c>
      <c r="D2018">
        <v>-1.47302169342778E-2</v>
      </c>
      <c r="E2018">
        <v>0.97866310467211703</v>
      </c>
      <c r="F2018">
        <v>1.3238403192006301E-2</v>
      </c>
      <c r="H2018">
        <f t="shared" si="156"/>
        <v>-2.9456948378537118E-3</v>
      </c>
      <c r="I2018">
        <f t="shared" si="157"/>
        <v>8.9406868244323895E-2</v>
      </c>
      <c r="J2018">
        <f t="shared" si="158"/>
        <v>-1.47302169342778E-2</v>
      </c>
      <c r="K2018">
        <f t="shared" si="159"/>
        <v>0.97866310467211703</v>
      </c>
      <c r="L2018">
        <f t="shared" si="160"/>
        <v>-1.6184098029860011E-2</v>
      </c>
    </row>
    <row r="2019" spans="1:12" x14ac:dyDescent="0.3">
      <c r="A2019" s="1">
        <v>44715</v>
      </c>
      <c r="B2019">
        <v>796.35</v>
      </c>
      <c r="C2019">
        <v>-6.6466083470828599E-3</v>
      </c>
      <c r="D2019">
        <v>-0.54272170811939802</v>
      </c>
      <c r="E2019">
        <v>-0.74308541679880502</v>
      </c>
      <c r="F2019">
        <v>1.32384031920285E-2</v>
      </c>
      <c r="H2019">
        <f t="shared" si="156"/>
        <v>-3.1388304975370245E-4</v>
      </c>
      <c r="I2019">
        <f t="shared" si="157"/>
        <v>-6.6466083470828599E-3</v>
      </c>
      <c r="J2019">
        <f t="shared" si="158"/>
        <v>-0.54272170811939802</v>
      </c>
      <c r="K2019">
        <f t="shared" si="159"/>
        <v>-0.74308541679880502</v>
      </c>
      <c r="L2019">
        <f t="shared" si="160"/>
        <v>-1.3552286241782202E-2</v>
      </c>
    </row>
    <row r="2020" spans="1:12" x14ac:dyDescent="0.3">
      <c r="A2020" s="1">
        <v>44718</v>
      </c>
      <c r="B2020">
        <v>790.35</v>
      </c>
      <c r="C2020">
        <v>-0.57125866794672797</v>
      </c>
      <c r="D2020">
        <v>0.80255286701675899</v>
      </c>
      <c r="E2020">
        <v>-0.267558184601424</v>
      </c>
      <c r="F2020">
        <v>3.9720467467629902E-2</v>
      </c>
      <c r="H2020">
        <f t="shared" si="156"/>
        <v>-7.5629023743857453E-3</v>
      </c>
      <c r="I2020">
        <f t="shared" si="157"/>
        <v>-0.57125866794672797</v>
      </c>
      <c r="J2020">
        <f t="shared" si="158"/>
        <v>0.80255286701675899</v>
      </c>
      <c r="K2020">
        <f t="shared" si="159"/>
        <v>-0.267558184601424</v>
      </c>
      <c r="L2020">
        <f t="shared" si="160"/>
        <v>-4.728336984201565E-2</v>
      </c>
    </row>
    <row r="2021" spans="1:12" x14ac:dyDescent="0.3">
      <c r="A2021" s="1">
        <v>44719</v>
      </c>
      <c r="B2021">
        <v>829.9</v>
      </c>
      <c r="C2021">
        <v>-0.73266071395515797</v>
      </c>
      <c r="D2021">
        <v>1.73862091294796</v>
      </c>
      <c r="E2021">
        <v>-0.69920945628055797</v>
      </c>
      <c r="F2021">
        <v>1.32384031920285E-2</v>
      </c>
      <c r="H2021">
        <f t="shared" si="156"/>
        <v>4.8829326280997655E-2</v>
      </c>
      <c r="I2021">
        <f t="shared" si="157"/>
        <v>-0.73266071395515797</v>
      </c>
      <c r="J2021">
        <f t="shared" si="158"/>
        <v>1.73862091294796</v>
      </c>
      <c r="K2021">
        <f t="shared" si="159"/>
        <v>-0.69920945628055797</v>
      </c>
      <c r="L2021">
        <f t="shared" si="160"/>
        <v>3.5590923088969155E-2</v>
      </c>
    </row>
    <row r="2022" spans="1:12" x14ac:dyDescent="0.3">
      <c r="A2022" s="1">
        <v>44720</v>
      </c>
      <c r="B2022">
        <v>837.65</v>
      </c>
      <c r="C2022">
        <v>-8.2478521896234294E-2</v>
      </c>
      <c r="D2022">
        <v>0.33091974699983601</v>
      </c>
      <c r="E2022">
        <v>-0.40642366014697101</v>
      </c>
      <c r="F2022">
        <v>1.3238403192006301E-2</v>
      </c>
      <c r="H2022">
        <f t="shared" si="156"/>
        <v>9.2951405351390671E-3</v>
      </c>
      <c r="I2022">
        <f t="shared" si="157"/>
        <v>-8.2478521896234294E-2</v>
      </c>
      <c r="J2022">
        <f t="shared" si="158"/>
        <v>0.33091974699983601</v>
      </c>
      <c r="K2022">
        <f t="shared" si="159"/>
        <v>-0.40642366014697101</v>
      </c>
      <c r="L2022">
        <f t="shared" si="160"/>
        <v>-3.9432626568672337E-3</v>
      </c>
    </row>
    <row r="2023" spans="1:12" x14ac:dyDescent="0.3">
      <c r="A2023" s="1">
        <v>44721</v>
      </c>
      <c r="B2023">
        <v>819</v>
      </c>
      <c r="C2023">
        <v>-8.4432201508255506E-2</v>
      </c>
      <c r="D2023">
        <v>-0.230604574134641</v>
      </c>
      <c r="E2023">
        <v>0.71238851330988096</v>
      </c>
      <c r="F2023">
        <v>1.33565641078803E-2</v>
      </c>
      <c r="H2023">
        <f t="shared" si="156"/>
        <v>-2.2516268286471929E-2</v>
      </c>
      <c r="I2023">
        <f t="shared" si="157"/>
        <v>-8.4432201508255506E-2</v>
      </c>
      <c r="J2023">
        <f t="shared" si="158"/>
        <v>-0.230604574134641</v>
      </c>
      <c r="K2023">
        <f t="shared" si="159"/>
        <v>0.71238851330988096</v>
      </c>
      <c r="L2023">
        <f t="shared" si="160"/>
        <v>-3.5872832394352225E-2</v>
      </c>
    </row>
    <row r="2024" spans="1:12" x14ac:dyDescent="0.3">
      <c r="A2024" s="1">
        <v>44722</v>
      </c>
      <c r="B2024">
        <v>808.85</v>
      </c>
      <c r="C2024">
        <v>0.16035740557234199</v>
      </c>
      <c r="D2024">
        <v>0.42835076045653098</v>
      </c>
      <c r="E2024">
        <v>-1.08826547620851</v>
      </c>
      <c r="F2024">
        <v>1.3356564107858101E-2</v>
      </c>
      <c r="H2024">
        <f t="shared" si="156"/>
        <v>-1.247059807736634E-2</v>
      </c>
      <c r="I2024">
        <f t="shared" si="157"/>
        <v>0.16035740557234199</v>
      </c>
      <c r="J2024">
        <f t="shared" si="158"/>
        <v>0.42835076045653098</v>
      </c>
      <c r="K2024">
        <f t="shared" si="159"/>
        <v>-1.08826547620851</v>
      </c>
      <c r="L2024">
        <f t="shared" si="160"/>
        <v>-2.5827162185224441E-2</v>
      </c>
    </row>
    <row r="2025" spans="1:12" x14ac:dyDescent="0.3">
      <c r="A2025" s="1">
        <v>44725</v>
      </c>
      <c r="B2025">
        <v>786.95</v>
      </c>
      <c r="C2025">
        <v>-0.571951702730356</v>
      </c>
      <c r="D2025">
        <v>-1.1075892977691399</v>
      </c>
      <c r="E2025">
        <v>-2.4866803040383201</v>
      </c>
      <c r="F2025">
        <v>4.0075044495990801E-2</v>
      </c>
      <c r="H2025">
        <f t="shared" si="156"/>
        <v>-2.7448771778093108E-2</v>
      </c>
      <c r="I2025">
        <f t="shared" si="157"/>
        <v>-0.571951702730356</v>
      </c>
      <c r="J2025">
        <f t="shared" si="158"/>
        <v>-1.1075892977691399</v>
      </c>
      <c r="K2025">
        <f t="shared" si="159"/>
        <v>-2.4866803040383201</v>
      </c>
      <c r="L2025">
        <f t="shared" si="160"/>
        <v>-6.7523816274083909E-2</v>
      </c>
    </row>
    <row r="2026" spans="1:12" x14ac:dyDescent="0.3">
      <c r="A2026" s="1">
        <v>44726</v>
      </c>
      <c r="B2026">
        <v>790.55</v>
      </c>
      <c r="C2026">
        <v>5.6931639420998402E-2</v>
      </c>
      <c r="D2026">
        <v>-0.72905985161806397</v>
      </c>
      <c r="E2026">
        <v>-0.19210390262378599</v>
      </c>
      <c r="F2026">
        <v>1.33565641078803E-2</v>
      </c>
      <c r="H2026">
        <f t="shared" si="156"/>
        <v>4.5641917585440049E-3</v>
      </c>
      <c r="I2026">
        <f t="shared" si="157"/>
        <v>5.6931639420998402E-2</v>
      </c>
      <c r="J2026">
        <f t="shared" si="158"/>
        <v>-0.72905985161806397</v>
      </c>
      <c r="K2026">
        <f t="shared" si="159"/>
        <v>-0.19210390262378599</v>
      </c>
      <c r="L2026">
        <f t="shared" si="160"/>
        <v>-8.7923723493362957E-3</v>
      </c>
    </row>
    <row r="2027" spans="1:12" x14ac:dyDescent="0.3">
      <c r="A2027" s="1">
        <v>44727</v>
      </c>
      <c r="B2027">
        <v>801.15</v>
      </c>
      <c r="C2027">
        <v>1.08857728982816</v>
      </c>
      <c r="D2027">
        <v>-0.88364488100141103</v>
      </c>
      <c r="E2027">
        <v>-6.2050251154877098E-2</v>
      </c>
      <c r="F2027">
        <v>1.3356564107858101E-2</v>
      </c>
      <c r="H2027">
        <f t="shared" si="156"/>
        <v>1.3319289697734856E-2</v>
      </c>
      <c r="I2027">
        <f t="shared" si="157"/>
        <v>1.08857728982816</v>
      </c>
      <c r="J2027">
        <f t="shared" si="158"/>
        <v>-0.88364488100141103</v>
      </c>
      <c r="K2027">
        <f t="shared" si="159"/>
        <v>-6.2050251154877098E-2</v>
      </c>
      <c r="L2027">
        <f t="shared" si="160"/>
        <v>-3.7274410123244728E-5</v>
      </c>
    </row>
    <row r="2028" spans="1:12" x14ac:dyDescent="0.3">
      <c r="A2028" s="1">
        <v>44728</v>
      </c>
      <c r="B2028">
        <v>775.1</v>
      </c>
      <c r="C2028">
        <v>-0.24986682811226599</v>
      </c>
      <c r="D2028">
        <v>-1.40759143024008</v>
      </c>
      <c r="E2028">
        <v>-2.2106426096950602</v>
      </c>
      <c r="F2028">
        <v>1.35064744116065E-2</v>
      </c>
      <c r="H2028">
        <f t="shared" si="156"/>
        <v>-3.3056142166423205E-2</v>
      </c>
      <c r="I2028">
        <f t="shared" si="157"/>
        <v>-0.24986682811226599</v>
      </c>
      <c r="J2028">
        <f t="shared" si="158"/>
        <v>-1.40759143024008</v>
      </c>
      <c r="K2028">
        <f t="shared" si="159"/>
        <v>-2.2106426096950602</v>
      </c>
      <c r="L2028">
        <f t="shared" si="160"/>
        <v>-4.6562616578029709E-2</v>
      </c>
    </row>
    <row r="2029" spans="1:12" x14ac:dyDescent="0.3">
      <c r="A2029" s="1">
        <v>44729</v>
      </c>
      <c r="B2029">
        <v>766.25</v>
      </c>
      <c r="C2029">
        <v>0.221150374691925</v>
      </c>
      <c r="D2029">
        <v>-0.50794957310903399</v>
      </c>
      <c r="E2029">
        <v>-1.29871815453217</v>
      </c>
      <c r="F2029">
        <v>1.35064744116065E-2</v>
      </c>
      <c r="H2029">
        <f t="shared" si="156"/>
        <v>-1.1483566037044557E-2</v>
      </c>
      <c r="I2029">
        <f t="shared" si="157"/>
        <v>0.221150374691925</v>
      </c>
      <c r="J2029">
        <f t="shared" si="158"/>
        <v>-0.50794957310903399</v>
      </c>
      <c r="K2029">
        <f t="shared" si="159"/>
        <v>-1.29871815453217</v>
      </c>
      <c r="L2029">
        <f t="shared" si="160"/>
        <v>-2.4990040448651059E-2</v>
      </c>
    </row>
    <row r="2030" spans="1:12" x14ac:dyDescent="0.3">
      <c r="A2030" s="1">
        <v>44732</v>
      </c>
      <c r="B2030">
        <v>773</v>
      </c>
      <c r="C2030">
        <v>-1.7482714861195801</v>
      </c>
      <c r="D2030">
        <v>-3.08732585075906</v>
      </c>
      <c r="E2030">
        <v>-1.02178257565451</v>
      </c>
      <c r="F2030">
        <v>4.0524896226745703E-2</v>
      </c>
      <c r="H2030">
        <f t="shared" si="156"/>
        <v>8.7705613370008331E-3</v>
      </c>
      <c r="I2030">
        <f t="shared" si="157"/>
        <v>-1.7482714861195801</v>
      </c>
      <c r="J2030">
        <f t="shared" si="158"/>
        <v>-3.08732585075906</v>
      </c>
      <c r="K2030">
        <f t="shared" si="159"/>
        <v>-1.02178257565451</v>
      </c>
      <c r="L2030">
        <f t="shared" si="160"/>
        <v>-3.175433488974487E-2</v>
      </c>
    </row>
    <row r="2031" spans="1:12" x14ac:dyDescent="0.3">
      <c r="A2031" s="1">
        <v>44733</v>
      </c>
      <c r="B2031">
        <v>799.95</v>
      </c>
      <c r="C2031">
        <v>0.83099934723618296</v>
      </c>
      <c r="D2031">
        <v>1.05929739494468</v>
      </c>
      <c r="E2031">
        <v>2.6860823521871202</v>
      </c>
      <c r="F2031">
        <v>1.35064744116065E-2</v>
      </c>
      <c r="H2031">
        <f t="shared" si="156"/>
        <v>3.4270177127299101E-2</v>
      </c>
      <c r="I2031">
        <f t="shared" si="157"/>
        <v>0.83099934723618296</v>
      </c>
      <c r="J2031">
        <f t="shared" si="158"/>
        <v>1.05929739494468</v>
      </c>
      <c r="K2031">
        <f t="shared" si="159"/>
        <v>2.6860823521871202</v>
      </c>
      <c r="L2031">
        <f t="shared" si="160"/>
        <v>2.0763702715692601E-2</v>
      </c>
    </row>
    <row r="2032" spans="1:12" x14ac:dyDescent="0.3">
      <c r="A2032" s="1">
        <v>44734</v>
      </c>
      <c r="B2032">
        <v>792.1</v>
      </c>
      <c r="C2032">
        <v>0.77531406252928603</v>
      </c>
      <c r="D2032">
        <v>-0.52630483595890198</v>
      </c>
      <c r="E2032">
        <v>-1.5718767958842501</v>
      </c>
      <c r="F2032">
        <v>1.35064744116065E-2</v>
      </c>
      <c r="H2032">
        <f t="shared" si="156"/>
        <v>-9.8615792444869017E-3</v>
      </c>
      <c r="I2032">
        <f t="shared" si="157"/>
        <v>0.77531406252928603</v>
      </c>
      <c r="J2032">
        <f t="shared" si="158"/>
        <v>-0.52630483595890198</v>
      </c>
      <c r="K2032">
        <f t="shared" si="159"/>
        <v>-1.5718767958842501</v>
      </c>
      <c r="L2032">
        <f t="shared" si="160"/>
        <v>-2.3368053656093402E-2</v>
      </c>
    </row>
    <row r="2033" spans="1:12" x14ac:dyDescent="0.3">
      <c r="A2033" s="1">
        <v>44735</v>
      </c>
      <c r="B2033">
        <v>793</v>
      </c>
      <c r="C2033">
        <v>0.35012165228118802</v>
      </c>
      <c r="D2033">
        <v>-0.57803178788567999</v>
      </c>
      <c r="E2033">
        <v>1.11034028492432</v>
      </c>
      <c r="F2033">
        <v>1.35870011077399E-2</v>
      </c>
      <c r="H2033">
        <f t="shared" si="156"/>
        <v>1.1355751646140023E-3</v>
      </c>
      <c r="I2033">
        <f t="shared" si="157"/>
        <v>0.35012165228118802</v>
      </c>
      <c r="J2033">
        <f t="shared" si="158"/>
        <v>-0.57803178788567999</v>
      </c>
      <c r="K2033">
        <f t="shared" si="159"/>
        <v>1.11034028492432</v>
      </c>
      <c r="L2033">
        <f t="shared" si="160"/>
        <v>-1.2451425943125897E-2</v>
      </c>
    </row>
    <row r="2034" spans="1:12" x14ac:dyDescent="0.3">
      <c r="A2034" s="1">
        <v>44736</v>
      </c>
      <c r="B2034">
        <v>781.2</v>
      </c>
      <c r="C2034">
        <v>0.88561508827911295</v>
      </c>
      <c r="D2034">
        <v>9.0031250298561197E-2</v>
      </c>
      <c r="E2034">
        <v>1.0534437832526899</v>
      </c>
      <c r="F2034">
        <v>1.35870011077399E-2</v>
      </c>
      <c r="H2034">
        <f t="shared" si="156"/>
        <v>-1.4992022632324024E-2</v>
      </c>
      <c r="I2034">
        <f t="shared" si="157"/>
        <v>0.88561508827911295</v>
      </c>
      <c r="J2034">
        <f t="shared" si="158"/>
        <v>9.0031250298561197E-2</v>
      </c>
      <c r="K2034">
        <f t="shared" si="159"/>
        <v>1.0534437832526899</v>
      </c>
      <c r="L2034">
        <f t="shared" si="160"/>
        <v>-2.8579023740063922E-2</v>
      </c>
    </row>
    <row r="2035" spans="1:12" x14ac:dyDescent="0.3">
      <c r="A2035" s="1">
        <v>44739</v>
      </c>
      <c r="B2035">
        <v>792</v>
      </c>
      <c r="C2035">
        <v>2.55400198791556E-2</v>
      </c>
      <c r="D2035">
        <v>0.30120537905695699</v>
      </c>
      <c r="E2035">
        <v>1.0550115137684799</v>
      </c>
      <c r="F2035">
        <v>4.0766541771985999E-2</v>
      </c>
      <c r="H2035">
        <f t="shared" si="156"/>
        <v>1.3730192811902037E-2</v>
      </c>
      <c r="I2035">
        <f t="shared" si="157"/>
        <v>2.55400198791556E-2</v>
      </c>
      <c r="J2035">
        <f t="shared" si="158"/>
        <v>0.30120537905695699</v>
      </c>
      <c r="K2035">
        <f t="shared" si="159"/>
        <v>1.0550115137684799</v>
      </c>
      <c r="L2035">
        <f t="shared" si="160"/>
        <v>-2.7036348960083962E-2</v>
      </c>
    </row>
    <row r="2036" spans="1:12" x14ac:dyDescent="0.3">
      <c r="A2036" s="1">
        <v>44740</v>
      </c>
      <c r="B2036">
        <v>775.7</v>
      </c>
      <c r="C2036">
        <v>-0.47440383181339701</v>
      </c>
      <c r="D2036">
        <v>1.16229138198618</v>
      </c>
      <c r="E2036">
        <v>0.45090694798568498</v>
      </c>
      <c r="F2036">
        <v>1.35870011077399E-2</v>
      </c>
      <c r="H2036">
        <f t="shared" si="156"/>
        <v>-2.0795544317599852E-2</v>
      </c>
      <c r="I2036">
        <f t="shared" si="157"/>
        <v>-0.47440383181339701</v>
      </c>
      <c r="J2036">
        <f t="shared" si="158"/>
        <v>1.16229138198618</v>
      </c>
      <c r="K2036">
        <f t="shared" si="159"/>
        <v>0.45090694798568498</v>
      </c>
      <c r="L2036">
        <f t="shared" si="160"/>
        <v>-3.438254542533975E-2</v>
      </c>
    </row>
    <row r="2037" spans="1:12" x14ac:dyDescent="0.3">
      <c r="A2037" s="1">
        <v>44741</v>
      </c>
      <c r="B2037">
        <v>763</v>
      </c>
      <c r="C2037">
        <v>-0.64677035704743302</v>
      </c>
      <c r="D2037">
        <v>0.88553451812227701</v>
      </c>
      <c r="E2037">
        <v>-7.5607088992735202E-2</v>
      </c>
      <c r="F2037">
        <v>1.35870011077399E-2</v>
      </c>
      <c r="H2037">
        <f t="shared" si="156"/>
        <v>-1.6507816212368936E-2</v>
      </c>
      <c r="I2037">
        <f t="shared" si="157"/>
        <v>-0.64677035704743302</v>
      </c>
      <c r="J2037">
        <f t="shared" si="158"/>
        <v>0.88553451812227701</v>
      </c>
      <c r="K2037">
        <f t="shared" si="159"/>
        <v>-7.5607088992735202E-2</v>
      </c>
      <c r="L2037">
        <f t="shared" si="160"/>
        <v>-3.0094817320108838E-2</v>
      </c>
    </row>
    <row r="2038" spans="1:12" x14ac:dyDescent="0.3">
      <c r="A2038" s="1">
        <v>44742</v>
      </c>
      <c r="B2038">
        <v>756.65</v>
      </c>
      <c r="C2038">
        <v>2.2956802016205199E-2</v>
      </c>
      <c r="D2038">
        <v>-0.42916241740174099</v>
      </c>
      <c r="E2038">
        <v>-0.38910397640285999</v>
      </c>
      <c r="F2038">
        <v>1.3774544552025401E-2</v>
      </c>
      <c r="H2038">
        <f t="shared" si="156"/>
        <v>-8.357236151421827E-3</v>
      </c>
      <c r="I2038">
        <f t="shared" si="157"/>
        <v>2.2956802016205199E-2</v>
      </c>
      <c r="J2038">
        <f t="shared" si="158"/>
        <v>-0.42916241740174099</v>
      </c>
      <c r="K2038">
        <f t="shared" si="159"/>
        <v>-0.38910397640285999</v>
      </c>
      <c r="L2038">
        <f t="shared" si="160"/>
        <v>-2.2131780703447228E-2</v>
      </c>
    </row>
    <row r="2039" spans="1:12" x14ac:dyDescent="0.3">
      <c r="A2039" s="1">
        <v>44743</v>
      </c>
      <c r="B2039">
        <v>760.5</v>
      </c>
      <c r="C2039">
        <v>1.9405945191751</v>
      </c>
      <c r="D2039">
        <v>-2.6607859593498202</v>
      </c>
      <c r="E2039">
        <v>-0.29082019247079799</v>
      </c>
      <c r="F2039">
        <v>1.37745445520032E-2</v>
      </c>
      <c r="H2039">
        <f t="shared" si="156"/>
        <v>5.0753165663124091E-3</v>
      </c>
      <c r="I2039">
        <f t="shared" si="157"/>
        <v>1.9405945191751</v>
      </c>
      <c r="J2039">
        <f t="shared" si="158"/>
        <v>-2.6607859593498202</v>
      </c>
      <c r="K2039">
        <f t="shared" si="159"/>
        <v>-0.29082019247079799</v>
      </c>
      <c r="L2039">
        <f t="shared" si="160"/>
        <v>-8.6992279856907898E-3</v>
      </c>
    </row>
    <row r="2040" spans="1:12" x14ac:dyDescent="0.3">
      <c r="A2040" s="1">
        <v>44746</v>
      </c>
      <c r="B2040">
        <v>763.65</v>
      </c>
      <c r="C2040">
        <v>0.939094743907809</v>
      </c>
      <c r="D2040">
        <v>-0.64856305427007899</v>
      </c>
      <c r="E2040">
        <v>0.372349607256028</v>
      </c>
      <c r="F2040">
        <v>4.1329326059691397E-2</v>
      </c>
      <c r="H2040">
        <f t="shared" si="156"/>
        <v>4.1334573171070256E-3</v>
      </c>
      <c r="I2040">
        <f t="shared" si="157"/>
        <v>0.939094743907809</v>
      </c>
      <c r="J2040">
        <f t="shared" si="158"/>
        <v>-0.64856305427007899</v>
      </c>
      <c r="K2040">
        <f t="shared" si="159"/>
        <v>0.372349607256028</v>
      </c>
      <c r="L2040">
        <f t="shared" si="160"/>
        <v>-3.7195868742584369E-2</v>
      </c>
    </row>
    <row r="2041" spans="1:12" x14ac:dyDescent="0.3">
      <c r="A2041" s="1">
        <v>44747</v>
      </c>
      <c r="B2041">
        <v>763</v>
      </c>
      <c r="C2041">
        <v>0.33369037130206403</v>
      </c>
      <c r="D2041">
        <v>-0.16911399186942999</v>
      </c>
      <c r="E2041">
        <v>4.26469148656849E-2</v>
      </c>
      <c r="F2041">
        <v>1.37745445520032E-2</v>
      </c>
      <c r="H2041">
        <f t="shared" si="156"/>
        <v>-8.5153773199765572E-4</v>
      </c>
      <c r="I2041">
        <f t="shared" si="157"/>
        <v>0.33369037130206403</v>
      </c>
      <c r="J2041">
        <f t="shared" si="158"/>
        <v>-0.16911399186942999</v>
      </c>
      <c r="K2041">
        <f t="shared" si="159"/>
        <v>4.26469148656849E-2</v>
      </c>
      <c r="L2041">
        <f t="shared" si="160"/>
        <v>-1.4626082284000856E-2</v>
      </c>
    </row>
    <row r="2042" spans="1:12" x14ac:dyDescent="0.3">
      <c r="A2042" s="1">
        <v>44748</v>
      </c>
      <c r="B2042">
        <v>736.2</v>
      </c>
      <c r="C2042">
        <v>0.66049420381773005</v>
      </c>
      <c r="D2042">
        <v>-2.25245381748105</v>
      </c>
      <c r="E2042">
        <v>1.16203149533718</v>
      </c>
      <c r="F2042">
        <v>1.3774544552025401E-2</v>
      </c>
      <c r="H2042">
        <f t="shared" si="156"/>
        <v>-3.5756210339536153E-2</v>
      </c>
      <c r="I2042">
        <f t="shared" si="157"/>
        <v>0.66049420381773005</v>
      </c>
      <c r="J2042">
        <f t="shared" si="158"/>
        <v>-2.25245381748105</v>
      </c>
      <c r="K2042">
        <f t="shared" si="159"/>
        <v>1.16203149533718</v>
      </c>
      <c r="L2042">
        <f t="shared" si="160"/>
        <v>-4.9530754891561557E-2</v>
      </c>
    </row>
    <row r="2043" spans="1:12" x14ac:dyDescent="0.3">
      <c r="A2043" s="1">
        <v>44749</v>
      </c>
      <c r="B2043">
        <v>734.45</v>
      </c>
      <c r="C2043">
        <v>-0.14960667574356301</v>
      </c>
      <c r="D2043">
        <v>0.67941469434786805</v>
      </c>
      <c r="E2043">
        <v>0.80083246074023096</v>
      </c>
      <c r="F2043">
        <v>1.3720899369640299E-2</v>
      </c>
      <c r="H2043">
        <f t="shared" si="156"/>
        <v>-2.37990116749685E-3</v>
      </c>
      <c r="I2043">
        <f t="shared" si="157"/>
        <v>-0.14960667574356301</v>
      </c>
      <c r="J2043">
        <f t="shared" si="158"/>
        <v>0.67941469434786805</v>
      </c>
      <c r="K2043">
        <f t="shared" si="159"/>
        <v>0.80083246074023096</v>
      </c>
      <c r="L2043">
        <f t="shared" si="160"/>
        <v>-1.6100800537137149E-2</v>
      </c>
    </row>
    <row r="2044" spans="1:12" x14ac:dyDescent="0.3">
      <c r="A2044" s="1">
        <v>44750</v>
      </c>
      <c r="B2044">
        <v>769.35</v>
      </c>
      <c r="C2044">
        <v>0.29939538816303701</v>
      </c>
      <c r="D2044">
        <v>0.123894317111195</v>
      </c>
      <c r="E2044">
        <v>0.39996204953238701</v>
      </c>
      <c r="F2044">
        <v>1.37208993696625E-2</v>
      </c>
      <c r="H2044">
        <f t="shared" si="156"/>
        <v>4.6424082725963212E-2</v>
      </c>
      <c r="I2044">
        <f t="shared" si="157"/>
        <v>0.29939538816303701</v>
      </c>
      <c r="J2044">
        <f t="shared" si="158"/>
        <v>0.123894317111195</v>
      </c>
      <c r="K2044">
        <f t="shared" si="159"/>
        <v>0.39996204953238701</v>
      </c>
      <c r="L2044">
        <f t="shared" si="160"/>
        <v>3.2703183356300708E-2</v>
      </c>
    </row>
    <row r="2045" spans="1:12" x14ac:dyDescent="0.3">
      <c r="A2045" s="1">
        <v>44753</v>
      </c>
      <c r="B2045">
        <v>780.65</v>
      </c>
      <c r="C2045">
        <v>0.26910655673553202</v>
      </c>
      <c r="D2045">
        <v>0.73410588222733197</v>
      </c>
      <c r="E2045">
        <v>0.53185103568564895</v>
      </c>
      <c r="F2045">
        <v>4.11683462596679E-2</v>
      </c>
      <c r="H2045">
        <f t="shared" si="156"/>
        <v>1.4580903484141972E-2</v>
      </c>
      <c r="I2045">
        <f t="shared" si="157"/>
        <v>0.26910655673553202</v>
      </c>
      <c r="J2045">
        <f t="shared" si="158"/>
        <v>0.73410588222733197</v>
      </c>
      <c r="K2045">
        <f t="shared" si="159"/>
        <v>0.53185103568564895</v>
      </c>
      <c r="L2045">
        <f t="shared" si="160"/>
        <v>-2.6587442775525928E-2</v>
      </c>
    </row>
    <row r="2046" spans="1:12" x14ac:dyDescent="0.3">
      <c r="A2046" s="1">
        <v>44754</v>
      </c>
      <c r="B2046">
        <v>771.45</v>
      </c>
      <c r="C2046">
        <v>0.53200327843554396</v>
      </c>
      <c r="D2046">
        <v>0.476178088359624</v>
      </c>
      <c r="E2046">
        <v>-0.55394193095590305</v>
      </c>
      <c r="F2046">
        <v>1.37208993696625E-2</v>
      </c>
      <c r="H2046">
        <f t="shared" si="156"/>
        <v>-1.1855045098494265E-2</v>
      </c>
      <c r="I2046">
        <f t="shared" si="157"/>
        <v>0.53200327843554396</v>
      </c>
      <c r="J2046">
        <f t="shared" si="158"/>
        <v>0.476178088359624</v>
      </c>
      <c r="K2046">
        <f t="shared" si="159"/>
        <v>-0.55394193095590305</v>
      </c>
      <c r="L2046">
        <f t="shared" si="160"/>
        <v>-2.5575944468156767E-2</v>
      </c>
    </row>
    <row r="2047" spans="1:12" x14ac:dyDescent="0.3">
      <c r="A2047" s="1">
        <v>44755</v>
      </c>
      <c r="B2047">
        <v>774.4</v>
      </c>
      <c r="C2047">
        <v>-0.172157639436021</v>
      </c>
      <c r="D2047">
        <v>0.26522022823707297</v>
      </c>
      <c r="E2047">
        <v>-0.322048564391897</v>
      </c>
      <c r="F2047">
        <v>1.37208993696625E-2</v>
      </c>
      <c r="H2047">
        <f t="shared" si="156"/>
        <v>3.8166750733322776E-3</v>
      </c>
      <c r="I2047">
        <f t="shared" si="157"/>
        <v>-0.172157639436021</v>
      </c>
      <c r="J2047">
        <f t="shared" si="158"/>
        <v>0.26522022823707297</v>
      </c>
      <c r="K2047">
        <f t="shared" si="159"/>
        <v>-0.322048564391897</v>
      </c>
      <c r="L2047">
        <f t="shared" si="160"/>
        <v>-9.9042242963302222E-3</v>
      </c>
    </row>
    <row r="2048" spans="1:12" x14ac:dyDescent="0.3">
      <c r="A2048" s="1">
        <v>44756</v>
      </c>
      <c r="B2048">
        <v>769.55</v>
      </c>
      <c r="C2048">
        <v>-0.89076711295951205</v>
      </c>
      <c r="D2048">
        <v>5.6412819230700101E-2</v>
      </c>
      <c r="E2048">
        <v>2.89992535539518E-2</v>
      </c>
      <c r="F2048">
        <v>1.39843371676829E-2</v>
      </c>
      <c r="H2048">
        <f t="shared" si="156"/>
        <v>-6.2826075364042621E-3</v>
      </c>
      <c r="I2048">
        <f t="shared" si="157"/>
        <v>-0.89076711295951205</v>
      </c>
      <c r="J2048">
        <f t="shared" si="158"/>
        <v>5.6412819230700101E-2</v>
      </c>
      <c r="K2048">
        <f t="shared" si="159"/>
        <v>2.89992535539518E-2</v>
      </c>
      <c r="L2048">
        <f t="shared" si="160"/>
        <v>-2.0266944704087162E-2</v>
      </c>
    </row>
    <row r="2049" spans="1:12" x14ac:dyDescent="0.3">
      <c r="A2049" s="1">
        <v>44757</v>
      </c>
      <c r="B2049">
        <v>770.3</v>
      </c>
      <c r="C2049">
        <v>0.229758969378624</v>
      </c>
      <c r="D2049">
        <v>-0.37832692481605301</v>
      </c>
      <c r="E2049">
        <v>0.56935417688617196</v>
      </c>
      <c r="F2049">
        <v>1.39843371676829E-2</v>
      </c>
      <c r="H2049">
        <f t="shared" si="156"/>
        <v>9.7412093295708667E-4</v>
      </c>
      <c r="I2049">
        <f t="shared" si="157"/>
        <v>0.229758969378624</v>
      </c>
      <c r="J2049">
        <f t="shared" si="158"/>
        <v>-0.37832692481605301</v>
      </c>
      <c r="K2049">
        <f t="shared" si="159"/>
        <v>0.56935417688617196</v>
      </c>
      <c r="L2049">
        <f t="shared" si="160"/>
        <v>-1.3010216234725813E-2</v>
      </c>
    </row>
    <row r="2050" spans="1:12" x14ac:dyDescent="0.3">
      <c r="A2050" s="1">
        <v>44760</v>
      </c>
      <c r="B2050">
        <v>769.95</v>
      </c>
      <c r="C2050">
        <v>-8.4762279345884706E-2</v>
      </c>
      <c r="D2050">
        <v>0.17585307062268901</v>
      </c>
      <c r="E2050">
        <v>1.25682109443701</v>
      </c>
      <c r="F2050">
        <v>4.1958878627124101E-2</v>
      </c>
      <c r="H2050">
        <f t="shared" si="156"/>
        <v>-4.5447168449816515E-4</v>
      </c>
      <c r="I2050">
        <f t="shared" si="157"/>
        <v>-8.4762279345884706E-2</v>
      </c>
      <c r="J2050">
        <f t="shared" si="158"/>
        <v>0.17585307062268901</v>
      </c>
      <c r="K2050">
        <f t="shared" si="159"/>
        <v>1.25682109443701</v>
      </c>
      <c r="L2050">
        <f t="shared" si="160"/>
        <v>-4.2413350311622265E-2</v>
      </c>
    </row>
    <row r="2051" spans="1:12" x14ac:dyDescent="0.3">
      <c r="A2051" s="1">
        <v>44761</v>
      </c>
      <c r="B2051">
        <v>763.2</v>
      </c>
      <c r="C2051">
        <v>0.73780590223260201</v>
      </c>
      <c r="D2051">
        <v>0.205217597587737</v>
      </c>
      <c r="E2051">
        <v>0.456998748850035</v>
      </c>
      <c r="F2051">
        <v>1.39843371676829E-2</v>
      </c>
      <c r="H2051">
        <f t="shared" ref="H2051:H2114" si="161">LN(B2051/B2050)</f>
        <v>-8.8054575403450422E-3</v>
      </c>
      <c r="I2051">
        <f t="shared" si="157"/>
        <v>0.73780590223260201</v>
      </c>
      <c r="J2051">
        <f t="shared" si="158"/>
        <v>0.205217597587737</v>
      </c>
      <c r="K2051">
        <f t="shared" si="159"/>
        <v>0.456998748850035</v>
      </c>
      <c r="L2051">
        <f t="shared" si="160"/>
        <v>-2.2789794708027944E-2</v>
      </c>
    </row>
    <row r="2052" spans="1:12" x14ac:dyDescent="0.3">
      <c r="A2052" s="1">
        <v>44762</v>
      </c>
      <c r="B2052">
        <v>797.8</v>
      </c>
      <c r="C2052">
        <v>-0.465487453764246</v>
      </c>
      <c r="D2052">
        <v>0.43382653892809497</v>
      </c>
      <c r="E2052">
        <v>0.78271095030661997</v>
      </c>
      <c r="F2052">
        <v>1.39843371676829E-2</v>
      </c>
      <c r="H2052">
        <f t="shared" si="161"/>
        <v>4.4337819337229425E-2</v>
      </c>
      <c r="I2052">
        <f t="shared" ref="I2052:I2115" si="162">C2052</f>
        <v>-0.465487453764246</v>
      </c>
      <c r="J2052">
        <f t="shared" ref="J2052:J2115" si="163">D2052</f>
        <v>0.43382653892809497</v>
      </c>
      <c r="K2052">
        <f t="shared" ref="K2052:K2115" si="164">E2052</f>
        <v>0.78271095030661997</v>
      </c>
      <c r="L2052">
        <f t="shared" ref="L2052:L2115" si="165">H2052-F2052</f>
        <v>3.0353482169546524E-2</v>
      </c>
    </row>
    <row r="2053" spans="1:12" x14ac:dyDescent="0.3">
      <c r="A2053" s="1">
        <v>44763</v>
      </c>
      <c r="B2053">
        <v>799.25</v>
      </c>
      <c r="C2053">
        <v>-4.8844982446249997E-2</v>
      </c>
      <c r="D2053">
        <v>-3.6651919032726403E-2</v>
      </c>
      <c r="E2053">
        <v>0.88500369685611302</v>
      </c>
      <c r="F2053">
        <v>1.43966874425638E-2</v>
      </c>
      <c r="H2053">
        <f t="shared" si="161"/>
        <v>1.8158484686446111E-3</v>
      </c>
      <c r="I2053">
        <f t="shared" si="162"/>
        <v>-4.8844982446249997E-2</v>
      </c>
      <c r="J2053">
        <f t="shared" si="163"/>
        <v>-3.6651919032726403E-2</v>
      </c>
      <c r="K2053">
        <f t="shared" si="164"/>
        <v>0.88500369685611302</v>
      </c>
      <c r="L2053">
        <f t="shared" si="165"/>
        <v>-1.2580838973919189E-2</v>
      </c>
    </row>
    <row r="2054" spans="1:12" x14ac:dyDescent="0.3">
      <c r="A2054" s="1">
        <v>44764</v>
      </c>
      <c r="B2054">
        <v>780.45</v>
      </c>
      <c r="C2054">
        <v>0.63010507874627897</v>
      </c>
      <c r="D2054">
        <v>-1.7821345867474699E-3</v>
      </c>
      <c r="E2054">
        <v>3.8069728203082902E-2</v>
      </c>
      <c r="F2054">
        <v>1.4396687442541601E-2</v>
      </c>
      <c r="H2054">
        <f t="shared" si="161"/>
        <v>-2.3803111535528571E-2</v>
      </c>
      <c r="I2054">
        <f t="shared" si="162"/>
        <v>0.63010507874627897</v>
      </c>
      <c r="J2054">
        <f t="shared" si="163"/>
        <v>-1.7821345867474699E-3</v>
      </c>
      <c r="K2054">
        <f t="shared" si="164"/>
        <v>3.8069728203082902E-2</v>
      </c>
      <c r="L2054">
        <f t="shared" si="165"/>
        <v>-3.8199798978070174E-2</v>
      </c>
    </row>
    <row r="2055" spans="1:12" x14ac:dyDescent="0.3">
      <c r="A2055" s="1">
        <v>44767</v>
      </c>
      <c r="B2055">
        <v>780.3</v>
      </c>
      <c r="C2055">
        <v>-7.9249204690234901E-2</v>
      </c>
      <c r="D2055">
        <v>-5.8110714054571098E-2</v>
      </c>
      <c r="E2055">
        <v>-0.44447106970779698</v>
      </c>
      <c r="F2055">
        <v>4.3196280564350403E-2</v>
      </c>
      <c r="H2055">
        <f t="shared" si="161"/>
        <v>-1.922152817067822E-4</v>
      </c>
      <c r="I2055">
        <f t="shared" si="162"/>
        <v>-7.9249204690234901E-2</v>
      </c>
      <c r="J2055">
        <f t="shared" si="163"/>
        <v>-5.8110714054571098E-2</v>
      </c>
      <c r="K2055">
        <f t="shared" si="164"/>
        <v>-0.44447106970779698</v>
      </c>
      <c r="L2055">
        <f t="shared" si="165"/>
        <v>-4.3388495846057189E-2</v>
      </c>
    </row>
    <row r="2056" spans="1:12" x14ac:dyDescent="0.3">
      <c r="A2056" s="1">
        <v>44768</v>
      </c>
      <c r="B2056">
        <v>790.7</v>
      </c>
      <c r="C2056">
        <v>-0.273545901011707</v>
      </c>
      <c r="D2056">
        <v>4.98545667935835E-2</v>
      </c>
      <c r="E2056">
        <v>-1.03894352930223</v>
      </c>
      <c r="F2056">
        <v>1.43966874425638E-2</v>
      </c>
      <c r="H2056">
        <f t="shared" si="161"/>
        <v>1.3240167954165917E-2</v>
      </c>
      <c r="I2056">
        <f t="shared" si="162"/>
        <v>-0.273545901011707</v>
      </c>
      <c r="J2056">
        <f t="shared" si="163"/>
        <v>4.98545667935835E-2</v>
      </c>
      <c r="K2056">
        <f t="shared" si="164"/>
        <v>-1.03894352930223</v>
      </c>
      <c r="L2056">
        <f t="shared" si="165"/>
        <v>-1.1565194883978828E-3</v>
      </c>
    </row>
    <row r="2057" spans="1:12" x14ac:dyDescent="0.3">
      <c r="A2057" s="1">
        <v>44769</v>
      </c>
      <c r="B2057">
        <v>788.55</v>
      </c>
      <c r="C2057">
        <v>-0.59585853029278102</v>
      </c>
      <c r="D2057">
        <v>-0.19455537790268301</v>
      </c>
      <c r="E2057">
        <v>0.79047029362326904</v>
      </c>
      <c r="F2057">
        <v>1.4396687442541601E-2</v>
      </c>
      <c r="H2057">
        <f t="shared" si="161"/>
        <v>-2.7228131433146945E-3</v>
      </c>
      <c r="I2057">
        <f t="shared" si="162"/>
        <v>-0.59585853029278102</v>
      </c>
      <c r="J2057">
        <f t="shared" si="163"/>
        <v>-0.19455537790268301</v>
      </c>
      <c r="K2057">
        <f t="shared" si="164"/>
        <v>0.79047029362326904</v>
      </c>
      <c r="L2057">
        <f t="shared" si="165"/>
        <v>-1.7119500585856297E-2</v>
      </c>
    </row>
    <row r="2058" spans="1:12" x14ac:dyDescent="0.3">
      <c r="A2058" s="1">
        <v>44770</v>
      </c>
      <c r="B2058">
        <v>795.35</v>
      </c>
      <c r="C2058">
        <v>-0.749096000701444</v>
      </c>
      <c r="D2058">
        <v>-0.50664788558097995</v>
      </c>
      <c r="E2058">
        <v>1.0551431997488401</v>
      </c>
      <c r="F2058">
        <v>1.4978539285115401E-2</v>
      </c>
      <c r="H2058">
        <f t="shared" si="161"/>
        <v>8.5864534108027243E-3</v>
      </c>
      <c r="I2058">
        <f t="shared" si="162"/>
        <v>-0.749096000701444</v>
      </c>
      <c r="J2058">
        <f t="shared" si="163"/>
        <v>-0.50664788558097995</v>
      </c>
      <c r="K2058">
        <f t="shared" si="164"/>
        <v>1.0551431997488401</v>
      </c>
      <c r="L2058">
        <f t="shared" si="165"/>
        <v>-6.3920858743126766E-3</v>
      </c>
    </row>
    <row r="2059" spans="1:12" x14ac:dyDescent="0.3">
      <c r="A2059" s="1">
        <v>44771</v>
      </c>
      <c r="B2059">
        <v>826.2</v>
      </c>
      <c r="C2059">
        <v>-0.78843852010259696</v>
      </c>
      <c r="D2059">
        <v>0.38867707801595303</v>
      </c>
      <c r="E2059">
        <v>1.4613502631337201</v>
      </c>
      <c r="F2059">
        <v>1.4978539285115401E-2</v>
      </c>
      <c r="H2059">
        <f t="shared" si="161"/>
        <v>3.8054605618294622E-2</v>
      </c>
      <c r="I2059">
        <f t="shared" si="162"/>
        <v>-0.78843852010259696</v>
      </c>
      <c r="J2059">
        <f t="shared" si="163"/>
        <v>0.38867707801595303</v>
      </c>
      <c r="K2059">
        <f t="shared" si="164"/>
        <v>1.4613502631337201</v>
      </c>
      <c r="L2059">
        <f t="shared" si="165"/>
        <v>2.307606633317922E-2</v>
      </c>
    </row>
    <row r="2060" spans="1:12" x14ac:dyDescent="0.3">
      <c r="A2060" s="1">
        <v>44774</v>
      </c>
      <c r="B2060">
        <v>829</v>
      </c>
      <c r="C2060">
        <v>0.34167209700968199</v>
      </c>
      <c r="D2060">
        <v>0.21606419748394501</v>
      </c>
      <c r="E2060">
        <v>1.3887439633546901</v>
      </c>
      <c r="F2060">
        <v>4.4942348890519797E-2</v>
      </c>
      <c r="H2060">
        <f t="shared" si="161"/>
        <v>3.3832801726307836E-3</v>
      </c>
      <c r="I2060">
        <f t="shared" si="162"/>
        <v>0.34167209700968199</v>
      </c>
      <c r="J2060">
        <f t="shared" si="163"/>
        <v>0.21606419748394501</v>
      </c>
      <c r="K2060">
        <f t="shared" si="164"/>
        <v>1.3887439633546901</v>
      </c>
      <c r="L2060">
        <f t="shared" si="165"/>
        <v>-4.1559068717889017E-2</v>
      </c>
    </row>
    <row r="2061" spans="1:12" x14ac:dyDescent="0.3">
      <c r="A2061" s="1">
        <v>44775</v>
      </c>
      <c r="B2061">
        <v>814.6</v>
      </c>
      <c r="C2061">
        <v>0.39778456818999602</v>
      </c>
      <c r="D2061">
        <v>0.14245529226133399</v>
      </c>
      <c r="E2061">
        <v>0.36255272490961499</v>
      </c>
      <c r="F2061">
        <v>1.49785392850932E-2</v>
      </c>
      <c r="H2061">
        <f t="shared" si="161"/>
        <v>-1.752295992098276E-2</v>
      </c>
      <c r="I2061">
        <f t="shared" si="162"/>
        <v>0.39778456818999602</v>
      </c>
      <c r="J2061">
        <f t="shared" si="163"/>
        <v>0.14245529226133399</v>
      </c>
      <c r="K2061">
        <f t="shared" si="164"/>
        <v>0.36255272490961499</v>
      </c>
      <c r="L2061">
        <f t="shared" si="165"/>
        <v>-3.2501499206075958E-2</v>
      </c>
    </row>
    <row r="2062" spans="1:12" x14ac:dyDescent="0.3">
      <c r="A2062" s="1">
        <v>44776</v>
      </c>
      <c r="B2062">
        <v>820.45</v>
      </c>
      <c r="C2062">
        <v>-0.42876067620444303</v>
      </c>
      <c r="D2062">
        <v>-0.68245050031102705</v>
      </c>
      <c r="E2062">
        <v>-5.2641117932839002E-2</v>
      </c>
      <c r="F2062">
        <v>1.4978539285115401E-2</v>
      </c>
      <c r="H2062">
        <f t="shared" si="161"/>
        <v>7.1557750068472498E-3</v>
      </c>
      <c r="I2062">
        <f t="shared" si="162"/>
        <v>-0.42876067620444303</v>
      </c>
      <c r="J2062">
        <f t="shared" si="163"/>
        <v>-0.68245050031102705</v>
      </c>
      <c r="K2062">
        <f t="shared" si="164"/>
        <v>-5.2641117932839002E-2</v>
      </c>
      <c r="L2062">
        <f t="shared" si="165"/>
        <v>-7.822764278268151E-3</v>
      </c>
    </row>
    <row r="2063" spans="1:12" x14ac:dyDescent="0.3">
      <c r="A2063" s="1">
        <v>44777</v>
      </c>
      <c r="B2063">
        <v>823.25</v>
      </c>
      <c r="C2063">
        <v>-0.13633198091993501</v>
      </c>
      <c r="D2063">
        <v>-0.70050215917021297</v>
      </c>
      <c r="E2063">
        <v>0.28241733857872198</v>
      </c>
      <c r="F2063">
        <v>1.4811791693025701E-2</v>
      </c>
      <c r="H2063">
        <f t="shared" si="161"/>
        <v>3.4069510353143422E-3</v>
      </c>
      <c r="I2063">
        <f t="shared" si="162"/>
        <v>-0.13633198091993501</v>
      </c>
      <c r="J2063">
        <f t="shared" si="163"/>
        <v>-0.70050215917021297</v>
      </c>
      <c r="K2063">
        <f t="shared" si="164"/>
        <v>0.28241733857872198</v>
      </c>
      <c r="L2063">
        <f t="shared" si="165"/>
        <v>-1.1404840657711359E-2</v>
      </c>
    </row>
    <row r="2064" spans="1:12" x14ac:dyDescent="0.3">
      <c r="A2064" s="1">
        <v>44778</v>
      </c>
      <c r="B2064">
        <v>820.9</v>
      </c>
      <c r="C2064">
        <v>-0.27495920787113898</v>
      </c>
      <c r="D2064">
        <v>0.35281250695993199</v>
      </c>
      <c r="E2064">
        <v>-0.104986778445948</v>
      </c>
      <c r="F2064">
        <v>1.4811791693025701E-2</v>
      </c>
      <c r="H2064">
        <f t="shared" si="161"/>
        <v>-2.8586219022531923E-3</v>
      </c>
      <c r="I2064">
        <f t="shared" si="162"/>
        <v>-0.27495920787113898</v>
      </c>
      <c r="J2064">
        <f t="shared" si="163"/>
        <v>0.35281250695993199</v>
      </c>
      <c r="K2064">
        <f t="shared" si="164"/>
        <v>-0.104986778445948</v>
      </c>
      <c r="L2064">
        <f t="shared" si="165"/>
        <v>-1.7670413595278892E-2</v>
      </c>
    </row>
    <row r="2065" spans="1:12" x14ac:dyDescent="0.3">
      <c r="A2065" s="1">
        <v>44781</v>
      </c>
      <c r="B2065">
        <v>829.9</v>
      </c>
      <c r="C2065">
        <v>-0.22329923102031299</v>
      </c>
      <c r="D2065">
        <v>0.15465788862361099</v>
      </c>
      <c r="E2065">
        <v>0.499964603563674</v>
      </c>
      <c r="F2065">
        <v>4.4441957079244303E-2</v>
      </c>
      <c r="H2065">
        <f t="shared" si="161"/>
        <v>1.0903912250181882E-2</v>
      </c>
      <c r="I2065">
        <f t="shared" si="162"/>
        <v>-0.22329923102031299</v>
      </c>
      <c r="J2065">
        <f t="shared" si="163"/>
        <v>0.15465788862361099</v>
      </c>
      <c r="K2065">
        <f t="shared" si="164"/>
        <v>0.499964603563674</v>
      </c>
      <c r="L2065">
        <f t="shared" si="165"/>
        <v>-3.3538044829062419E-2</v>
      </c>
    </row>
    <row r="2066" spans="1:12" x14ac:dyDescent="0.3">
      <c r="A2066" s="1">
        <v>44783</v>
      </c>
      <c r="B2066">
        <v>829.75</v>
      </c>
      <c r="C2066">
        <v>-0.12009832799940701</v>
      </c>
      <c r="D2066">
        <v>-0.32980371561528399</v>
      </c>
      <c r="E2066">
        <v>-0.12879773084721899</v>
      </c>
      <c r="F2066">
        <v>2.96257772777864E-2</v>
      </c>
      <c r="H2066">
        <f t="shared" si="161"/>
        <v>-1.807610043183117E-4</v>
      </c>
      <c r="I2066">
        <f t="shared" si="162"/>
        <v>-0.12009832799940701</v>
      </c>
      <c r="J2066">
        <f t="shared" si="163"/>
        <v>-0.32980371561528399</v>
      </c>
      <c r="K2066">
        <f t="shared" si="164"/>
        <v>-0.12879773084721899</v>
      </c>
      <c r="L2066">
        <f t="shared" si="165"/>
        <v>-2.9806538282104712E-2</v>
      </c>
    </row>
    <row r="2067" spans="1:12" x14ac:dyDescent="0.3">
      <c r="A2067" s="1">
        <v>44784</v>
      </c>
      <c r="B2067">
        <v>826.2</v>
      </c>
      <c r="C2067">
        <v>2.4398627389032899E-2</v>
      </c>
      <c r="D2067">
        <v>-0.61754911787836897</v>
      </c>
      <c r="E2067">
        <v>0.46501747748293198</v>
      </c>
      <c r="F2067">
        <v>1.4905940027665199E-2</v>
      </c>
      <c r="H2067">
        <f t="shared" si="161"/>
        <v>-4.2875756374198158E-3</v>
      </c>
      <c r="I2067">
        <f t="shared" si="162"/>
        <v>2.4398627389032899E-2</v>
      </c>
      <c r="J2067">
        <f t="shared" si="163"/>
        <v>-0.61754911787836897</v>
      </c>
      <c r="K2067">
        <f t="shared" si="164"/>
        <v>0.46501747748293198</v>
      </c>
      <c r="L2067">
        <f t="shared" si="165"/>
        <v>-1.9193515665085016E-2</v>
      </c>
    </row>
    <row r="2068" spans="1:12" x14ac:dyDescent="0.3">
      <c r="A2068" s="1">
        <v>44785</v>
      </c>
      <c r="B2068">
        <v>826.15</v>
      </c>
      <c r="C2068">
        <v>-1.30284941444674</v>
      </c>
      <c r="D2068">
        <v>1.52807128900492</v>
      </c>
      <c r="E2068">
        <v>0.29905340016909099</v>
      </c>
      <c r="F2068">
        <v>1.4905940027665199E-2</v>
      </c>
      <c r="H2068">
        <f t="shared" si="161"/>
        <v>-6.0519865664472797E-5</v>
      </c>
      <c r="I2068">
        <f t="shared" si="162"/>
        <v>-1.30284941444674</v>
      </c>
      <c r="J2068">
        <f t="shared" si="163"/>
        <v>1.52807128900492</v>
      </c>
      <c r="K2068">
        <f t="shared" si="164"/>
        <v>0.29905340016909099</v>
      </c>
      <c r="L2068">
        <f t="shared" si="165"/>
        <v>-1.4966459893329672E-2</v>
      </c>
    </row>
    <row r="2069" spans="1:12" x14ac:dyDescent="0.3">
      <c r="A2069" s="1">
        <v>44789</v>
      </c>
      <c r="B2069">
        <v>820.75</v>
      </c>
      <c r="C2069">
        <v>-0.296361879893003</v>
      </c>
      <c r="D2069">
        <v>-3.1538310279577403E-2</v>
      </c>
      <c r="E2069">
        <v>1.02889528995875</v>
      </c>
      <c r="F2069">
        <v>5.9637092658371103E-2</v>
      </c>
      <c r="H2069">
        <f t="shared" si="161"/>
        <v>-6.5577987152976892E-3</v>
      </c>
      <c r="I2069">
        <f t="shared" si="162"/>
        <v>-0.296361879893003</v>
      </c>
      <c r="J2069">
        <f t="shared" si="163"/>
        <v>-3.1538310279577403E-2</v>
      </c>
      <c r="K2069">
        <f t="shared" si="164"/>
        <v>1.02889528995875</v>
      </c>
      <c r="L2069">
        <f t="shared" si="165"/>
        <v>-6.6194891373668796E-2</v>
      </c>
    </row>
    <row r="2070" spans="1:12" x14ac:dyDescent="0.3">
      <c r="A2070" s="1">
        <v>44790</v>
      </c>
      <c r="B2070">
        <v>822.4</v>
      </c>
      <c r="C2070">
        <v>0.32973305491181798</v>
      </c>
      <c r="D2070">
        <v>0.324044724683548</v>
      </c>
      <c r="E2070">
        <v>0.54516546188008197</v>
      </c>
      <c r="F2070">
        <v>1.4905940027665199E-2</v>
      </c>
      <c r="H2070">
        <f t="shared" si="161"/>
        <v>2.0083383191985883E-3</v>
      </c>
      <c r="I2070">
        <f t="shared" si="162"/>
        <v>0.32973305491181798</v>
      </c>
      <c r="J2070">
        <f t="shared" si="163"/>
        <v>0.324044724683548</v>
      </c>
      <c r="K2070">
        <f t="shared" si="164"/>
        <v>0.54516546188008197</v>
      </c>
      <c r="L2070">
        <f t="shared" si="165"/>
        <v>-1.2897601708466612E-2</v>
      </c>
    </row>
    <row r="2071" spans="1:12" x14ac:dyDescent="0.3">
      <c r="A2071" s="1">
        <v>44791</v>
      </c>
      <c r="B2071">
        <v>832.45</v>
      </c>
      <c r="C2071">
        <v>0.46871469566889301</v>
      </c>
      <c r="D2071">
        <v>0.18659464730907999</v>
      </c>
      <c r="E2071">
        <v>0.28698077569888603</v>
      </c>
      <c r="F2071">
        <v>1.4814904550664001E-2</v>
      </c>
      <c r="H2071">
        <f t="shared" si="161"/>
        <v>1.2146265289960555E-2</v>
      </c>
      <c r="I2071">
        <f t="shared" si="162"/>
        <v>0.46871469566889301</v>
      </c>
      <c r="J2071">
        <f t="shared" si="163"/>
        <v>0.18659464730907999</v>
      </c>
      <c r="K2071">
        <f t="shared" si="164"/>
        <v>0.28698077569888603</v>
      </c>
      <c r="L2071">
        <f t="shared" si="165"/>
        <v>-2.6686392607034454E-3</v>
      </c>
    </row>
    <row r="2072" spans="1:12" x14ac:dyDescent="0.3">
      <c r="A2072" s="1">
        <v>44792</v>
      </c>
      <c r="B2072">
        <v>847.85</v>
      </c>
      <c r="C2072">
        <v>0.43241544661922798</v>
      </c>
      <c r="D2072">
        <v>7.4623001313645104E-2</v>
      </c>
      <c r="E2072">
        <v>-0.73733013812663495</v>
      </c>
      <c r="F2072">
        <v>1.48149045506862E-2</v>
      </c>
      <c r="H2072">
        <f t="shared" si="161"/>
        <v>1.8330573362275289E-2</v>
      </c>
      <c r="I2072">
        <f t="shared" si="162"/>
        <v>0.43241544661922798</v>
      </c>
      <c r="J2072">
        <f t="shared" si="163"/>
        <v>7.4623001313645104E-2</v>
      </c>
      <c r="K2072">
        <f t="shared" si="164"/>
        <v>-0.73733013812663495</v>
      </c>
      <c r="L2072">
        <f t="shared" si="165"/>
        <v>3.5156688115890889E-3</v>
      </c>
    </row>
    <row r="2073" spans="1:12" x14ac:dyDescent="0.3">
      <c r="A2073" s="1">
        <v>44795</v>
      </c>
      <c r="B2073">
        <v>829.95</v>
      </c>
      <c r="C2073">
        <v>0.96639564862515104</v>
      </c>
      <c r="D2073">
        <v>-0.16035477038676099</v>
      </c>
      <c r="E2073">
        <v>-1.3472051620096299</v>
      </c>
      <c r="F2073">
        <v>4.4451298419079202E-2</v>
      </c>
      <c r="H2073">
        <f t="shared" si="161"/>
        <v>-2.1338275340908028E-2</v>
      </c>
      <c r="I2073">
        <f t="shared" si="162"/>
        <v>0.96639564862515104</v>
      </c>
      <c r="J2073">
        <f t="shared" si="163"/>
        <v>-0.16035477038676099</v>
      </c>
      <c r="K2073">
        <f t="shared" si="164"/>
        <v>-1.3472051620096299</v>
      </c>
      <c r="L2073">
        <f t="shared" si="165"/>
        <v>-6.578957375998723E-2</v>
      </c>
    </row>
    <row r="2074" spans="1:12" x14ac:dyDescent="0.3">
      <c r="A2074" s="1">
        <v>44796</v>
      </c>
      <c r="B2074">
        <v>825.95</v>
      </c>
      <c r="C2074">
        <v>0.35724907813310403</v>
      </c>
      <c r="D2074">
        <v>0.622342055317748</v>
      </c>
      <c r="E2074">
        <v>0.40591202557054301</v>
      </c>
      <c r="F2074">
        <v>1.4814904550664001E-2</v>
      </c>
      <c r="H2074">
        <f t="shared" si="161"/>
        <v>-4.8312190110788213E-3</v>
      </c>
      <c r="I2074">
        <f t="shared" si="162"/>
        <v>0.35724907813310403</v>
      </c>
      <c r="J2074">
        <f t="shared" si="163"/>
        <v>0.622342055317748</v>
      </c>
      <c r="K2074">
        <f t="shared" si="164"/>
        <v>0.40591202557054301</v>
      </c>
      <c r="L2074">
        <f t="shared" si="165"/>
        <v>-1.964612356174282E-2</v>
      </c>
    </row>
    <row r="2075" spans="1:12" x14ac:dyDescent="0.3">
      <c r="A2075" s="1">
        <v>44797</v>
      </c>
      <c r="B2075">
        <v>839.4</v>
      </c>
      <c r="C2075">
        <v>0.70028244916813298</v>
      </c>
      <c r="D2075">
        <v>0.52198292692495796</v>
      </c>
      <c r="E2075">
        <v>0.26759020225790597</v>
      </c>
      <c r="F2075">
        <v>1.48149045506862E-2</v>
      </c>
      <c r="H2075">
        <f t="shared" si="161"/>
        <v>1.6153111898340747E-2</v>
      </c>
      <c r="I2075">
        <f t="shared" si="162"/>
        <v>0.70028244916813298</v>
      </c>
      <c r="J2075">
        <f t="shared" si="163"/>
        <v>0.52198292692495796</v>
      </c>
      <c r="K2075">
        <f t="shared" si="164"/>
        <v>0.26759020225790597</v>
      </c>
      <c r="L2075">
        <f t="shared" si="165"/>
        <v>1.3382073476545468E-3</v>
      </c>
    </row>
    <row r="2076" spans="1:12" x14ac:dyDescent="0.3">
      <c r="A2076" s="1">
        <v>44798</v>
      </c>
      <c r="B2076">
        <v>841.9</v>
      </c>
      <c r="C2076">
        <v>0.10986560812320501</v>
      </c>
      <c r="D2076">
        <v>0.33219940611941601</v>
      </c>
      <c r="E2076">
        <v>-0.237206061412543</v>
      </c>
      <c r="F2076">
        <v>1.49186462834683E-2</v>
      </c>
      <c r="H2076">
        <f t="shared" si="161"/>
        <v>2.9738914441277704E-3</v>
      </c>
      <c r="I2076">
        <f t="shared" si="162"/>
        <v>0.10986560812320501</v>
      </c>
      <c r="J2076">
        <f t="shared" si="163"/>
        <v>0.33219940611941601</v>
      </c>
      <c r="K2076">
        <f t="shared" si="164"/>
        <v>-0.237206061412543</v>
      </c>
      <c r="L2076">
        <f t="shared" si="165"/>
        <v>-1.194475483934053E-2</v>
      </c>
    </row>
    <row r="2077" spans="1:12" x14ac:dyDescent="0.3">
      <c r="A2077" s="1">
        <v>44799</v>
      </c>
      <c r="B2077">
        <v>853.05</v>
      </c>
      <c r="C2077">
        <v>-0.101226832747048</v>
      </c>
      <c r="D2077">
        <v>0.67552450322319002</v>
      </c>
      <c r="E2077">
        <v>0.400914434278277</v>
      </c>
      <c r="F2077">
        <v>1.4918646283446101E-2</v>
      </c>
      <c r="H2077">
        <f t="shared" si="161"/>
        <v>1.3156920077300146E-2</v>
      </c>
      <c r="I2077">
        <f t="shared" si="162"/>
        <v>-0.101226832747048</v>
      </c>
      <c r="J2077">
        <f t="shared" si="163"/>
        <v>0.67552450322319002</v>
      </c>
      <c r="K2077">
        <f t="shared" si="164"/>
        <v>0.400914434278277</v>
      </c>
      <c r="L2077">
        <f t="shared" si="165"/>
        <v>-1.7617262061459544E-3</v>
      </c>
    </row>
    <row r="2078" spans="1:12" x14ac:dyDescent="0.3">
      <c r="A2078" s="1">
        <v>44802</v>
      </c>
      <c r="B2078">
        <v>839.5</v>
      </c>
      <c r="C2078">
        <v>0.52541772689336197</v>
      </c>
      <c r="D2078">
        <v>-0.17096019904541099</v>
      </c>
      <c r="E2078">
        <v>-0.77968708524128705</v>
      </c>
      <c r="F2078">
        <v>4.4762616162663499E-2</v>
      </c>
      <c r="H2078">
        <f t="shared" si="161"/>
        <v>-1.6011685903322755E-2</v>
      </c>
      <c r="I2078">
        <f t="shared" si="162"/>
        <v>0.52541772689336197</v>
      </c>
      <c r="J2078">
        <f t="shared" si="163"/>
        <v>-0.17096019904541099</v>
      </c>
      <c r="K2078">
        <f t="shared" si="164"/>
        <v>-0.77968708524128705</v>
      </c>
      <c r="L2078">
        <f t="shared" si="165"/>
        <v>-6.0774302065986253E-2</v>
      </c>
    </row>
    <row r="2079" spans="1:12" x14ac:dyDescent="0.3">
      <c r="A2079" s="1">
        <v>44803</v>
      </c>
      <c r="B2079">
        <v>844.95</v>
      </c>
      <c r="C2079">
        <v>-0.61965229175483505</v>
      </c>
      <c r="D2079">
        <v>4.3055629860511103E-3</v>
      </c>
      <c r="E2079">
        <v>2.02157331733182</v>
      </c>
      <c r="F2079">
        <v>1.4918646283446101E-2</v>
      </c>
      <c r="H2079">
        <f t="shared" si="161"/>
        <v>6.4709774912371119E-3</v>
      </c>
      <c r="I2079">
        <f t="shared" si="162"/>
        <v>-0.61965229175483505</v>
      </c>
      <c r="J2079">
        <f t="shared" si="163"/>
        <v>4.3055629860511103E-3</v>
      </c>
      <c r="K2079">
        <f t="shared" si="164"/>
        <v>2.02157331733182</v>
      </c>
      <c r="L2079">
        <f t="shared" si="165"/>
        <v>-8.4476687922089878E-3</v>
      </c>
    </row>
    <row r="2080" spans="1:12" x14ac:dyDescent="0.3">
      <c r="A2080" s="1">
        <v>44805</v>
      </c>
      <c r="B2080">
        <v>833.95</v>
      </c>
      <c r="C2080">
        <v>1.83567466524779</v>
      </c>
      <c r="D2080">
        <v>-6.7452678448298706E-2</v>
      </c>
      <c r="E2080">
        <v>-0.60386173113882202</v>
      </c>
      <c r="F2080">
        <v>2.9928458824479701E-2</v>
      </c>
      <c r="H2080">
        <f t="shared" si="161"/>
        <v>-1.3104005485650501E-2</v>
      </c>
      <c r="I2080">
        <f t="shared" si="162"/>
        <v>1.83567466524779</v>
      </c>
      <c r="J2080">
        <f t="shared" si="163"/>
        <v>-6.7452678448298706E-2</v>
      </c>
      <c r="K2080">
        <f t="shared" si="164"/>
        <v>-0.60386173113882202</v>
      </c>
      <c r="L2080">
        <f t="shared" si="165"/>
        <v>-4.3032464310130206E-2</v>
      </c>
    </row>
    <row r="2081" spans="1:12" x14ac:dyDescent="0.3">
      <c r="A2081" s="1">
        <v>44806</v>
      </c>
      <c r="B2081">
        <v>834.55</v>
      </c>
      <c r="C2081">
        <v>0.494131954263066</v>
      </c>
      <c r="D2081">
        <v>3.4453830476399699E-3</v>
      </c>
      <c r="E2081">
        <v>-0.170906362714285</v>
      </c>
      <c r="F2081">
        <v>1.50075736142119E-2</v>
      </c>
      <c r="H2081">
        <f t="shared" si="161"/>
        <v>7.1920890124420182E-4</v>
      </c>
      <c r="I2081">
        <f t="shared" si="162"/>
        <v>0.494131954263066</v>
      </c>
      <c r="J2081">
        <f t="shared" si="163"/>
        <v>3.4453830476399699E-3</v>
      </c>
      <c r="K2081">
        <f t="shared" si="164"/>
        <v>-0.170906362714285</v>
      </c>
      <c r="L2081">
        <f t="shared" si="165"/>
        <v>-1.4288364712967698E-2</v>
      </c>
    </row>
    <row r="2082" spans="1:12" x14ac:dyDescent="0.3">
      <c r="A2082" s="1">
        <v>44809</v>
      </c>
      <c r="B2082">
        <v>835.2</v>
      </c>
      <c r="C2082">
        <v>0.18919116584001899</v>
      </c>
      <c r="D2082">
        <v>0.60365926162910799</v>
      </c>
      <c r="E2082">
        <v>0.37791458031326602</v>
      </c>
      <c r="F2082">
        <v>4.5029477998537203E-2</v>
      </c>
      <c r="H2082">
        <f t="shared" si="161"/>
        <v>7.7855970394781764E-4</v>
      </c>
      <c r="I2082">
        <f t="shared" si="162"/>
        <v>0.18919116584001899</v>
      </c>
      <c r="J2082">
        <f t="shared" si="163"/>
        <v>0.60365926162910799</v>
      </c>
      <c r="K2082">
        <f t="shared" si="164"/>
        <v>0.37791458031326602</v>
      </c>
      <c r="L2082">
        <f t="shared" si="165"/>
        <v>-4.4250918294589388E-2</v>
      </c>
    </row>
    <row r="2083" spans="1:12" x14ac:dyDescent="0.3">
      <c r="A2083" s="1">
        <v>44810</v>
      </c>
      <c r="B2083">
        <v>845.9</v>
      </c>
      <c r="C2083">
        <v>-0.47691932923623598</v>
      </c>
      <c r="D2083">
        <v>0.27408013957517202</v>
      </c>
      <c r="E2083">
        <v>0.33592781627982399</v>
      </c>
      <c r="F2083">
        <v>1.5007573614189701E-2</v>
      </c>
      <c r="H2083">
        <f t="shared" si="161"/>
        <v>1.2729932181594491E-2</v>
      </c>
      <c r="I2083">
        <f t="shared" si="162"/>
        <v>-0.47691932923623598</v>
      </c>
      <c r="J2083">
        <f t="shared" si="163"/>
        <v>0.27408013957517202</v>
      </c>
      <c r="K2083">
        <f t="shared" si="164"/>
        <v>0.33592781627982399</v>
      </c>
      <c r="L2083">
        <f t="shared" si="165"/>
        <v>-2.27764143259521E-3</v>
      </c>
    </row>
    <row r="2084" spans="1:12" x14ac:dyDescent="0.3">
      <c r="A2084" s="1">
        <v>44811</v>
      </c>
      <c r="B2084">
        <v>849.15</v>
      </c>
      <c r="C2084">
        <v>0.83880424205815496</v>
      </c>
      <c r="D2084">
        <v>0.29248396338226201</v>
      </c>
      <c r="E2084">
        <v>0.211023859437764</v>
      </c>
      <c r="F2084">
        <v>1.5007573614189701E-2</v>
      </c>
      <c r="H2084">
        <f t="shared" si="161"/>
        <v>3.8346998408097712E-3</v>
      </c>
      <c r="I2084">
        <f t="shared" si="162"/>
        <v>0.83880424205815496</v>
      </c>
      <c r="J2084">
        <f t="shared" si="163"/>
        <v>0.29248396338226201</v>
      </c>
      <c r="K2084">
        <f t="shared" si="164"/>
        <v>0.211023859437764</v>
      </c>
      <c r="L2084">
        <f t="shared" si="165"/>
        <v>-1.1172873773379929E-2</v>
      </c>
    </row>
    <row r="2085" spans="1:12" x14ac:dyDescent="0.3">
      <c r="A2085" s="1">
        <v>44812</v>
      </c>
      <c r="B2085">
        <v>853.05</v>
      </c>
      <c r="C2085">
        <v>0.26325761317722601</v>
      </c>
      <c r="D2085">
        <v>-0.49588156768926001</v>
      </c>
      <c r="E2085">
        <v>0.41484002333145298</v>
      </c>
      <c r="F2085">
        <v>1.49935753030794E-2</v>
      </c>
      <c r="H2085">
        <f t="shared" si="161"/>
        <v>4.5823132701397033E-3</v>
      </c>
      <c r="I2085">
        <f t="shared" si="162"/>
        <v>0.26325761317722601</v>
      </c>
      <c r="J2085">
        <f t="shared" si="163"/>
        <v>-0.49588156768926001</v>
      </c>
      <c r="K2085">
        <f t="shared" si="164"/>
        <v>0.41484002333145298</v>
      </c>
      <c r="L2085">
        <f t="shared" si="165"/>
        <v>-1.0411262032939697E-2</v>
      </c>
    </row>
    <row r="2086" spans="1:12" x14ac:dyDescent="0.3">
      <c r="A2086" s="1">
        <v>44813</v>
      </c>
      <c r="B2086">
        <v>856.3</v>
      </c>
      <c r="C2086">
        <v>-0.48754441008266303</v>
      </c>
      <c r="D2086">
        <v>-0.78665732479861195</v>
      </c>
      <c r="E2086">
        <v>0.166996930517782</v>
      </c>
      <c r="F2086">
        <v>1.49935753030794E-2</v>
      </c>
      <c r="H2086">
        <f t="shared" si="161"/>
        <v>3.8026196112279495E-3</v>
      </c>
      <c r="I2086">
        <f t="shared" si="162"/>
        <v>-0.48754441008266303</v>
      </c>
      <c r="J2086">
        <f t="shared" si="163"/>
        <v>-0.78665732479861195</v>
      </c>
      <c r="K2086">
        <f t="shared" si="164"/>
        <v>0.166996930517782</v>
      </c>
      <c r="L2086">
        <f t="shared" si="165"/>
        <v>-1.119095569185145E-2</v>
      </c>
    </row>
    <row r="2087" spans="1:12" x14ac:dyDescent="0.3">
      <c r="A2087" s="1">
        <v>44816</v>
      </c>
      <c r="B2087">
        <v>871.3</v>
      </c>
      <c r="C2087">
        <v>-6.3588928924107604E-3</v>
      </c>
      <c r="D2087">
        <v>8.4480181112378497E-2</v>
      </c>
      <c r="E2087">
        <v>0.82706352370964797</v>
      </c>
      <c r="F2087">
        <v>4.49874704653297E-2</v>
      </c>
      <c r="H2087">
        <f t="shared" si="161"/>
        <v>1.7365567205094787E-2</v>
      </c>
      <c r="I2087">
        <f t="shared" si="162"/>
        <v>-6.3588928924107604E-3</v>
      </c>
      <c r="J2087">
        <f t="shared" si="163"/>
        <v>8.4480181112378497E-2</v>
      </c>
      <c r="K2087">
        <f t="shared" si="164"/>
        <v>0.82706352370964797</v>
      </c>
      <c r="L2087">
        <f t="shared" si="165"/>
        <v>-2.7621903260234913E-2</v>
      </c>
    </row>
    <row r="2088" spans="1:12" x14ac:dyDescent="0.3">
      <c r="A2088" s="1">
        <v>44817</v>
      </c>
      <c r="B2088">
        <v>868.9</v>
      </c>
      <c r="C2088">
        <v>0.10729707746584</v>
      </c>
      <c r="D2088">
        <v>-0.30799353417971798</v>
      </c>
      <c r="E2088">
        <v>0.39627400092645498</v>
      </c>
      <c r="F2088">
        <v>1.49935753030794E-2</v>
      </c>
      <c r="H2088">
        <f t="shared" si="161"/>
        <v>-2.7583053920807823E-3</v>
      </c>
      <c r="I2088">
        <f t="shared" si="162"/>
        <v>0.10729707746584</v>
      </c>
      <c r="J2088">
        <f t="shared" si="163"/>
        <v>-0.30799353417971798</v>
      </c>
      <c r="K2088">
        <f t="shared" si="164"/>
        <v>0.39627400092645498</v>
      </c>
      <c r="L2088">
        <f t="shared" si="165"/>
        <v>-1.7751880695160184E-2</v>
      </c>
    </row>
    <row r="2089" spans="1:12" x14ac:dyDescent="0.3">
      <c r="A2089" s="1">
        <v>44818</v>
      </c>
      <c r="B2089">
        <v>845.05</v>
      </c>
      <c r="C2089">
        <v>0.337801651104019</v>
      </c>
      <c r="D2089">
        <v>0.76295569864424095</v>
      </c>
      <c r="E2089">
        <v>-0.62398274887502903</v>
      </c>
      <c r="F2089">
        <v>1.49935753030794E-2</v>
      </c>
      <c r="H2089">
        <f t="shared" si="161"/>
        <v>-2.7832246640923274E-2</v>
      </c>
      <c r="I2089">
        <f t="shared" si="162"/>
        <v>0.337801651104019</v>
      </c>
      <c r="J2089">
        <f t="shared" si="163"/>
        <v>0.76295569864424095</v>
      </c>
      <c r="K2089">
        <f t="shared" si="164"/>
        <v>-0.62398274887502903</v>
      </c>
      <c r="L2089">
        <f t="shared" si="165"/>
        <v>-4.2825821944002675E-2</v>
      </c>
    </row>
    <row r="2090" spans="1:12" x14ac:dyDescent="0.3">
      <c r="A2090" s="1">
        <v>44819</v>
      </c>
      <c r="B2090">
        <v>839</v>
      </c>
      <c r="C2090">
        <v>0.25834104770781102</v>
      </c>
      <c r="D2090">
        <v>0.16822326042242899</v>
      </c>
      <c r="E2090">
        <v>1.78806993476055E-3</v>
      </c>
      <c r="F2090">
        <v>1.5217980733961399E-2</v>
      </c>
      <c r="H2090">
        <f t="shared" si="161"/>
        <v>-7.1850907370308789E-3</v>
      </c>
      <c r="I2090">
        <f t="shared" si="162"/>
        <v>0.25834104770781102</v>
      </c>
      <c r="J2090">
        <f t="shared" si="163"/>
        <v>0.16822326042242899</v>
      </c>
      <c r="K2090">
        <f t="shared" si="164"/>
        <v>1.78806993476055E-3</v>
      </c>
      <c r="L2090">
        <f t="shared" si="165"/>
        <v>-2.2403071470992277E-2</v>
      </c>
    </row>
    <row r="2091" spans="1:12" x14ac:dyDescent="0.3">
      <c r="A2091" s="1">
        <v>44820</v>
      </c>
      <c r="B2091">
        <v>827.15</v>
      </c>
      <c r="C2091">
        <v>-4.5227705197437001E-3</v>
      </c>
      <c r="D2091">
        <v>0.15589072665615999</v>
      </c>
      <c r="E2091">
        <v>-2.38000652398433</v>
      </c>
      <c r="F2091">
        <v>1.5217980733961399E-2</v>
      </c>
      <c r="H2091">
        <f t="shared" si="161"/>
        <v>-1.42246494141812E-2</v>
      </c>
      <c r="I2091">
        <f t="shared" si="162"/>
        <v>-4.5227705197437001E-3</v>
      </c>
      <c r="J2091">
        <f t="shared" si="163"/>
        <v>0.15589072665615999</v>
      </c>
      <c r="K2091">
        <f t="shared" si="164"/>
        <v>-2.38000652398433</v>
      </c>
      <c r="L2091">
        <f t="shared" si="165"/>
        <v>-2.94426301481426E-2</v>
      </c>
    </row>
    <row r="2092" spans="1:12" x14ac:dyDescent="0.3">
      <c r="A2092" s="1">
        <v>44823</v>
      </c>
      <c r="B2092">
        <v>826.6</v>
      </c>
      <c r="C2092">
        <v>0.143512861330297</v>
      </c>
      <c r="D2092">
        <v>-0.31582854320204601</v>
      </c>
      <c r="E2092">
        <v>0.167579673491947</v>
      </c>
      <c r="F2092">
        <v>4.56608901624245E-2</v>
      </c>
      <c r="H2092">
        <f t="shared" si="161"/>
        <v>-6.651549753929327E-4</v>
      </c>
      <c r="I2092">
        <f t="shared" si="162"/>
        <v>0.143512861330297</v>
      </c>
      <c r="J2092">
        <f t="shared" si="163"/>
        <v>-0.31582854320204601</v>
      </c>
      <c r="K2092">
        <f t="shared" si="164"/>
        <v>0.167579673491947</v>
      </c>
      <c r="L2092">
        <f t="shared" si="165"/>
        <v>-4.6326045137817434E-2</v>
      </c>
    </row>
    <row r="2093" spans="1:12" x14ac:dyDescent="0.3">
      <c r="A2093" s="1">
        <v>44824</v>
      </c>
      <c r="B2093">
        <v>822.5</v>
      </c>
      <c r="C2093">
        <v>-0.21023695488139299</v>
      </c>
      <c r="D2093">
        <v>-0.14771793975703101</v>
      </c>
      <c r="E2093">
        <v>1.02847790930447</v>
      </c>
      <c r="F2093">
        <v>1.5217980733961399E-2</v>
      </c>
      <c r="H2093">
        <f t="shared" si="161"/>
        <v>-4.9724194381050857E-3</v>
      </c>
      <c r="I2093">
        <f t="shared" si="162"/>
        <v>-0.21023695488139299</v>
      </c>
      <c r="J2093">
        <f t="shared" si="163"/>
        <v>-0.14771793975703101</v>
      </c>
      <c r="K2093">
        <f t="shared" si="164"/>
        <v>1.02847790930447</v>
      </c>
      <c r="L2093">
        <f t="shared" si="165"/>
        <v>-2.0190400172066483E-2</v>
      </c>
    </row>
    <row r="2094" spans="1:12" x14ac:dyDescent="0.3">
      <c r="A2094" s="1">
        <v>44825</v>
      </c>
      <c r="B2094">
        <v>811.35</v>
      </c>
      <c r="C2094">
        <v>0.19157450645990201</v>
      </c>
      <c r="D2094">
        <v>-0.59712749398190801</v>
      </c>
      <c r="E2094">
        <v>-0.92502331767209101</v>
      </c>
      <c r="F2094">
        <v>1.52179807339392E-2</v>
      </c>
      <c r="H2094">
        <f t="shared" si="161"/>
        <v>-1.3648955653981271E-2</v>
      </c>
      <c r="I2094">
        <f t="shared" si="162"/>
        <v>0.19157450645990201</v>
      </c>
      <c r="J2094">
        <f t="shared" si="163"/>
        <v>-0.59712749398190801</v>
      </c>
      <c r="K2094">
        <f t="shared" si="164"/>
        <v>-0.92502331767209101</v>
      </c>
      <c r="L2094">
        <f t="shared" si="165"/>
        <v>-2.8866936387920469E-2</v>
      </c>
    </row>
    <row r="2095" spans="1:12" x14ac:dyDescent="0.3">
      <c r="A2095" s="1">
        <v>44826</v>
      </c>
      <c r="B2095">
        <v>811.45</v>
      </c>
      <c r="C2095">
        <v>0.44122329491518297</v>
      </c>
      <c r="D2095">
        <v>-0.65639869159382902</v>
      </c>
      <c r="E2095">
        <v>0.43393156015736301</v>
      </c>
      <c r="F2095">
        <v>1.5644260238634199E-2</v>
      </c>
      <c r="H2095">
        <f t="shared" si="161"/>
        <v>1.2324377634532311E-4</v>
      </c>
      <c r="I2095">
        <f t="shared" si="162"/>
        <v>0.44122329491518297</v>
      </c>
      <c r="J2095">
        <f t="shared" si="163"/>
        <v>-0.65639869159382902</v>
      </c>
      <c r="K2095">
        <f t="shared" si="164"/>
        <v>0.43393156015736301</v>
      </c>
      <c r="L2095">
        <f t="shared" si="165"/>
        <v>-1.5521016462288876E-2</v>
      </c>
    </row>
    <row r="2096" spans="1:12" x14ac:dyDescent="0.3">
      <c r="A2096" s="1">
        <v>44827</v>
      </c>
      <c r="B2096">
        <v>803.85</v>
      </c>
      <c r="C2096">
        <v>-0.39385940367438999</v>
      </c>
      <c r="D2096">
        <v>-0.18873665112607599</v>
      </c>
      <c r="E2096">
        <v>-1.5338205689837301</v>
      </c>
      <c r="F2096">
        <v>1.5644260238611998E-2</v>
      </c>
      <c r="H2096">
        <f t="shared" si="161"/>
        <v>-9.410086152922003E-3</v>
      </c>
      <c r="I2096">
        <f t="shared" si="162"/>
        <v>-0.39385940367438999</v>
      </c>
      <c r="J2096">
        <f t="shared" si="163"/>
        <v>-0.18873665112607599</v>
      </c>
      <c r="K2096">
        <f t="shared" si="164"/>
        <v>-1.5338205689837301</v>
      </c>
      <c r="L2096">
        <f t="shared" si="165"/>
        <v>-2.5054346391534001E-2</v>
      </c>
    </row>
    <row r="2097" spans="1:12" x14ac:dyDescent="0.3">
      <c r="A2097" s="1">
        <v>44830</v>
      </c>
      <c r="B2097">
        <v>799</v>
      </c>
      <c r="C2097">
        <v>-1.0433313024544999</v>
      </c>
      <c r="D2097">
        <v>-1.29144607403058</v>
      </c>
      <c r="E2097">
        <v>-2.4144661585020999</v>
      </c>
      <c r="F2097">
        <v>4.6940123385064099E-2</v>
      </c>
      <c r="H2097">
        <f t="shared" si="161"/>
        <v>-6.0517388426942998E-3</v>
      </c>
      <c r="I2097">
        <f t="shared" si="162"/>
        <v>-1.0433313024544999</v>
      </c>
      <c r="J2097">
        <f t="shared" si="163"/>
        <v>-1.29144607403058</v>
      </c>
      <c r="K2097">
        <f t="shared" si="164"/>
        <v>-2.4144661585020999</v>
      </c>
      <c r="L2097">
        <f t="shared" si="165"/>
        <v>-5.2991862227758396E-2</v>
      </c>
    </row>
    <row r="2098" spans="1:12" x14ac:dyDescent="0.3">
      <c r="A2098" s="1">
        <v>44831</v>
      </c>
      <c r="B2098">
        <v>790.55</v>
      </c>
      <c r="C2098">
        <v>0.36764836405347401</v>
      </c>
      <c r="D2098">
        <v>0.113935193725845</v>
      </c>
      <c r="E2098">
        <v>0.19563318182942399</v>
      </c>
      <c r="F2098">
        <v>1.5644260238611998E-2</v>
      </c>
      <c r="H2098">
        <f t="shared" si="161"/>
        <v>-1.0632040010120608E-2</v>
      </c>
      <c r="I2098">
        <f t="shared" si="162"/>
        <v>0.36764836405347401</v>
      </c>
      <c r="J2098">
        <f t="shared" si="163"/>
        <v>0.113935193725845</v>
      </c>
      <c r="K2098">
        <f t="shared" si="164"/>
        <v>0.19563318182942399</v>
      </c>
      <c r="L2098">
        <f t="shared" si="165"/>
        <v>-2.6276300248732606E-2</v>
      </c>
    </row>
    <row r="2099" spans="1:12" x14ac:dyDescent="0.3">
      <c r="A2099" s="1">
        <v>44832</v>
      </c>
      <c r="B2099">
        <v>793.55</v>
      </c>
      <c r="C2099">
        <v>0.30161090573990201</v>
      </c>
      <c r="D2099">
        <v>-0.73548494731069403</v>
      </c>
      <c r="E2099">
        <v>-0.492046701026783</v>
      </c>
      <c r="F2099">
        <v>1.5644260238611998E-2</v>
      </c>
      <c r="H2099">
        <f t="shared" si="161"/>
        <v>3.787644197413299E-3</v>
      </c>
      <c r="I2099">
        <f t="shared" si="162"/>
        <v>0.30161090573990201</v>
      </c>
      <c r="J2099">
        <f t="shared" si="163"/>
        <v>-0.73548494731069403</v>
      </c>
      <c r="K2099">
        <f t="shared" si="164"/>
        <v>-0.492046701026783</v>
      </c>
      <c r="L2099">
        <f t="shared" si="165"/>
        <v>-1.1856616041198699E-2</v>
      </c>
    </row>
    <row r="2100" spans="1:12" x14ac:dyDescent="0.3">
      <c r="A2100" s="1">
        <v>44833</v>
      </c>
      <c r="B2100">
        <v>783.15</v>
      </c>
      <c r="C2100">
        <v>4.7297684446934198E-2</v>
      </c>
      <c r="D2100">
        <v>0.77414689359394095</v>
      </c>
      <c r="E2100">
        <v>-0.16080057407208401</v>
      </c>
      <c r="F2100">
        <v>1.6412839650392599E-2</v>
      </c>
      <c r="H2100">
        <f t="shared" si="161"/>
        <v>-1.3192301428896451E-2</v>
      </c>
      <c r="I2100">
        <f t="shared" si="162"/>
        <v>4.7297684446934198E-2</v>
      </c>
      <c r="J2100">
        <f t="shared" si="163"/>
        <v>0.77414689359394095</v>
      </c>
      <c r="K2100">
        <f t="shared" si="164"/>
        <v>-0.16080057407208401</v>
      </c>
      <c r="L2100">
        <f t="shared" si="165"/>
        <v>-2.9605141079289049E-2</v>
      </c>
    </row>
    <row r="2101" spans="1:12" x14ac:dyDescent="0.3">
      <c r="A2101" s="1">
        <v>44834</v>
      </c>
      <c r="B2101">
        <v>792.9</v>
      </c>
      <c r="C2101">
        <v>0.133141750940835</v>
      </c>
      <c r="D2101">
        <v>0.29642198615114101</v>
      </c>
      <c r="E2101">
        <v>1.2203464120617</v>
      </c>
      <c r="F2101">
        <v>1.64128396504148E-2</v>
      </c>
      <c r="H2101">
        <f t="shared" si="161"/>
        <v>1.2372861753682048E-2</v>
      </c>
      <c r="I2101">
        <f t="shared" si="162"/>
        <v>0.133141750940835</v>
      </c>
      <c r="J2101">
        <f t="shared" si="163"/>
        <v>0.29642198615114101</v>
      </c>
      <c r="K2101">
        <f t="shared" si="164"/>
        <v>1.2203464120617</v>
      </c>
      <c r="L2101">
        <f t="shared" si="165"/>
        <v>-4.0399778967327524E-3</v>
      </c>
    </row>
    <row r="2102" spans="1:12" x14ac:dyDescent="0.3">
      <c r="A2102" s="1">
        <v>44837</v>
      </c>
      <c r="B2102">
        <v>779.95</v>
      </c>
      <c r="C2102">
        <v>0.19485661575677801</v>
      </c>
      <c r="D2102">
        <v>1.1287768989114</v>
      </c>
      <c r="E2102">
        <v>-1.44072477705309</v>
      </c>
      <c r="F2102">
        <v>4.92466008324755E-2</v>
      </c>
      <c r="H2102">
        <f t="shared" si="161"/>
        <v>-1.6467295213475473E-2</v>
      </c>
      <c r="I2102">
        <f t="shared" si="162"/>
        <v>0.19485661575677801</v>
      </c>
      <c r="J2102">
        <f t="shared" si="163"/>
        <v>1.1287768989114</v>
      </c>
      <c r="K2102">
        <f t="shared" si="164"/>
        <v>-1.44072477705309</v>
      </c>
      <c r="L2102">
        <f t="shared" si="165"/>
        <v>-6.5713896045950973E-2</v>
      </c>
    </row>
    <row r="2103" spans="1:12" x14ac:dyDescent="0.3">
      <c r="A2103" s="1">
        <v>44838</v>
      </c>
      <c r="B2103">
        <v>785</v>
      </c>
      <c r="C2103">
        <v>-0.38289344803721398</v>
      </c>
      <c r="D2103">
        <v>0.28619243649308201</v>
      </c>
      <c r="E2103">
        <v>1.96390701190128</v>
      </c>
      <c r="F2103">
        <v>1.6412839650392599E-2</v>
      </c>
      <c r="H2103">
        <f t="shared" si="161"/>
        <v>6.4539027175307415E-3</v>
      </c>
      <c r="I2103">
        <f t="shared" si="162"/>
        <v>-0.38289344803721398</v>
      </c>
      <c r="J2103">
        <f t="shared" si="163"/>
        <v>0.28619243649308201</v>
      </c>
      <c r="K2103">
        <f t="shared" si="164"/>
        <v>1.96390701190128</v>
      </c>
      <c r="L2103">
        <f t="shared" si="165"/>
        <v>-9.9589369328618588E-3</v>
      </c>
    </row>
    <row r="2104" spans="1:12" x14ac:dyDescent="0.3">
      <c r="A2104" s="1">
        <v>44840</v>
      </c>
      <c r="B2104">
        <v>798.8</v>
      </c>
      <c r="C2104">
        <v>0.69934739554109404</v>
      </c>
      <c r="D2104">
        <v>0.121364970896654</v>
      </c>
      <c r="E2104">
        <v>0.82421853660039601</v>
      </c>
      <c r="F2104">
        <v>3.25721187485195E-2</v>
      </c>
      <c r="H2104">
        <f t="shared" si="161"/>
        <v>1.7426883759251582E-2</v>
      </c>
      <c r="I2104">
        <f t="shared" si="162"/>
        <v>0.69934739554109404</v>
      </c>
      <c r="J2104">
        <f t="shared" si="163"/>
        <v>0.121364970896654</v>
      </c>
      <c r="K2104">
        <f t="shared" si="164"/>
        <v>0.82421853660039601</v>
      </c>
      <c r="L2104">
        <f t="shared" si="165"/>
        <v>-1.5145234989267918E-2</v>
      </c>
    </row>
    <row r="2105" spans="1:12" x14ac:dyDescent="0.3">
      <c r="A2105" s="1">
        <v>44841</v>
      </c>
      <c r="B2105">
        <v>799.15</v>
      </c>
      <c r="C2105">
        <v>0.64670215170259404</v>
      </c>
      <c r="D2105">
        <v>0.54279331646513995</v>
      </c>
      <c r="E2105">
        <v>-6.1046443852019697E-2</v>
      </c>
      <c r="F2105">
        <v>1.6156627336805202E-2</v>
      </c>
      <c r="H2105">
        <f t="shared" si="161"/>
        <v>4.3806127300235407E-4</v>
      </c>
      <c r="I2105">
        <f t="shared" si="162"/>
        <v>0.64670215170259404</v>
      </c>
      <c r="J2105">
        <f t="shared" si="163"/>
        <v>0.54279331646513995</v>
      </c>
      <c r="K2105">
        <f t="shared" si="164"/>
        <v>-6.1046443852019697E-2</v>
      </c>
      <c r="L2105">
        <f t="shared" si="165"/>
        <v>-1.5718566063802848E-2</v>
      </c>
    </row>
    <row r="2106" spans="1:12" x14ac:dyDescent="0.3">
      <c r="A2106" s="1">
        <v>44844</v>
      </c>
      <c r="B2106">
        <v>797.45</v>
      </c>
      <c r="C2106">
        <v>0.14780378997780699</v>
      </c>
      <c r="D2106">
        <v>0.306363358611628</v>
      </c>
      <c r="E2106">
        <v>-0.56774280291641599</v>
      </c>
      <c r="F2106">
        <v>4.8477713530337099E-2</v>
      </c>
      <c r="H2106">
        <f t="shared" si="161"/>
        <v>-2.1295260458992445E-3</v>
      </c>
      <c r="I2106">
        <f t="shared" si="162"/>
        <v>0.14780378997780699</v>
      </c>
      <c r="J2106">
        <f t="shared" si="163"/>
        <v>0.306363358611628</v>
      </c>
      <c r="K2106">
        <f t="shared" si="164"/>
        <v>-0.56774280291641599</v>
      </c>
      <c r="L2106">
        <f t="shared" si="165"/>
        <v>-5.0607239576236342E-2</v>
      </c>
    </row>
    <row r="2107" spans="1:12" x14ac:dyDescent="0.3">
      <c r="A2107" s="1">
        <v>44845</v>
      </c>
      <c r="B2107">
        <v>776.65</v>
      </c>
      <c r="C2107">
        <v>0.37586011495451799</v>
      </c>
      <c r="D2107">
        <v>-0.47216466402417701</v>
      </c>
      <c r="E2107">
        <v>-1.6602161529797701</v>
      </c>
      <c r="F2107">
        <v>1.6156627336805202E-2</v>
      </c>
      <c r="H2107">
        <f t="shared" si="161"/>
        <v>-2.6429338334846991E-2</v>
      </c>
      <c r="I2107">
        <f t="shared" si="162"/>
        <v>0.37586011495451799</v>
      </c>
      <c r="J2107">
        <f t="shared" si="163"/>
        <v>-0.47216466402417701</v>
      </c>
      <c r="K2107">
        <f t="shared" si="164"/>
        <v>-1.6602161529797701</v>
      </c>
      <c r="L2107">
        <f t="shared" si="165"/>
        <v>-4.2585965671652196E-2</v>
      </c>
    </row>
    <row r="2108" spans="1:12" x14ac:dyDescent="0.3">
      <c r="A2108" s="1">
        <v>44846</v>
      </c>
      <c r="B2108">
        <v>780.5</v>
      </c>
      <c r="C2108">
        <v>-0.76764484782085896</v>
      </c>
      <c r="D2108">
        <v>9.3181388620489095E-2</v>
      </c>
      <c r="E2108">
        <v>0.49673459468728698</v>
      </c>
      <c r="F2108">
        <v>1.6156627336805202E-2</v>
      </c>
      <c r="H2108">
        <f t="shared" si="161"/>
        <v>4.9449415215705875E-3</v>
      </c>
      <c r="I2108">
        <f t="shared" si="162"/>
        <v>-0.76764484782085896</v>
      </c>
      <c r="J2108">
        <f t="shared" si="163"/>
        <v>9.3181388620489095E-2</v>
      </c>
      <c r="K2108">
        <f t="shared" si="164"/>
        <v>0.49673459468728698</v>
      </c>
      <c r="L2108">
        <f t="shared" si="165"/>
        <v>-1.1211685815234615E-2</v>
      </c>
    </row>
    <row r="2109" spans="1:12" x14ac:dyDescent="0.3">
      <c r="A2109" s="1">
        <v>44847</v>
      </c>
      <c r="B2109">
        <v>772.65</v>
      </c>
      <c r="C2109">
        <v>7.1484773070440405E-2</v>
      </c>
      <c r="D2109">
        <v>0.15599328110880201</v>
      </c>
      <c r="E2109">
        <v>-0.55239339344800298</v>
      </c>
      <c r="F2109">
        <v>1.6765675358754201E-2</v>
      </c>
      <c r="H2109">
        <f t="shared" si="161"/>
        <v>-1.0108575275782829E-2</v>
      </c>
      <c r="I2109">
        <f t="shared" si="162"/>
        <v>7.1484773070440405E-2</v>
      </c>
      <c r="J2109">
        <f t="shared" si="163"/>
        <v>0.15599328110880201</v>
      </c>
      <c r="K2109">
        <f t="shared" si="164"/>
        <v>-0.55239339344800298</v>
      </c>
      <c r="L2109">
        <f t="shared" si="165"/>
        <v>-2.6874250634537029E-2</v>
      </c>
    </row>
    <row r="2110" spans="1:12" x14ac:dyDescent="0.3">
      <c r="A2110" s="1">
        <v>44848</v>
      </c>
      <c r="B2110">
        <v>759.95</v>
      </c>
      <c r="C2110">
        <v>0.23711110672219901</v>
      </c>
      <c r="D2110">
        <v>-0.29987671085476297</v>
      </c>
      <c r="E2110">
        <v>-0.17712912457323901</v>
      </c>
      <c r="F2110">
        <v>1.6765675358754201E-2</v>
      </c>
      <c r="H2110">
        <f t="shared" si="161"/>
        <v>-1.6573523037233587E-2</v>
      </c>
      <c r="I2110">
        <f t="shared" si="162"/>
        <v>0.23711110672219901</v>
      </c>
      <c r="J2110">
        <f t="shared" si="163"/>
        <v>-0.29987671085476297</v>
      </c>
      <c r="K2110">
        <f t="shared" si="164"/>
        <v>-0.17712912457323901</v>
      </c>
      <c r="L2110">
        <f t="shared" si="165"/>
        <v>-3.3339198395987785E-2</v>
      </c>
    </row>
    <row r="2111" spans="1:12" x14ac:dyDescent="0.3">
      <c r="A2111" s="1">
        <v>44851</v>
      </c>
      <c r="B2111">
        <v>762.1</v>
      </c>
      <c r="C2111">
        <v>-0.70312392570709403</v>
      </c>
      <c r="D2111">
        <v>3.8382304043316197E-2</v>
      </c>
      <c r="E2111">
        <v>0.30340426033605999</v>
      </c>
      <c r="F2111">
        <v>5.0305459183608299E-2</v>
      </c>
      <c r="H2111">
        <f t="shared" si="161"/>
        <v>2.8251390296015998E-3</v>
      </c>
      <c r="I2111">
        <f t="shared" si="162"/>
        <v>-0.70312392570709403</v>
      </c>
      <c r="J2111">
        <f t="shared" si="163"/>
        <v>3.8382304043316197E-2</v>
      </c>
      <c r="K2111">
        <f t="shared" si="164"/>
        <v>0.30340426033605999</v>
      </c>
      <c r="L2111">
        <f t="shared" si="165"/>
        <v>-4.7480320154006703E-2</v>
      </c>
    </row>
    <row r="2112" spans="1:12" x14ac:dyDescent="0.3">
      <c r="A2112" s="1">
        <v>44852</v>
      </c>
      <c r="B2112">
        <v>762.1</v>
      </c>
      <c r="C2112">
        <v>-0.334147685519459</v>
      </c>
      <c r="D2112">
        <v>-0.147425233642651</v>
      </c>
      <c r="E2112">
        <v>1.0489916679264899</v>
      </c>
      <c r="F2112">
        <v>1.6765675358754201E-2</v>
      </c>
      <c r="H2112">
        <f t="shared" si="161"/>
        <v>0</v>
      </c>
      <c r="I2112">
        <f t="shared" si="162"/>
        <v>-0.334147685519459</v>
      </c>
      <c r="J2112">
        <f t="shared" si="163"/>
        <v>-0.147425233642651</v>
      </c>
      <c r="K2112">
        <f t="shared" si="164"/>
        <v>1.0489916679264899</v>
      </c>
      <c r="L2112">
        <f t="shared" si="165"/>
        <v>-1.6765675358754201E-2</v>
      </c>
    </row>
    <row r="2113" spans="1:12" x14ac:dyDescent="0.3">
      <c r="A2113" s="1">
        <v>44853</v>
      </c>
      <c r="B2113">
        <v>754.7</v>
      </c>
      <c r="C2113">
        <v>4.3390667821618899E-2</v>
      </c>
      <c r="D2113">
        <v>-0.42040887652843301</v>
      </c>
      <c r="E2113">
        <v>-8.8320548475873104E-2</v>
      </c>
      <c r="F2113">
        <v>1.6765675358754201E-2</v>
      </c>
      <c r="H2113">
        <f t="shared" si="161"/>
        <v>-9.7574613812490638E-3</v>
      </c>
      <c r="I2113">
        <f t="shared" si="162"/>
        <v>4.3390667821618899E-2</v>
      </c>
      <c r="J2113">
        <f t="shared" si="163"/>
        <v>-0.42040887652843301</v>
      </c>
      <c r="K2113">
        <f t="shared" si="164"/>
        <v>-8.8320548475873104E-2</v>
      </c>
      <c r="L2113">
        <f t="shared" si="165"/>
        <v>-2.6523136740003263E-2</v>
      </c>
    </row>
    <row r="2114" spans="1:12" x14ac:dyDescent="0.3">
      <c r="A2114" s="1">
        <v>44854</v>
      </c>
      <c r="B2114">
        <v>762.4</v>
      </c>
      <c r="C2114">
        <v>-0.69114520537395496</v>
      </c>
      <c r="D2114">
        <v>0.12884820583947099</v>
      </c>
      <c r="E2114">
        <v>0.51747897142528898</v>
      </c>
      <c r="F2114">
        <v>1.6873317228705002E-2</v>
      </c>
      <c r="H2114">
        <f t="shared" si="161"/>
        <v>1.0151033049169604E-2</v>
      </c>
      <c r="I2114">
        <f t="shared" si="162"/>
        <v>-0.69114520537395496</v>
      </c>
      <c r="J2114">
        <f t="shared" si="163"/>
        <v>0.12884820583947099</v>
      </c>
      <c r="K2114">
        <f t="shared" si="164"/>
        <v>0.51747897142528898</v>
      </c>
      <c r="L2114">
        <f t="shared" si="165"/>
        <v>-6.7222841795353972E-3</v>
      </c>
    </row>
    <row r="2115" spans="1:12" x14ac:dyDescent="0.3">
      <c r="A2115" s="1">
        <v>44855</v>
      </c>
      <c r="B2115">
        <v>756.1</v>
      </c>
      <c r="C2115">
        <v>-0.41534705963712798</v>
      </c>
      <c r="D2115">
        <v>0.29543496473172198</v>
      </c>
      <c r="E2115">
        <v>-0.60660075717216</v>
      </c>
      <c r="F2115">
        <v>1.6873317228682801E-2</v>
      </c>
      <c r="H2115">
        <f t="shared" ref="H2115:H2178" si="166">LN(B2115/B2114)</f>
        <v>-8.2977097757680838E-3</v>
      </c>
      <c r="I2115">
        <f t="shared" si="162"/>
        <v>-0.41534705963712798</v>
      </c>
      <c r="J2115">
        <f t="shared" si="163"/>
        <v>0.29543496473172198</v>
      </c>
      <c r="K2115">
        <f t="shared" si="164"/>
        <v>-0.60660075717216</v>
      </c>
      <c r="L2115">
        <f t="shared" si="165"/>
        <v>-2.5171027004450883E-2</v>
      </c>
    </row>
    <row r="2116" spans="1:12" x14ac:dyDescent="0.3">
      <c r="A2116" s="1">
        <v>44858</v>
      </c>
      <c r="B2116">
        <v>769.25</v>
      </c>
      <c r="C2116">
        <v>0.48881057643312997</v>
      </c>
      <c r="D2116">
        <v>0.36459963484043501</v>
      </c>
      <c r="E2116">
        <v>0.56008964244844694</v>
      </c>
      <c r="F2116">
        <v>5.0628493431514897E-2</v>
      </c>
      <c r="H2116">
        <f t="shared" si="166"/>
        <v>1.7242371637926898E-2</v>
      </c>
      <c r="I2116">
        <f t="shared" ref="I2116:I2179" si="167">C2116</f>
        <v>0.48881057643312997</v>
      </c>
      <c r="J2116">
        <f t="shared" ref="J2116:J2179" si="168">D2116</f>
        <v>0.36459963484043501</v>
      </c>
      <c r="K2116">
        <f t="shared" ref="K2116:K2179" si="169">E2116</f>
        <v>0.56008964244844694</v>
      </c>
      <c r="L2116">
        <f t="shared" ref="L2116:L2179" si="170">H2116-F2116</f>
        <v>-3.3386121793587999E-2</v>
      </c>
    </row>
    <row r="2117" spans="1:12" x14ac:dyDescent="0.3">
      <c r="A2117" s="1">
        <v>44859</v>
      </c>
      <c r="B2117">
        <v>754.95</v>
      </c>
      <c r="C2117">
        <v>-0.30810934265371698</v>
      </c>
      <c r="D2117">
        <v>0.75058816600852596</v>
      </c>
      <c r="E2117">
        <v>-0.22434753479592101</v>
      </c>
      <c r="F2117">
        <v>1.6873317228682801E-2</v>
      </c>
      <c r="H2117">
        <f t="shared" si="166"/>
        <v>-1.8764492311672498E-2</v>
      </c>
      <c r="I2117">
        <f t="shared" si="167"/>
        <v>-0.30810934265371698</v>
      </c>
      <c r="J2117">
        <f t="shared" si="168"/>
        <v>0.75058816600852596</v>
      </c>
      <c r="K2117">
        <f t="shared" si="169"/>
        <v>-0.22434753479592101</v>
      </c>
      <c r="L2117">
        <f t="shared" si="170"/>
        <v>-3.5637809540355295E-2</v>
      </c>
    </row>
    <row r="2118" spans="1:12" x14ac:dyDescent="0.3">
      <c r="A2118" s="1">
        <v>44861</v>
      </c>
      <c r="B2118">
        <v>747.5</v>
      </c>
      <c r="C2118">
        <v>-0.78847130850057101</v>
      </c>
      <c r="D2118">
        <v>0.71450424898067399</v>
      </c>
      <c r="E2118">
        <v>0.61438475631294698</v>
      </c>
      <c r="F2118">
        <v>3.3749481545730702E-2</v>
      </c>
      <c r="H2118">
        <f t="shared" si="166"/>
        <v>-9.9172166256372585E-3</v>
      </c>
      <c r="I2118">
        <f t="shared" si="167"/>
        <v>-0.78847130850057101</v>
      </c>
      <c r="J2118">
        <f t="shared" si="168"/>
        <v>0.71450424898067399</v>
      </c>
      <c r="K2118">
        <f t="shared" si="169"/>
        <v>0.61438475631294698</v>
      </c>
      <c r="L2118">
        <f t="shared" si="170"/>
        <v>-4.3666698171367958E-2</v>
      </c>
    </row>
    <row r="2119" spans="1:12" x14ac:dyDescent="0.3">
      <c r="A2119" s="1">
        <v>44862</v>
      </c>
      <c r="B2119">
        <v>747</v>
      </c>
      <c r="C2119">
        <v>-0.52540953614550501</v>
      </c>
      <c r="D2119">
        <v>0.38436430619353001</v>
      </c>
      <c r="E2119">
        <v>-2.08399963384731E-2</v>
      </c>
      <c r="F2119">
        <v>1.69842626432937E-2</v>
      </c>
      <c r="H2119">
        <f t="shared" si="166"/>
        <v>-6.6912013202420758E-4</v>
      </c>
      <c r="I2119">
        <f t="shared" si="167"/>
        <v>-0.52540953614550501</v>
      </c>
      <c r="J2119">
        <f t="shared" si="168"/>
        <v>0.38436430619353001</v>
      </c>
      <c r="K2119">
        <f t="shared" si="169"/>
        <v>-2.08399963384731E-2</v>
      </c>
      <c r="L2119">
        <f t="shared" si="170"/>
        <v>-1.7653382775317906E-2</v>
      </c>
    </row>
    <row r="2120" spans="1:12" x14ac:dyDescent="0.3">
      <c r="A2120" s="1">
        <v>44865</v>
      </c>
      <c r="B2120">
        <v>749.3</v>
      </c>
      <c r="C2120">
        <v>-0.59973864675080302</v>
      </c>
      <c r="D2120">
        <v>-0.76008840812322698</v>
      </c>
      <c r="E2120">
        <v>1.0373307274424499</v>
      </c>
      <c r="F2120">
        <v>5.0961442375197001E-2</v>
      </c>
      <c r="H2120">
        <f t="shared" si="166"/>
        <v>3.0742522374475945E-3</v>
      </c>
      <c r="I2120">
        <f t="shared" si="167"/>
        <v>-0.59973864675080302</v>
      </c>
      <c r="J2120">
        <f t="shared" si="168"/>
        <v>-0.76008840812322698</v>
      </c>
      <c r="K2120">
        <f t="shared" si="169"/>
        <v>1.0373307274424499</v>
      </c>
      <c r="L2120">
        <f t="shared" si="170"/>
        <v>-4.7887190137749405E-2</v>
      </c>
    </row>
    <row r="2121" spans="1:12" x14ac:dyDescent="0.3">
      <c r="A2121" s="1">
        <v>44866</v>
      </c>
      <c r="B2121">
        <v>741.6</v>
      </c>
      <c r="C2121">
        <v>-0.83246707163300304</v>
      </c>
      <c r="D2121">
        <v>-1.9584187360444101E-2</v>
      </c>
      <c r="E2121">
        <v>0.97222270493584295</v>
      </c>
      <c r="F2121">
        <v>1.6984262643315901E-2</v>
      </c>
      <c r="H2121">
        <f t="shared" si="166"/>
        <v>-1.0329423118619592E-2</v>
      </c>
      <c r="I2121">
        <f t="shared" si="167"/>
        <v>-0.83246707163300304</v>
      </c>
      <c r="J2121">
        <f t="shared" si="168"/>
        <v>-1.9584187360444101E-2</v>
      </c>
      <c r="K2121">
        <f t="shared" si="169"/>
        <v>0.97222270493584295</v>
      </c>
      <c r="L2121">
        <f t="shared" si="170"/>
        <v>-2.7313685761935491E-2</v>
      </c>
    </row>
    <row r="2122" spans="1:12" x14ac:dyDescent="0.3">
      <c r="A2122" s="1">
        <v>44867</v>
      </c>
      <c r="B2122">
        <v>730.75</v>
      </c>
      <c r="C2122">
        <v>0.37154660834002301</v>
      </c>
      <c r="D2122">
        <v>0.18480661549265001</v>
      </c>
      <c r="E2122">
        <v>-0.26266162269702498</v>
      </c>
      <c r="F2122">
        <v>1.69842626432937E-2</v>
      </c>
      <c r="H2122">
        <f t="shared" si="166"/>
        <v>-1.4738610260290143E-2</v>
      </c>
      <c r="I2122">
        <f t="shared" si="167"/>
        <v>0.37154660834002301</v>
      </c>
      <c r="J2122">
        <f t="shared" si="168"/>
        <v>0.18480661549265001</v>
      </c>
      <c r="K2122">
        <f t="shared" si="169"/>
        <v>-0.26266162269702498</v>
      </c>
      <c r="L2122">
        <f t="shared" si="170"/>
        <v>-3.1722872903583846E-2</v>
      </c>
    </row>
    <row r="2123" spans="1:12" x14ac:dyDescent="0.3">
      <c r="A2123" s="1">
        <v>44868</v>
      </c>
      <c r="B2123">
        <v>731.25</v>
      </c>
      <c r="C2123">
        <v>0.38927785339453203</v>
      </c>
      <c r="D2123">
        <v>0.27839664710864698</v>
      </c>
      <c r="E2123">
        <v>-0.16973146336795</v>
      </c>
      <c r="F2123">
        <v>1.7166414478708699E-2</v>
      </c>
      <c r="H2123">
        <f t="shared" si="166"/>
        <v>6.8399455471098716E-4</v>
      </c>
      <c r="I2123">
        <f t="shared" si="167"/>
        <v>0.38927785339453203</v>
      </c>
      <c r="J2123">
        <f t="shared" si="168"/>
        <v>0.27839664710864698</v>
      </c>
      <c r="K2123">
        <f t="shared" si="169"/>
        <v>-0.16973146336795</v>
      </c>
      <c r="L2123">
        <f t="shared" si="170"/>
        <v>-1.6482419923997713E-2</v>
      </c>
    </row>
    <row r="2124" spans="1:12" x14ac:dyDescent="0.3">
      <c r="A2124" s="1">
        <v>44869</v>
      </c>
      <c r="B2124">
        <v>733.3</v>
      </c>
      <c r="C2124">
        <v>0.10327489144483799</v>
      </c>
      <c r="D2124">
        <v>0.61835043591598204</v>
      </c>
      <c r="E2124">
        <v>0.51825231137305705</v>
      </c>
      <c r="F2124">
        <v>1.7166414478708699E-2</v>
      </c>
      <c r="H2124">
        <f t="shared" si="166"/>
        <v>2.7994965536874976E-3</v>
      </c>
      <c r="I2124">
        <f t="shared" si="167"/>
        <v>0.10327489144483799</v>
      </c>
      <c r="J2124">
        <f t="shared" si="168"/>
        <v>0.61835043591598204</v>
      </c>
      <c r="K2124">
        <f t="shared" si="169"/>
        <v>0.51825231137305705</v>
      </c>
      <c r="L2124">
        <f t="shared" si="170"/>
        <v>-1.4366917925021202E-2</v>
      </c>
    </row>
    <row r="2125" spans="1:12" x14ac:dyDescent="0.3">
      <c r="A2125" s="1">
        <v>44872</v>
      </c>
      <c r="B2125">
        <v>739.3</v>
      </c>
      <c r="C2125">
        <v>-2.8737030955472399E-2</v>
      </c>
      <c r="D2125">
        <v>0.76851635598274004</v>
      </c>
      <c r="E2125">
        <v>0.42715677895743798</v>
      </c>
      <c r="F2125">
        <v>5.15080845155058E-2</v>
      </c>
      <c r="H2125">
        <f t="shared" si="166"/>
        <v>8.1488974633005737E-3</v>
      </c>
      <c r="I2125">
        <f t="shared" si="167"/>
        <v>-2.8737030955472399E-2</v>
      </c>
      <c r="J2125">
        <f t="shared" si="168"/>
        <v>0.76851635598274004</v>
      </c>
      <c r="K2125">
        <f t="shared" si="169"/>
        <v>0.42715677895743798</v>
      </c>
      <c r="L2125">
        <f t="shared" si="170"/>
        <v>-4.3359187052205227E-2</v>
      </c>
    </row>
    <row r="2126" spans="1:12" x14ac:dyDescent="0.3">
      <c r="A2126" s="1">
        <v>44874</v>
      </c>
      <c r="B2126">
        <v>741.25</v>
      </c>
      <c r="C2126">
        <v>0.53033387919769703</v>
      </c>
      <c r="D2126">
        <v>-0.159897184291036</v>
      </c>
      <c r="E2126">
        <v>-0.39770589622882802</v>
      </c>
      <c r="F2126">
        <v>3.4335775815264001E-2</v>
      </c>
      <c r="H2126">
        <f t="shared" si="166"/>
        <v>2.6341577488808296E-3</v>
      </c>
      <c r="I2126">
        <f t="shared" si="167"/>
        <v>0.53033387919769703</v>
      </c>
      <c r="J2126">
        <f t="shared" si="168"/>
        <v>-0.159897184291036</v>
      </c>
      <c r="K2126">
        <f t="shared" si="169"/>
        <v>-0.39770589622882802</v>
      </c>
      <c r="L2126">
        <f t="shared" si="170"/>
        <v>-3.1701618066383171E-2</v>
      </c>
    </row>
    <row r="2127" spans="1:12" x14ac:dyDescent="0.3">
      <c r="A2127" s="1">
        <v>44875</v>
      </c>
      <c r="B2127">
        <v>740.75</v>
      </c>
      <c r="C2127">
        <v>-0.40635336805778799</v>
      </c>
      <c r="D2127">
        <v>0.25321463044780701</v>
      </c>
      <c r="E2127">
        <v>-0.83761306254730405</v>
      </c>
      <c r="F2127">
        <v>1.7182359875511598E-2</v>
      </c>
      <c r="H2127">
        <f t="shared" si="166"/>
        <v>-6.7476385826055192E-4</v>
      </c>
      <c r="I2127">
        <f t="shared" si="167"/>
        <v>-0.40635336805778799</v>
      </c>
      <c r="J2127">
        <f t="shared" si="168"/>
        <v>0.25321463044780701</v>
      </c>
      <c r="K2127">
        <f t="shared" si="169"/>
        <v>-0.83761306254730405</v>
      </c>
      <c r="L2127">
        <f t="shared" si="170"/>
        <v>-1.785712373377215E-2</v>
      </c>
    </row>
    <row r="2128" spans="1:12" x14ac:dyDescent="0.3">
      <c r="A2128" s="1">
        <v>44876</v>
      </c>
      <c r="B2128">
        <v>742.7</v>
      </c>
      <c r="C2128">
        <v>-0.52082894333475005</v>
      </c>
      <c r="D2128">
        <v>-0.169935058868775</v>
      </c>
      <c r="E2128">
        <v>0.97615458048128101</v>
      </c>
      <c r="F2128">
        <v>1.7182359875511598E-2</v>
      </c>
      <c r="H2128">
        <f t="shared" si="166"/>
        <v>2.6290082215761281E-3</v>
      </c>
      <c r="I2128">
        <f t="shared" si="167"/>
        <v>-0.52082894333475005</v>
      </c>
      <c r="J2128">
        <f t="shared" si="168"/>
        <v>-0.169935058868775</v>
      </c>
      <c r="K2128">
        <f t="shared" si="169"/>
        <v>0.97615458048128101</v>
      </c>
      <c r="L2128">
        <f t="shared" si="170"/>
        <v>-1.4553351653935471E-2</v>
      </c>
    </row>
    <row r="2129" spans="1:12" x14ac:dyDescent="0.3">
      <c r="A2129" s="1">
        <v>44879</v>
      </c>
      <c r="B2129">
        <v>760.35</v>
      </c>
      <c r="C2129">
        <v>0.24359507016706899</v>
      </c>
      <c r="D2129">
        <v>0.22553436102430399</v>
      </c>
      <c r="E2129">
        <v>-7.5825762337888803E-3</v>
      </c>
      <c r="F2129">
        <v>5.1555937138503302E-2</v>
      </c>
      <c r="H2129">
        <f t="shared" si="166"/>
        <v>2.3486658911217234E-2</v>
      </c>
      <c r="I2129">
        <f t="shared" si="167"/>
        <v>0.24359507016706899</v>
      </c>
      <c r="J2129">
        <f t="shared" si="168"/>
        <v>0.22553436102430399</v>
      </c>
      <c r="K2129">
        <f t="shared" si="169"/>
        <v>-7.5825762337888803E-3</v>
      </c>
      <c r="L2129">
        <f t="shared" si="170"/>
        <v>-2.8069278227286068E-2</v>
      </c>
    </row>
    <row r="2130" spans="1:12" x14ac:dyDescent="0.3">
      <c r="A2130" s="1">
        <v>44880</v>
      </c>
      <c r="B2130">
        <v>769.85</v>
      </c>
      <c r="C2130">
        <v>-0.276670396099088</v>
      </c>
      <c r="D2130">
        <v>0.40514346291879999</v>
      </c>
      <c r="E2130">
        <v>0.14146625702851101</v>
      </c>
      <c r="F2130">
        <v>1.7182359875511598E-2</v>
      </c>
      <c r="H2130">
        <f t="shared" si="166"/>
        <v>1.2416837089459665E-2</v>
      </c>
      <c r="I2130">
        <f t="shared" si="167"/>
        <v>-0.276670396099088</v>
      </c>
      <c r="J2130">
        <f t="shared" si="168"/>
        <v>0.40514346291879999</v>
      </c>
      <c r="K2130">
        <f t="shared" si="169"/>
        <v>0.14146625702851101</v>
      </c>
      <c r="L2130">
        <f t="shared" si="170"/>
        <v>-4.7655227860519331E-3</v>
      </c>
    </row>
    <row r="2131" spans="1:12" x14ac:dyDescent="0.3">
      <c r="A2131" s="1">
        <v>44881</v>
      </c>
      <c r="B2131">
        <v>808.75</v>
      </c>
      <c r="C2131">
        <v>0.404538407817778</v>
      </c>
      <c r="D2131">
        <v>-0.109062628594325</v>
      </c>
      <c r="E2131">
        <v>-0.45162790713895201</v>
      </c>
      <c r="F2131">
        <v>1.7182359875511598E-2</v>
      </c>
      <c r="H2131">
        <f t="shared" si="166"/>
        <v>4.9294155139182429E-2</v>
      </c>
      <c r="I2131">
        <f t="shared" si="167"/>
        <v>0.404538407817778</v>
      </c>
      <c r="J2131">
        <f t="shared" si="168"/>
        <v>-0.109062628594325</v>
      </c>
      <c r="K2131">
        <f t="shared" si="169"/>
        <v>-0.45162790713895201</v>
      </c>
      <c r="L2131">
        <f t="shared" si="170"/>
        <v>3.2111795263670834E-2</v>
      </c>
    </row>
    <row r="2132" spans="1:12" x14ac:dyDescent="0.3">
      <c r="A2132" s="1">
        <v>44882</v>
      </c>
      <c r="B2132">
        <v>824.55</v>
      </c>
      <c r="C2132">
        <v>0.17349989724515499</v>
      </c>
      <c r="D2132">
        <v>0.131435529431045</v>
      </c>
      <c r="E2132">
        <v>-0.461599884393882</v>
      </c>
      <c r="F2132">
        <v>1.70820427753515E-2</v>
      </c>
      <c r="H2132">
        <f t="shared" si="166"/>
        <v>1.9347937159668642E-2</v>
      </c>
      <c r="I2132">
        <f t="shared" si="167"/>
        <v>0.17349989724515499</v>
      </c>
      <c r="J2132">
        <f t="shared" si="168"/>
        <v>0.131435529431045</v>
      </c>
      <c r="K2132">
        <f t="shared" si="169"/>
        <v>-0.461599884393882</v>
      </c>
      <c r="L2132">
        <f t="shared" si="170"/>
        <v>2.2658943843171415E-3</v>
      </c>
    </row>
    <row r="2133" spans="1:12" x14ac:dyDescent="0.3">
      <c r="A2133" s="1">
        <v>44883</v>
      </c>
      <c r="B2133">
        <v>794.45</v>
      </c>
      <c r="C2133">
        <v>2.2024156218081199E-2</v>
      </c>
      <c r="D2133">
        <v>-5.02226249567084E-2</v>
      </c>
      <c r="E2133">
        <v>-0.39801282246568798</v>
      </c>
      <c r="F2133">
        <v>1.70820427753515E-2</v>
      </c>
      <c r="H2133">
        <f t="shared" si="166"/>
        <v>-3.7187731640402948E-2</v>
      </c>
      <c r="I2133">
        <f t="shared" si="167"/>
        <v>2.2024156218081199E-2</v>
      </c>
      <c r="J2133">
        <f t="shared" si="168"/>
        <v>-5.02226249567084E-2</v>
      </c>
      <c r="K2133">
        <f t="shared" si="169"/>
        <v>-0.39801282246568798</v>
      </c>
      <c r="L2133">
        <f t="shared" si="170"/>
        <v>-5.4269774415754451E-2</v>
      </c>
    </row>
    <row r="2134" spans="1:12" x14ac:dyDescent="0.3">
      <c r="A2134" s="1">
        <v>44886</v>
      </c>
      <c r="B2134">
        <v>800.5</v>
      </c>
      <c r="C2134">
        <v>0.20317417604864799</v>
      </c>
      <c r="D2134">
        <v>0.25097272515275398</v>
      </c>
      <c r="E2134">
        <v>-0.69452828236750097</v>
      </c>
      <c r="F2134">
        <v>5.1254882710027899E-2</v>
      </c>
      <c r="H2134">
        <f t="shared" si="166"/>
        <v>7.586481102393421E-3</v>
      </c>
      <c r="I2134">
        <f t="shared" si="167"/>
        <v>0.20317417604864799</v>
      </c>
      <c r="J2134">
        <f t="shared" si="168"/>
        <v>0.25097272515275398</v>
      </c>
      <c r="K2134">
        <f t="shared" si="169"/>
        <v>-0.69452828236750097</v>
      </c>
      <c r="L2134">
        <f t="shared" si="170"/>
        <v>-4.366840160763448E-2</v>
      </c>
    </row>
    <row r="2135" spans="1:12" x14ac:dyDescent="0.3">
      <c r="A2135" s="1">
        <v>44887</v>
      </c>
      <c r="B2135">
        <v>815.05</v>
      </c>
      <c r="C2135">
        <v>-0.38290735043552399</v>
      </c>
      <c r="D2135">
        <v>0.156968636465837</v>
      </c>
      <c r="E2135">
        <v>0.23552729457869701</v>
      </c>
      <c r="F2135">
        <v>1.7082042775329299E-2</v>
      </c>
      <c r="H2135">
        <f t="shared" si="166"/>
        <v>1.8012928615529371E-2</v>
      </c>
      <c r="I2135">
        <f t="shared" si="167"/>
        <v>-0.38290735043552399</v>
      </c>
      <c r="J2135">
        <f t="shared" si="168"/>
        <v>0.156968636465837</v>
      </c>
      <c r="K2135">
        <f t="shared" si="169"/>
        <v>0.23552729457869701</v>
      </c>
      <c r="L2135">
        <f t="shared" si="170"/>
        <v>9.3088584020007206E-4</v>
      </c>
    </row>
    <row r="2136" spans="1:12" x14ac:dyDescent="0.3">
      <c r="A2136" s="1">
        <v>44888</v>
      </c>
      <c r="B2136">
        <v>803.1</v>
      </c>
      <c r="C2136">
        <v>0.62166266813539195</v>
      </c>
      <c r="D2136">
        <v>0.64705453052571504</v>
      </c>
      <c r="E2136">
        <v>6.5020553370609399E-2</v>
      </c>
      <c r="F2136">
        <v>1.70820427753515E-2</v>
      </c>
      <c r="H2136">
        <f t="shared" si="166"/>
        <v>-1.4770221857882154E-2</v>
      </c>
      <c r="I2136">
        <f t="shared" si="167"/>
        <v>0.62166266813539195</v>
      </c>
      <c r="J2136">
        <f t="shared" si="168"/>
        <v>0.64705453052571504</v>
      </c>
      <c r="K2136">
        <f t="shared" si="169"/>
        <v>6.5020553370609399E-2</v>
      </c>
      <c r="L2136">
        <f t="shared" si="170"/>
        <v>-3.1852264633233651E-2</v>
      </c>
    </row>
    <row r="2137" spans="1:12" x14ac:dyDescent="0.3">
      <c r="A2137" s="1">
        <v>44889</v>
      </c>
      <c r="B2137">
        <v>799.55</v>
      </c>
      <c r="C2137">
        <v>-0.39018973503262</v>
      </c>
      <c r="D2137">
        <v>0.477544098409655</v>
      </c>
      <c r="E2137">
        <v>0.71592274842078296</v>
      </c>
      <c r="F2137">
        <v>1.71098265649317E-2</v>
      </c>
      <c r="H2137">
        <f t="shared" si="166"/>
        <v>-4.430169788965533E-3</v>
      </c>
      <c r="I2137">
        <f t="shared" si="167"/>
        <v>-0.39018973503262</v>
      </c>
      <c r="J2137">
        <f t="shared" si="168"/>
        <v>0.477544098409655</v>
      </c>
      <c r="K2137">
        <f t="shared" si="169"/>
        <v>0.71592274842078296</v>
      </c>
      <c r="L2137">
        <f t="shared" si="170"/>
        <v>-2.1539996353897233E-2</v>
      </c>
    </row>
    <row r="2138" spans="1:12" x14ac:dyDescent="0.3">
      <c r="A2138" s="1">
        <v>44890</v>
      </c>
      <c r="B2138">
        <v>796.7</v>
      </c>
      <c r="C2138">
        <v>-4.4759169304298102E-2</v>
      </c>
      <c r="D2138">
        <v>1.0400455038581899</v>
      </c>
      <c r="E2138">
        <v>0.364399799721071</v>
      </c>
      <c r="F2138">
        <v>1.71098265649317E-2</v>
      </c>
      <c r="H2138">
        <f t="shared" si="166"/>
        <v>-3.5708730191306198E-3</v>
      </c>
      <c r="I2138">
        <f t="shared" si="167"/>
        <v>-4.4759169304298102E-2</v>
      </c>
      <c r="J2138">
        <f t="shared" si="168"/>
        <v>1.0400455038581899</v>
      </c>
      <c r="K2138">
        <f t="shared" si="169"/>
        <v>0.364399799721071</v>
      </c>
      <c r="L2138">
        <f t="shared" si="170"/>
        <v>-2.068069958406232E-2</v>
      </c>
    </row>
    <row r="2139" spans="1:12" x14ac:dyDescent="0.3">
      <c r="A2139" s="1">
        <v>44893</v>
      </c>
      <c r="B2139">
        <v>807.8</v>
      </c>
      <c r="C2139">
        <v>0.35864637920228798</v>
      </c>
      <c r="D2139">
        <v>0.85901577332436796</v>
      </c>
      <c r="E2139">
        <v>0.40441314992101202</v>
      </c>
      <c r="F2139">
        <v>5.1338262580635799E-2</v>
      </c>
      <c r="H2139">
        <f t="shared" si="166"/>
        <v>1.3836306742992034E-2</v>
      </c>
      <c r="I2139">
        <f t="shared" si="167"/>
        <v>0.35864637920228798</v>
      </c>
      <c r="J2139">
        <f t="shared" si="168"/>
        <v>0.85901577332436796</v>
      </c>
      <c r="K2139">
        <f t="shared" si="169"/>
        <v>0.40441314992101202</v>
      </c>
      <c r="L2139">
        <f t="shared" si="170"/>
        <v>-3.7501955837643763E-2</v>
      </c>
    </row>
    <row r="2140" spans="1:12" x14ac:dyDescent="0.3">
      <c r="A2140" s="1">
        <v>44894</v>
      </c>
      <c r="B2140">
        <v>822.9</v>
      </c>
      <c r="C2140">
        <v>-0.48225333451039598</v>
      </c>
      <c r="D2140">
        <v>-0.30107449653457002</v>
      </c>
      <c r="E2140">
        <v>0.22524961813015201</v>
      </c>
      <c r="F2140">
        <v>1.7109826564953901E-2</v>
      </c>
      <c r="H2140">
        <f t="shared" si="166"/>
        <v>1.8520183482354687E-2</v>
      </c>
      <c r="I2140">
        <f t="shared" si="167"/>
        <v>-0.48225333451039598</v>
      </c>
      <c r="J2140">
        <f t="shared" si="168"/>
        <v>-0.30107449653457002</v>
      </c>
      <c r="K2140">
        <f t="shared" si="169"/>
        <v>0.22524961813015201</v>
      </c>
      <c r="L2140">
        <f t="shared" si="170"/>
        <v>1.4103569174007853E-3</v>
      </c>
    </row>
    <row r="2141" spans="1:12" x14ac:dyDescent="0.3">
      <c r="A2141" s="1">
        <v>44895</v>
      </c>
      <c r="B2141">
        <v>837.3</v>
      </c>
      <c r="C2141">
        <v>-0.35048332824822997</v>
      </c>
      <c r="D2141">
        <v>-0.234678354625795</v>
      </c>
      <c r="E2141">
        <v>0.96443251931139795</v>
      </c>
      <c r="F2141">
        <v>1.71098265649317E-2</v>
      </c>
      <c r="H2141">
        <f t="shared" si="166"/>
        <v>1.7347742598718914E-2</v>
      </c>
      <c r="I2141">
        <f t="shared" si="167"/>
        <v>-0.35048332824822997</v>
      </c>
      <c r="J2141">
        <f t="shared" si="168"/>
        <v>-0.234678354625795</v>
      </c>
      <c r="K2141">
        <f t="shared" si="169"/>
        <v>0.96443251931139795</v>
      </c>
      <c r="L2141">
        <f t="shared" si="170"/>
        <v>2.3791603378721382E-4</v>
      </c>
    </row>
    <row r="2142" spans="1:12" x14ac:dyDescent="0.3">
      <c r="A2142" s="1">
        <v>44896</v>
      </c>
      <c r="B2142">
        <v>862.1</v>
      </c>
      <c r="C2142">
        <v>0.222110638922945</v>
      </c>
      <c r="D2142">
        <v>-6.6792141062110802E-2</v>
      </c>
      <c r="E2142">
        <v>0.44290859493185702</v>
      </c>
      <c r="F2142">
        <v>1.6979887455148598E-2</v>
      </c>
      <c r="H2142">
        <f t="shared" si="166"/>
        <v>2.9188844005493309E-2</v>
      </c>
      <c r="I2142">
        <f t="shared" si="167"/>
        <v>0.222110638922945</v>
      </c>
      <c r="J2142">
        <f t="shared" si="168"/>
        <v>-6.6792141062110802E-2</v>
      </c>
      <c r="K2142">
        <f t="shared" si="169"/>
        <v>0.44290859493185702</v>
      </c>
      <c r="L2142">
        <f t="shared" si="170"/>
        <v>1.2208956550344711E-2</v>
      </c>
    </row>
    <row r="2143" spans="1:12" x14ac:dyDescent="0.3">
      <c r="A2143" s="1">
        <v>44897</v>
      </c>
      <c r="B2143">
        <v>844.3</v>
      </c>
      <c r="C2143">
        <v>0.68197424102176596</v>
      </c>
      <c r="D2143">
        <v>0.90441181947518201</v>
      </c>
      <c r="E2143">
        <v>-0.136607760512897</v>
      </c>
      <c r="F2143">
        <v>1.6979887455170799E-2</v>
      </c>
      <c r="H2143">
        <f t="shared" si="166"/>
        <v>-2.0863391540425127E-2</v>
      </c>
      <c r="I2143">
        <f t="shared" si="167"/>
        <v>0.68197424102176596</v>
      </c>
      <c r="J2143">
        <f t="shared" si="168"/>
        <v>0.90441181947518201</v>
      </c>
      <c r="K2143">
        <f t="shared" si="169"/>
        <v>-0.136607760512897</v>
      </c>
      <c r="L2143">
        <f t="shared" si="170"/>
        <v>-3.7843278995595926E-2</v>
      </c>
    </row>
    <row r="2144" spans="1:12" x14ac:dyDescent="0.3">
      <c r="A2144" s="1">
        <v>44900</v>
      </c>
      <c r="B2144">
        <v>855.25</v>
      </c>
      <c r="C2144">
        <v>0.19422845023711099</v>
      </c>
      <c r="D2144">
        <v>0.92537563108827703</v>
      </c>
      <c r="E2144">
        <v>-0.109965477212792</v>
      </c>
      <c r="F2144">
        <v>5.09483123524168E-2</v>
      </c>
      <c r="H2144">
        <f t="shared" si="166"/>
        <v>1.2885942182259948E-2</v>
      </c>
      <c r="I2144">
        <f t="shared" si="167"/>
        <v>0.19422845023711099</v>
      </c>
      <c r="J2144">
        <f t="shared" si="168"/>
        <v>0.92537563108827703</v>
      </c>
      <c r="K2144">
        <f t="shared" si="169"/>
        <v>-0.109965477212792</v>
      </c>
      <c r="L2144">
        <f t="shared" si="170"/>
        <v>-3.8062370170156852E-2</v>
      </c>
    </row>
    <row r="2145" spans="1:12" x14ac:dyDescent="0.3">
      <c r="A2145" s="1">
        <v>44901</v>
      </c>
      <c r="B2145">
        <v>849.25</v>
      </c>
      <c r="C2145">
        <v>0.127810335833867</v>
      </c>
      <c r="D2145">
        <v>-0.15046685875992299</v>
      </c>
      <c r="E2145">
        <v>-0.20796590058546099</v>
      </c>
      <c r="F2145">
        <v>1.6979887455148598E-2</v>
      </c>
      <c r="H2145">
        <f t="shared" si="166"/>
        <v>-7.0402168170207611E-3</v>
      </c>
      <c r="I2145">
        <f t="shared" si="167"/>
        <v>0.127810335833867</v>
      </c>
      <c r="J2145">
        <f t="shared" si="168"/>
        <v>-0.15046685875992299</v>
      </c>
      <c r="K2145">
        <f t="shared" si="169"/>
        <v>-0.20796590058546099</v>
      </c>
      <c r="L2145">
        <f t="shared" si="170"/>
        <v>-2.402010427216936E-2</v>
      </c>
    </row>
    <row r="2146" spans="1:12" x14ac:dyDescent="0.3">
      <c r="A2146" s="1">
        <v>44902</v>
      </c>
      <c r="B2146">
        <v>841.6</v>
      </c>
      <c r="C2146">
        <v>0.28370575938554399</v>
      </c>
      <c r="D2146">
        <v>-0.35097342112817598</v>
      </c>
      <c r="E2146">
        <v>-0.39197563980518701</v>
      </c>
      <c r="F2146">
        <v>1.6979887455170799E-2</v>
      </c>
      <c r="H2146">
        <f t="shared" si="166"/>
        <v>-9.0487650572479063E-3</v>
      </c>
      <c r="I2146">
        <f t="shared" si="167"/>
        <v>0.28370575938554399</v>
      </c>
      <c r="J2146">
        <f t="shared" si="168"/>
        <v>-0.35097342112817598</v>
      </c>
      <c r="K2146">
        <f t="shared" si="169"/>
        <v>-0.39197563980518701</v>
      </c>
      <c r="L2146">
        <f t="shared" si="170"/>
        <v>-2.6028652512418704E-2</v>
      </c>
    </row>
    <row r="2147" spans="1:12" x14ac:dyDescent="0.3">
      <c r="A2147" s="1">
        <v>44903</v>
      </c>
      <c r="B2147">
        <v>839.05</v>
      </c>
      <c r="C2147">
        <v>0.21045834963242499</v>
      </c>
      <c r="D2147">
        <v>0.113093991253543</v>
      </c>
      <c r="E2147">
        <v>4.3845294979316697E-2</v>
      </c>
      <c r="F2147">
        <v>1.7107768602864198E-2</v>
      </c>
      <c r="H2147">
        <f t="shared" si="166"/>
        <v>-3.0345425362746908E-3</v>
      </c>
      <c r="I2147">
        <f t="shared" si="167"/>
        <v>0.21045834963242499</v>
      </c>
      <c r="J2147">
        <f t="shared" si="168"/>
        <v>0.113093991253543</v>
      </c>
      <c r="K2147">
        <f t="shared" si="169"/>
        <v>4.3845294979316697E-2</v>
      </c>
      <c r="L2147">
        <f t="shared" si="170"/>
        <v>-2.0142311139138891E-2</v>
      </c>
    </row>
    <row r="2148" spans="1:12" x14ac:dyDescent="0.3">
      <c r="A2148" s="1">
        <v>44904</v>
      </c>
      <c r="B2148">
        <v>821.75</v>
      </c>
      <c r="C2148">
        <v>-0.440151719079374</v>
      </c>
      <c r="D2148">
        <v>-0.48504587946246502</v>
      </c>
      <c r="E2148">
        <v>-0.86935738169989796</v>
      </c>
      <c r="F2148">
        <v>1.7107768602842001E-2</v>
      </c>
      <c r="H2148">
        <f t="shared" si="166"/>
        <v>-2.0834086902841914E-2</v>
      </c>
      <c r="I2148">
        <f t="shared" si="167"/>
        <v>-0.440151719079374</v>
      </c>
      <c r="J2148">
        <f t="shared" si="168"/>
        <v>-0.48504587946246502</v>
      </c>
      <c r="K2148">
        <f t="shared" si="169"/>
        <v>-0.86935738169989796</v>
      </c>
      <c r="L2148">
        <f t="shared" si="170"/>
        <v>-3.7941855505683915E-2</v>
      </c>
    </row>
    <row r="2149" spans="1:12" x14ac:dyDescent="0.3">
      <c r="A2149" s="1">
        <v>44907</v>
      </c>
      <c r="B2149">
        <v>832.8</v>
      </c>
      <c r="C2149">
        <v>0.512760587141181</v>
      </c>
      <c r="D2149">
        <v>1.13737161070806</v>
      </c>
      <c r="E2149">
        <v>5.0445512042185399E-2</v>
      </c>
      <c r="F2149">
        <v>5.1332086581656902E-2</v>
      </c>
      <c r="H2149">
        <f t="shared" si="166"/>
        <v>1.3357304756430394E-2</v>
      </c>
      <c r="I2149">
        <f t="shared" si="167"/>
        <v>0.512760587141181</v>
      </c>
      <c r="J2149">
        <f t="shared" si="168"/>
        <v>1.13737161070806</v>
      </c>
      <c r="K2149">
        <f t="shared" si="169"/>
        <v>5.0445512042185399E-2</v>
      </c>
      <c r="L2149">
        <f t="shared" si="170"/>
        <v>-3.7974781825226511E-2</v>
      </c>
    </row>
    <row r="2150" spans="1:12" x14ac:dyDescent="0.3">
      <c r="A2150" s="1">
        <v>44908</v>
      </c>
      <c r="B2150">
        <v>815.1</v>
      </c>
      <c r="C2150">
        <v>0.22653580309042201</v>
      </c>
      <c r="D2150">
        <v>0.16172633628439601</v>
      </c>
      <c r="E2150">
        <v>0.31214395814054302</v>
      </c>
      <c r="F2150">
        <v>1.7107768602864198E-2</v>
      </c>
      <c r="H2150">
        <f t="shared" si="166"/>
        <v>-2.1482712200347337E-2</v>
      </c>
      <c r="I2150">
        <f t="shared" si="167"/>
        <v>0.22653580309042201</v>
      </c>
      <c r="J2150">
        <f t="shared" si="168"/>
        <v>0.16172633628439601</v>
      </c>
      <c r="K2150">
        <f t="shared" si="169"/>
        <v>0.31214395814054302</v>
      </c>
      <c r="L2150">
        <f t="shared" si="170"/>
        <v>-3.8590480803211535E-2</v>
      </c>
    </row>
    <row r="2151" spans="1:12" x14ac:dyDescent="0.3">
      <c r="A2151" s="1">
        <v>44909</v>
      </c>
      <c r="B2151">
        <v>828.75</v>
      </c>
      <c r="C2151">
        <v>-0.15926964401195001</v>
      </c>
      <c r="D2151">
        <v>0.57267922151043005</v>
      </c>
      <c r="E2151">
        <v>0.35123923487967401</v>
      </c>
      <c r="F2151">
        <v>1.7107768602842001E-2</v>
      </c>
      <c r="H2151">
        <f t="shared" si="166"/>
        <v>1.6607736399660546E-2</v>
      </c>
      <c r="I2151">
        <f t="shared" si="167"/>
        <v>-0.15926964401195001</v>
      </c>
      <c r="J2151">
        <f t="shared" si="168"/>
        <v>0.57267922151043005</v>
      </c>
      <c r="K2151">
        <f t="shared" si="169"/>
        <v>0.35123923487967401</v>
      </c>
      <c r="L2151">
        <f t="shared" si="170"/>
        <v>-5.0003220318145525E-4</v>
      </c>
    </row>
    <row r="2152" spans="1:12" x14ac:dyDescent="0.3">
      <c r="A2152" s="1">
        <v>44910</v>
      </c>
      <c r="B2152">
        <v>822.55</v>
      </c>
      <c r="C2152">
        <v>0.34784219471175598</v>
      </c>
      <c r="D2152">
        <v>0.23950902869667201</v>
      </c>
      <c r="E2152">
        <v>-0.96114351942773202</v>
      </c>
      <c r="F2152">
        <v>1.6979887455170799E-2</v>
      </c>
      <c r="H2152">
        <f t="shared" si="166"/>
        <v>-7.5092704346429381E-3</v>
      </c>
      <c r="I2152">
        <f t="shared" si="167"/>
        <v>0.34784219471175598</v>
      </c>
      <c r="J2152">
        <f t="shared" si="168"/>
        <v>0.23950902869667201</v>
      </c>
      <c r="K2152">
        <f t="shared" si="169"/>
        <v>-0.96114351942773202</v>
      </c>
      <c r="L2152">
        <f t="shared" si="170"/>
        <v>-2.4489157889813738E-2</v>
      </c>
    </row>
    <row r="2153" spans="1:12" x14ac:dyDescent="0.3">
      <c r="A2153" s="1">
        <v>44911</v>
      </c>
      <c r="B2153">
        <v>847.85</v>
      </c>
      <c r="C2153">
        <v>0.22689929679342599</v>
      </c>
      <c r="D2153">
        <v>-9.0917766505926895E-2</v>
      </c>
      <c r="E2153">
        <v>-1.01709994149547</v>
      </c>
      <c r="F2153">
        <v>1.6979887455170799E-2</v>
      </c>
      <c r="H2153">
        <f t="shared" si="166"/>
        <v>3.0294462287707255E-2</v>
      </c>
      <c r="I2153">
        <f t="shared" si="167"/>
        <v>0.22689929679342599</v>
      </c>
      <c r="J2153">
        <f t="shared" si="168"/>
        <v>-9.0917766505926895E-2</v>
      </c>
      <c r="K2153">
        <f t="shared" si="169"/>
        <v>-1.01709994149547</v>
      </c>
      <c r="L2153">
        <f t="shared" si="170"/>
        <v>1.3314574832536456E-2</v>
      </c>
    </row>
    <row r="2154" spans="1:12" x14ac:dyDescent="0.3">
      <c r="A2154" s="1">
        <v>44914</v>
      </c>
      <c r="B2154">
        <v>847.55</v>
      </c>
      <c r="C2154">
        <v>-9.0819586159629498E-2</v>
      </c>
      <c r="D2154">
        <v>0.30506720094516399</v>
      </c>
      <c r="E2154">
        <v>0.63658148303109596</v>
      </c>
      <c r="F2154">
        <v>5.0948312352394602E-2</v>
      </c>
      <c r="H2154">
        <f t="shared" si="166"/>
        <v>-3.5389878864119082E-4</v>
      </c>
      <c r="I2154">
        <f t="shared" si="167"/>
        <v>-9.0819586159629498E-2</v>
      </c>
      <c r="J2154">
        <f t="shared" si="168"/>
        <v>0.30506720094516399</v>
      </c>
      <c r="K2154">
        <f t="shared" si="169"/>
        <v>0.63658148303109596</v>
      </c>
      <c r="L2154">
        <f t="shared" si="170"/>
        <v>-5.1302211141035794E-2</v>
      </c>
    </row>
    <row r="2155" spans="1:12" x14ac:dyDescent="0.3">
      <c r="A2155" s="1">
        <v>44915</v>
      </c>
      <c r="B2155">
        <v>826.6</v>
      </c>
      <c r="C2155">
        <v>0.34295932243266802</v>
      </c>
      <c r="D2155">
        <v>2.1827217963554801E-2</v>
      </c>
      <c r="E2155">
        <v>-7.2651617311547706E-2</v>
      </c>
      <c r="F2155">
        <v>1.6979887455170799E-2</v>
      </c>
      <c r="H2155">
        <f t="shared" si="166"/>
        <v>-2.5028932486863269E-2</v>
      </c>
      <c r="I2155">
        <f t="shared" si="167"/>
        <v>0.34295932243266802</v>
      </c>
      <c r="J2155">
        <f t="shared" si="168"/>
        <v>2.1827217963554801E-2</v>
      </c>
      <c r="K2155">
        <f t="shared" si="169"/>
        <v>-7.2651617311547706E-2</v>
      </c>
      <c r="L2155">
        <f t="shared" si="170"/>
        <v>-4.2008819942034065E-2</v>
      </c>
    </row>
    <row r="2156" spans="1:12" x14ac:dyDescent="0.3">
      <c r="A2156" s="1">
        <v>44916</v>
      </c>
      <c r="B2156">
        <v>819.35</v>
      </c>
      <c r="C2156">
        <v>-1.46510010214821</v>
      </c>
      <c r="D2156">
        <v>-1.18945060799729</v>
      </c>
      <c r="E2156">
        <v>-1.37014841550035</v>
      </c>
      <c r="F2156">
        <v>1.6979887455148598E-2</v>
      </c>
      <c r="H2156">
        <f t="shared" si="166"/>
        <v>-8.8095590853989481E-3</v>
      </c>
      <c r="I2156">
        <f t="shared" si="167"/>
        <v>-1.46510010214821</v>
      </c>
      <c r="J2156">
        <f t="shared" si="168"/>
        <v>-1.18945060799729</v>
      </c>
      <c r="K2156">
        <f t="shared" si="169"/>
        <v>-1.37014841550035</v>
      </c>
      <c r="L2156">
        <f t="shared" si="170"/>
        <v>-2.5789446540547545E-2</v>
      </c>
    </row>
    <row r="2157" spans="1:12" x14ac:dyDescent="0.3">
      <c r="A2157" s="1">
        <v>44917</v>
      </c>
      <c r="B2157">
        <v>814.95</v>
      </c>
      <c r="C2157">
        <v>-1.6126121768044099</v>
      </c>
      <c r="D2157">
        <v>-0.77106558805135605</v>
      </c>
      <c r="E2157">
        <v>-0.89087747455965904</v>
      </c>
      <c r="F2157">
        <v>1.6970364745860798E-2</v>
      </c>
      <c r="H2157">
        <f t="shared" si="166"/>
        <v>-5.3845813265913003E-3</v>
      </c>
      <c r="I2157">
        <f t="shared" si="167"/>
        <v>-1.6126121768044099</v>
      </c>
      <c r="J2157">
        <f t="shared" si="168"/>
        <v>-0.77106558805135605</v>
      </c>
      <c r="K2157">
        <f t="shared" si="169"/>
        <v>-0.89087747455965904</v>
      </c>
      <c r="L2157">
        <f t="shared" si="170"/>
        <v>-2.23549460724521E-2</v>
      </c>
    </row>
    <row r="2158" spans="1:12" x14ac:dyDescent="0.3">
      <c r="A2158" s="1">
        <v>44918</v>
      </c>
      <c r="B2158">
        <v>788.9</v>
      </c>
      <c r="C2158">
        <v>-1.8820982124419801</v>
      </c>
      <c r="D2158">
        <v>-0.844824105166186</v>
      </c>
      <c r="E2158">
        <v>-3.0991394990929102</v>
      </c>
      <c r="F2158">
        <v>1.6970364745860798E-2</v>
      </c>
      <c r="H2158">
        <f t="shared" si="166"/>
        <v>-3.2487191564597881E-2</v>
      </c>
      <c r="I2158">
        <f t="shared" si="167"/>
        <v>-1.8820982124419801</v>
      </c>
      <c r="J2158">
        <f t="shared" si="168"/>
        <v>-0.844824105166186</v>
      </c>
      <c r="K2158">
        <f t="shared" si="169"/>
        <v>-3.0991394990929102</v>
      </c>
      <c r="L2158">
        <f t="shared" si="170"/>
        <v>-4.9457556310458679E-2</v>
      </c>
    </row>
    <row r="2159" spans="1:12" x14ac:dyDescent="0.3">
      <c r="A2159" s="1">
        <v>44921</v>
      </c>
      <c r="B2159">
        <v>814.5</v>
      </c>
      <c r="C2159">
        <v>2.1324398544499701</v>
      </c>
      <c r="D2159">
        <v>0.65401285531434505</v>
      </c>
      <c r="E2159">
        <v>1.7036185002544</v>
      </c>
      <c r="F2159">
        <v>5.0919734524734701E-2</v>
      </c>
      <c r="H2159">
        <f t="shared" si="166"/>
        <v>3.1934857941056015E-2</v>
      </c>
      <c r="I2159">
        <f t="shared" si="167"/>
        <v>2.1324398544499701</v>
      </c>
      <c r="J2159">
        <f t="shared" si="168"/>
        <v>0.65401285531434505</v>
      </c>
      <c r="K2159">
        <f t="shared" si="169"/>
        <v>1.7036185002544</v>
      </c>
      <c r="L2159">
        <f t="shared" si="170"/>
        <v>-1.8984876583678686E-2</v>
      </c>
    </row>
    <row r="2160" spans="1:12" x14ac:dyDescent="0.3">
      <c r="A2160" s="1">
        <v>44922</v>
      </c>
      <c r="B2160">
        <v>816.55</v>
      </c>
      <c r="C2160">
        <v>0.506765587693914</v>
      </c>
      <c r="D2160">
        <v>0.75874432185938401</v>
      </c>
      <c r="E2160">
        <v>1.00637145900402</v>
      </c>
      <c r="F2160">
        <v>1.6970364745860798E-2</v>
      </c>
      <c r="H2160">
        <f t="shared" si="166"/>
        <v>2.513719480652443E-3</v>
      </c>
      <c r="I2160">
        <f t="shared" si="167"/>
        <v>0.506765587693914</v>
      </c>
      <c r="J2160">
        <f t="shared" si="168"/>
        <v>0.75874432185938401</v>
      </c>
      <c r="K2160">
        <f t="shared" si="169"/>
        <v>1.00637145900402</v>
      </c>
      <c r="L2160">
        <f t="shared" si="170"/>
        <v>-1.4456645265208356E-2</v>
      </c>
    </row>
    <row r="2161" spans="1:12" x14ac:dyDescent="0.3">
      <c r="A2161" s="1">
        <v>44923</v>
      </c>
      <c r="B2161">
        <v>821.2</v>
      </c>
      <c r="C2161">
        <v>0.74377371590104202</v>
      </c>
      <c r="D2161">
        <v>0.15655966085525999</v>
      </c>
      <c r="E2161">
        <v>0.34459981460843703</v>
      </c>
      <c r="F2161">
        <v>1.6970364745860798E-2</v>
      </c>
      <c r="H2161">
        <f t="shared" si="166"/>
        <v>5.6785376220262413E-3</v>
      </c>
      <c r="I2161">
        <f t="shared" si="167"/>
        <v>0.74377371590104202</v>
      </c>
      <c r="J2161">
        <f t="shared" si="168"/>
        <v>0.15655966085525999</v>
      </c>
      <c r="K2161">
        <f t="shared" si="169"/>
        <v>0.34459981460843703</v>
      </c>
      <c r="L2161">
        <f t="shared" si="170"/>
        <v>-1.1291827123834558E-2</v>
      </c>
    </row>
    <row r="2162" spans="1:12" x14ac:dyDescent="0.3">
      <c r="A2162" s="1">
        <v>44924</v>
      </c>
      <c r="B2162">
        <v>817.05</v>
      </c>
      <c r="C2162">
        <v>-0.13994338693487099</v>
      </c>
      <c r="D2162">
        <v>0.32019956104523101</v>
      </c>
      <c r="E2162">
        <v>0.344611027944564</v>
      </c>
      <c r="F2162">
        <v>1.6753827024906801E-2</v>
      </c>
      <c r="H2162">
        <f t="shared" si="166"/>
        <v>-5.0663926469854369E-3</v>
      </c>
      <c r="I2162">
        <f t="shared" si="167"/>
        <v>-0.13994338693487099</v>
      </c>
      <c r="J2162">
        <f t="shared" si="168"/>
        <v>0.32019956104523101</v>
      </c>
      <c r="K2162">
        <f t="shared" si="169"/>
        <v>0.344611027944564</v>
      </c>
      <c r="L2162">
        <f t="shared" si="170"/>
        <v>-2.1820219671892238E-2</v>
      </c>
    </row>
    <row r="2163" spans="1:12" x14ac:dyDescent="0.3">
      <c r="A2163" s="1">
        <v>44925</v>
      </c>
      <c r="B2163">
        <v>811.05</v>
      </c>
      <c r="C2163">
        <v>0.68096593164717101</v>
      </c>
      <c r="D2163">
        <v>0.545242808394097</v>
      </c>
      <c r="E2163">
        <v>-7.6763604572194194E-2</v>
      </c>
      <c r="F2163">
        <v>1.6753827024906801E-2</v>
      </c>
      <c r="H2163">
        <f t="shared" si="166"/>
        <v>-7.3705880016695898E-3</v>
      </c>
      <c r="I2163">
        <f t="shared" si="167"/>
        <v>0.68096593164717101</v>
      </c>
      <c r="J2163">
        <f t="shared" si="168"/>
        <v>0.545242808394097</v>
      </c>
      <c r="K2163">
        <f t="shared" si="169"/>
        <v>-7.6763604572194194E-2</v>
      </c>
      <c r="L2163">
        <f t="shared" si="170"/>
        <v>-2.412441502657639E-2</v>
      </c>
    </row>
    <row r="2164" spans="1:12" x14ac:dyDescent="0.3">
      <c r="A2164" s="1">
        <v>44928</v>
      </c>
      <c r="B2164">
        <v>816.4</v>
      </c>
      <c r="C2164">
        <v>0.121882129148698</v>
      </c>
      <c r="D2164">
        <v>1.80709507301609</v>
      </c>
      <c r="E2164">
        <v>0.31774271846798402</v>
      </c>
      <c r="F2164">
        <v>5.0269902266619801E-2</v>
      </c>
      <c r="H2164">
        <f t="shared" si="166"/>
        <v>6.5747264395662284E-3</v>
      </c>
      <c r="I2164">
        <f t="shared" si="167"/>
        <v>0.121882129148698</v>
      </c>
      <c r="J2164">
        <f t="shared" si="168"/>
        <v>1.80709507301609</v>
      </c>
      <c r="K2164">
        <f t="shared" si="169"/>
        <v>0.31774271846798402</v>
      </c>
      <c r="L2164">
        <f t="shared" si="170"/>
        <v>-4.3695175827053574E-2</v>
      </c>
    </row>
    <row r="2165" spans="1:12" x14ac:dyDescent="0.3">
      <c r="A2165" s="1">
        <v>44929</v>
      </c>
      <c r="B2165">
        <v>820</v>
      </c>
      <c r="C2165">
        <v>0.356697546049145</v>
      </c>
      <c r="D2165">
        <v>-6.1816725560548402E-2</v>
      </c>
      <c r="E2165">
        <v>0.11441078835261501</v>
      </c>
      <c r="F2165">
        <v>1.6753827024906801E-2</v>
      </c>
      <c r="H2165">
        <f t="shared" si="166"/>
        <v>4.3999093226092037E-3</v>
      </c>
      <c r="I2165">
        <f t="shared" si="167"/>
        <v>0.356697546049145</v>
      </c>
      <c r="J2165">
        <f t="shared" si="168"/>
        <v>-6.1816725560548402E-2</v>
      </c>
      <c r="K2165">
        <f t="shared" si="169"/>
        <v>0.11441078835261501</v>
      </c>
      <c r="L2165">
        <f t="shared" si="170"/>
        <v>-1.2353917702297598E-2</v>
      </c>
    </row>
    <row r="2166" spans="1:12" x14ac:dyDescent="0.3">
      <c r="A2166" s="1">
        <v>44930</v>
      </c>
      <c r="B2166">
        <v>807.35</v>
      </c>
      <c r="C2166">
        <v>0.36352240833148503</v>
      </c>
      <c r="D2166">
        <v>-0.51808988363707398</v>
      </c>
      <c r="E2166">
        <v>-1.0437379004618501</v>
      </c>
      <c r="F2166">
        <v>1.6753827024906801E-2</v>
      </c>
      <c r="H2166">
        <f t="shared" si="166"/>
        <v>-1.5547060930668693E-2</v>
      </c>
      <c r="I2166">
        <f t="shared" si="167"/>
        <v>0.36352240833148503</v>
      </c>
      <c r="J2166">
        <f t="shared" si="168"/>
        <v>-0.51808988363707398</v>
      </c>
      <c r="K2166">
        <f t="shared" si="169"/>
        <v>-1.0437379004618501</v>
      </c>
      <c r="L2166">
        <f t="shared" si="170"/>
        <v>-3.2300887955575494E-2</v>
      </c>
    </row>
    <row r="2167" spans="1:12" x14ac:dyDescent="0.3">
      <c r="A2167" s="1">
        <v>44931</v>
      </c>
      <c r="B2167">
        <v>818.3</v>
      </c>
      <c r="C2167">
        <v>-0.70681420317044696</v>
      </c>
      <c r="D2167">
        <v>0.42334885848522902</v>
      </c>
      <c r="E2167">
        <v>0.39068753068065598</v>
      </c>
      <c r="F2167">
        <v>1.6875376948677401E-2</v>
      </c>
      <c r="H2167">
        <f t="shared" si="166"/>
        <v>1.3471738205705934E-2</v>
      </c>
      <c r="I2167">
        <f t="shared" si="167"/>
        <v>-0.70681420317044696</v>
      </c>
      <c r="J2167">
        <f t="shared" si="168"/>
        <v>0.42334885848522902</v>
      </c>
      <c r="K2167">
        <f t="shared" si="169"/>
        <v>0.39068753068065598</v>
      </c>
      <c r="L2167">
        <f t="shared" si="170"/>
        <v>-3.4036387429714678E-3</v>
      </c>
    </row>
    <row r="2168" spans="1:12" x14ac:dyDescent="0.3">
      <c r="A2168" s="1">
        <v>44932</v>
      </c>
      <c r="B2168">
        <v>812.55</v>
      </c>
      <c r="C2168">
        <v>-0.25276724395001399</v>
      </c>
      <c r="D2168">
        <v>0.49715517911588197</v>
      </c>
      <c r="E2168">
        <v>-0.695423310548826</v>
      </c>
      <c r="F2168">
        <v>1.6875376948699599E-2</v>
      </c>
      <c r="H2168">
        <f t="shared" si="166"/>
        <v>-7.0515667613184445E-3</v>
      </c>
      <c r="I2168">
        <f t="shared" si="167"/>
        <v>-0.25276724395001399</v>
      </c>
      <c r="J2168">
        <f t="shared" si="168"/>
        <v>0.49715517911588197</v>
      </c>
      <c r="K2168">
        <f t="shared" si="169"/>
        <v>-0.695423310548826</v>
      </c>
      <c r="L2168">
        <f t="shared" si="170"/>
        <v>-2.3926943710018043E-2</v>
      </c>
    </row>
    <row r="2169" spans="1:12" x14ac:dyDescent="0.3">
      <c r="A2169" s="1">
        <v>44935</v>
      </c>
      <c r="B2169">
        <v>830.3</v>
      </c>
      <c r="C2169">
        <v>-0.646347980201467</v>
      </c>
      <c r="D2169">
        <v>-0.32524786516641102</v>
      </c>
      <c r="E2169">
        <v>1.2249352618368701</v>
      </c>
      <c r="F2169">
        <v>5.0634674677074699E-2</v>
      </c>
      <c r="H2169">
        <f t="shared" si="166"/>
        <v>2.1609630495967366E-2</v>
      </c>
      <c r="I2169">
        <f t="shared" si="167"/>
        <v>-0.646347980201467</v>
      </c>
      <c r="J2169">
        <f t="shared" si="168"/>
        <v>-0.32524786516641102</v>
      </c>
      <c r="K2169">
        <f t="shared" si="169"/>
        <v>1.2249352618368701</v>
      </c>
      <c r="L2169">
        <f t="shared" si="170"/>
        <v>-2.9025044181107334E-2</v>
      </c>
    </row>
    <row r="2170" spans="1:12" x14ac:dyDescent="0.3">
      <c r="A2170" s="1">
        <v>44936</v>
      </c>
      <c r="B2170">
        <v>841.25</v>
      </c>
      <c r="C2170">
        <v>-0.217873182537554</v>
      </c>
      <c r="D2170">
        <v>0.107656627278385</v>
      </c>
      <c r="E2170">
        <v>-0.61334919699461699</v>
      </c>
      <c r="F2170">
        <v>1.6875376948677401E-2</v>
      </c>
      <c r="H2170">
        <f t="shared" si="166"/>
        <v>1.3101799690952761E-2</v>
      </c>
      <c r="I2170">
        <f t="shared" si="167"/>
        <v>-0.217873182537554</v>
      </c>
      <c r="J2170">
        <f t="shared" si="168"/>
        <v>0.107656627278385</v>
      </c>
      <c r="K2170">
        <f t="shared" si="169"/>
        <v>-0.61334919699461699</v>
      </c>
      <c r="L2170">
        <f t="shared" si="170"/>
        <v>-3.7735772577246404E-3</v>
      </c>
    </row>
    <row r="2171" spans="1:12" x14ac:dyDescent="0.3">
      <c r="A2171" s="1">
        <v>44937</v>
      </c>
      <c r="B2171">
        <v>847.45</v>
      </c>
      <c r="C2171">
        <v>0.61437230696650402</v>
      </c>
      <c r="D2171">
        <v>0.601865244511957</v>
      </c>
      <c r="E2171">
        <v>-0.35347006823323002</v>
      </c>
      <c r="F2171">
        <v>1.6875376948699599E-2</v>
      </c>
      <c r="H2171">
        <f t="shared" si="166"/>
        <v>7.342959505125919E-3</v>
      </c>
      <c r="I2171">
        <f t="shared" si="167"/>
        <v>0.61437230696650402</v>
      </c>
      <c r="J2171">
        <f t="shared" si="168"/>
        <v>0.601865244511957</v>
      </c>
      <c r="K2171">
        <f t="shared" si="169"/>
        <v>-0.35347006823323002</v>
      </c>
      <c r="L2171">
        <f t="shared" si="170"/>
        <v>-9.5324174435736791E-3</v>
      </c>
    </row>
    <row r="2172" spans="1:12" x14ac:dyDescent="0.3">
      <c r="A2172" s="1">
        <v>44938</v>
      </c>
      <c r="B2172">
        <v>883.3</v>
      </c>
      <c r="C2172">
        <v>0.38146230810756099</v>
      </c>
      <c r="D2172">
        <v>-0.60165946120704905</v>
      </c>
      <c r="E2172">
        <v>-0.122006670220609</v>
      </c>
      <c r="F2172">
        <v>1.6957495695058E-2</v>
      </c>
      <c r="H2172">
        <f t="shared" si="166"/>
        <v>4.1433053287023042E-2</v>
      </c>
      <c r="I2172">
        <f t="shared" si="167"/>
        <v>0.38146230810756099</v>
      </c>
      <c r="J2172">
        <f t="shared" si="168"/>
        <v>-0.60165946120704905</v>
      </c>
      <c r="K2172">
        <f t="shared" si="169"/>
        <v>-0.122006670220609</v>
      </c>
      <c r="L2172">
        <f t="shared" si="170"/>
        <v>2.4475557591965041E-2</v>
      </c>
    </row>
    <row r="2173" spans="1:12" x14ac:dyDescent="0.3">
      <c r="A2173" s="1">
        <v>44939</v>
      </c>
      <c r="B2173">
        <v>877.5</v>
      </c>
      <c r="C2173">
        <v>0.11743368101089199</v>
      </c>
      <c r="D2173">
        <v>0.25052307461599399</v>
      </c>
      <c r="E2173">
        <v>0.388038946993774</v>
      </c>
      <c r="F2173">
        <v>1.6957495695080201E-2</v>
      </c>
      <c r="H2173">
        <f t="shared" si="166"/>
        <v>-6.5879384110655624E-3</v>
      </c>
      <c r="I2173">
        <f t="shared" si="167"/>
        <v>0.11743368101089199</v>
      </c>
      <c r="J2173">
        <f t="shared" si="168"/>
        <v>0.25052307461599399</v>
      </c>
      <c r="K2173">
        <f t="shared" si="169"/>
        <v>0.388038946993774</v>
      </c>
      <c r="L2173">
        <f t="shared" si="170"/>
        <v>-2.3545434106145763E-2</v>
      </c>
    </row>
    <row r="2174" spans="1:12" x14ac:dyDescent="0.3">
      <c r="A2174" s="1">
        <v>44942</v>
      </c>
      <c r="B2174">
        <v>890.4</v>
      </c>
      <c r="C2174">
        <v>0.11533516912818299</v>
      </c>
      <c r="D2174">
        <v>-0.50316918541487599</v>
      </c>
      <c r="E2174">
        <v>-0.17276959577841</v>
      </c>
      <c r="F2174">
        <v>5.0881114272649498E-2</v>
      </c>
      <c r="H2174">
        <f t="shared" si="166"/>
        <v>1.4593844621314191E-2</v>
      </c>
      <c r="I2174">
        <f t="shared" si="167"/>
        <v>0.11533516912818299</v>
      </c>
      <c r="J2174">
        <f t="shared" si="168"/>
        <v>-0.50316918541487599</v>
      </c>
      <c r="K2174">
        <f t="shared" si="169"/>
        <v>-0.17276959577841</v>
      </c>
      <c r="L2174">
        <f t="shared" si="170"/>
        <v>-3.6287269651335309E-2</v>
      </c>
    </row>
    <row r="2175" spans="1:12" x14ac:dyDescent="0.3">
      <c r="A2175" s="1">
        <v>44943</v>
      </c>
      <c r="B2175">
        <v>886.2</v>
      </c>
      <c r="C2175">
        <v>-0.72127554728624899</v>
      </c>
      <c r="D2175">
        <v>-0.441484148463056</v>
      </c>
      <c r="E2175">
        <v>0.62471385261868595</v>
      </c>
      <c r="F2175">
        <v>1.6957495695080201E-2</v>
      </c>
      <c r="H2175">
        <f t="shared" si="166"/>
        <v>-4.7281411959459001E-3</v>
      </c>
      <c r="I2175">
        <f t="shared" si="167"/>
        <v>-0.72127554728624899</v>
      </c>
      <c r="J2175">
        <f t="shared" si="168"/>
        <v>-0.441484148463056</v>
      </c>
      <c r="K2175">
        <f t="shared" si="169"/>
        <v>0.62471385261868595</v>
      </c>
      <c r="L2175">
        <f t="shared" si="170"/>
        <v>-2.1685636891026101E-2</v>
      </c>
    </row>
    <row r="2176" spans="1:12" x14ac:dyDescent="0.3">
      <c r="A2176" s="1">
        <v>44944</v>
      </c>
      <c r="B2176">
        <v>881.3</v>
      </c>
      <c r="C2176">
        <v>-0.154533151046887</v>
      </c>
      <c r="D2176">
        <v>0.75166026681452403</v>
      </c>
      <c r="E2176">
        <v>0.30897441341581899</v>
      </c>
      <c r="F2176">
        <v>1.6957495695080201E-2</v>
      </c>
      <c r="H2176">
        <f t="shared" si="166"/>
        <v>-5.5445686597744058E-3</v>
      </c>
      <c r="I2176">
        <f t="shared" si="167"/>
        <v>-0.154533151046887</v>
      </c>
      <c r="J2176">
        <f t="shared" si="168"/>
        <v>0.75166026681452403</v>
      </c>
      <c r="K2176">
        <f t="shared" si="169"/>
        <v>0.30897441341581899</v>
      </c>
      <c r="L2176">
        <f t="shared" si="170"/>
        <v>-2.2502064354854606E-2</v>
      </c>
    </row>
    <row r="2177" spans="1:12" x14ac:dyDescent="0.3">
      <c r="A2177" s="1">
        <v>44945</v>
      </c>
      <c r="B2177">
        <v>874.85</v>
      </c>
      <c r="C2177">
        <v>-0.34011936722480002</v>
      </c>
      <c r="D2177">
        <v>0.76781382855928304</v>
      </c>
      <c r="E2177">
        <v>-0.42829852510959399</v>
      </c>
      <c r="F2177">
        <v>1.7047051781471399E-2</v>
      </c>
      <c r="H2177">
        <f t="shared" si="166"/>
        <v>-7.3456470149858748E-3</v>
      </c>
      <c r="I2177">
        <f t="shared" si="167"/>
        <v>-0.34011936722480002</v>
      </c>
      <c r="J2177">
        <f t="shared" si="168"/>
        <v>0.76781382855928304</v>
      </c>
      <c r="K2177">
        <f t="shared" si="169"/>
        <v>-0.42829852510959399</v>
      </c>
      <c r="L2177">
        <f t="shared" si="170"/>
        <v>-2.4392698796457273E-2</v>
      </c>
    </row>
    <row r="2178" spans="1:12" x14ac:dyDescent="0.3">
      <c r="A2178" s="1">
        <v>44946</v>
      </c>
      <c r="B2178">
        <v>873.9</v>
      </c>
      <c r="C2178">
        <v>0.287194594088303</v>
      </c>
      <c r="D2178">
        <v>0.41834078087839</v>
      </c>
      <c r="E2178">
        <v>-0.68188583769862599</v>
      </c>
      <c r="F2178">
        <v>1.70470517814936E-2</v>
      </c>
      <c r="H2178">
        <f t="shared" si="166"/>
        <v>-1.0864904571302432E-3</v>
      </c>
      <c r="I2178">
        <f t="shared" si="167"/>
        <v>0.287194594088303</v>
      </c>
      <c r="J2178">
        <f t="shared" si="168"/>
        <v>0.41834078087839</v>
      </c>
      <c r="K2178">
        <f t="shared" si="169"/>
        <v>-0.68188583769862599</v>
      </c>
      <c r="L2178">
        <f t="shared" si="170"/>
        <v>-1.8133542238623842E-2</v>
      </c>
    </row>
    <row r="2179" spans="1:12" x14ac:dyDescent="0.3">
      <c r="A2179" s="1">
        <v>44949</v>
      </c>
      <c r="B2179">
        <v>875.15</v>
      </c>
      <c r="C2179">
        <v>-0.34112174965887898</v>
      </c>
      <c r="D2179">
        <v>-9.1983691477837096E-2</v>
      </c>
      <c r="E2179">
        <v>7.5668062211664597E-2</v>
      </c>
      <c r="F2179">
        <v>5.1149873899092299E-2</v>
      </c>
      <c r="H2179">
        <f t="shared" ref="H2179:H2242" si="171">LN(B2179/B2178)</f>
        <v>1.429347603345987E-3</v>
      </c>
      <c r="I2179">
        <f t="shared" si="167"/>
        <v>-0.34112174965887898</v>
      </c>
      <c r="J2179">
        <f t="shared" si="168"/>
        <v>-9.1983691477837096E-2</v>
      </c>
      <c r="K2179">
        <f t="shared" si="169"/>
        <v>7.5668062211664597E-2</v>
      </c>
      <c r="L2179">
        <f t="shared" si="170"/>
        <v>-4.972052629574631E-2</v>
      </c>
    </row>
    <row r="2180" spans="1:12" x14ac:dyDescent="0.3">
      <c r="A2180" s="1">
        <v>44950</v>
      </c>
      <c r="B2180">
        <v>868.95</v>
      </c>
      <c r="C2180">
        <v>-0.25488361484333799</v>
      </c>
      <c r="D2180">
        <v>-0.80453462040062096</v>
      </c>
      <c r="E2180">
        <v>-0.10628783952067999</v>
      </c>
      <c r="F2180">
        <v>1.70470517814936E-2</v>
      </c>
      <c r="H2180">
        <f t="shared" si="171"/>
        <v>-7.10971402610165E-3</v>
      </c>
      <c r="I2180">
        <f t="shared" ref="I2180:I2243" si="172">C2180</f>
        <v>-0.25488361484333799</v>
      </c>
      <c r="J2180">
        <f t="shared" ref="J2180:J2243" si="173">D2180</f>
        <v>-0.80453462040062096</v>
      </c>
      <c r="K2180">
        <f t="shared" ref="K2180:K2243" si="174">E2180</f>
        <v>-0.10628783952067999</v>
      </c>
      <c r="L2180">
        <f t="shared" ref="L2180:L2243" si="175">H2180-F2180</f>
        <v>-2.4156765807595251E-2</v>
      </c>
    </row>
    <row r="2181" spans="1:12" x14ac:dyDescent="0.3">
      <c r="A2181" s="1">
        <v>44951</v>
      </c>
      <c r="B2181">
        <v>849.2</v>
      </c>
      <c r="C2181">
        <v>-8.6734181598846494E-2</v>
      </c>
      <c r="D2181">
        <v>0.317986116429192</v>
      </c>
      <c r="E2181">
        <v>-1.2317290821531</v>
      </c>
      <c r="F2181">
        <v>1.70470517814936E-2</v>
      </c>
      <c r="H2181">
        <f t="shared" si="171"/>
        <v>-2.299085638164184E-2</v>
      </c>
      <c r="I2181">
        <f t="shared" si="172"/>
        <v>-8.6734181598846494E-2</v>
      </c>
      <c r="J2181">
        <f t="shared" si="173"/>
        <v>0.317986116429192</v>
      </c>
      <c r="K2181">
        <f t="shared" si="174"/>
        <v>-1.2317290821531</v>
      </c>
      <c r="L2181">
        <f t="shared" si="175"/>
        <v>-4.003790816313544E-2</v>
      </c>
    </row>
    <row r="2182" spans="1:12" x14ac:dyDescent="0.3">
      <c r="A2182" s="1">
        <v>44953</v>
      </c>
      <c r="B2182">
        <v>856.2</v>
      </c>
      <c r="C2182">
        <v>-0.169068710519582</v>
      </c>
      <c r="D2182">
        <v>0.307269825916201</v>
      </c>
      <c r="E2182">
        <v>-2.4817302774913101</v>
      </c>
      <c r="F2182">
        <v>3.4350695268536797E-2</v>
      </c>
      <c r="H2182">
        <f t="shared" si="171"/>
        <v>8.2092638817448122E-3</v>
      </c>
      <c r="I2182">
        <f t="shared" si="172"/>
        <v>-0.169068710519582</v>
      </c>
      <c r="J2182">
        <f t="shared" si="173"/>
        <v>0.307269825916201</v>
      </c>
      <c r="K2182">
        <f t="shared" si="174"/>
        <v>-2.4817302774913101</v>
      </c>
      <c r="L2182">
        <f t="shared" si="175"/>
        <v>-2.6141431386791987E-2</v>
      </c>
    </row>
    <row r="2183" spans="1:12" x14ac:dyDescent="0.3">
      <c r="A2183" s="1">
        <v>44956</v>
      </c>
      <c r="B2183">
        <v>838.55</v>
      </c>
      <c r="C2183">
        <v>0.32259635673856901</v>
      </c>
      <c r="D2183">
        <v>0.17225992791325401</v>
      </c>
      <c r="E2183">
        <v>-0.72741789829635595</v>
      </c>
      <c r="F2183">
        <v>5.1530467538052301E-2</v>
      </c>
      <c r="H2183">
        <f t="shared" si="171"/>
        <v>-2.0829783933209077E-2</v>
      </c>
      <c r="I2183">
        <f t="shared" si="172"/>
        <v>0.32259635673856901</v>
      </c>
      <c r="J2183">
        <f t="shared" si="173"/>
        <v>0.17225992791325401</v>
      </c>
      <c r="K2183">
        <f t="shared" si="174"/>
        <v>-0.72741789829635595</v>
      </c>
      <c r="L2183">
        <f t="shared" si="175"/>
        <v>-7.2360251471261378E-2</v>
      </c>
    </row>
    <row r="2184" spans="1:12" x14ac:dyDescent="0.3">
      <c r="A2184" s="1">
        <v>44957</v>
      </c>
      <c r="B2184">
        <v>879.85</v>
      </c>
      <c r="C2184">
        <v>1.52183564379638</v>
      </c>
      <c r="D2184">
        <v>0.68861501350143695</v>
      </c>
      <c r="E2184">
        <v>0.64111710109893105</v>
      </c>
      <c r="F2184">
        <v>1.7173872924725098E-2</v>
      </c>
      <c r="H2184">
        <f t="shared" si="171"/>
        <v>4.8077228620133902E-2</v>
      </c>
      <c r="I2184">
        <f t="shared" si="172"/>
        <v>1.52183564379638</v>
      </c>
      <c r="J2184">
        <f t="shared" si="173"/>
        <v>0.68861501350143695</v>
      </c>
      <c r="K2184">
        <f t="shared" si="174"/>
        <v>0.64111710109893105</v>
      </c>
      <c r="L2184">
        <f t="shared" si="175"/>
        <v>3.0903355695408804E-2</v>
      </c>
    </row>
    <row r="2185" spans="1:12" x14ac:dyDescent="0.3">
      <c r="A2185" s="1">
        <v>44958</v>
      </c>
      <c r="B2185">
        <v>861.15</v>
      </c>
      <c r="C2185">
        <v>-0.926556932821754</v>
      </c>
      <c r="D2185">
        <v>-0.264335379136582</v>
      </c>
      <c r="E2185">
        <v>-1.14218441451077</v>
      </c>
      <c r="F2185">
        <v>1.7173872924725098E-2</v>
      </c>
      <c r="H2185">
        <f t="shared" si="171"/>
        <v>-2.1482733116015066E-2</v>
      </c>
      <c r="I2185">
        <f t="shared" si="172"/>
        <v>-0.926556932821754</v>
      </c>
      <c r="J2185">
        <f t="shared" si="173"/>
        <v>-0.264335379136582</v>
      </c>
      <c r="K2185">
        <f t="shared" si="174"/>
        <v>-1.14218441451077</v>
      </c>
      <c r="L2185">
        <f t="shared" si="175"/>
        <v>-3.8656606040740164E-2</v>
      </c>
    </row>
    <row r="2186" spans="1:12" x14ac:dyDescent="0.3">
      <c r="A2186" s="1">
        <v>44959</v>
      </c>
      <c r="B2186">
        <v>891.05</v>
      </c>
      <c r="C2186">
        <v>0.66362568319522397</v>
      </c>
      <c r="D2186">
        <v>-0.40854148567146498</v>
      </c>
      <c r="E2186">
        <v>-0.39015928730524702</v>
      </c>
      <c r="F2186">
        <v>1.7394191458519601E-2</v>
      </c>
      <c r="H2186">
        <f t="shared" si="171"/>
        <v>3.4131837337352866E-2</v>
      </c>
      <c r="I2186">
        <f t="shared" si="172"/>
        <v>0.66362568319522397</v>
      </c>
      <c r="J2186">
        <f t="shared" si="173"/>
        <v>-0.40854148567146498</v>
      </c>
      <c r="K2186">
        <f t="shared" si="174"/>
        <v>-0.39015928730524702</v>
      </c>
      <c r="L2186">
        <f t="shared" si="175"/>
        <v>1.6737645878833265E-2</v>
      </c>
    </row>
    <row r="2187" spans="1:12" x14ac:dyDescent="0.3">
      <c r="A2187" s="1">
        <v>44960</v>
      </c>
      <c r="B2187">
        <v>897.85</v>
      </c>
      <c r="C2187">
        <v>-0.79123200814070804</v>
      </c>
      <c r="D2187">
        <v>-0.137684425262286</v>
      </c>
      <c r="E2187">
        <v>-4.7143655476311601E-2</v>
      </c>
      <c r="F2187">
        <v>1.7394191458519601E-2</v>
      </c>
      <c r="H2187">
        <f t="shared" si="171"/>
        <v>7.6024738687985784E-3</v>
      </c>
      <c r="I2187">
        <f t="shared" si="172"/>
        <v>-0.79123200814070804</v>
      </c>
      <c r="J2187">
        <f t="shared" si="173"/>
        <v>-0.137684425262286</v>
      </c>
      <c r="K2187">
        <f t="shared" si="174"/>
        <v>-4.7143655476311601E-2</v>
      </c>
      <c r="L2187">
        <f t="shared" si="175"/>
        <v>-9.7917175897210221E-3</v>
      </c>
    </row>
    <row r="2188" spans="1:12" x14ac:dyDescent="0.3">
      <c r="A2188" s="1">
        <v>44963</v>
      </c>
      <c r="B2188">
        <v>922.6</v>
      </c>
      <c r="C2188">
        <v>0.34645320284891801</v>
      </c>
      <c r="D2188">
        <v>0.11414300745014</v>
      </c>
      <c r="E2188">
        <v>-0.189415611122279</v>
      </c>
      <c r="F2188">
        <v>5.2191651638722199E-2</v>
      </c>
      <c r="H2188">
        <f t="shared" si="171"/>
        <v>2.7192754635813325E-2</v>
      </c>
      <c r="I2188">
        <f t="shared" si="172"/>
        <v>0.34645320284891801</v>
      </c>
      <c r="J2188">
        <f t="shared" si="173"/>
        <v>0.11414300745014</v>
      </c>
      <c r="K2188">
        <f t="shared" si="174"/>
        <v>-0.189415611122279</v>
      </c>
      <c r="L2188">
        <f t="shared" si="175"/>
        <v>-2.4998897002908874E-2</v>
      </c>
    </row>
    <row r="2189" spans="1:12" x14ac:dyDescent="0.3">
      <c r="A2189" s="1">
        <v>44964</v>
      </c>
      <c r="B2189">
        <v>886.9</v>
      </c>
      <c r="C2189">
        <v>0.30681948981103901</v>
      </c>
      <c r="D2189">
        <v>-0.39192719548527499</v>
      </c>
      <c r="E2189">
        <v>-0.25396533945196698</v>
      </c>
      <c r="F2189">
        <v>1.7394191458519601E-2</v>
      </c>
      <c r="H2189">
        <f t="shared" si="171"/>
        <v>-3.9463534741313547E-2</v>
      </c>
      <c r="I2189">
        <f t="shared" si="172"/>
        <v>0.30681948981103901</v>
      </c>
      <c r="J2189">
        <f t="shared" si="173"/>
        <v>-0.39192719548527499</v>
      </c>
      <c r="K2189">
        <f t="shared" si="174"/>
        <v>-0.25396533945196698</v>
      </c>
      <c r="L2189">
        <f t="shared" si="175"/>
        <v>-5.6857726199833147E-2</v>
      </c>
    </row>
    <row r="2190" spans="1:12" x14ac:dyDescent="0.3">
      <c r="A2190" s="1">
        <v>44965</v>
      </c>
      <c r="B2190">
        <v>909.95</v>
      </c>
      <c r="C2190">
        <v>-0.24163798674249301</v>
      </c>
      <c r="D2190">
        <v>-0.35730519530652299</v>
      </c>
      <c r="E2190">
        <v>1.05217639432387</v>
      </c>
      <c r="F2190">
        <v>1.7394191458519601E-2</v>
      </c>
      <c r="H2190">
        <f t="shared" si="171"/>
        <v>2.565741656400922E-2</v>
      </c>
      <c r="I2190">
        <f t="shared" si="172"/>
        <v>-0.24163798674249301</v>
      </c>
      <c r="J2190">
        <f t="shared" si="173"/>
        <v>-0.35730519530652299</v>
      </c>
      <c r="K2190">
        <f t="shared" si="174"/>
        <v>1.05217639432387</v>
      </c>
      <c r="L2190">
        <f t="shared" si="175"/>
        <v>8.2632251054896196E-3</v>
      </c>
    </row>
    <row r="2191" spans="1:12" x14ac:dyDescent="0.3">
      <c r="A2191" s="1">
        <v>44966</v>
      </c>
      <c r="B2191">
        <v>918.25</v>
      </c>
      <c r="C2191">
        <v>2.1899908892764101E-2</v>
      </c>
      <c r="D2191">
        <v>0.360291281021552</v>
      </c>
      <c r="E2191">
        <v>-0.21529091959350299</v>
      </c>
      <c r="F2191">
        <v>1.7679545721604999E-2</v>
      </c>
      <c r="H2191">
        <f t="shared" si="171"/>
        <v>9.0800317533606956E-3</v>
      </c>
      <c r="I2191">
        <f t="shared" si="172"/>
        <v>2.1899908892764101E-2</v>
      </c>
      <c r="J2191">
        <f t="shared" si="173"/>
        <v>0.360291281021552</v>
      </c>
      <c r="K2191">
        <f t="shared" si="174"/>
        <v>-0.21529091959350299</v>
      </c>
      <c r="L2191">
        <f t="shared" si="175"/>
        <v>-8.5995139682443038E-3</v>
      </c>
    </row>
    <row r="2192" spans="1:12" x14ac:dyDescent="0.3">
      <c r="A2192" s="1">
        <v>44967</v>
      </c>
      <c r="B2192">
        <v>923</v>
      </c>
      <c r="C2192">
        <v>0.67333284559798501</v>
      </c>
      <c r="D2192">
        <v>-0.26926197605805502</v>
      </c>
      <c r="E2192">
        <v>-0.20377477608233299</v>
      </c>
      <c r="F2192">
        <v>1.7679545721604999E-2</v>
      </c>
      <c r="H2192">
        <f t="shared" si="171"/>
        <v>5.1595498030753834E-3</v>
      </c>
      <c r="I2192">
        <f t="shared" si="172"/>
        <v>0.67333284559798501</v>
      </c>
      <c r="J2192">
        <f t="shared" si="173"/>
        <v>-0.26926197605805502</v>
      </c>
      <c r="K2192">
        <f t="shared" si="174"/>
        <v>-0.20377477608233299</v>
      </c>
      <c r="L2192">
        <f t="shared" si="175"/>
        <v>-1.2519995918529616E-2</v>
      </c>
    </row>
    <row r="2193" spans="1:12" x14ac:dyDescent="0.3">
      <c r="A2193" s="1">
        <v>44970</v>
      </c>
      <c r="B2193">
        <v>891</v>
      </c>
      <c r="C2193">
        <v>-0.67396615512609304</v>
      </c>
      <c r="D2193">
        <v>0.72732726590325503</v>
      </c>
      <c r="E2193">
        <v>-0.95483098741032701</v>
      </c>
      <c r="F2193">
        <v>5.3048014707557399E-2</v>
      </c>
      <c r="H2193">
        <f t="shared" si="171"/>
        <v>-3.5284807032042856E-2</v>
      </c>
      <c r="I2193">
        <f t="shared" si="172"/>
        <v>-0.67396615512609304</v>
      </c>
      <c r="J2193">
        <f t="shared" si="173"/>
        <v>0.72732726590325503</v>
      </c>
      <c r="K2193">
        <f t="shared" si="174"/>
        <v>-0.95483098741032701</v>
      </c>
      <c r="L2193">
        <f t="shared" si="175"/>
        <v>-8.8332821739600248E-2</v>
      </c>
    </row>
    <row r="2194" spans="1:12" x14ac:dyDescent="0.3">
      <c r="A2194" s="1">
        <v>44971</v>
      </c>
      <c r="B2194">
        <v>917.5</v>
      </c>
      <c r="C2194">
        <v>-1.0557370188986299</v>
      </c>
      <c r="D2194">
        <v>0.151611682972419</v>
      </c>
      <c r="E2194">
        <v>3.6480098136193503E-2</v>
      </c>
      <c r="F2194">
        <v>1.7679545721604999E-2</v>
      </c>
      <c r="H2194">
        <f t="shared" si="171"/>
        <v>2.9308152457916056E-2</v>
      </c>
      <c r="I2194">
        <f t="shared" si="172"/>
        <v>-1.0557370188986299</v>
      </c>
      <c r="J2194">
        <f t="shared" si="173"/>
        <v>0.151611682972419</v>
      </c>
      <c r="K2194">
        <f t="shared" si="174"/>
        <v>3.6480098136193503E-2</v>
      </c>
      <c r="L2194">
        <f t="shared" si="175"/>
        <v>1.1628606736311057E-2</v>
      </c>
    </row>
    <row r="2195" spans="1:12" x14ac:dyDescent="0.3">
      <c r="A2195" s="1">
        <v>44972</v>
      </c>
      <c r="B2195">
        <v>917.05</v>
      </c>
      <c r="C2195">
        <v>-2.2233833856422101E-2</v>
      </c>
      <c r="D2195">
        <v>0.161592487255446</v>
      </c>
      <c r="E2195">
        <v>0.51465464439286501</v>
      </c>
      <c r="F2195">
        <v>1.7679545721582798E-2</v>
      </c>
      <c r="H2195">
        <f t="shared" si="171"/>
        <v>-4.9058353168380815E-4</v>
      </c>
      <c r="I2195">
        <f t="shared" si="172"/>
        <v>-2.2233833856422101E-2</v>
      </c>
      <c r="J2195">
        <f t="shared" si="173"/>
        <v>0.161592487255446</v>
      </c>
      <c r="K2195">
        <f t="shared" si="174"/>
        <v>0.51465464439286501</v>
      </c>
      <c r="L2195">
        <f t="shared" si="175"/>
        <v>-1.8170129253266606E-2</v>
      </c>
    </row>
    <row r="2196" spans="1:12" x14ac:dyDescent="0.3">
      <c r="A2196" s="1">
        <v>44973</v>
      </c>
      <c r="B2196">
        <v>910.3</v>
      </c>
      <c r="C2196">
        <v>-0.37159729362757898</v>
      </c>
      <c r="D2196">
        <v>0.75898799538058903</v>
      </c>
      <c r="E2196">
        <v>0.54558345801025698</v>
      </c>
      <c r="F2196">
        <v>1.7831733226580899E-2</v>
      </c>
      <c r="H2196">
        <f t="shared" si="171"/>
        <v>-7.3877808857985422E-3</v>
      </c>
      <c r="I2196">
        <f t="shared" si="172"/>
        <v>-0.37159729362757898</v>
      </c>
      <c r="J2196">
        <f t="shared" si="173"/>
        <v>0.75898799538058903</v>
      </c>
      <c r="K2196">
        <f t="shared" si="174"/>
        <v>0.54558345801025698</v>
      </c>
      <c r="L2196">
        <f t="shared" si="175"/>
        <v>-2.5219514112379441E-2</v>
      </c>
    </row>
    <row r="2197" spans="1:12" x14ac:dyDescent="0.3">
      <c r="A2197" s="1">
        <v>44974</v>
      </c>
      <c r="B2197">
        <v>923.5</v>
      </c>
      <c r="C2197">
        <v>-7.6443462445552293E-2</v>
      </c>
      <c r="D2197">
        <v>0.40724202430064699</v>
      </c>
      <c r="E2197">
        <v>-0.384155593510416</v>
      </c>
      <c r="F2197">
        <v>1.7831733226558701E-2</v>
      </c>
      <c r="H2197">
        <f t="shared" si="171"/>
        <v>1.4396584128051521E-2</v>
      </c>
      <c r="I2197">
        <f t="shared" si="172"/>
        <v>-7.6443462445552293E-2</v>
      </c>
      <c r="J2197">
        <f t="shared" si="173"/>
        <v>0.40724202430064699</v>
      </c>
      <c r="K2197">
        <f t="shared" si="174"/>
        <v>-0.384155593510416</v>
      </c>
      <c r="L2197">
        <f t="shared" si="175"/>
        <v>-3.43514909850718E-3</v>
      </c>
    </row>
    <row r="2198" spans="1:12" x14ac:dyDescent="0.3">
      <c r="A2198" s="1">
        <v>44977</v>
      </c>
      <c r="B2198">
        <v>938.95</v>
      </c>
      <c r="C2198">
        <v>3.1095608601461301E-2</v>
      </c>
      <c r="D2198">
        <v>-0.40186171616386501</v>
      </c>
      <c r="E2198">
        <v>-0.37291916064386998</v>
      </c>
      <c r="F2198">
        <v>5.35047393680044E-2</v>
      </c>
      <c r="H2198">
        <f t="shared" si="171"/>
        <v>1.6591430014920833E-2</v>
      </c>
      <c r="I2198">
        <f t="shared" si="172"/>
        <v>3.1095608601461301E-2</v>
      </c>
      <c r="J2198">
        <f t="shared" si="173"/>
        <v>-0.40186171616386501</v>
      </c>
      <c r="K2198">
        <f t="shared" si="174"/>
        <v>-0.37291916064386998</v>
      </c>
      <c r="L2198">
        <f t="shared" si="175"/>
        <v>-3.6913309353083568E-2</v>
      </c>
    </row>
    <row r="2199" spans="1:12" x14ac:dyDescent="0.3">
      <c r="A2199" s="1">
        <v>44978</v>
      </c>
      <c r="B2199">
        <v>952.8</v>
      </c>
      <c r="C2199">
        <v>-0.14233187561824001</v>
      </c>
      <c r="D2199">
        <v>0.45614653399159699</v>
      </c>
      <c r="E2199">
        <v>-0.24306914351682801</v>
      </c>
      <c r="F2199">
        <v>1.7831733226558701E-2</v>
      </c>
      <c r="H2199">
        <f t="shared" si="171"/>
        <v>1.4642788386874897E-2</v>
      </c>
      <c r="I2199">
        <f t="shared" si="172"/>
        <v>-0.14233187561824001</v>
      </c>
      <c r="J2199">
        <f t="shared" si="173"/>
        <v>0.45614653399159699</v>
      </c>
      <c r="K2199">
        <f t="shared" si="174"/>
        <v>-0.24306914351682801</v>
      </c>
      <c r="L2199">
        <f t="shared" si="175"/>
        <v>-3.1889448396838042E-3</v>
      </c>
    </row>
    <row r="2200" spans="1:12" x14ac:dyDescent="0.3">
      <c r="A2200" s="1">
        <v>44979</v>
      </c>
      <c r="B2200">
        <v>973.8</v>
      </c>
      <c r="C2200">
        <v>-0.14877424663067901</v>
      </c>
      <c r="D2200">
        <v>-0.42647990421168502</v>
      </c>
      <c r="E2200">
        <v>-1.43216747369034</v>
      </c>
      <c r="F2200">
        <v>1.7831733226580899E-2</v>
      </c>
      <c r="H2200">
        <f t="shared" si="171"/>
        <v>2.1800925707510257E-2</v>
      </c>
      <c r="I2200">
        <f t="shared" si="172"/>
        <v>-0.14877424663067901</v>
      </c>
      <c r="J2200">
        <f t="shared" si="173"/>
        <v>-0.42647990421168502</v>
      </c>
      <c r="K2200">
        <f t="shared" si="174"/>
        <v>-1.43216747369034</v>
      </c>
      <c r="L2200">
        <f t="shared" si="175"/>
        <v>3.9691924809293587E-3</v>
      </c>
    </row>
    <row r="2201" spans="1:12" x14ac:dyDescent="0.3">
      <c r="A2201" s="1">
        <v>44980</v>
      </c>
      <c r="B2201">
        <v>978.55</v>
      </c>
      <c r="C2201">
        <v>0.35356893909870302</v>
      </c>
      <c r="D2201">
        <v>0.35964896047988598</v>
      </c>
      <c r="E2201">
        <v>-0.29240394440190898</v>
      </c>
      <c r="F2201">
        <v>1.8052806571344799E-2</v>
      </c>
      <c r="H2201">
        <f t="shared" si="171"/>
        <v>4.865940402377535E-3</v>
      </c>
      <c r="I2201">
        <f t="shared" si="172"/>
        <v>0.35356893909870302</v>
      </c>
      <c r="J2201">
        <f t="shared" si="173"/>
        <v>0.35964896047988598</v>
      </c>
      <c r="K2201">
        <f t="shared" si="174"/>
        <v>-0.29240394440190898</v>
      </c>
      <c r="L2201">
        <f t="shared" si="175"/>
        <v>-1.3186866168967264E-2</v>
      </c>
    </row>
    <row r="2202" spans="1:12" x14ac:dyDescent="0.3">
      <c r="A2202" s="1">
        <v>44981</v>
      </c>
      <c r="B2202">
        <v>966.6</v>
      </c>
      <c r="C2202">
        <v>-0.34376249697786199</v>
      </c>
      <c r="D2202">
        <v>0.571645721744929</v>
      </c>
      <c r="E2202">
        <v>-0.29910889363327098</v>
      </c>
      <c r="F2202">
        <v>1.8052806571344799E-2</v>
      </c>
      <c r="H2202">
        <f t="shared" si="171"/>
        <v>-1.2287124739994401E-2</v>
      </c>
      <c r="I2202">
        <f t="shared" si="172"/>
        <v>-0.34376249697786199</v>
      </c>
      <c r="J2202">
        <f t="shared" si="173"/>
        <v>0.571645721744929</v>
      </c>
      <c r="K2202">
        <f t="shared" si="174"/>
        <v>-0.29910889363327098</v>
      </c>
      <c r="L2202">
        <f t="shared" si="175"/>
        <v>-3.0339931311339198E-2</v>
      </c>
    </row>
    <row r="2203" spans="1:12" x14ac:dyDescent="0.3">
      <c r="A2203" s="1">
        <v>44984</v>
      </c>
      <c r="B2203">
        <v>966</v>
      </c>
      <c r="C2203">
        <v>-0.87068917383075195</v>
      </c>
      <c r="D2203">
        <v>-3.0422469227298101E-2</v>
      </c>
      <c r="E2203">
        <v>-1.1944007942884201</v>
      </c>
      <c r="F2203">
        <v>5.4168197417192601E-2</v>
      </c>
      <c r="H2203">
        <f t="shared" si="171"/>
        <v>-6.2092519846575396E-4</v>
      </c>
      <c r="I2203">
        <f t="shared" si="172"/>
        <v>-0.87068917383075195</v>
      </c>
      <c r="J2203">
        <f t="shared" si="173"/>
        <v>-3.0422469227298101E-2</v>
      </c>
      <c r="K2203">
        <f t="shared" si="174"/>
        <v>-1.1944007942884201</v>
      </c>
      <c r="L2203">
        <f t="shared" si="175"/>
        <v>-5.4789122615658353E-2</v>
      </c>
    </row>
    <row r="2204" spans="1:12" x14ac:dyDescent="0.3">
      <c r="A2204" s="1">
        <v>44985</v>
      </c>
      <c r="B2204">
        <v>944.3</v>
      </c>
      <c r="C2204">
        <v>0.70198449497835802</v>
      </c>
      <c r="D2204">
        <v>-0.92902388388304002</v>
      </c>
      <c r="E2204">
        <v>-0.14262566790863601</v>
      </c>
      <c r="F2204">
        <v>1.8052806571344799E-2</v>
      </c>
      <c r="H2204">
        <f t="shared" si="171"/>
        <v>-2.271992194349455E-2</v>
      </c>
      <c r="I2204">
        <f t="shared" si="172"/>
        <v>0.70198449497835802</v>
      </c>
      <c r="J2204">
        <f t="shared" si="173"/>
        <v>-0.92902388388304002</v>
      </c>
      <c r="K2204">
        <f t="shared" si="174"/>
        <v>-0.14262566790863601</v>
      </c>
      <c r="L2204">
        <f t="shared" si="175"/>
        <v>-4.0772728514839346E-2</v>
      </c>
    </row>
    <row r="2205" spans="1:12" x14ac:dyDescent="0.3">
      <c r="A2205" s="1">
        <v>44986</v>
      </c>
      <c r="B2205">
        <v>952.25</v>
      </c>
      <c r="C2205">
        <v>0.23180153886221999</v>
      </c>
      <c r="D2205">
        <v>0.439599490219234</v>
      </c>
      <c r="E2205">
        <v>1.2452723585569601</v>
      </c>
      <c r="F2205">
        <v>1.8052806571344799E-2</v>
      </c>
      <c r="H2205">
        <f t="shared" si="171"/>
        <v>8.3836930896899493E-3</v>
      </c>
      <c r="I2205">
        <f t="shared" si="172"/>
        <v>0.23180153886221999</v>
      </c>
      <c r="J2205">
        <f t="shared" si="173"/>
        <v>0.439599490219234</v>
      </c>
      <c r="K2205">
        <f t="shared" si="174"/>
        <v>1.2452723585569601</v>
      </c>
      <c r="L2205">
        <f t="shared" si="175"/>
        <v>-9.6691134816548497E-3</v>
      </c>
    </row>
    <row r="2206" spans="1:12" x14ac:dyDescent="0.3">
      <c r="A2206" s="1">
        <v>44987</v>
      </c>
      <c r="B2206">
        <v>958.1</v>
      </c>
      <c r="C2206">
        <v>0.30321886163515699</v>
      </c>
      <c r="D2206">
        <v>0.38490905768793199</v>
      </c>
      <c r="E2206">
        <v>-0.30981267556579001</v>
      </c>
      <c r="F2206">
        <v>1.8369743858492899E-2</v>
      </c>
      <c r="H2206">
        <f t="shared" si="171"/>
        <v>6.1245512981141469E-3</v>
      </c>
      <c r="I2206">
        <f t="shared" si="172"/>
        <v>0.30321886163515699</v>
      </c>
      <c r="J2206">
        <f t="shared" si="173"/>
        <v>0.38490905768793199</v>
      </c>
      <c r="K2206">
        <f t="shared" si="174"/>
        <v>-0.30981267556579001</v>
      </c>
      <c r="L2206">
        <f t="shared" si="175"/>
        <v>-1.2245192560378752E-2</v>
      </c>
    </row>
    <row r="2207" spans="1:12" x14ac:dyDescent="0.3">
      <c r="A2207" s="1">
        <v>44988</v>
      </c>
      <c r="B2207">
        <v>956.95</v>
      </c>
      <c r="C2207">
        <v>-0.18863527545695</v>
      </c>
      <c r="D2207">
        <v>6.8109901062074499E-2</v>
      </c>
      <c r="E2207">
        <v>1.1245351679836499</v>
      </c>
      <c r="F2207">
        <v>1.8369743858470702E-2</v>
      </c>
      <c r="H2207">
        <f t="shared" si="171"/>
        <v>-1.201013172745471E-3</v>
      </c>
      <c r="I2207">
        <f t="shared" si="172"/>
        <v>-0.18863527545695</v>
      </c>
      <c r="J2207">
        <f t="shared" si="173"/>
        <v>6.8109901062074499E-2</v>
      </c>
      <c r="K2207">
        <f t="shared" si="174"/>
        <v>1.1245351679836499</v>
      </c>
      <c r="L2207">
        <f t="shared" si="175"/>
        <v>-1.9570757031216173E-2</v>
      </c>
    </row>
    <row r="2208" spans="1:12" x14ac:dyDescent="0.3">
      <c r="A2208" s="1">
        <v>44991</v>
      </c>
      <c r="B2208">
        <v>955.15</v>
      </c>
      <c r="C2208">
        <v>-0.128271675422065</v>
      </c>
      <c r="D2208">
        <v>0.28860860368358199</v>
      </c>
      <c r="E2208">
        <v>0.787910922641744</v>
      </c>
      <c r="F2208">
        <v>5.5119355619992497E-2</v>
      </c>
      <c r="H2208">
        <f t="shared" si="171"/>
        <v>-1.8827472744214872E-3</v>
      </c>
      <c r="I2208">
        <f t="shared" si="172"/>
        <v>-0.128271675422065</v>
      </c>
      <c r="J2208">
        <f t="shared" si="173"/>
        <v>0.28860860368358199</v>
      </c>
      <c r="K2208">
        <f t="shared" si="174"/>
        <v>0.787910922641744</v>
      </c>
      <c r="L2208">
        <f t="shared" si="175"/>
        <v>-5.7002102894413986E-2</v>
      </c>
    </row>
    <row r="2209" spans="1:12" x14ac:dyDescent="0.3">
      <c r="A2209" s="1">
        <v>44993</v>
      </c>
      <c r="B2209">
        <v>949.5</v>
      </c>
      <c r="C2209">
        <v>0.31239859197900199</v>
      </c>
      <c r="D2209">
        <v>0.92713246511959602</v>
      </c>
      <c r="E2209">
        <v>0.40428825532854401</v>
      </c>
      <c r="F2209">
        <v>3.6742862191840898E-2</v>
      </c>
      <c r="H2209">
        <f t="shared" si="171"/>
        <v>-5.93286595732017E-3</v>
      </c>
      <c r="I2209">
        <f t="shared" si="172"/>
        <v>0.31239859197900199</v>
      </c>
      <c r="J2209">
        <f t="shared" si="173"/>
        <v>0.92713246511959602</v>
      </c>
      <c r="K2209">
        <f t="shared" si="174"/>
        <v>0.40428825532854401</v>
      </c>
      <c r="L2209">
        <f t="shared" si="175"/>
        <v>-4.2675728149161068E-2</v>
      </c>
    </row>
    <row r="2210" spans="1:12" x14ac:dyDescent="0.3">
      <c r="A2210" s="1">
        <v>44994</v>
      </c>
      <c r="B2210">
        <v>956.6</v>
      </c>
      <c r="C2210">
        <v>0.83849017336632403</v>
      </c>
      <c r="D2210">
        <v>0.31207893950471199</v>
      </c>
      <c r="E2210">
        <v>-0.69153003351262199</v>
      </c>
      <c r="F2210">
        <v>1.84429691562293E-2</v>
      </c>
      <c r="H2210">
        <f t="shared" si="171"/>
        <v>7.4498009938559632E-3</v>
      </c>
      <c r="I2210">
        <f t="shared" si="172"/>
        <v>0.83849017336632403</v>
      </c>
      <c r="J2210">
        <f t="shared" si="173"/>
        <v>0.31207893950471199</v>
      </c>
      <c r="K2210">
        <f t="shared" si="174"/>
        <v>-0.69153003351262199</v>
      </c>
      <c r="L2210">
        <f t="shared" si="175"/>
        <v>-1.0993168162373338E-2</v>
      </c>
    </row>
    <row r="2211" spans="1:12" x14ac:dyDescent="0.3">
      <c r="A2211" s="1">
        <v>44995</v>
      </c>
      <c r="B2211">
        <v>952.1</v>
      </c>
      <c r="C2211">
        <v>-2.2161378923790699E-2</v>
      </c>
      <c r="D2211">
        <v>0.32130127886689203</v>
      </c>
      <c r="E2211">
        <v>-0.37731433128449499</v>
      </c>
      <c r="F2211">
        <v>1.8442969156251501E-2</v>
      </c>
      <c r="H2211">
        <f t="shared" si="171"/>
        <v>-4.7152599545508015E-3</v>
      </c>
      <c r="I2211">
        <f t="shared" si="172"/>
        <v>-2.2161378923790699E-2</v>
      </c>
      <c r="J2211">
        <f t="shared" si="173"/>
        <v>0.32130127886689203</v>
      </c>
      <c r="K2211">
        <f t="shared" si="174"/>
        <v>-0.37731433128449499</v>
      </c>
      <c r="L2211">
        <f t="shared" si="175"/>
        <v>-2.3158229110802304E-2</v>
      </c>
    </row>
    <row r="2212" spans="1:12" x14ac:dyDescent="0.3">
      <c r="A2212" s="1">
        <v>44998</v>
      </c>
      <c r="B2212">
        <v>930.75</v>
      </c>
      <c r="C2212">
        <v>-1.22892739240106</v>
      </c>
      <c r="D2212">
        <v>-0.33002455629292898</v>
      </c>
      <c r="E2212">
        <v>-1.4362216045454299</v>
      </c>
      <c r="F2212">
        <v>5.5339112389374299E-2</v>
      </c>
      <c r="H2212">
        <f t="shared" si="171"/>
        <v>-2.2679358538819385E-2</v>
      </c>
      <c r="I2212">
        <f t="shared" si="172"/>
        <v>-1.22892739240106</v>
      </c>
      <c r="J2212">
        <f t="shared" si="173"/>
        <v>-0.33002455629292898</v>
      </c>
      <c r="K2212">
        <f t="shared" si="174"/>
        <v>-1.4362216045454299</v>
      </c>
      <c r="L2212">
        <f t="shared" si="175"/>
        <v>-7.8018470928193681E-2</v>
      </c>
    </row>
    <row r="2213" spans="1:12" x14ac:dyDescent="0.3">
      <c r="A2213" s="1">
        <v>44999</v>
      </c>
      <c r="B2213">
        <v>929.7</v>
      </c>
      <c r="C2213">
        <v>-7.4760499185655402E-2</v>
      </c>
      <c r="D2213">
        <v>0.231033509831713</v>
      </c>
      <c r="E2213">
        <v>-0.86116905977578995</v>
      </c>
      <c r="F2213">
        <v>1.8442969156251501E-2</v>
      </c>
      <c r="H2213">
        <f t="shared" si="171"/>
        <v>-1.1287592910140189E-3</v>
      </c>
      <c r="I2213">
        <f t="shared" si="172"/>
        <v>-7.4760499185655402E-2</v>
      </c>
      <c r="J2213">
        <f t="shared" si="173"/>
        <v>0.231033509831713</v>
      </c>
      <c r="K2213">
        <f t="shared" si="174"/>
        <v>-0.86116905977578995</v>
      </c>
      <c r="L2213">
        <f t="shared" si="175"/>
        <v>-1.957172844726552E-2</v>
      </c>
    </row>
    <row r="2214" spans="1:12" x14ac:dyDescent="0.3">
      <c r="A2214" s="1">
        <v>45000</v>
      </c>
      <c r="B2214">
        <v>949.6</v>
      </c>
      <c r="C2214">
        <v>-0.26412589818369803</v>
      </c>
      <c r="D2214">
        <v>0.49644626403970699</v>
      </c>
      <c r="E2214">
        <v>-4.9235893911248101E-2</v>
      </c>
      <c r="F2214">
        <v>1.84429691562293E-2</v>
      </c>
      <c r="H2214">
        <f t="shared" si="171"/>
        <v>2.117888983364595E-2</v>
      </c>
      <c r="I2214">
        <f t="shared" si="172"/>
        <v>-0.26412589818369803</v>
      </c>
      <c r="J2214">
        <f t="shared" si="173"/>
        <v>0.49644626403970699</v>
      </c>
      <c r="K2214">
        <f t="shared" si="174"/>
        <v>-4.9235893911248101E-2</v>
      </c>
      <c r="L2214">
        <f t="shared" si="175"/>
        <v>2.7359206774166499E-3</v>
      </c>
    </row>
    <row r="2215" spans="1:12" x14ac:dyDescent="0.3">
      <c r="A2215" s="1">
        <v>45001</v>
      </c>
      <c r="B2215">
        <v>946.15</v>
      </c>
      <c r="C2215">
        <v>-0.70040439794045695</v>
      </c>
      <c r="D2215">
        <v>-0.26191905934445098</v>
      </c>
      <c r="E2215">
        <v>-2.14715347323979E-2</v>
      </c>
      <c r="F2215">
        <v>1.8160201405148499E-2</v>
      </c>
      <c r="H2215">
        <f t="shared" si="171"/>
        <v>-3.6397244453989386E-3</v>
      </c>
      <c r="I2215">
        <f t="shared" si="172"/>
        <v>-0.70040439794045695</v>
      </c>
      <c r="J2215">
        <f t="shared" si="173"/>
        <v>-0.26191905934445098</v>
      </c>
      <c r="K2215">
        <f t="shared" si="174"/>
        <v>-2.14715347323979E-2</v>
      </c>
      <c r="L2215">
        <f t="shared" si="175"/>
        <v>-2.1799925850547436E-2</v>
      </c>
    </row>
    <row r="2216" spans="1:12" x14ac:dyDescent="0.3">
      <c r="A2216" s="1">
        <v>45002</v>
      </c>
      <c r="B2216">
        <v>963</v>
      </c>
      <c r="C2216">
        <v>0.265382218057231</v>
      </c>
      <c r="D2216">
        <v>2.24272386009083E-3</v>
      </c>
      <c r="E2216">
        <v>0.47032624762768399</v>
      </c>
      <c r="F2216">
        <v>1.8160201405126301E-2</v>
      </c>
      <c r="H2216">
        <f t="shared" si="171"/>
        <v>1.7652292948066226E-2</v>
      </c>
      <c r="I2216">
        <f t="shared" si="172"/>
        <v>0.265382218057231</v>
      </c>
      <c r="J2216">
        <f t="shared" si="173"/>
        <v>2.24272386009083E-3</v>
      </c>
      <c r="K2216">
        <f t="shared" si="174"/>
        <v>0.47032624762768399</v>
      </c>
      <c r="L2216">
        <f t="shared" si="175"/>
        <v>-5.0790845706007517E-4</v>
      </c>
    </row>
    <row r="2217" spans="1:12" x14ac:dyDescent="0.3">
      <c r="A2217" s="1">
        <v>45005</v>
      </c>
      <c r="B2217">
        <v>950.95</v>
      </c>
      <c r="C2217">
        <v>-0.36372540135264397</v>
      </c>
      <c r="D2217">
        <v>-0.364422734393266</v>
      </c>
      <c r="E2217">
        <v>-0.784273190076479</v>
      </c>
      <c r="F2217">
        <v>5.4490498601778001E-2</v>
      </c>
      <c r="H2217">
        <f t="shared" si="171"/>
        <v>-1.2591926870455482E-2</v>
      </c>
      <c r="I2217">
        <f t="shared" si="172"/>
        <v>-0.36372540135264397</v>
      </c>
      <c r="J2217">
        <f t="shared" si="173"/>
        <v>-0.364422734393266</v>
      </c>
      <c r="K2217">
        <f t="shared" si="174"/>
        <v>-0.784273190076479</v>
      </c>
      <c r="L2217">
        <f t="shared" si="175"/>
        <v>-6.7082425472233476E-2</v>
      </c>
    </row>
    <row r="2218" spans="1:12" x14ac:dyDescent="0.3">
      <c r="A2218" s="1">
        <v>45006</v>
      </c>
      <c r="B2218">
        <v>946.8</v>
      </c>
      <c r="C2218">
        <v>0.29383735408998701</v>
      </c>
      <c r="D2218">
        <v>-0.144937371467246</v>
      </c>
      <c r="E2218">
        <v>0.335775778560299</v>
      </c>
      <c r="F2218">
        <v>1.8160201405148499E-2</v>
      </c>
      <c r="H2218">
        <f t="shared" si="171"/>
        <v>-4.3736072878412637E-3</v>
      </c>
      <c r="I2218">
        <f t="shared" si="172"/>
        <v>0.29383735408998701</v>
      </c>
      <c r="J2218">
        <f t="shared" si="173"/>
        <v>-0.144937371467246</v>
      </c>
      <c r="K2218">
        <f t="shared" si="174"/>
        <v>0.335775778560299</v>
      </c>
      <c r="L2218">
        <f t="shared" si="175"/>
        <v>-2.2533808692989762E-2</v>
      </c>
    </row>
    <row r="2219" spans="1:12" x14ac:dyDescent="0.3">
      <c r="A2219" s="1">
        <v>45007</v>
      </c>
      <c r="B2219">
        <v>944.9</v>
      </c>
      <c r="C2219">
        <v>0.42373002870883503</v>
      </c>
      <c r="D2219">
        <v>-0.34614237019260402</v>
      </c>
      <c r="E2219">
        <v>0.38343746848863403</v>
      </c>
      <c r="F2219">
        <v>1.8160201405126301E-2</v>
      </c>
      <c r="H2219">
        <f t="shared" si="171"/>
        <v>-2.0087758512486393E-3</v>
      </c>
      <c r="I2219">
        <f t="shared" si="172"/>
        <v>0.42373002870883503</v>
      </c>
      <c r="J2219">
        <f t="shared" si="173"/>
        <v>-0.34614237019260402</v>
      </c>
      <c r="K2219">
        <f t="shared" si="174"/>
        <v>0.38343746848863403</v>
      </c>
      <c r="L2219">
        <f t="shared" si="175"/>
        <v>-2.016897725637494E-2</v>
      </c>
    </row>
    <row r="2220" spans="1:12" x14ac:dyDescent="0.3">
      <c r="A2220" s="1">
        <v>45008</v>
      </c>
      <c r="B2220">
        <v>944.05</v>
      </c>
      <c r="C2220">
        <v>-0.131829074036272</v>
      </c>
      <c r="D2220">
        <v>-0.109039904203256</v>
      </c>
      <c r="E2220">
        <v>-0.221985616167231</v>
      </c>
      <c r="F2220">
        <v>1.8160201405148499E-2</v>
      </c>
      <c r="H2220">
        <f t="shared" si="171"/>
        <v>-8.9997094403913738E-4</v>
      </c>
      <c r="I2220">
        <f t="shared" si="172"/>
        <v>-0.131829074036272</v>
      </c>
      <c r="J2220">
        <f t="shared" si="173"/>
        <v>-0.109039904203256</v>
      </c>
      <c r="K2220">
        <f t="shared" si="174"/>
        <v>-0.221985616167231</v>
      </c>
      <c r="L2220">
        <f t="shared" si="175"/>
        <v>-1.9060172349187637E-2</v>
      </c>
    </row>
    <row r="2221" spans="1:12" x14ac:dyDescent="0.3">
      <c r="A2221" s="1">
        <v>45009</v>
      </c>
      <c r="B2221" s="2">
        <v>1001.2</v>
      </c>
      <c r="C2221">
        <v>-0.23652183431891499</v>
      </c>
      <c r="D2221">
        <v>-0.92084627718831402</v>
      </c>
      <c r="E2221">
        <v>-0.87656928669970202</v>
      </c>
      <c r="F2221">
        <v>1.7850718666378999E-2</v>
      </c>
      <c r="H2221">
        <f t="shared" si="171"/>
        <v>5.8775428713077969E-2</v>
      </c>
      <c r="I2221">
        <f t="shared" si="172"/>
        <v>-0.23652183431891499</v>
      </c>
      <c r="J2221">
        <f t="shared" si="173"/>
        <v>-0.92084627718831402</v>
      </c>
      <c r="K2221">
        <f t="shared" si="174"/>
        <v>-0.87656928669970202</v>
      </c>
      <c r="L2221">
        <f t="shared" si="175"/>
        <v>4.0924710046698967E-2</v>
      </c>
    </row>
    <row r="2222" spans="1:12" x14ac:dyDescent="0.3">
      <c r="A2222" s="1">
        <v>45012</v>
      </c>
      <c r="B2222" s="2">
        <v>1008.2</v>
      </c>
      <c r="C2222">
        <v>-1.72061478066067</v>
      </c>
      <c r="D2222">
        <v>-0.238291778179134</v>
      </c>
      <c r="E2222">
        <v>-0.453735412469081</v>
      </c>
      <c r="F2222">
        <v>5.35617160126289E-2</v>
      </c>
      <c r="H2222">
        <f t="shared" si="171"/>
        <v>6.9672820909114173E-3</v>
      </c>
      <c r="I2222">
        <f t="shared" si="172"/>
        <v>-1.72061478066067</v>
      </c>
      <c r="J2222">
        <f t="shared" si="173"/>
        <v>-0.238291778179134</v>
      </c>
      <c r="K2222">
        <f t="shared" si="174"/>
        <v>-0.453735412469081</v>
      </c>
      <c r="L2222">
        <f t="shared" si="175"/>
        <v>-4.6594433921717485E-2</v>
      </c>
    </row>
    <row r="2223" spans="1:12" x14ac:dyDescent="0.3">
      <c r="A2223" s="1">
        <v>45013</v>
      </c>
      <c r="B2223">
        <v>993.2</v>
      </c>
      <c r="C2223">
        <v>-0.74611632726233601</v>
      </c>
      <c r="D2223">
        <v>0.38147729780704198</v>
      </c>
      <c r="E2223">
        <v>-0.792242888188044</v>
      </c>
      <c r="F2223">
        <v>1.7850718666378999E-2</v>
      </c>
      <c r="H2223">
        <f t="shared" si="171"/>
        <v>-1.498978801451894E-2</v>
      </c>
      <c r="I2223">
        <f t="shared" si="172"/>
        <v>-0.74611632726233601</v>
      </c>
      <c r="J2223">
        <f t="shared" si="173"/>
        <v>0.38147729780704198</v>
      </c>
      <c r="K2223">
        <f t="shared" si="174"/>
        <v>-0.792242888188044</v>
      </c>
      <c r="L2223">
        <f t="shared" si="175"/>
        <v>-3.2840506680897941E-2</v>
      </c>
    </row>
    <row r="2224" spans="1:12" x14ac:dyDescent="0.3">
      <c r="A2224" s="1">
        <v>45014</v>
      </c>
      <c r="B2224">
        <v>985.55</v>
      </c>
      <c r="C2224">
        <v>0.97164905532103296</v>
      </c>
      <c r="D2224">
        <v>0.63185920380657301</v>
      </c>
      <c r="E2224">
        <v>1.0966099541986001</v>
      </c>
      <c r="F2224">
        <v>1.7850718666356801E-2</v>
      </c>
      <c r="H2224">
        <f t="shared" si="171"/>
        <v>-7.7321926610731317E-3</v>
      </c>
      <c r="I2224">
        <f t="shared" si="172"/>
        <v>0.97164905532103296</v>
      </c>
      <c r="J2224">
        <f t="shared" si="173"/>
        <v>0.63185920380657301</v>
      </c>
      <c r="K2224">
        <f t="shared" si="174"/>
        <v>1.0966099541986001</v>
      </c>
      <c r="L2224">
        <f t="shared" si="175"/>
        <v>-2.5582911327429934E-2</v>
      </c>
    </row>
    <row r="2225" spans="1:12" x14ac:dyDescent="0.3">
      <c r="A2225" s="1">
        <v>45016</v>
      </c>
      <c r="B2225">
        <v>995.25</v>
      </c>
      <c r="C2225">
        <v>-0.10355358420883801</v>
      </c>
      <c r="D2225">
        <v>-0.82083950486965296</v>
      </c>
      <c r="E2225">
        <v>1.3800371198364501</v>
      </c>
      <c r="F2225">
        <v>3.5704623814303303E-2</v>
      </c>
      <c r="H2225">
        <f t="shared" si="171"/>
        <v>9.7941009074880344E-3</v>
      </c>
      <c r="I2225">
        <f t="shared" si="172"/>
        <v>-0.10355358420883801</v>
      </c>
      <c r="J2225">
        <f t="shared" si="173"/>
        <v>-0.82083950486965296</v>
      </c>
      <c r="K2225">
        <f t="shared" si="174"/>
        <v>1.3800371198364501</v>
      </c>
      <c r="L2225">
        <f t="shared" si="175"/>
        <v>-2.5910522906815267E-2</v>
      </c>
    </row>
    <row r="2226" spans="1:12" x14ac:dyDescent="0.3">
      <c r="A2226" s="1">
        <v>45019</v>
      </c>
      <c r="B2226">
        <v>994.7</v>
      </c>
      <c r="C2226">
        <v>1.86597967519084</v>
      </c>
      <c r="D2226">
        <v>0.70867021727469803</v>
      </c>
      <c r="E2226">
        <v>0.33546031307567498</v>
      </c>
      <c r="F2226">
        <v>5.3561716012651098E-2</v>
      </c>
      <c r="H2226">
        <f t="shared" si="171"/>
        <v>-5.527777220582261E-4</v>
      </c>
      <c r="I2226">
        <f t="shared" si="172"/>
        <v>1.86597967519084</v>
      </c>
      <c r="J2226">
        <f t="shared" si="173"/>
        <v>0.70867021727469803</v>
      </c>
      <c r="K2226">
        <f t="shared" si="174"/>
        <v>0.33546031307567498</v>
      </c>
      <c r="L2226">
        <f t="shared" si="175"/>
        <v>-5.4114493734709321E-2</v>
      </c>
    </row>
    <row r="2227" spans="1:12" x14ac:dyDescent="0.3">
      <c r="A2227" s="1">
        <v>45021</v>
      </c>
      <c r="B2227" s="2">
        <v>1054.3</v>
      </c>
      <c r="C2227">
        <v>1.1356778179782501</v>
      </c>
      <c r="D2227">
        <v>-0.42007248245009599</v>
      </c>
      <c r="E2227">
        <v>0.66135684386541305</v>
      </c>
      <c r="F2227">
        <v>3.5704623814303303E-2</v>
      </c>
      <c r="H2227">
        <f t="shared" si="171"/>
        <v>5.8191134424535607E-2</v>
      </c>
      <c r="I2227">
        <f t="shared" si="172"/>
        <v>1.1356778179782501</v>
      </c>
      <c r="J2227">
        <f t="shared" si="173"/>
        <v>-0.42007248245009599</v>
      </c>
      <c r="K2227">
        <f t="shared" si="174"/>
        <v>0.66135684386541305</v>
      </c>
      <c r="L2227">
        <f t="shared" si="175"/>
        <v>2.2486510610232303E-2</v>
      </c>
    </row>
    <row r="2228" spans="1:12" x14ac:dyDescent="0.3">
      <c r="A2228" s="1">
        <v>45022</v>
      </c>
      <c r="B2228" s="2">
        <v>1051.3</v>
      </c>
      <c r="C2228">
        <v>0.71518408229818098</v>
      </c>
      <c r="D2228">
        <v>-0.12694364919474399</v>
      </c>
      <c r="E2228">
        <v>0.29524772226656698</v>
      </c>
      <c r="F2228">
        <v>1.8318781866000201E-2</v>
      </c>
      <c r="H2228">
        <f t="shared" si="171"/>
        <v>-2.8495460011187532E-3</v>
      </c>
      <c r="I2228">
        <f t="shared" si="172"/>
        <v>0.71518408229818098</v>
      </c>
      <c r="J2228">
        <f t="shared" si="173"/>
        <v>-0.12694364919474399</v>
      </c>
      <c r="K2228">
        <f t="shared" si="174"/>
        <v>0.29524772226656698</v>
      </c>
      <c r="L2228">
        <f t="shared" si="175"/>
        <v>-2.1168327867118954E-2</v>
      </c>
    </row>
    <row r="2229" spans="1:12" x14ac:dyDescent="0.3">
      <c r="A2229" s="1">
        <v>45026</v>
      </c>
      <c r="B2229" s="2">
        <v>1074.5999999999999</v>
      </c>
      <c r="C2229">
        <v>-0.73416659111571503</v>
      </c>
      <c r="D2229">
        <v>0.28427489620617102</v>
      </c>
      <c r="E2229">
        <v>0.439553947995242</v>
      </c>
      <c r="F2229">
        <v>7.3295264589234896E-2</v>
      </c>
      <c r="H2229">
        <f t="shared" si="171"/>
        <v>2.1921005712935912E-2</v>
      </c>
      <c r="I2229">
        <f t="shared" si="172"/>
        <v>-0.73416659111571503</v>
      </c>
      <c r="J2229">
        <f t="shared" si="173"/>
        <v>0.28427489620617102</v>
      </c>
      <c r="K2229">
        <f t="shared" si="174"/>
        <v>0.439553947995242</v>
      </c>
      <c r="L2229">
        <f t="shared" si="175"/>
        <v>-5.1374258876298984E-2</v>
      </c>
    </row>
    <row r="2230" spans="1:12" x14ac:dyDescent="0.3">
      <c r="A2230" s="1">
        <v>45027</v>
      </c>
      <c r="B2230" s="2">
        <v>1081.7</v>
      </c>
      <c r="C2230">
        <v>9.4392303283918899E-2</v>
      </c>
      <c r="D2230">
        <v>0.35625912368220097</v>
      </c>
      <c r="E2230">
        <v>0.32198331295027999</v>
      </c>
      <c r="F2230">
        <v>1.8318781866022399E-2</v>
      </c>
      <c r="H2230">
        <f t="shared" si="171"/>
        <v>6.5853783415229265E-3</v>
      </c>
      <c r="I2230">
        <f t="shared" si="172"/>
        <v>9.4392303283918899E-2</v>
      </c>
      <c r="J2230">
        <f t="shared" si="173"/>
        <v>0.35625912368220097</v>
      </c>
      <c r="K2230">
        <f t="shared" si="174"/>
        <v>0.32198331295027999</v>
      </c>
      <c r="L2230">
        <f t="shared" si="175"/>
        <v>-1.1733403524499472E-2</v>
      </c>
    </row>
    <row r="2231" spans="1:12" x14ac:dyDescent="0.3">
      <c r="A2231" s="1">
        <v>45028</v>
      </c>
      <c r="B2231" s="2">
        <v>1095.5</v>
      </c>
      <c r="C2231">
        <v>0.32017034751787898</v>
      </c>
      <c r="D2231">
        <v>-0.495968627770627</v>
      </c>
      <c r="E2231">
        <v>0.45020517634024598</v>
      </c>
      <c r="F2231">
        <v>1.8318781866022399E-2</v>
      </c>
      <c r="H2231">
        <f t="shared" si="171"/>
        <v>1.2677002399277305E-2</v>
      </c>
      <c r="I2231">
        <f t="shared" si="172"/>
        <v>0.32017034751787898</v>
      </c>
      <c r="J2231">
        <f t="shared" si="173"/>
        <v>-0.495968627770627</v>
      </c>
      <c r="K2231">
        <f t="shared" si="174"/>
        <v>0.45020517634024598</v>
      </c>
      <c r="L2231">
        <f t="shared" si="175"/>
        <v>-5.6417794667450935E-3</v>
      </c>
    </row>
    <row r="2232" spans="1:12" x14ac:dyDescent="0.3">
      <c r="A2232" s="1">
        <v>45029</v>
      </c>
      <c r="B2232" s="2">
        <v>1069.75</v>
      </c>
      <c r="C2232">
        <v>0.60808689529490101</v>
      </c>
      <c r="D2232">
        <v>0.10869663780297401</v>
      </c>
      <c r="E2232">
        <v>-0.18448463908594701</v>
      </c>
      <c r="F2232">
        <v>1.7833785769827401E-2</v>
      </c>
      <c r="H2232">
        <f t="shared" si="171"/>
        <v>-2.3785903738595005E-2</v>
      </c>
      <c r="I2232">
        <f t="shared" si="172"/>
        <v>0.60808689529490101</v>
      </c>
      <c r="J2232">
        <f t="shared" si="173"/>
        <v>0.10869663780297401</v>
      </c>
      <c r="K2232">
        <f t="shared" si="174"/>
        <v>-0.18448463908594701</v>
      </c>
      <c r="L2232">
        <f t="shared" si="175"/>
        <v>-4.1619689508422403E-2</v>
      </c>
    </row>
    <row r="2233" spans="1:12" x14ac:dyDescent="0.3">
      <c r="A2233" s="1">
        <v>45033</v>
      </c>
      <c r="B2233" s="2">
        <v>1080.1500000000001</v>
      </c>
      <c r="C2233">
        <v>6.3435777186038295E-2</v>
      </c>
      <c r="D2233">
        <v>0.43952590211004899</v>
      </c>
      <c r="E2233">
        <v>-0.28663222268539001</v>
      </c>
      <c r="F2233">
        <v>7.1354227983100302E-2</v>
      </c>
      <c r="H2233">
        <f t="shared" si="171"/>
        <v>9.6749440660594595E-3</v>
      </c>
      <c r="I2233">
        <f t="shared" si="172"/>
        <v>6.3435777186038295E-2</v>
      </c>
      <c r="J2233">
        <f t="shared" si="173"/>
        <v>0.43952590211004899</v>
      </c>
      <c r="K2233">
        <f t="shared" si="174"/>
        <v>-0.28663222268539001</v>
      </c>
      <c r="L2233">
        <f t="shared" si="175"/>
        <v>-6.1679283917040841E-2</v>
      </c>
    </row>
    <row r="2234" spans="1:12" x14ac:dyDescent="0.3">
      <c r="A2234" s="1">
        <v>45034</v>
      </c>
      <c r="B2234" s="2">
        <v>1108.6500000000001</v>
      </c>
      <c r="C2234">
        <v>0.120617480329877</v>
      </c>
      <c r="D2234">
        <v>9.9142200551649601E-2</v>
      </c>
      <c r="E2234">
        <v>-3.6116188225110403E-2</v>
      </c>
      <c r="F2234">
        <v>1.7833785769827401E-2</v>
      </c>
      <c r="H2234">
        <f t="shared" si="171"/>
        <v>2.6043138536019875E-2</v>
      </c>
      <c r="I2234">
        <f t="shared" si="172"/>
        <v>0.120617480329877</v>
      </c>
      <c r="J2234">
        <f t="shared" si="173"/>
        <v>9.9142200551649601E-2</v>
      </c>
      <c r="K2234">
        <f t="shared" si="174"/>
        <v>-3.6116188225110403E-2</v>
      </c>
      <c r="L2234">
        <f t="shared" si="175"/>
        <v>8.2093527661924737E-3</v>
      </c>
    </row>
    <row r="2235" spans="1:12" x14ac:dyDescent="0.3">
      <c r="A2235" s="1">
        <v>45035</v>
      </c>
      <c r="B2235" s="2">
        <v>1068.7</v>
      </c>
      <c r="C2235">
        <v>0.60049891053031201</v>
      </c>
      <c r="D2235">
        <v>0.26082222448349202</v>
      </c>
      <c r="E2235">
        <v>-0.29548704321549202</v>
      </c>
      <c r="F2235">
        <v>1.7833785769827401E-2</v>
      </c>
      <c r="H2235">
        <f t="shared" si="171"/>
        <v>-3.6700102368154422E-2</v>
      </c>
      <c r="I2235">
        <f t="shared" si="172"/>
        <v>0.60049891053031201</v>
      </c>
      <c r="J2235">
        <f t="shared" si="173"/>
        <v>0.26082222448349202</v>
      </c>
      <c r="K2235">
        <f t="shared" si="174"/>
        <v>-0.29548704321549202</v>
      </c>
      <c r="L2235">
        <f t="shared" si="175"/>
        <v>-5.4533888137981823E-2</v>
      </c>
    </row>
    <row r="2236" spans="1:12" x14ac:dyDescent="0.3">
      <c r="A2236" s="1">
        <v>45036</v>
      </c>
      <c r="B2236" s="2">
        <v>1091.25</v>
      </c>
      <c r="C2236">
        <v>0.42825250032960699</v>
      </c>
      <c r="D2236">
        <v>0.20880782790475599</v>
      </c>
      <c r="E2236">
        <v>-3.53332151660224E-3</v>
      </c>
      <c r="F2236">
        <v>1.79528070352486E-2</v>
      </c>
      <c r="H2236">
        <f t="shared" si="171"/>
        <v>2.0880871622960914E-2</v>
      </c>
      <c r="I2236">
        <f t="shared" si="172"/>
        <v>0.42825250032960699</v>
      </c>
      <c r="J2236">
        <f t="shared" si="173"/>
        <v>0.20880782790475599</v>
      </c>
      <c r="K2236">
        <f t="shared" si="174"/>
        <v>-3.53332151660224E-3</v>
      </c>
      <c r="L2236">
        <f t="shared" si="175"/>
        <v>2.9280645877123139E-3</v>
      </c>
    </row>
    <row r="2237" spans="1:12" x14ac:dyDescent="0.3">
      <c r="A2237" s="1">
        <v>45037</v>
      </c>
      <c r="B2237" s="2">
        <v>1159.6500000000001</v>
      </c>
      <c r="C2237">
        <v>-0.165019583141646</v>
      </c>
      <c r="D2237">
        <v>-0.24948637402205701</v>
      </c>
      <c r="E2237">
        <v>-4.0471976876921299E-2</v>
      </c>
      <c r="F2237">
        <v>1.79528070352486E-2</v>
      </c>
      <c r="H2237">
        <f t="shared" si="171"/>
        <v>6.0794407280781657E-2</v>
      </c>
      <c r="I2237">
        <f t="shared" si="172"/>
        <v>-0.165019583141646</v>
      </c>
      <c r="J2237">
        <f t="shared" si="173"/>
        <v>-0.24948637402205701</v>
      </c>
      <c r="K2237">
        <f t="shared" si="174"/>
        <v>-4.0471976876921299E-2</v>
      </c>
      <c r="L2237">
        <f t="shared" si="175"/>
        <v>4.284160024553306E-2</v>
      </c>
    </row>
    <row r="2238" spans="1:12" x14ac:dyDescent="0.3">
      <c r="A2238" s="1">
        <v>45040</v>
      </c>
      <c r="B2238" s="2">
        <v>1172.8499999999999</v>
      </c>
      <c r="C2238">
        <v>0.457545044265872</v>
      </c>
      <c r="D2238">
        <v>0.73072870059693895</v>
      </c>
      <c r="E2238">
        <v>0.202445172443877</v>
      </c>
      <c r="F2238">
        <v>5.3868090782760399E-2</v>
      </c>
      <c r="H2238">
        <f t="shared" si="171"/>
        <v>1.1318448804039127E-2</v>
      </c>
      <c r="I2238">
        <f t="shared" si="172"/>
        <v>0.457545044265872</v>
      </c>
      <c r="J2238">
        <f t="shared" si="173"/>
        <v>0.73072870059693895</v>
      </c>
      <c r="K2238">
        <f t="shared" si="174"/>
        <v>0.202445172443877</v>
      </c>
      <c r="L2238">
        <f t="shared" si="175"/>
        <v>-4.254964197872127E-2</v>
      </c>
    </row>
    <row r="2239" spans="1:12" x14ac:dyDescent="0.3">
      <c r="A2239" s="1">
        <v>45041</v>
      </c>
      <c r="B2239" s="2">
        <v>1157.5999999999999</v>
      </c>
      <c r="C2239">
        <v>0.172431613778601</v>
      </c>
      <c r="D2239">
        <v>0.56593732545613396</v>
      </c>
      <c r="E2239">
        <v>0.31831136941147298</v>
      </c>
      <c r="F2239">
        <v>1.79528070352486E-2</v>
      </c>
      <c r="H2239">
        <f t="shared" si="171"/>
        <v>-1.3087787921358597E-2</v>
      </c>
      <c r="I2239">
        <f t="shared" si="172"/>
        <v>0.172431613778601</v>
      </c>
      <c r="J2239">
        <f t="shared" si="173"/>
        <v>0.56593732545613396</v>
      </c>
      <c r="K2239">
        <f t="shared" si="174"/>
        <v>0.31831136941147298</v>
      </c>
      <c r="L2239">
        <f t="shared" si="175"/>
        <v>-3.1040594956607197E-2</v>
      </c>
    </row>
    <row r="2240" spans="1:12" x14ac:dyDescent="0.3">
      <c r="A2240" s="1">
        <v>45042</v>
      </c>
      <c r="B2240" s="2">
        <v>1164.8499999999999</v>
      </c>
      <c r="C2240">
        <v>0.259967569310948</v>
      </c>
      <c r="D2240">
        <v>0.38216398495165599</v>
      </c>
      <c r="E2240">
        <v>0.28653355135765901</v>
      </c>
      <c r="F2240">
        <v>1.79528070352486E-2</v>
      </c>
      <c r="H2240">
        <f t="shared" si="171"/>
        <v>6.2434270280363252E-3</v>
      </c>
      <c r="I2240">
        <f t="shared" si="172"/>
        <v>0.259967569310948</v>
      </c>
      <c r="J2240">
        <f t="shared" si="173"/>
        <v>0.38216398495165599</v>
      </c>
      <c r="K2240">
        <f t="shared" si="174"/>
        <v>0.28653355135765901</v>
      </c>
      <c r="L2240">
        <f t="shared" si="175"/>
        <v>-1.1709380007212274E-2</v>
      </c>
    </row>
    <row r="2241" spans="1:12" x14ac:dyDescent="0.3">
      <c r="A2241" s="1">
        <v>45043</v>
      </c>
      <c r="B2241" s="2">
        <v>1166.3499999999999</v>
      </c>
      <c r="C2241">
        <v>5.26686555683442E-2</v>
      </c>
      <c r="D2241">
        <v>0.27244600608438102</v>
      </c>
      <c r="E2241">
        <v>0.44775090733237799</v>
      </c>
      <c r="F2241">
        <v>1.8071007697284501E-2</v>
      </c>
      <c r="H2241">
        <f t="shared" si="171"/>
        <v>1.2868910492545257E-3</v>
      </c>
      <c r="I2241">
        <f t="shared" si="172"/>
        <v>5.26686555683442E-2</v>
      </c>
      <c r="J2241">
        <f t="shared" si="173"/>
        <v>0.27244600608438102</v>
      </c>
      <c r="K2241">
        <f t="shared" si="174"/>
        <v>0.44775090733237799</v>
      </c>
      <c r="L2241">
        <f t="shared" si="175"/>
        <v>-1.6784116648029975E-2</v>
      </c>
    </row>
    <row r="2242" spans="1:12" x14ac:dyDescent="0.3">
      <c r="A2242" s="1">
        <v>45044</v>
      </c>
      <c r="B2242" s="2">
        <v>1179.95</v>
      </c>
      <c r="C2242">
        <v>6.0751327795038897E-2</v>
      </c>
      <c r="D2242">
        <v>-0.319158488795313</v>
      </c>
      <c r="E2242">
        <v>1.1115457984621999</v>
      </c>
      <c r="F2242">
        <v>1.8071007697284501E-2</v>
      </c>
      <c r="H2242">
        <f t="shared" si="171"/>
        <v>1.1592850286033738E-2</v>
      </c>
      <c r="I2242">
        <f t="shared" si="172"/>
        <v>6.0751327795038897E-2</v>
      </c>
      <c r="J2242">
        <f t="shared" si="173"/>
        <v>-0.319158488795313</v>
      </c>
      <c r="K2242">
        <f t="shared" si="174"/>
        <v>1.1115457984621999</v>
      </c>
      <c r="L2242">
        <f t="shared" si="175"/>
        <v>-6.4781574112507626E-3</v>
      </c>
    </row>
    <row r="2243" spans="1:12" x14ac:dyDescent="0.3">
      <c r="A2243" s="1">
        <v>45048</v>
      </c>
      <c r="B2243" s="2">
        <v>1169.8499999999999</v>
      </c>
      <c r="C2243">
        <v>-0.16799852755166</v>
      </c>
      <c r="D2243">
        <v>0.92264012075165003</v>
      </c>
      <c r="E2243">
        <v>0.51666918287227603</v>
      </c>
      <c r="F2243">
        <v>7.23036268289068E-2</v>
      </c>
      <c r="H2243">
        <f t="shared" ref="H2243:H2306" si="176">LN(B2243/B2242)</f>
        <v>-8.5965292359819409E-3</v>
      </c>
      <c r="I2243">
        <f t="shared" si="172"/>
        <v>-0.16799852755166</v>
      </c>
      <c r="J2243">
        <f t="shared" si="173"/>
        <v>0.92264012075165003</v>
      </c>
      <c r="K2243">
        <f t="shared" si="174"/>
        <v>0.51666918287227603</v>
      </c>
      <c r="L2243">
        <f t="shared" si="175"/>
        <v>-8.0900156064888734E-2</v>
      </c>
    </row>
    <row r="2244" spans="1:12" x14ac:dyDescent="0.3">
      <c r="A2244" s="1">
        <v>45049</v>
      </c>
      <c r="B2244" s="2">
        <v>1168.25</v>
      </c>
      <c r="C2244">
        <v>0.66818194612474602</v>
      </c>
      <c r="D2244">
        <v>0.76163328123277596</v>
      </c>
      <c r="E2244">
        <v>-0.180219579192165</v>
      </c>
      <c r="F2244">
        <v>1.8071007697284501E-2</v>
      </c>
      <c r="H2244">
        <f t="shared" si="176"/>
        <v>-1.3686328640811164E-3</v>
      </c>
      <c r="I2244">
        <f t="shared" ref="I2244:I2307" si="177">C2244</f>
        <v>0.66818194612474602</v>
      </c>
      <c r="J2244">
        <f t="shared" ref="J2244:J2307" si="178">D2244</f>
        <v>0.76163328123277596</v>
      </c>
      <c r="K2244">
        <f t="shared" ref="K2244:K2307" si="179">E2244</f>
        <v>-0.180219579192165</v>
      </c>
      <c r="L2244">
        <f t="shared" ref="L2244:L2307" si="180">H2244-F2244</f>
        <v>-1.9439640561365618E-2</v>
      </c>
    </row>
    <row r="2245" spans="1:12" x14ac:dyDescent="0.3">
      <c r="A2245" s="1">
        <v>45050</v>
      </c>
      <c r="B2245" s="2">
        <v>1178.5999999999999</v>
      </c>
      <c r="C2245">
        <v>0.32284254567391801</v>
      </c>
      <c r="D2245">
        <v>-0.111061391318268</v>
      </c>
      <c r="E2245">
        <v>0.62376043006493498</v>
      </c>
      <c r="F2245">
        <v>1.82655049482561E-2</v>
      </c>
      <c r="H2245">
        <f t="shared" si="176"/>
        <v>8.8203908232773794E-3</v>
      </c>
      <c r="I2245">
        <f t="shared" si="177"/>
        <v>0.32284254567391801</v>
      </c>
      <c r="J2245">
        <f t="shared" si="178"/>
        <v>-0.111061391318268</v>
      </c>
      <c r="K2245">
        <f t="shared" si="179"/>
        <v>0.62376043006493498</v>
      </c>
      <c r="L2245">
        <f t="shared" si="180"/>
        <v>-9.4451141249787211E-3</v>
      </c>
    </row>
    <row r="2246" spans="1:12" x14ac:dyDescent="0.3">
      <c r="A2246" s="1">
        <v>45051</v>
      </c>
      <c r="B2246" s="2">
        <v>1200.5</v>
      </c>
      <c r="C2246">
        <v>0.26621862339186703</v>
      </c>
      <c r="D2246">
        <v>-0.18020176601802901</v>
      </c>
      <c r="E2246">
        <v>-0.15182598030005801</v>
      </c>
      <c r="F2246">
        <v>1.8265504948278301E-2</v>
      </c>
      <c r="H2246">
        <f t="shared" si="176"/>
        <v>1.8410843257495011E-2</v>
      </c>
      <c r="I2246">
        <f t="shared" si="177"/>
        <v>0.26621862339186703</v>
      </c>
      <c r="J2246">
        <f t="shared" si="178"/>
        <v>-0.18020176601802901</v>
      </c>
      <c r="K2246">
        <f t="shared" si="179"/>
        <v>-0.15182598030005801</v>
      </c>
      <c r="L2246">
        <f t="shared" si="180"/>
        <v>1.4533830921670959E-4</v>
      </c>
    </row>
    <row r="2247" spans="1:12" x14ac:dyDescent="0.3">
      <c r="A2247" s="1">
        <v>45054</v>
      </c>
      <c r="B2247" s="2">
        <v>1205.8499999999999</v>
      </c>
      <c r="C2247">
        <v>-0.637216076478753</v>
      </c>
      <c r="D2247">
        <v>0.27212131298777198</v>
      </c>
      <c r="E2247">
        <v>0.62223916074037899</v>
      </c>
      <c r="F2247">
        <v>5.4806524314310302E-2</v>
      </c>
      <c r="H2247">
        <f t="shared" si="176"/>
        <v>4.4465757807716335E-3</v>
      </c>
      <c r="I2247">
        <f t="shared" si="177"/>
        <v>-0.637216076478753</v>
      </c>
      <c r="J2247">
        <f t="shared" si="178"/>
        <v>0.27212131298777198</v>
      </c>
      <c r="K2247">
        <f t="shared" si="179"/>
        <v>0.62223916074037899</v>
      </c>
      <c r="L2247">
        <f t="shared" si="180"/>
        <v>-5.0359948533538666E-2</v>
      </c>
    </row>
    <row r="2248" spans="1:12" x14ac:dyDescent="0.3">
      <c r="A2248" s="1">
        <v>45055</v>
      </c>
      <c r="B2248" s="2">
        <v>1162.8</v>
      </c>
      <c r="C2248">
        <v>-0.45799924641213302</v>
      </c>
      <c r="D2248">
        <v>-0.69403934611819196</v>
      </c>
      <c r="E2248">
        <v>-1.9999413974425301E-2</v>
      </c>
      <c r="F2248">
        <v>1.8265504948278301E-2</v>
      </c>
      <c r="H2248">
        <f t="shared" si="176"/>
        <v>-3.6353822757358642E-2</v>
      </c>
      <c r="I2248">
        <f t="shared" si="177"/>
        <v>-0.45799924641213302</v>
      </c>
      <c r="J2248">
        <f t="shared" si="178"/>
        <v>-0.69403934611819196</v>
      </c>
      <c r="K2248">
        <f t="shared" si="179"/>
        <v>-1.9999413974425301E-2</v>
      </c>
      <c r="L2248">
        <f t="shared" si="180"/>
        <v>-5.4619327705636947E-2</v>
      </c>
    </row>
    <row r="2249" spans="1:12" x14ac:dyDescent="0.3">
      <c r="A2249" s="1">
        <v>45056</v>
      </c>
      <c r="B2249" s="2">
        <v>1257.3499999999999</v>
      </c>
      <c r="C2249">
        <v>-2.1508909797240999E-2</v>
      </c>
      <c r="D2249">
        <v>0.230202616369724</v>
      </c>
      <c r="E2249">
        <v>0.30921354242374699</v>
      </c>
      <c r="F2249">
        <v>1.82655049482561E-2</v>
      </c>
      <c r="H2249">
        <f t="shared" si="176"/>
        <v>7.8175441880001625E-2</v>
      </c>
      <c r="I2249">
        <f t="shared" si="177"/>
        <v>-2.1508909797240999E-2</v>
      </c>
      <c r="J2249">
        <f t="shared" si="178"/>
        <v>0.230202616369724</v>
      </c>
      <c r="K2249">
        <f t="shared" si="179"/>
        <v>0.30921354242374699</v>
      </c>
      <c r="L2249">
        <f t="shared" si="180"/>
        <v>5.9909936931745525E-2</v>
      </c>
    </row>
    <row r="2250" spans="1:12" x14ac:dyDescent="0.3">
      <c r="A2250" s="1">
        <v>45057</v>
      </c>
      <c r="B2250" s="2">
        <v>1235</v>
      </c>
      <c r="C2250">
        <v>0.77718594743938496</v>
      </c>
      <c r="D2250">
        <v>0.22059133505036899</v>
      </c>
      <c r="E2250">
        <v>0.27986945784814798</v>
      </c>
      <c r="F2250">
        <v>1.8393044935094399E-2</v>
      </c>
      <c r="H2250">
        <f t="shared" si="176"/>
        <v>-1.793536150264478E-2</v>
      </c>
      <c r="I2250">
        <f t="shared" si="177"/>
        <v>0.77718594743938496</v>
      </c>
      <c r="J2250">
        <f t="shared" si="178"/>
        <v>0.22059133505036899</v>
      </c>
      <c r="K2250">
        <f t="shared" si="179"/>
        <v>0.27986945784814798</v>
      </c>
      <c r="L2250">
        <f t="shared" si="180"/>
        <v>-3.6328406437739179E-2</v>
      </c>
    </row>
    <row r="2251" spans="1:12" x14ac:dyDescent="0.3">
      <c r="A2251" s="1">
        <v>45058</v>
      </c>
      <c r="B2251" s="2">
        <v>1209.05</v>
      </c>
      <c r="C2251">
        <v>0.43973758650732703</v>
      </c>
      <c r="D2251">
        <v>-0.47719123727240098</v>
      </c>
      <c r="E2251">
        <v>-0.25401551804795602</v>
      </c>
      <c r="F2251">
        <v>1.8393044935072201E-2</v>
      </c>
      <c r="H2251">
        <f t="shared" si="176"/>
        <v>-2.1236042809471736E-2</v>
      </c>
      <c r="I2251">
        <f t="shared" si="177"/>
        <v>0.43973758650732703</v>
      </c>
      <c r="J2251">
        <f t="shared" si="178"/>
        <v>-0.47719123727240098</v>
      </c>
      <c r="K2251">
        <f t="shared" si="179"/>
        <v>-0.25401551804795602</v>
      </c>
      <c r="L2251">
        <f t="shared" si="180"/>
        <v>-3.9629087744543934E-2</v>
      </c>
    </row>
    <row r="2252" spans="1:12" x14ac:dyDescent="0.3">
      <c r="A2252" s="1">
        <v>45061</v>
      </c>
      <c r="B2252" s="2">
        <v>1271.5999999999999</v>
      </c>
      <c r="C2252">
        <v>-6.3107172168841404E-3</v>
      </c>
      <c r="D2252">
        <v>8.4206545534204502E-4</v>
      </c>
      <c r="E2252">
        <v>0.22867017894150399</v>
      </c>
      <c r="F2252">
        <v>5.5189284550505299E-2</v>
      </c>
      <c r="H2252">
        <f t="shared" si="176"/>
        <v>5.0441022784041813E-2</v>
      </c>
      <c r="I2252">
        <f t="shared" si="177"/>
        <v>-6.3107172168841404E-3</v>
      </c>
      <c r="J2252">
        <f t="shared" si="178"/>
        <v>8.4206545534204502E-4</v>
      </c>
      <c r="K2252">
        <f t="shared" si="179"/>
        <v>0.22867017894150399</v>
      </c>
      <c r="L2252">
        <f t="shared" si="180"/>
        <v>-4.7482617664634866E-3</v>
      </c>
    </row>
    <row r="2253" spans="1:12" x14ac:dyDescent="0.3">
      <c r="A2253" s="1">
        <v>45062</v>
      </c>
      <c r="B2253" s="2">
        <v>1230.1500000000001</v>
      </c>
      <c r="C2253">
        <v>0.165949621602035</v>
      </c>
      <c r="D2253">
        <v>0.57649663778021099</v>
      </c>
      <c r="E2253">
        <v>-0.201269976094054</v>
      </c>
      <c r="F2253">
        <v>1.8393044935094399E-2</v>
      </c>
      <c r="H2253">
        <f t="shared" si="176"/>
        <v>-3.3139836886117643E-2</v>
      </c>
      <c r="I2253">
        <f t="shared" si="177"/>
        <v>0.165949621602035</v>
      </c>
      <c r="J2253">
        <f t="shared" si="178"/>
        <v>0.57649663778021099</v>
      </c>
      <c r="K2253">
        <f t="shared" si="179"/>
        <v>-0.201269976094054</v>
      </c>
      <c r="L2253">
        <f t="shared" si="180"/>
        <v>-5.1532881821212045E-2</v>
      </c>
    </row>
    <row r="2254" spans="1:12" x14ac:dyDescent="0.3">
      <c r="A2254" s="1">
        <v>45063</v>
      </c>
      <c r="B2254" s="2">
        <v>1287.25</v>
      </c>
      <c r="C2254">
        <v>0.63963184767785697</v>
      </c>
      <c r="D2254">
        <v>6.14057368430121E-2</v>
      </c>
      <c r="E2254">
        <v>-0.361272528372791</v>
      </c>
      <c r="F2254">
        <v>1.8393044935072201E-2</v>
      </c>
      <c r="H2254">
        <f t="shared" si="176"/>
        <v>4.5372046775720862E-2</v>
      </c>
      <c r="I2254">
        <f t="shared" si="177"/>
        <v>0.63963184767785697</v>
      </c>
      <c r="J2254">
        <f t="shared" si="178"/>
        <v>6.14057368430121E-2</v>
      </c>
      <c r="K2254">
        <f t="shared" si="179"/>
        <v>-0.361272528372791</v>
      </c>
      <c r="L2254">
        <f t="shared" si="180"/>
        <v>2.6979001840648661E-2</v>
      </c>
    </row>
    <row r="2255" spans="1:12" x14ac:dyDescent="0.3">
      <c r="A2255" s="1">
        <v>45064</v>
      </c>
      <c r="B2255" s="2">
        <v>1287.45</v>
      </c>
      <c r="C2255">
        <v>0.72442829265928499</v>
      </c>
      <c r="D2255">
        <v>7.3332948679793994E-2</v>
      </c>
      <c r="E2255">
        <v>-0.66569412162563701</v>
      </c>
      <c r="F2255">
        <v>1.8113557735110999E-2</v>
      </c>
      <c r="H2255">
        <f t="shared" si="176"/>
        <v>1.553579060880458E-4</v>
      </c>
      <c r="I2255">
        <f t="shared" si="177"/>
        <v>0.72442829265928499</v>
      </c>
      <c r="J2255">
        <f t="shared" si="178"/>
        <v>7.3332948679793994E-2</v>
      </c>
      <c r="K2255">
        <f t="shared" si="179"/>
        <v>-0.66569412162563701</v>
      </c>
      <c r="L2255">
        <f t="shared" si="180"/>
        <v>-1.7958199829022952E-2</v>
      </c>
    </row>
    <row r="2256" spans="1:12" x14ac:dyDescent="0.3">
      <c r="A2256" s="1">
        <v>45065</v>
      </c>
      <c r="B2256" s="2">
        <v>1299.75</v>
      </c>
      <c r="C2256">
        <v>-0.43175302168283503</v>
      </c>
      <c r="D2256">
        <v>-0.81096442729007301</v>
      </c>
      <c r="E2256">
        <v>0.285849859340437</v>
      </c>
      <c r="F2256">
        <v>1.8113557735110999E-2</v>
      </c>
      <c r="H2256">
        <f t="shared" si="176"/>
        <v>9.5084204314865688E-3</v>
      </c>
      <c r="I2256">
        <f t="shared" si="177"/>
        <v>-0.43175302168283503</v>
      </c>
      <c r="J2256">
        <f t="shared" si="178"/>
        <v>-0.81096442729007301</v>
      </c>
      <c r="K2256">
        <f t="shared" si="179"/>
        <v>0.285849859340437</v>
      </c>
      <c r="L2256">
        <f t="shared" si="180"/>
        <v>-8.60513730362443E-3</v>
      </c>
    </row>
    <row r="2257" spans="1:12" x14ac:dyDescent="0.3">
      <c r="A2257" s="1">
        <v>45068</v>
      </c>
      <c r="B2257" s="2">
        <v>1386.75</v>
      </c>
      <c r="C2257">
        <v>-0.79554054183134104</v>
      </c>
      <c r="D2257">
        <v>-0.69197840848298497</v>
      </c>
      <c r="E2257">
        <v>0.91260708963514203</v>
      </c>
      <c r="F2257">
        <v>5.4350516828804998E-2</v>
      </c>
      <c r="H2257">
        <f t="shared" si="176"/>
        <v>6.479094167151872E-2</v>
      </c>
      <c r="I2257">
        <f t="shared" si="177"/>
        <v>-0.79554054183134104</v>
      </c>
      <c r="J2257">
        <f t="shared" si="178"/>
        <v>-0.69197840848298497</v>
      </c>
      <c r="K2257">
        <f t="shared" si="179"/>
        <v>0.91260708963514203</v>
      </c>
      <c r="L2257">
        <f t="shared" si="180"/>
        <v>1.0440424842713722E-2</v>
      </c>
    </row>
    <row r="2258" spans="1:12" x14ac:dyDescent="0.3">
      <c r="A2258" s="1">
        <v>45069</v>
      </c>
      <c r="B2258" s="2">
        <v>1360.35</v>
      </c>
      <c r="C2258">
        <v>-0.31765586704153298</v>
      </c>
      <c r="D2258">
        <v>-1.6439418365377101E-2</v>
      </c>
      <c r="E2258">
        <v>0.39152803152153698</v>
      </c>
      <c r="F2258">
        <v>1.8113557735110999E-2</v>
      </c>
      <c r="H2258">
        <f t="shared" si="176"/>
        <v>-1.9220860373657507E-2</v>
      </c>
      <c r="I2258">
        <f t="shared" si="177"/>
        <v>-0.31765586704153298</v>
      </c>
      <c r="J2258">
        <f t="shared" si="178"/>
        <v>-1.6439418365377101E-2</v>
      </c>
      <c r="K2258">
        <f t="shared" si="179"/>
        <v>0.39152803152153698</v>
      </c>
      <c r="L2258">
        <f t="shared" si="180"/>
        <v>-3.7334418108768502E-2</v>
      </c>
    </row>
    <row r="2259" spans="1:12" x14ac:dyDescent="0.3">
      <c r="A2259" s="1">
        <v>45070</v>
      </c>
      <c r="B2259" s="2">
        <v>1321.3</v>
      </c>
      <c r="C2259">
        <v>0.1078471717878</v>
      </c>
      <c r="D2259">
        <v>0.32625409086739499</v>
      </c>
      <c r="E2259">
        <v>-5.0213047165292797E-2</v>
      </c>
      <c r="F2259">
        <v>1.8113557735110999E-2</v>
      </c>
      <c r="H2259">
        <f t="shared" si="176"/>
        <v>-2.9125919141515244E-2</v>
      </c>
      <c r="I2259">
        <f t="shared" si="177"/>
        <v>0.1078471717878</v>
      </c>
      <c r="J2259">
        <f t="shared" si="178"/>
        <v>0.32625409086739499</v>
      </c>
      <c r="K2259">
        <f t="shared" si="179"/>
        <v>-5.0213047165292797E-2</v>
      </c>
      <c r="L2259">
        <f t="shared" si="180"/>
        <v>-4.7239476876626246E-2</v>
      </c>
    </row>
    <row r="2260" spans="1:12" x14ac:dyDescent="0.3">
      <c r="A2260" s="1">
        <v>45071</v>
      </c>
      <c r="B2260" s="2">
        <v>1305.05</v>
      </c>
      <c r="C2260">
        <v>6.8880237224600002E-2</v>
      </c>
      <c r="D2260">
        <v>-0.32947485477080601</v>
      </c>
      <c r="E2260">
        <v>0.32545175860942999</v>
      </c>
      <c r="F2260">
        <v>1.7930494477380599E-2</v>
      </c>
      <c r="H2260">
        <f t="shared" si="176"/>
        <v>-1.2374746221101537E-2</v>
      </c>
      <c r="I2260">
        <f t="shared" si="177"/>
        <v>6.8880237224600002E-2</v>
      </c>
      <c r="J2260">
        <f t="shared" si="178"/>
        <v>-0.32947485477080601</v>
      </c>
      <c r="K2260">
        <f t="shared" si="179"/>
        <v>0.32545175860942999</v>
      </c>
      <c r="L2260">
        <f t="shared" si="180"/>
        <v>-3.0305240698482137E-2</v>
      </c>
    </row>
    <row r="2261" spans="1:12" x14ac:dyDescent="0.3">
      <c r="A2261" s="1">
        <v>45072</v>
      </c>
      <c r="B2261" s="2">
        <v>1309.6500000000001</v>
      </c>
      <c r="C2261">
        <v>-0.25958117637980799</v>
      </c>
      <c r="D2261">
        <v>-0.89226112841237504</v>
      </c>
      <c r="E2261">
        <v>0.89992130055689401</v>
      </c>
      <c r="F2261">
        <v>1.7930494477358401E-2</v>
      </c>
      <c r="H2261">
        <f t="shared" si="176"/>
        <v>3.5185717258566789E-3</v>
      </c>
      <c r="I2261">
        <f t="shared" si="177"/>
        <v>-0.25958117637980799</v>
      </c>
      <c r="J2261">
        <f t="shared" si="178"/>
        <v>-0.89226112841237504</v>
      </c>
      <c r="K2261">
        <f t="shared" si="179"/>
        <v>0.89992130055689401</v>
      </c>
      <c r="L2261">
        <f t="shared" si="180"/>
        <v>-1.4411922751501723E-2</v>
      </c>
    </row>
    <row r="2262" spans="1:12" x14ac:dyDescent="0.3">
      <c r="A2262" s="1">
        <v>45075</v>
      </c>
      <c r="B2262" s="2">
        <v>1292.8499999999999</v>
      </c>
      <c r="C2262">
        <v>4.4229757105806997E-2</v>
      </c>
      <c r="D2262">
        <v>-2.0908075678305299E-2</v>
      </c>
      <c r="E2262">
        <v>0.165354826124364</v>
      </c>
      <c r="F2262">
        <v>5.3801129087571703E-2</v>
      </c>
      <c r="H2262">
        <f t="shared" si="176"/>
        <v>-1.2910842163408555E-2</v>
      </c>
      <c r="I2262">
        <f t="shared" si="177"/>
        <v>4.4229757105806997E-2</v>
      </c>
      <c r="J2262">
        <f t="shared" si="178"/>
        <v>-2.0908075678305299E-2</v>
      </c>
      <c r="K2262">
        <f t="shared" si="179"/>
        <v>0.165354826124364</v>
      </c>
      <c r="L2262">
        <f t="shared" si="180"/>
        <v>-6.6711971250980259E-2</v>
      </c>
    </row>
    <row r="2263" spans="1:12" x14ac:dyDescent="0.3">
      <c r="A2263" s="1">
        <v>45076</v>
      </c>
      <c r="B2263" s="2">
        <v>1281.6500000000001</v>
      </c>
      <c r="C2263">
        <v>-0.126673799023647</v>
      </c>
      <c r="D2263">
        <v>-0.432358135474398</v>
      </c>
      <c r="E2263">
        <v>2.5311035465081001E-2</v>
      </c>
      <c r="F2263">
        <v>1.7930494477380599E-2</v>
      </c>
      <c r="H2263">
        <f t="shared" si="176"/>
        <v>-8.7007734756048959E-3</v>
      </c>
      <c r="I2263">
        <f t="shared" si="177"/>
        <v>-0.126673799023647</v>
      </c>
      <c r="J2263">
        <f t="shared" si="178"/>
        <v>-0.432358135474398</v>
      </c>
      <c r="K2263">
        <f t="shared" si="179"/>
        <v>2.5311035465081001E-2</v>
      </c>
      <c r="L2263">
        <f t="shared" si="180"/>
        <v>-2.6631267952985496E-2</v>
      </c>
    </row>
    <row r="2264" spans="1:12" x14ac:dyDescent="0.3">
      <c r="A2264" s="1">
        <v>45077</v>
      </c>
      <c r="B2264" s="2">
        <v>1297.9000000000001</v>
      </c>
      <c r="C2264">
        <v>1.1746608097392</v>
      </c>
      <c r="D2264">
        <v>-0.51290431862183195</v>
      </c>
      <c r="E2264">
        <v>3.7117419094179198E-2</v>
      </c>
      <c r="F2264">
        <v>1.7930494477380599E-2</v>
      </c>
      <c r="H2264">
        <f t="shared" si="176"/>
        <v>1.2599263407800352E-2</v>
      </c>
      <c r="I2264">
        <f t="shared" si="177"/>
        <v>1.1746608097392</v>
      </c>
      <c r="J2264">
        <f t="shared" si="178"/>
        <v>-0.51290431862183195</v>
      </c>
      <c r="K2264">
        <f t="shared" si="179"/>
        <v>3.7117419094179198E-2</v>
      </c>
      <c r="L2264">
        <f t="shared" si="180"/>
        <v>-5.3312310695802466E-3</v>
      </c>
    </row>
    <row r="2265" spans="1:12" x14ac:dyDescent="0.3">
      <c r="A2265" s="1">
        <v>45078</v>
      </c>
      <c r="B2265" s="2">
        <v>1372</v>
      </c>
      <c r="C2265">
        <v>0.49292431950447302</v>
      </c>
      <c r="D2265">
        <v>-0.159828383503335</v>
      </c>
      <c r="E2265">
        <v>0.25768534073480298</v>
      </c>
      <c r="F2265">
        <v>1.7972040543790001E-2</v>
      </c>
      <c r="H2265">
        <f t="shared" si="176"/>
        <v>5.5521955592117228E-2</v>
      </c>
      <c r="I2265">
        <f t="shared" si="177"/>
        <v>0.49292431950447302</v>
      </c>
      <c r="J2265">
        <f t="shared" si="178"/>
        <v>-0.159828383503335</v>
      </c>
      <c r="K2265">
        <f t="shared" si="179"/>
        <v>0.25768534073480298</v>
      </c>
      <c r="L2265">
        <f t="shared" si="180"/>
        <v>3.7549915048327227E-2</v>
      </c>
    </row>
    <row r="2266" spans="1:12" x14ac:dyDescent="0.3">
      <c r="A2266" s="1">
        <v>45079</v>
      </c>
      <c r="B2266" s="2">
        <v>1459</v>
      </c>
      <c r="C2266">
        <v>0.41308597108238299</v>
      </c>
      <c r="D2266">
        <v>1.8699643486685999E-2</v>
      </c>
      <c r="E2266">
        <v>0.40224266465820302</v>
      </c>
      <c r="F2266">
        <v>1.7972040543790001E-2</v>
      </c>
      <c r="H2266">
        <f t="shared" si="176"/>
        <v>6.1481740236955039E-2</v>
      </c>
      <c r="I2266">
        <f t="shared" si="177"/>
        <v>0.41308597108238299</v>
      </c>
      <c r="J2266">
        <f t="shared" si="178"/>
        <v>1.8699643486685999E-2</v>
      </c>
      <c r="K2266">
        <f t="shared" si="179"/>
        <v>0.40224266465820302</v>
      </c>
      <c r="L2266">
        <f t="shared" si="180"/>
        <v>4.3509699693165038E-2</v>
      </c>
    </row>
    <row r="2267" spans="1:12" x14ac:dyDescent="0.3">
      <c r="A2267" s="1">
        <v>45082</v>
      </c>
      <c r="B2267" s="2">
        <v>1393.1</v>
      </c>
      <c r="C2267">
        <v>0.44892560186109398</v>
      </c>
      <c r="D2267">
        <v>0.28081585204033899</v>
      </c>
      <c r="E2267">
        <v>0.26560317441743903</v>
      </c>
      <c r="F2267">
        <v>5.3925812039134997E-2</v>
      </c>
      <c r="H2267">
        <f t="shared" si="176"/>
        <v>-4.6219789810606447E-2</v>
      </c>
      <c r="I2267">
        <f t="shared" si="177"/>
        <v>0.44892560186109398</v>
      </c>
      <c r="J2267">
        <f t="shared" si="178"/>
        <v>0.28081585204033899</v>
      </c>
      <c r="K2267">
        <f t="shared" si="179"/>
        <v>0.26560317441743903</v>
      </c>
      <c r="L2267">
        <f t="shared" si="180"/>
        <v>-0.10014560184974144</v>
      </c>
    </row>
    <row r="2268" spans="1:12" x14ac:dyDescent="0.3">
      <c r="A2268" s="1">
        <v>45083</v>
      </c>
      <c r="B2268" s="2">
        <v>1339.15</v>
      </c>
      <c r="C2268">
        <v>0.583583893710382</v>
      </c>
      <c r="D2268">
        <v>5.1376478454989702E-2</v>
      </c>
      <c r="E2268">
        <v>0.144157598196371</v>
      </c>
      <c r="F2268">
        <v>1.7972040543812198E-2</v>
      </c>
      <c r="H2268">
        <f t="shared" si="176"/>
        <v>-3.9496395396783242E-2</v>
      </c>
      <c r="I2268">
        <f t="shared" si="177"/>
        <v>0.583583893710382</v>
      </c>
      <c r="J2268">
        <f t="shared" si="178"/>
        <v>5.1376478454989702E-2</v>
      </c>
      <c r="K2268">
        <f t="shared" si="179"/>
        <v>0.144157598196371</v>
      </c>
      <c r="L2268">
        <f t="shared" si="180"/>
        <v>-5.746843594059544E-2</v>
      </c>
    </row>
    <row r="2269" spans="1:12" x14ac:dyDescent="0.3">
      <c r="A2269" s="1">
        <v>45084</v>
      </c>
      <c r="B2269" s="2">
        <v>1352.8</v>
      </c>
      <c r="C2269">
        <v>9.3561505712935797E-2</v>
      </c>
      <c r="D2269">
        <v>0.51127172182314795</v>
      </c>
      <c r="E2269">
        <v>0.98795663390340804</v>
      </c>
      <c r="F2269">
        <v>1.7972040543790001E-2</v>
      </c>
      <c r="H2269">
        <f t="shared" si="176"/>
        <v>1.0141434268974651E-2</v>
      </c>
      <c r="I2269">
        <f t="shared" si="177"/>
        <v>9.3561505712935797E-2</v>
      </c>
      <c r="J2269">
        <f t="shared" si="178"/>
        <v>0.51127172182314795</v>
      </c>
      <c r="K2269">
        <f t="shared" si="179"/>
        <v>0.98795663390340804</v>
      </c>
      <c r="L2269">
        <f t="shared" si="180"/>
        <v>-7.8306062748153497E-3</v>
      </c>
    </row>
    <row r="2270" spans="1:12" x14ac:dyDescent="0.3">
      <c r="A2270" s="1">
        <v>45085</v>
      </c>
      <c r="B2270" s="2">
        <v>1357.5</v>
      </c>
      <c r="C2270">
        <v>-0.30621637365999499</v>
      </c>
      <c r="D2270">
        <v>0.43209493654254899</v>
      </c>
      <c r="E2270">
        <v>-0.55104684304708695</v>
      </c>
      <c r="F2270">
        <v>1.78966374785983E-2</v>
      </c>
      <c r="H2270">
        <f t="shared" si="176"/>
        <v>3.4682542237200321E-3</v>
      </c>
      <c r="I2270">
        <f t="shared" si="177"/>
        <v>-0.30621637365999499</v>
      </c>
      <c r="J2270">
        <f t="shared" si="178"/>
        <v>0.43209493654254899</v>
      </c>
      <c r="K2270">
        <f t="shared" si="179"/>
        <v>-0.55104684304708695</v>
      </c>
      <c r="L2270">
        <f t="shared" si="180"/>
        <v>-1.4428383254878267E-2</v>
      </c>
    </row>
    <row r="2271" spans="1:12" x14ac:dyDescent="0.3">
      <c r="A2271" s="1">
        <v>45086</v>
      </c>
      <c r="B2271" s="2">
        <v>1386.15</v>
      </c>
      <c r="C2271">
        <v>0.458334731936971</v>
      </c>
      <c r="D2271">
        <v>7.7525034926773095E-2</v>
      </c>
      <c r="E2271">
        <v>-0.252354224817541</v>
      </c>
      <c r="F2271">
        <v>1.78966374785983E-2</v>
      </c>
      <c r="H2271">
        <f t="shared" si="176"/>
        <v>2.0885347194068659E-2</v>
      </c>
      <c r="I2271">
        <f t="shared" si="177"/>
        <v>0.458334731936971</v>
      </c>
      <c r="J2271">
        <f t="shared" si="178"/>
        <v>7.7525034926773095E-2</v>
      </c>
      <c r="K2271">
        <f t="shared" si="179"/>
        <v>-0.252354224817541</v>
      </c>
      <c r="L2271">
        <f t="shared" si="180"/>
        <v>2.9887097154703592E-3</v>
      </c>
    </row>
    <row r="2272" spans="1:12" x14ac:dyDescent="0.3">
      <c r="A2272" s="1">
        <v>45089</v>
      </c>
      <c r="B2272" s="2">
        <v>1438.35</v>
      </c>
      <c r="C2272">
        <v>0.105811148190793</v>
      </c>
      <c r="D2272">
        <v>0.46458667278284099</v>
      </c>
      <c r="E2272">
        <v>0.43813544645279201</v>
      </c>
      <c r="F2272">
        <v>5.3699521697958601E-2</v>
      </c>
      <c r="H2272">
        <f t="shared" si="176"/>
        <v>3.6966503265640618E-2</v>
      </c>
      <c r="I2272">
        <f t="shared" si="177"/>
        <v>0.105811148190793</v>
      </c>
      <c r="J2272">
        <f t="shared" si="178"/>
        <v>0.46458667278284099</v>
      </c>
      <c r="K2272">
        <f t="shared" si="179"/>
        <v>0.43813544645279201</v>
      </c>
      <c r="L2272">
        <f t="shared" si="180"/>
        <v>-1.6733018432317982E-2</v>
      </c>
    </row>
    <row r="2273" spans="1:12" x14ac:dyDescent="0.3">
      <c r="A2273" s="1">
        <v>45090</v>
      </c>
      <c r="B2273" s="2">
        <v>1468.5</v>
      </c>
      <c r="C2273">
        <v>-0.14977785515368799</v>
      </c>
      <c r="D2273">
        <v>-0.31539817490972</v>
      </c>
      <c r="E2273">
        <v>0.78529942117184803</v>
      </c>
      <c r="F2273">
        <v>1.78966374785983E-2</v>
      </c>
      <c r="H2273">
        <f t="shared" si="176"/>
        <v>2.0744848370874935E-2</v>
      </c>
      <c r="I2273">
        <f t="shared" si="177"/>
        <v>-0.14977785515368799</v>
      </c>
      <c r="J2273">
        <f t="shared" si="178"/>
        <v>-0.31539817490972</v>
      </c>
      <c r="K2273">
        <f t="shared" si="179"/>
        <v>0.78529942117184803</v>
      </c>
      <c r="L2273">
        <f t="shared" si="180"/>
        <v>2.8482108922766348E-3</v>
      </c>
    </row>
    <row r="2274" spans="1:12" x14ac:dyDescent="0.3">
      <c r="A2274" s="1">
        <v>45091</v>
      </c>
      <c r="B2274" s="2">
        <v>1497.8</v>
      </c>
      <c r="C2274">
        <v>-0.12689921992705699</v>
      </c>
      <c r="D2274">
        <v>0.378242481269075</v>
      </c>
      <c r="E2274">
        <v>0.43402343497538398</v>
      </c>
      <c r="F2274">
        <v>1.78966374785983E-2</v>
      </c>
      <c r="H2274">
        <f t="shared" si="176"/>
        <v>1.9755893176591943E-2</v>
      </c>
      <c r="I2274">
        <f t="shared" si="177"/>
        <v>-0.12689921992705699</v>
      </c>
      <c r="J2274">
        <f t="shared" si="178"/>
        <v>0.378242481269075</v>
      </c>
      <c r="K2274">
        <f t="shared" si="179"/>
        <v>0.43402343497538398</v>
      </c>
      <c r="L2274">
        <f t="shared" si="180"/>
        <v>1.8592556979936427E-3</v>
      </c>
    </row>
    <row r="2275" spans="1:12" x14ac:dyDescent="0.3">
      <c r="A2275" s="1">
        <v>45092</v>
      </c>
      <c r="B2275" s="2">
        <v>1466.45</v>
      </c>
      <c r="C2275">
        <v>0.13403807688505701</v>
      </c>
      <c r="D2275">
        <v>-0.44731931936420299</v>
      </c>
      <c r="E2275">
        <v>0.21091704751434701</v>
      </c>
      <c r="F2275">
        <v>1.7981528578459E-2</v>
      </c>
      <c r="H2275">
        <f t="shared" si="176"/>
        <v>-2.1152850762499412E-2</v>
      </c>
      <c r="I2275">
        <f t="shared" si="177"/>
        <v>0.13403807688505701</v>
      </c>
      <c r="J2275">
        <f t="shared" si="178"/>
        <v>-0.44731931936420299</v>
      </c>
      <c r="K2275">
        <f t="shared" si="179"/>
        <v>0.21091704751434701</v>
      </c>
      <c r="L2275">
        <f t="shared" si="180"/>
        <v>-3.9134379340958411E-2</v>
      </c>
    </row>
    <row r="2276" spans="1:12" x14ac:dyDescent="0.3">
      <c r="A2276" s="1">
        <v>45093</v>
      </c>
      <c r="B2276" s="2">
        <v>1487.4</v>
      </c>
      <c r="C2276">
        <v>0.369630555284783</v>
      </c>
      <c r="D2276">
        <v>-9.6755498027945003E-2</v>
      </c>
      <c r="E2276">
        <v>0.52536130767655298</v>
      </c>
      <c r="F2276">
        <v>1.7981528578481201E-2</v>
      </c>
      <c r="H2276">
        <f t="shared" si="176"/>
        <v>1.418511521643259E-2</v>
      </c>
      <c r="I2276">
        <f t="shared" si="177"/>
        <v>0.369630555284783</v>
      </c>
      <c r="J2276">
        <f t="shared" si="178"/>
        <v>-9.6755498027945003E-2</v>
      </c>
      <c r="K2276">
        <f t="shared" si="179"/>
        <v>0.52536130767655298</v>
      </c>
      <c r="L2276">
        <f t="shared" si="180"/>
        <v>-3.7964133620486101E-3</v>
      </c>
    </row>
    <row r="2277" spans="1:12" x14ac:dyDescent="0.3">
      <c r="A2277" s="1">
        <v>45096</v>
      </c>
      <c r="B2277" s="2">
        <v>1514.55</v>
      </c>
      <c r="C2277">
        <v>0.745966544932952</v>
      </c>
      <c r="D2277">
        <v>0.326637840003485</v>
      </c>
      <c r="E2277">
        <v>-0.31326414167329703</v>
      </c>
      <c r="F2277">
        <v>5.3954286377888599E-2</v>
      </c>
      <c r="H2277">
        <f t="shared" si="176"/>
        <v>1.8088735849239913E-2</v>
      </c>
      <c r="I2277">
        <f t="shared" si="177"/>
        <v>0.745966544932952</v>
      </c>
      <c r="J2277">
        <f t="shared" si="178"/>
        <v>0.326637840003485</v>
      </c>
      <c r="K2277">
        <f t="shared" si="179"/>
        <v>-0.31326414167329703</v>
      </c>
      <c r="L2277">
        <f t="shared" si="180"/>
        <v>-3.586555052864869E-2</v>
      </c>
    </row>
    <row r="2278" spans="1:12" x14ac:dyDescent="0.3">
      <c r="A2278" s="1">
        <v>45097</v>
      </c>
      <c r="B2278" s="2">
        <v>1496.65</v>
      </c>
      <c r="C2278">
        <v>0.36586827262810001</v>
      </c>
      <c r="D2278">
        <v>-0.28108954107600698</v>
      </c>
      <c r="E2278">
        <v>0.37245871327067398</v>
      </c>
      <c r="F2278">
        <v>1.7981528578436799E-2</v>
      </c>
      <c r="H2278">
        <f t="shared" si="176"/>
        <v>-1.1889087969714525E-2</v>
      </c>
      <c r="I2278">
        <f t="shared" si="177"/>
        <v>0.36586827262810001</v>
      </c>
      <c r="J2278">
        <f t="shared" si="178"/>
        <v>-0.28108954107600698</v>
      </c>
      <c r="K2278">
        <f t="shared" si="179"/>
        <v>0.37245871327067398</v>
      </c>
      <c r="L2278">
        <f t="shared" si="180"/>
        <v>-2.9870616548151326E-2</v>
      </c>
    </row>
    <row r="2279" spans="1:12" x14ac:dyDescent="0.3">
      <c r="A2279" s="1">
        <v>45098</v>
      </c>
      <c r="B2279" s="2">
        <v>1465.75</v>
      </c>
      <c r="C2279">
        <v>-0.11692899240552899</v>
      </c>
      <c r="D2279">
        <v>0.110760401549159</v>
      </c>
      <c r="E2279">
        <v>0.13499242216201701</v>
      </c>
      <c r="F2279">
        <v>1.7981528578481201E-2</v>
      </c>
      <c r="H2279">
        <f t="shared" si="176"/>
        <v>-2.0862220304400693E-2</v>
      </c>
      <c r="I2279">
        <f t="shared" si="177"/>
        <v>-0.11692899240552899</v>
      </c>
      <c r="J2279">
        <f t="shared" si="178"/>
        <v>0.110760401549159</v>
      </c>
      <c r="K2279">
        <f t="shared" si="179"/>
        <v>0.13499242216201701</v>
      </c>
      <c r="L2279">
        <f t="shared" si="180"/>
        <v>-3.884374888288189E-2</v>
      </c>
    </row>
    <row r="2280" spans="1:12" x14ac:dyDescent="0.3">
      <c r="A2280" s="1">
        <v>45099</v>
      </c>
      <c r="B2280" s="2">
        <v>1490.8</v>
      </c>
      <c r="C2280">
        <v>9.4483134476241997E-3</v>
      </c>
      <c r="D2280">
        <v>-1.51733918311581E-2</v>
      </c>
      <c r="E2280">
        <v>-0.73030153886315397</v>
      </c>
      <c r="F2280">
        <v>1.7851744868990799E-2</v>
      </c>
      <c r="H2280">
        <f t="shared" si="176"/>
        <v>1.6945831760778917E-2</v>
      </c>
      <c r="I2280">
        <f t="shared" si="177"/>
        <v>9.4483134476241997E-3</v>
      </c>
      <c r="J2280">
        <f t="shared" si="178"/>
        <v>-1.51733918311581E-2</v>
      </c>
      <c r="K2280">
        <f t="shared" si="179"/>
        <v>-0.73030153886315397</v>
      </c>
      <c r="L2280">
        <f t="shared" si="180"/>
        <v>-9.0591310821188167E-4</v>
      </c>
    </row>
    <row r="2281" spans="1:12" x14ac:dyDescent="0.3">
      <c r="A2281" s="1">
        <v>45100</v>
      </c>
      <c r="B2281" s="2">
        <v>1460.3</v>
      </c>
      <c r="C2281">
        <v>-8.9007427953324794E-2</v>
      </c>
      <c r="D2281">
        <v>0.13334632758727999</v>
      </c>
      <c r="E2281">
        <v>-1.05031140844587</v>
      </c>
      <c r="F2281">
        <v>1.78517448689464E-2</v>
      </c>
      <c r="H2281">
        <f t="shared" si="176"/>
        <v>-2.0670994558677536E-2</v>
      </c>
      <c r="I2281">
        <f t="shared" si="177"/>
        <v>-8.9007427953324794E-2</v>
      </c>
      <c r="J2281">
        <f t="shared" si="178"/>
        <v>0.13334632758727999</v>
      </c>
      <c r="K2281">
        <f t="shared" si="179"/>
        <v>-1.05031140844587</v>
      </c>
      <c r="L2281">
        <f t="shared" si="180"/>
        <v>-3.8522739427623937E-2</v>
      </c>
    </row>
    <row r="2282" spans="1:12" x14ac:dyDescent="0.3">
      <c r="A2282" s="1">
        <v>45103</v>
      </c>
      <c r="B2282" s="2">
        <v>1459.7</v>
      </c>
      <c r="C2282">
        <v>0.51608305995638504</v>
      </c>
      <c r="D2282">
        <v>-0.116980999302208</v>
      </c>
      <c r="E2282">
        <v>0.42329342511604501</v>
      </c>
      <c r="F2282">
        <v>5.3564795719673902E-2</v>
      </c>
      <c r="H2282">
        <f t="shared" si="176"/>
        <v>-4.1095890989331456E-4</v>
      </c>
      <c r="I2282">
        <f t="shared" si="177"/>
        <v>0.51608305995638504</v>
      </c>
      <c r="J2282">
        <f t="shared" si="178"/>
        <v>-0.116980999302208</v>
      </c>
      <c r="K2282">
        <f t="shared" si="179"/>
        <v>0.42329342511604501</v>
      </c>
      <c r="L2282">
        <f t="shared" si="180"/>
        <v>-5.3975754629567219E-2</v>
      </c>
    </row>
    <row r="2283" spans="1:12" x14ac:dyDescent="0.3">
      <c r="A2283" s="1">
        <v>45104</v>
      </c>
      <c r="B2283" s="2">
        <v>1467.3</v>
      </c>
      <c r="C2283">
        <v>0.59819168325800898</v>
      </c>
      <c r="D2283">
        <v>0.285095984644612</v>
      </c>
      <c r="E2283">
        <v>0.30334574173798101</v>
      </c>
      <c r="F2283">
        <v>1.78517448689464E-2</v>
      </c>
      <c r="H2283">
        <f t="shared" si="176"/>
        <v>5.1930420768887342E-3</v>
      </c>
      <c r="I2283">
        <f t="shared" si="177"/>
        <v>0.59819168325800898</v>
      </c>
      <c r="J2283">
        <f t="shared" si="178"/>
        <v>0.285095984644612</v>
      </c>
      <c r="K2283">
        <f t="shared" si="179"/>
        <v>0.30334574173798101</v>
      </c>
      <c r="L2283">
        <f t="shared" si="180"/>
        <v>-1.2658702792057667E-2</v>
      </c>
    </row>
    <row r="2284" spans="1:12" x14ac:dyDescent="0.3">
      <c r="A2284" s="1">
        <v>45105</v>
      </c>
      <c r="B2284" s="2">
        <v>1477.25</v>
      </c>
      <c r="C2284">
        <v>-0.81427065393173703</v>
      </c>
      <c r="D2284">
        <v>-0.27094299196838101</v>
      </c>
      <c r="E2284">
        <v>0.70372087911183501</v>
      </c>
      <c r="F2284">
        <v>1.7851744868990799E-2</v>
      </c>
      <c r="H2284">
        <f t="shared" si="176"/>
        <v>6.7582740123628927E-3</v>
      </c>
      <c r="I2284">
        <f t="shared" si="177"/>
        <v>-0.81427065393173703</v>
      </c>
      <c r="J2284">
        <f t="shared" si="178"/>
        <v>-0.27094299196838101</v>
      </c>
      <c r="K2284">
        <f t="shared" si="179"/>
        <v>0.70372087911183501</v>
      </c>
      <c r="L2284">
        <f t="shared" si="180"/>
        <v>-1.1093470856627905E-2</v>
      </c>
    </row>
    <row r="2285" spans="1:12" x14ac:dyDescent="0.3">
      <c r="A2285" s="1">
        <v>45107</v>
      </c>
      <c r="B2285" s="2">
        <v>1500.7</v>
      </c>
      <c r="C2285">
        <v>-0.32099474920788101</v>
      </c>
      <c r="D2285">
        <v>7.7690336143088096E-2</v>
      </c>
      <c r="E2285">
        <v>0.73258705413070702</v>
      </c>
      <c r="F2285">
        <v>3.57654307772792E-2</v>
      </c>
      <c r="H2285">
        <f t="shared" si="176"/>
        <v>1.5749414676159992E-2</v>
      </c>
      <c r="I2285">
        <f t="shared" si="177"/>
        <v>-0.32099474920788101</v>
      </c>
      <c r="J2285">
        <f t="shared" si="178"/>
        <v>7.7690336143088096E-2</v>
      </c>
      <c r="K2285">
        <f t="shared" si="179"/>
        <v>0.73258705413070702</v>
      </c>
      <c r="L2285">
        <f t="shared" si="180"/>
        <v>-2.0016016101119208E-2</v>
      </c>
    </row>
    <row r="2286" spans="1:12" x14ac:dyDescent="0.3">
      <c r="A2286" s="1">
        <v>45110</v>
      </c>
      <c r="B2286" s="2">
        <v>1512.95</v>
      </c>
      <c r="C2286">
        <v>-9.2415589954875105E-3</v>
      </c>
      <c r="D2286">
        <v>0.94507766677696103</v>
      </c>
      <c r="E2286">
        <v>0.32199847776137602</v>
      </c>
      <c r="F2286">
        <v>5.3741089863290598E-2</v>
      </c>
      <c r="H2286">
        <f t="shared" si="176"/>
        <v>8.1297214137143973E-3</v>
      </c>
      <c r="I2286">
        <f t="shared" si="177"/>
        <v>-9.2415589954875105E-3</v>
      </c>
      <c r="J2286">
        <f t="shared" si="178"/>
        <v>0.94507766677696103</v>
      </c>
      <c r="K2286">
        <f t="shared" si="179"/>
        <v>0.32199847776137602</v>
      </c>
      <c r="L2286">
        <f t="shared" si="180"/>
        <v>-4.5611368449576202E-2</v>
      </c>
    </row>
    <row r="2287" spans="1:12" x14ac:dyDescent="0.3">
      <c r="A2287" s="1">
        <v>45111</v>
      </c>
      <c r="B2287" s="2">
        <v>1512.55</v>
      </c>
      <c r="C2287">
        <v>6.4364656550575106E-2</v>
      </c>
      <c r="D2287">
        <v>-6.5867801985219895E-2</v>
      </c>
      <c r="E2287">
        <v>-0.116545553981628</v>
      </c>
      <c r="F2287">
        <v>1.7910488573580401E-2</v>
      </c>
      <c r="H2287">
        <f t="shared" si="176"/>
        <v>-2.6441910582098457E-4</v>
      </c>
      <c r="I2287">
        <f t="shared" si="177"/>
        <v>6.4364656550575106E-2</v>
      </c>
      <c r="J2287">
        <f t="shared" si="178"/>
        <v>-6.5867801985219895E-2</v>
      </c>
      <c r="K2287">
        <f t="shared" si="179"/>
        <v>-0.116545553981628</v>
      </c>
      <c r="L2287">
        <f t="shared" si="180"/>
        <v>-1.8174907679401386E-2</v>
      </c>
    </row>
    <row r="2288" spans="1:12" x14ac:dyDescent="0.3">
      <c r="A2288" s="1">
        <v>45112</v>
      </c>
      <c r="B2288" s="2">
        <v>1505.9</v>
      </c>
      <c r="C2288">
        <v>0.23011973178075401</v>
      </c>
      <c r="D2288">
        <v>0.49528555805196101</v>
      </c>
      <c r="E2288">
        <v>0.62662482630930805</v>
      </c>
      <c r="F2288">
        <v>1.7910488573580401E-2</v>
      </c>
      <c r="H2288">
        <f t="shared" si="176"/>
        <v>-4.4062421170636672E-3</v>
      </c>
      <c r="I2288">
        <f t="shared" si="177"/>
        <v>0.23011973178075401</v>
      </c>
      <c r="J2288">
        <f t="shared" si="178"/>
        <v>0.49528555805196101</v>
      </c>
      <c r="K2288">
        <f t="shared" si="179"/>
        <v>0.62662482630930805</v>
      </c>
      <c r="L2288">
        <f t="shared" si="180"/>
        <v>-2.231673069064407E-2</v>
      </c>
    </row>
    <row r="2289" spans="1:12" x14ac:dyDescent="0.3">
      <c r="A2289" s="1">
        <v>45113</v>
      </c>
      <c r="B2289" s="2">
        <v>1486.35</v>
      </c>
      <c r="C2289">
        <v>-0.44419350193724</v>
      </c>
      <c r="D2289">
        <v>1.34409665003752</v>
      </c>
      <c r="E2289">
        <v>0.72329048063615198</v>
      </c>
      <c r="F2289">
        <v>1.7808127876195502E-2</v>
      </c>
      <c r="H2289">
        <f t="shared" si="176"/>
        <v>-1.306727591975582E-2</v>
      </c>
      <c r="I2289">
        <f t="shared" si="177"/>
        <v>-0.44419350193724</v>
      </c>
      <c r="J2289">
        <f t="shared" si="178"/>
        <v>1.34409665003752</v>
      </c>
      <c r="K2289">
        <f t="shared" si="179"/>
        <v>0.72329048063615198</v>
      </c>
      <c r="L2289">
        <f t="shared" si="180"/>
        <v>-3.0875403795951321E-2</v>
      </c>
    </row>
    <row r="2290" spans="1:12" x14ac:dyDescent="0.3">
      <c r="A2290" s="1">
        <v>45114</v>
      </c>
      <c r="B2290" s="2">
        <v>1481.65</v>
      </c>
      <c r="C2290">
        <v>0.44878996049393399</v>
      </c>
      <c r="D2290">
        <v>-1.6933550808872998E-2</v>
      </c>
      <c r="E2290">
        <v>-0.66859443566125198</v>
      </c>
      <c r="F2290">
        <v>1.7808127876195502E-2</v>
      </c>
      <c r="H2290">
        <f t="shared" si="176"/>
        <v>-3.1671185503143432E-3</v>
      </c>
      <c r="I2290">
        <f t="shared" si="177"/>
        <v>0.44878996049393399</v>
      </c>
      <c r="J2290">
        <f t="shared" si="178"/>
        <v>-1.6933550808872998E-2</v>
      </c>
      <c r="K2290">
        <f t="shared" si="179"/>
        <v>-0.66859443566125198</v>
      </c>
      <c r="L2290">
        <f t="shared" si="180"/>
        <v>-2.0975246426509844E-2</v>
      </c>
    </row>
    <row r="2291" spans="1:12" x14ac:dyDescent="0.3">
      <c r="A2291" s="1">
        <v>45117</v>
      </c>
      <c r="B2291" s="2">
        <v>1401</v>
      </c>
      <c r="C2291">
        <v>-0.16274516209388001</v>
      </c>
      <c r="D2291">
        <v>0.42572044270288201</v>
      </c>
      <c r="E2291">
        <v>-0.16671187165905299</v>
      </c>
      <c r="F2291">
        <v>5.3433898075816402E-2</v>
      </c>
      <c r="H2291">
        <f t="shared" si="176"/>
        <v>-5.5970064285696675E-2</v>
      </c>
      <c r="I2291">
        <f t="shared" si="177"/>
        <v>-0.16274516209388001</v>
      </c>
      <c r="J2291">
        <f t="shared" si="178"/>
        <v>0.42572044270288201</v>
      </c>
      <c r="K2291">
        <f t="shared" si="179"/>
        <v>-0.16671187165905299</v>
      </c>
      <c r="L2291">
        <f t="shared" si="180"/>
        <v>-0.10940396236151308</v>
      </c>
    </row>
    <row r="2292" spans="1:12" x14ac:dyDescent="0.3">
      <c r="A2292" s="1">
        <v>45118</v>
      </c>
      <c r="B2292" s="2">
        <v>1448.55</v>
      </c>
      <c r="C2292">
        <v>0.122952691945888</v>
      </c>
      <c r="D2292">
        <v>8.3278564120270494E-3</v>
      </c>
      <c r="E2292">
        <v>0.89135132188162802</v>
      </c>
      <c r="F2292">
        <v>1.7808127876195502E-2</v>
      </c>
      <c r="H2292">
        <f t="shared" si="176"/>
        <v>3.3376788744029474E-2</v>
      </c>
      <c r="I2292">
        <f t="shared" si="177"/>
        <v>0.122952691945888</v>
      </c>
      <c r="J2292">
        <f t="shared" si="178"/>
        <v>8.3278564120270494E-3</v>
      </c>
      <c r="K2292">
        <f t="shared" si="179"/>
        <v>0.89135132188162802</v>
      </c>
      <c r="L2292">
        <f t="shared" si="180"/>
        <v>1.5568660867833973E-2</v>
      </c>
    </row>
    <row r="2293" spans="1:12" x14ac:dyDescent="0.3">
      <c r="A2293" s="1">
        <v>45119</v>
      </c>
      <c r="B2293" s="2">
        <v>1410.3</v>
      </c>
      <c r="C2293">
        <v>0.56051824100760195</v>
      </c>
      <c r="D2293">
        <v>0.298305996839487</v>
      </c>
      <c r="E2293">
        <v>5.9342834964048997E-2</v>
      </c>
      <c r="F2293">
        <v>1.7808127876195502E-2</v>
      </c>
      <c r="H2293">
        <f t="shared" si="176"/>
        <v>-2.6760608382842034E-2</v>
      </c>
      <c r="I2293">
        <f t="shared" si="177"/>
        <v>0.56051824100760195</v>
      </c>
      <c r="J2293">
        <f t="shared" si="178"/>
        <v>0.298305996839487</v>
      </c>
      <c r="K2293">
        <f t="shared" si="179"/>
        <v>5.9342834964048997E-2</v>
      </c>
      <c r="L2293">
        <f t="shared" si="180"/>
        <v>-4.4568736259037539E-2</v>
      </c>
    </row>
    <row r="2294" spans="1:12" x14ac:dyDescent="0.3">
      <c r="A2294" s="1">
        <v>45120</v>
      </c>
      <c r="B2294" s="2">
        <v>1427.25</v>
      </c>
      <c r="C2294">
        <v>-2.0063705987694001E-2</v>
      </c>
      <c r="D2294">
        <v>-0.70423242442234602</v>
      </c>
      <c r="E2294">
        <v>-0.30738836172247203</v>
      </c>
      <c r="F2294">
        <v>1.7859184723056899E-2</v>
      </c>
      <c r="H2294">
        <f t="shared" si="176"/>
        <v>1.1947068146173984E-2</v>
      </c>
      <c r="I2294">
        <f t="shared" si="177"/>
        <v>-2.0063705987694001E-2</v>
      </c>
      <c r="J2294">
        <f t="shared" si="178"/>
        <v>-0.70423242442234602</v>
      </c>
      <c r="K2294">
        <f t="shared" si="179"/>
        <v>-0.30738836172247203</v>
      </c>
      <c r="L2294">
        <f t="shared" si="180"/>
        <v>-5.9121165768829149E-3</v>
      </c>
    </row>
    <row r="2295" spans="1:12" x14ac:dyDescent="0.3">
      <c r="A2295" s="1">
        <v>45121</v>
      </c>
      <c r="B2295" s="2">
        <v>1440.7</v>
      </c>
      <c r="C2295">
        <v>0.39825173492875598</v>
      </c>
      <c r="D2295">
        <v>-0.54292501482892097</v>
      </c>
      <c r="E2295">
        <v>1.1377361574628899</v>
      </c>
      <c r="F2295">
        <v>1.7859184723101301E-2</v>
      </c>
      <c r="H2295">
        <f t="shared" si="176"/>
        <v>9.379590723058823E-3</v>
      </c>
      <c r="I2295">
        <f t="shared" si="177"/>
        <v>0.39825173492875598</v>
      </c>
      <c r="J2295">
        <f t="shared" si="178"/>
        <v>-0.54292501482892097</v>
      </c>
      <c r="K2295">
        <f t="shared" si="179"/>
        <v>1.1377361574628899</v>
      </c>
      <c r="L2295">
        <f t="shared" si="180"/>
        <v>-8.4795940000424782E-3</v>
      </c>
    </row>
    <row r="2296" spans="1:12" x14ac:dyDescent="0.3">
      <c r="A2296" s="1">
        <v>45124</v>
      </c>
      <c r="B2296" s="2">
        <v>1455.9</v>
      </c>
      <c r="C2296">
        <v>0.63693764352639204</v>
      </c>
      <c r="D2296">
        <v>-1.7829990125473E-2</v>
      </c>
      <c r="E2296">
        <v>0.36669474329171797</v>
      </c>
      <c r="F2296">
        <v>5.3587123253251399E-2</v>
      </c>
      <c r="H2296">
        <f t="shared" si="176"/>
        <v>1.0495159511852955E-2</v>
      </c>
      <c r="I2296">
        <f t="shared" si="177"/>
        <v>0.63693764352639204</v>
      </c>
      <c r="J2296">
        <f t="shared" si="178"/>
        <v>-1.7829990125473E-2</v>
      </c>
      <c r="K2296">
        <f t="shared" si="179"/>
        <v>0.36669474329171797</v>
      </c>
      <c r="L2296">
        <f t="shared" si="180"/>
        <v>-4.3091963741398447E-2</v>
      </c>
    </row>
    <row r="2297" spans="1:12" x14ac:dyDescent="0.3">
      <c r="A2297" s="1">
        <v>45125</v>
      </c>
      <c r="B2297" s="2">
        <v>1457.2</v>
      </c>
      <c r="C2297">
        <v>-0.429553657770676</v>
      </c>
      <c r="D2297">
        <v>-7.5262164984435404E-3</v>
      </c>
      <c r="E2297">
        <v>-1.6180396092813101E-2</v>
      </c>
      <c r="F2297">
        <v>1.7859184723056899E-2</v>
      </c>
      <c r="H2297">
        <f t="shared" si="176"/>
        <v>8.925200551285191E-4</v>
      </c>
      <c r="I2297">
        <f t="shared" si="177"/>
        <v>-0.429553657770676</v>
      </c>
      <c r="J2297">
        <f t="shared" si="178"/>
        <v>-7.5262164984435404E-3</v>
      </c>
      <c r="K2297">
        <f t="shared" si="179"/>
        <v>-1.6180396092813101E-2</v>
      </c>
      <c r="L2297">
        <f t="shared" si="180"/>
        <v>-1.6966664667928379E-2</v>
      </c>
    </row>
    <row r="2298" spans="1:12" x14ac:dyDescent="0.3">
      <c r="A2298" s="1">
        <v>45126</v>
      </c>
      <c r="B2298" s="2">
        <v>1486.1</v>
      </c>
      <c r="C2298">
        <v>0.16017149569924599</v>
      </c>
      <c r="D2298">
        <v>0.51846886418400695</v>
      </c>
      <c r="E2298">
        <v>0.38972988527847802</v>
      </c>
      <c r="F2298">
        <v>1.7859184723101301E-2</v>
      </c>
      <c r="H2298">
        <f t="shared" si="176"/>
        <v>1.9638452630114992E-2</v>
      </c>
      <c r="I2298">
        <f t="shared" si="177"/>
        <v>0.16017149569924599</v>
      </c>
      <c r="J2298">
        <f t="shared" si="178"/>
        <v>0.51846886418400695</v>
      </c>
      <c r="K2298">
        <f t="shared" si="179"/>
        <v>0.38972988527847802</v>
      </c>
      <c r="L2298">
        <f t="shared" si="180"/>
        <v>1.7792679070136909E-3</v>
      </c>
    </row>
    <row r="2299" spans="1:12" x14ac:dyDescent="0.3">
      <c r="A2299" s="1">
        <v>45127</v>
      </c>
      <c r="B2299" s="2">
        <v>1470.2</v>
      </c>
      <c r="C2299">
        <v>-2.60522920374151E-2</v>
      </c>
      <c r="D2299">
        <v>0.69751427920981002</v>
      </c>
      <c r="E2299">
        <v>0.28895250053562199</v>
      </c>
      <c r="F2299">
        <v>1.77922187780011E-2</v>
      </c>
      <c r="H2299">
        <f t="shared" si="176"/>
        <v>-1.0756792824536411E-2</v>
      </c>
      <c r="I2299">
        <f t="shared" si="177"/>
        <v>-2.60522920374151E-2</v>
      </c>
      <c r="J2299">
        <f t="shared" si="178"/>
        <v>0.69751427920981002</v>
      </c>
      <c r="K2299">
        <f t="shared" si="179"/>
        <v>0.28895250053562199</v>
      </c>
      <c r="L2299">
        <f t="shared" si="180"/>
        <v>-2.8549011602537512E-2</v>
      </c>
    </row>
    <row r="2300" spans="1:12" x14ac:dyDescent="0.3">
      <c r="A2300" s="1">
        <v>45128</v>
      </c>
      <c r="B2300" s="2">
        <v>1476.15</v>
      </c>
      <c r="C2300">
        <v>0.81242848300007198</v>
      </c>
      <c r="D2300">
        <v>1.3262790861892999</v>
      </c>
      <c r="E2300">
        <v>-0.86508693765149403</v>
      </c>
      <c r="F2300">
        <v>1.7792218777956701E-2</v>
      </c>
      <c r="H2300">
        <f t="shared" si="176"/>
        <v>4.0389010731169744E-3</v>
      </c>
      <c r="I2300">
        <f t="shared" si="177"/>
        <v>0.81242848300007198</v>
      </c>
      <c r="J2300">
        <f t="shared" si="178"/>
        <v>1.3262790861892999</v>
      </c>
      <c r="K2300">
        <f t="shared" si="179"/>
        <v>-0.86508693765149403</v>
      </c>
      <c r="L2300">
        <f t="shared" si="180"/>
        <v>-1.3753317704839726E-2</v>
      </c>
    </row>
    <row r="2301" spans="1:12" x14ac:dyDescent="0.3">
      <c r="A2301" s="1">
        <v>45131</v>
      </c>
      <c r="B2301" s="2">
        <v>1482.35</v>
      </c>
      <c r="C2301">
        <v>0.21957964042904601</v>
      </c>
      <c r="D2301">
        <v>0.71855104620293098</v>
      </c>
      <c r="E2301">
        <v>-0.24694969240258699</v>
      </c>
      <c r="F2301">
        <v>5.3386153788692603E-2</v>
      </c>
      <c r="H2301">
        <f t="shared" si="176"/>
        <v>4.191319301241777E-3</v>
      </c>
      <c r="I2301">
        <f t="shared" si="177"/>
        <v>0.21957964042904601</v>
      </c>
      <c r="J2301">
        <f t="shared" si="178"/>
        <v>0.71855104620293098</v>
      </c>
      <c r="K2301">
        <f t="shared" si="179"/>
        <v>-0.24694969240258699</v>
      </c>
      <c r="L2301">
        <f t="shared" si="180"/>
        <v>-4.9194834487450823E-2</v>
      </c>
    </row>
    <row r="2302" spans="1:12" x14ac:dyDescent="0.3">
      <c r="A2302" s="1">
        <v>45132</v>
      </c>
      <c r="B2302" s="2">
        <v>1466.55</v>
      </c>
      <c r="C2302">
        <v>-0.62414123303417002</v>
      </c>
      <c r="D2302">
        <v>0.385864521363466</v>
      </c>
      <c r="E2302">
        <v>0.35212578728385202</v>
      </c>
      <c r="F2302">
        <v>1.7792218777956701E-2</v>
      </c>
      <c r="H2302">
        <f t="shared" si="176"/>
        <v>-1.0715962694556097E-2</v>
      </c>
      <c r="I2302">
        <f t="shared" si="177"/>
        <v>-0.62414123303417002</v>
      </c>
      <c r="J2302">
        <f t="shared" si="178"/>
        <v>0.385864521363466</v>
      </c>
      <c r="K2302">
        <f t="shared" si="179"/>
        <v>0.35212578728385202</v>
      </c>
      <c r="L2302">
        <f t="shared" si="180"/>
        <v>-2.85081814725128E-2</v>
      </c>
    </row>
    <row r="2303" spans="1:12" x14ac:dyDescent="0.3">
      <c r="A2303" s="1">
        <v>45133</v>
      </c>
      <c r="B2303" s="2">
        <v>1462.35</v>
      </c>
      <c r="C2303">
        <v>-0.131011234793976</v>
      </c>
      <c r="D2303">
        <v>0.216095305225039</v>
      </c>
      <c r="E2303">
        <v>0.470878677017317</v>
      </c>
      <c r="F2303">
        <v>1.77922187780011E-2</v>
      </c>
      <c r="H2303">
        <f t="shared" si="176"/>
        <v>-2.8679728763996905E-3</v>
      </c>
      <c r="I2303">
        <f t="shared" si="177"/>
        <v>-0.131011234793976</v>
      </c>
      <c r="J2303">
        <f t="shared" si="178"/>
        <v>0.216095305225039</v>
      </c>
      <c r="K2303">
        <f t="shared" si="179"/>
        <v>0.470878677017317</v>
      </c>
      <c r="L2303">
        <f t="shared" si="180"/>
        <v>-2.0660191654400792E-2</v>
      </c>
    </row>
    <row r="2304" spans="1:12" x14ac:dyDescent="0.3">
      <c r="A2304" s="1">
        <v>45134</v>
      </c>
      <c r="B2304" s="2">
        <v>1433.65</v>
      </c>
      <c r="C2304">
        <v>0.49420592231754801</v>
      </c>
      <c r="D2304">
        <v>-0.18142204332630699</v>
      </c>
      <c r="E2304">
        <v>-0.111868053119524</v>
      </c>
      <c r="F2304">
        <v>1.7808127876195502E-2</v>
      </c>
      <c r="H2304">
        <f t="shared" si="176"/>
        <v>-1.9821090898777767E-2</v>
      </c>
      <c r="I2304">
        <f t="shared" si="177"/>
        <v>0.49420592231754801</v>
      </c>
      <c r="J2304">
        <f t="shared" si="178"/>
        <v>-0.18142204332630699</v>
      </c>
      <c r="K2304">
        <f t="shared" si="179"/>
        <v>-0.111868053119524</v>
      </c>
      <c r="L2304">
        <f t="shared" si="180"/>
        <v>-3.7629218774973272E-2</v>
      </c>
    </row>
    <row r="2305" spans="1:12" x14ac:dyDescent="0.3">
      <c r="A2305" s="1">
        <v>45135</v>
      </c>
      <c r="B2305" s="2">
        <v>1463</v>
      </c>
      <c r="C2305">
        <v>-0.374828595973631</v>
      </c>
      <c r="D2305">
        <v>-7.5157900722466794E-2</v>
      </c>
      <c r="E2305">
        <v>0.41866436546755798</v>
      </c>
      <c r="F2305">
        <v>1.7808127876150999E-2</v>
      </c>
      <c r="H2305">
        <f t="shared" si="176"/>
        <v>2.0265482175511777E-2</v>
      </c>
      <c r="I2305">
        <f t="shared" si="177"/>
        <v>-0.374828595973631</v>
      </c>
      <c r="J2305">
        <f t="shared" si="178"/>
        <v>-7.5157900722466794E-2</v>
      </c>
      <c r="K2305">
        <f t="shared" si="179"/>
        <v>0.41866436546755798</v>
      </c>
      <c r="L2305">
        <f t="shared" si="180"/>
        <v>2.4573542993607776E-3</v>
      </c>
    </row>
    <row r="2306" spans="1:12" x14ac:dyDescent="0.3">
      <c r="A2306" s="1">
        <v>45138</v>
      </c>
      <c r="B2306" s="2">
        <v>1467.05</v>
      </c>
      <c r="C2306">
        <v>0.194627296602357</v>
      </c>
      <c r="D2306">
        <v>0.85678940023044003</v>
      </c>
      <c r="E2306">
        <v>0.85581694456300395</v>
      </c>
      <c r="F2306">
        <v>5.3433898075860901E-2</v>
      </c>
      <c r="H2306">
        <f t="shared" si="176"/>
        <v>2.7644597049570532E-3</v>
      </c>
      <c r="I2306">
        <f t="shared" si="177"/>
        <v>0.194627296602357</v>
      </c>
      <c r="J2306">
        <f t="shared" si="178"/>
        <v>0.85678940023044003</v>
      </c>
      <c r="K2306">
        <f t="shared" si="179"/>
        <v>0.85581694456300395</v>
      </c>
      <c r="L2306">
        <f t="shared" si="180"/>
        <v>-5.0669438370903847E-2</v>
      </c>
    </row>
    <row r="2307" spans="1:12" x14ac:dyDescent="0.3">
      <c r="A2307" s="1">
        <v>45139</v>
      </c>
      <c r="B2307" s="2">
        <v>1461.75</v>
      </c>
      <c r="C2307">
        <v>0.62169655218253805</v>
      </c>
      <c r="D2307">
        <v>0.463250248435565</v>
      </c>
      <c r="E2307">
        <v>9.3018281319468005E-3</v>
      </c>
      <c r="F2307">
        <v>1.7808127876150999E-2</v>
      </c>
      <c r="H2307">
        <f t="shared" ref="H2307:H2370" si="181">LN(B2307/B2306)</f>
        <v>-3.6192336693015759E-3</v>
      </c>
      <c r="I2307">
        <f t="shared" si="177"/>
        <v>0.62169655218253805</v>
      </c>
      <c r="J2307">
        <f t="shared" si="178"/>
        <v>0.463250248435565</v>
      </c>
      <c r="K2307">
        <f t="shared" si="179"/>
        <v>9.3018281319468005E-3</v>
      </c>
      <c r="L2307">
        <f t="shared" si="180"/>
        <v>-2.1427361545452574E-2</v>
      </c>
    </row>
    <row r="2308" spans="1:12" x14ac:dyDescent="0.3">
      <c r="A2308" s="1">
        <v>45140</v>
      </c>
      <c r="B2308" s="2">
        <v>1518.1</v>
      </c>
      <c r="C2308">
        <v>0.17282903256523599</v>
      </c>
      <c r="D2308">
        <v>-0.86043187069078098</v>
      </c>
      <c r="E2308">
        <v>-1.0262806252165599</v>
      </c>
      <c r="F2308">
        <v>1.7808127876195502E-2</v>
      </c>
      <c r="H2308">
        <f t="shared" si="181"/>
        <v>3.7825204882889492E-2</v>
      </c>
      <c r="I2308">
        <f t="shared" ref="I2308:I2371" si="182">C2308</f>
        <v>0.17282903256523599</v>
      </c>
      <c r="J2308">
        <f t="shared" ref="J2308:J2371" si="183">D2308</f>
        <v>-0.86043187069078098</v>
      </c>
      <c r="K2308">
        <f t="shared" ref="K2308:K2371" si="184">E2308</f>
        <v>-1.0262806252165599</v>
      </c>
      <c r="L2308">
        <f t="shared" ref="L2308:L2371" si="185">H2308-F2308</f>
        <v>2.001707700669399E-2</v>
      </c>
    </row>
    <row r="2309" spans="1:12" x14ac:dyDescent="0.3">
      <c r="A2309" s="1">
        <v>45141</v>
      </c>
      <c r="B2309" s="2">
        <v>1502.75</v>
      </c>
      <c r="C2309">
        <v>0.99177111311730104</v>
      </c>
      <c r="D2309">
        <v>8.3744546871789005E-2</v>
      </c>
      <c r="E2309">
        <v>-0.23833283817686901</v>
      </c>
      <c r="F2309">
        <v>1.7805048767849399E-2</v>
      </c>
      <c r="H2309">
        <f t="shared" si="181"/>
        <v>-1.0162790019397979E-2</v>
      </c>
      <c r="I2309">
        <f t="shared" si="182"/>
        <v>0.99177111311730104</v>
      </c>
      <c r="J2309">
        <f t="shared" si="183"/>
        <v>8.3744546871789005E-2</v>
      </c>
      <c r="K2309">
        <f t="shared" si="184"/>
        <v>-0.23833283817686901</v>
      </c>
      <c r="L2309">
        <f t="shared" si="185"/>
        <v>-2.796783878724738E-2</v>
      </c>
    </row>
    <row r="2310" spans="1:12" x14ac:dyDescent="0.3">
      <c r="A2310" s="1">
        <v>45142</v>
      </c>
      <c r="B2310" s="2">
        <v>1561.75</v>
      </c>
      <c r="C2310">
        <v>0.29978863888791002</v>
      </c>
      <c r="D2310">
        <v>-0.26081537186541898</v>
      </c>
      <c r="E2310">
        <v>0.60429254077412098</v>
      </c>
      <c r="F2310">
        <v>1.7805048767805001E-2</v>
      </c>
      <c r="H2310">
        <f t="shared" si="181"/>
        <v>3.8510224454407757E-2</v>
      </c>
      <c r="I2310">
        <f t="shared" si="182"/>
        <v>0.29978863888791002</v>
      </c>
      <c r="J2310">
        <f t="shared" si="183"/>
        <v>-0.26081537186541898</v>
      </c>
      <c r="K2310">
        <f t="shared" si="184"/>
        <v>0.60429254077412098</v>
      </c>
      <c r="L2310">
        <f t="shared" si="185"/>
        <v>2.0705175686602757E-2</v>
      </c>
    </row>
    <row r="2311" spans="1:12" x14ac:dyDescent="0.3">
      <c r="A2311" s="1">
        <v>45145</v>
      </c>
      <c r="B2311" s="2">
        <v>1641.35</v>
      </c>
      <c r="C2311">
        <v>0.22814679862122</v>
      </c>
      <c r="D2311">
        <v>-0.12611461756412101</v>
      </c>
      <c r="E2311">
        <v>0.36619498613179602</v>
      </c>
      <c r="F2311">
        <v>5.34246574607877E-2</v>
      </c>
      <c r="H2311">
        <f t="shared" si="181"/>
        <v>4.9712086557060269E-2</v>
      </c>
      <c r="I2311">
        <f t="shared" si="182"/>
        <v>0.22814679862122</v>
      </c>
      <c r="J2311">
        <f t="shared" si="183"/>
        <v>-0.12611461756412101</v>
      </c>
      <c r="K2311">
        <f t="shared" si="184"/>
        <v>0.36619498613179602</v>
      </c>
      <c r="L2311">
        <f t="shared" si="185"/>
        <v>-3.7125709037274315E-3</v>
      </c>
    </row>
    <row r="2312" spans="1:12" x14ac:dyDescent="0.3">
      <c r="A2312" s="1">
        <v>45146</v>
      </c>
      <c r="B2312" s="2">
        <v>1588.8</v>
      </c>
      <c r="C2312">
        <v>0.430228822122669</v>
      </c>
      <c r="D2312">
        <v>0.10654073664173599</v>
      </c>
      <c r="E2312">
        <v>-0.16645047068247801</v>
      </c>
      <c r="F2312">
        <v>1.7805048767805001E-2</v>
      </c>
      <c r="H2312">
        <f t="shared" si="181"/>
        <v>-3.2540059639831413E-2</v>
      </c>
      <c r="I2312">
        <f t="shared" si="182"/>
        <v>0.430228822122669</v>
      </c>
      <c r="J2312">
        <f t="shared" si="183"/>
        <v>0.10654073664173599</v>
      </c>
      <c r="K2312">
        <f t="shared" si="184"/>
        <v>-0.16645047068247801</v>
      </c>
      <c r="L2312">
        <f t="shared" si="185"/>
        <v>-5.034510840763641E-2</v>
      </c>
    </row>
    <row r="2313" spans="1:12" x14ac:dyDescent="0.3">
      <c r="A2313" s="1">
        <v>45147</v>
      </c>
      <c r="B2313" s="2">
        <v>1559.7</v>
      </c>
      <c r="C2313">
        <v>0.10565835242737399</v>
      </c>
      <c r="D2313">
        <v>0.71408774415171505</v>
      </c>
      <c r="E2313">
        <v>0.45439419590593799</v>
      </c>
      <c r="F2313">
        <v>1.7805048767849399E-2</v>
      </c>
      <c r="H2313">
        <f t="shared" si="181"/>
        <v>-1.8485519233128331E-2</v>
      </c>
      <c r="I2313">
        <f t="shared" si="182"/>
        <v>0.10565835242737399</v>
      </c>
      <c r="J2313">
        <f t="shared" si="183"/>
        <v>0.71408774415171505</v>
      </c>
      <c r="K2313">
        <f t="shared" si="184"/>
        <v>0.45439419590593799</v>
      </c>
      <c r="L2313">
        <f t="shared" si="185"/>
        <v>-3.6290568000977727E-2</v>
      </c>
    </row>
    <row r="2314" spans="1:12" x14ac:dyDescent="0.3">
      <c r="A2314" s="1">
        <v>45148</v>
      </c>
      <c r="B2314" s="2">
        <v>1542.25</v>
      </c>
      <c r="C2314">
        <v>-2.9974627709283799E-2</v>
      </c>
      <c r="D2314">
        <v>0.23830223378318299</v>
      </c>
      <c r="E2314">
        <v>-0.26171011762979901</v>
      </c>
      <c r="F2314">
        <v>1.7881759598248299E-2</v>
      </c>
      <c r="H2314">
        <f t="shared" si="181"/>
        <v>-1.1251105968031834E-2</v>
      </c>
      <c r="I2314">
        <f t="shared" si="182"/>
        <v>-2.9974627709283799E-2</v>
      </c>
      <c r="J2314">
        <f t="shared" si="183"/>
        <v>0.23830223378318299</v>
      </c>
      <c r="K2314">
        <f t="shared" si="184"/>
        <v>-0.26171011762979901</v>
      </c>
      <c r="L2314">
        <f t="shared" si="185"/>
        <v>-2.9132865566280135E-2</v>
      </c>
    </row>
    <row r="2315" spans="1:12" x14ac:dyDescent="0.3">
      <c r="A2315" s="1">
        <v>45149</v>
      </c>
      <c r="B2315" s="2">
        <v>1542.95</v>
      </c>
      <c r="C2315">
        <v>-5.0895251540006301E-3</v>
      </c>
      <c r="D2315">
        <v>-1.2640800466667801E-2</v>
      </c>
      <c r="E2315">
        <v>-0.236601934153224</v>
      </c>
      <c r="F2315">
        <v>1.7881759598248299E-2</v>
      </c>
      <c r="H2315">
        <f t="shared" si="181"/>
        <v>4.5377934137944557E-4</v>
      </c>
      <c r="I2315">
        <f t="shared" si="182"/>
        <v>-5.0895251540006301E-3</v>
      </c>
      <c r="J2315">
        <f t="shared" si="183"/>
        <v>-1.2640800466667801E-2</v>
      </c>
      <c r="K2315">
        <f t="shared" si="184"/>
        <v>-0.236601934153224</v>
      </c>
      <c r="L2315">
        <f t="shared" si="185"/>
        <v>-1.7427980256868852E-2</v>
      </c>
    </row>
    <row r="2316" spans="1:12" x14ac:dyDescent="0.3">
      <c r="A2316" s="1">
        <v>45152</v>
      </c>
      <c r="B2316" s="2">
        <v>1553.5</v>
      </c>
      <c r="C2316">
        <v>-0.13467277396062</v>
      </c>
      <c r="D2316">
        <v>-0.15089591025704299</v>
      </c>
      <c r="E2316">
        <v>-0.31008341618240498</v>
      </c>
      <c r="F2316">
        <v>5.3654872086395002E-2</v>
      </c>
      <c r="H2316">
        <f t="shared" si="181"/>
        <v>6.8142814019747904E-3</v>
      </c>
      <c r="I2316">
        <f t="shared" si="182"/>
        <v>-0.13467277396062</v>
      </c>
      <c r="J2316">
        <f t="shared" si="183"/>
        <v>-0.15089591025704299</v>
      </c>
      <c r="K2316">
        <f t="shared" si="184"/>
        <v>-0.31008341618240498</v>
      </c>
      <c r="L2316">
        <f t="shared" si="185"/>
        <v>-4.6840590684420209E-2</v>
      </c>
    </row>
    <row r="2317" spans="1:12" x14ac:dyDescent="0.3">
      <c r="A2317" s="1">
        <v>45154</v>
      </c>
      <c r="B2317" s="2">
        <v>1529.75</v>
      </c>
      <c r="C2317">
        <v>0.46524762761446198</v>
      </c>
      <c r="D2317">
        <v>2.0978412264738299E-2</v>
      </c>
      <c r="E2317">
        <v>0.33572943629551799</v>
      </c>
      <c r="F2317">
        <v>3.5766716769769502E-2</v>
      </c>
      <c r="H2317">
        <f t="shared" si="181"/>
        <v>-1.5406126490452223E-2</v>
      </c>
      <c r="I2317">
        <f t="shared" si="182"/>
        <v>0.46524762761446198</v>
      </c>
      <c r="J2317">
        <f t="shared" si="183"/>
        <v>2.0978412264738299E-2</v>
      </c>
      <c r="K2317">
        <f t="shared" si="184"/>
        <v>0.33572943629551799</v>
      </c>
      <c r="L2317">
        <f t="shared" si="185"/>
        <v>-5.1172843260221729E-2</v>
      </c>
    </row>
    <row r="2318" spans="1:12" x14ac:dyDescent="0.3">
      <c r="A2318" s="1">
        <v>45155</v>
      </c>
      <c r="B2318" s="2">
        <v>1546.25</v>
      </c>
      <c r="C2318">
        <v>0.85765706977831702</v>
      </c>
      <c r="D2318">
        <v>-4.6089896328926898E-2</v>
      </c>
      <c r="E2318">
        <v>-0.27168356651792203</v>
      </c>
      <c r="F2318">
        <v>1.7881759598248299E-2</v>
      </c>
      <c r="H2318">
        <f t="shared" si="181"/>
        <v>1.0728321364047687E-2</v>
      </c>
      <c r="I2318">
        <f t="shared" si="182"/>
        <v>0.85765706977831702</v>
      </c>
      <c r="J2318">
        <f t="shared" si="183"/>
        <v>-4.6089896328926898E-2</v>
      </c>
      <c r="K2318">
        <f t="shared" si="184"/>
        <v>-0.27168356651792203</v>
      </c>
      <c r="L2318">
        <f t="shared" si="185"/>
        <v>-7.1534382342006118E-3</v>
      </c>
    </row>
    <row r="2319" spans="1:12" x14ac:dyDescent="0.3">
      <c r="A2319" s="1">
        <v>45156</v>
      </c>
      <c r="B2319" s="2">
        <v>1541.9</v>
      </c>
      <c r="C2319">
        <v>-0.23025136472336599</v>
      </c>
      <c r="D2319">
        <v>-0.36872817254008899</v>
      </c>
      <c r="E2319">
        <v>-0.16055352158095301</v>
      </c>
      <c r="F2319">
        <v>1.8213498756436401E-2</v>
      </c>
      <c r="H2319">
        <f t="shared" si="181"/>
        <v>-2.8172225293906505E-3</v>
      </c>
      <c r="I2319">
        <f t="shared" si="182"/>
        <v>-0.23025136472336599</v>
      </c>
      <c r="J2319">
        <f t="shared" si="183"/>
        <v>-0.36872817254008899</v>
      </c>
      <c r="K2319">
        <f t="shared" si="184"/>
        <v>-0.16055352158095301</v>
      </c>
      <c r="L2319">
        <f t="shared" si="185"/>
        <v>-2.1030721285827052E-2</v>
      </c>
    </row>
    <row r="2320" spans="1:12" x14ac:dyDescent="0.3">
      <c r="A2320" s="1">
        <v>45159</v>
      </c>
      <c r="B2320" s="2">
        <v>1541.9</v>
      </c>
      <c r="C2320">
        <v>0.13863587717808401</v>
      </c>
      <c r="D2320">
        <v>0.36513945403049403</v>
      </c>
      <c r="E2320">
        <v>0.65218195584042504</v>
      </c>
      <c r="F2320">
        <v>5.4650448819559799E-2</v>
      </c>
      <c r="H2320">
        <f t="shared" si="181"/>
        <v>0</v>
      </c>
      <c r="I2320">
        <f t="shared" si="182"/>
        <v>0.13863587717808401</v>
      </c>
      <c r="J2320">
        <f t="shared" si="183"/>
        <v>0.36513945403049403</v>
      </c>
      <c r="K2320">
        <f t="shared" si="184"/>
        <v>0.65218195584042504</v>
      </c>
      <c r="L2320">
        <f t="shared" si="185"/>
        <v>-5.4650448819559799E-2</v>
      </c>
    </row>
    <row r="2321" spans="1:12" x14ac:dyDescent="0.3">
      <c r="A2321" s="1">
        <v>45160</v>
      </c>
      <c r="B2321" s="2">
        <v>1551.05</v>
      </c>
      <c r="C2321">
        <v>0.448946479714318</v>
      </c>
      <c r="D2321">
        <v>0.356592098850883</v>
      </c>
      <c r="E2321">
        <v>0.54464521495256601</v>
      </c>
      <c r="F2321">
        <v>1.8213498756391999E-2</v>
      </c>
      <c r="H2321">
        <f t="shared" si="181"/>
        <v>5.9166987459020057E-3</v>
      </c>
      <c r="I2321">
        <f t="shared" si="182"/>
        <v>0.448946479714318</v>
      </c>
      <c r="J2321">
        <f t="shared" si="183"/>
        <v>0.356592098850883</v>
      </c>
      <c r="K2321">
        <f t="shared" si="184"/>
        <v>0.54464521495256601</v>
      </c>
      <c r="L2321">
        <f t="shared" si="185"/>
        <v>-1.2296800010489994E-2</v>
      </c>
    </row>
    <row r="2322" spans="1:12" x14ac:dyDescent="0.3">
      <c r="A2322" s="1">
        <v>45161</v>
      </c>
      <c r="B2322" s="2">
        <v>1547.4</v>
      </c>
      <c r="C2322">
        <v>0.93866560949105204</v>
      </c>
      <c r="D2322">
        <v>0.58751022554117704</v>
      </c>
      <c r="E2322">
        <v>5.2690046382197799E-3</v>
      </c>
      <c r="F2322">
        <v>1.8213498756436401E-2</v>
      </c>
      <c r="H2322">
        <f t="shared" si="181"/>
        <v>-2.3560178078549932E-3</v>
      </c>
      <c r="I2322">
        <f t="shared" si="182"/>
        <v>0.93866560949105204</v>
      </c>
      <c r="J2322">
        <f t="shared" si="183"/>
        <v>0.58751022554117704</v>
      </c>
      <c r="K2322">
        <f t="shared" si="184"/>
        <v>5.2690046382197799E-3</v>
      </c>
      <c r="L2322">
        <f t="shared" si="185"/>
        <v>-2.0569516564291394E-2</v>
      </c>
    </row>
    <row r="2323" spans="1:12" x14ac:dyDescent="0.3">
      <c r="A2323" s="1">
        <v>45162</v>
      </c>
      <c r="B2323" s="2">
        <v>1585.1</v>
      </c>
      <c r="C2323">
        <v>0.40489076439535998</v>
      </c>
      <c r="D2323">
        <v>-0.24612590813744001</v>
      </c>
      <c r="E2323">
        <v>-7.2563843539996703E-2</v>
      </c>
      <c r="F2323">
        <v>1.81591763546818E-2</v>
      </c>
      <c r="H2323">
        <f t="shared" si="181"/>
        <v>2.4071393688492766E-2</v>
      </c>
      <c r="I2323">
        <f t="shared" si="182"/>
        <v>0.40489076439535998</v>
      </c>
      <c r="J2323">
        <f t="shared" si="183"/>
        <v>-0.24612590813744001</v>
      </c>
      <c r="K2323">
        <f t="shared" si="184"/>
        <v>-7.2563843539996703E-2</v>
      </c>
      <c r="L2323">
        <f t="shared" si="185"/>
        <v>5.9122173338109658E-3</v>
      </c>
    </row>
    <row r="2324" spans="1:12" x14ac:dyDescent="0.3">
      <c r="A2324" s="1">
        <v>45163</v>
      </c>
      <c r="B2324" s="2">
        <v>1589.3</v>
      </c>
      <c r="C2324">
        <v>0.48826608763385998</v>
      </c>
      <c r="D2324">
        <v>-6.4411161075961204E-2</v>
      </c>
      <c r="E2324">
        <v>-0.66243139115911298</v>
      </c>
      <c r="F2324">
        <v>1.81591763546818E-2</v>
      </c>
      <c r="H2324">
        <f t="shared" si="181"/>
        <v>2.6461708989268971E-3</v>
      </c>
      <c r="I2324">
        <f t="shared" si="182"/>
        <v>0.48826608763385998</v>
      </c>
      <c r="J2324">
        <f t="shared" si="183"/>
        <v>-6.4411161075961204E-2</v>
      </c>
      <c r="K2324">
        <f t="shared" si="184"/>
        <v>-0.66243139115911298</v>
      </c>
      <c r="L2324">
        <f t="shared" si="185"/>
        <v>-1.5513005455754902E-2</v>
      </c>
    </row>
    <row r="2325" spans="1:12" x14ac:dyDescent="0.3">
      <c r="A2325" s="1">
        <v>45166</v>
      </c>
      <c r="B2325" s="2">
        <v>1573.45</v>
      </c>
      <c r="C2325">
        <v>0.38633928498721398</v>
      </c>
      <c r="D2325">
        <v>0.85509545872426396</v>
      </c>
      <c r="E2325">
        <v>0.21616459966280499</v>
      </c>
      <c r="F2325">
        <v>5.4487422333382399E-2</v>
      </c>
      <c r="H2325">
        <f t="shared" si="181"/>
        <v>-1.002300699807345E-2</v>
      </c>
      <c r="I2325">
        <f t="shared" si="182"/>
        <v>0.38633928498721398</v>
      </c>
      <c r="J2325">
        <f t="shared" si="183"/>
        <v>0.85509545872426396</v>
      </c>
      <c r="K2325">
        <f t="shared" si="184"/>
        <v>0.21616459966280499</v>
      </c>
      <c r="L2325">
        <f t="shared" si="185"/>
        <v>-6.4510429331455843E-2</v>
      </c>
    </row>
    <row r="2326" spans="1:12" x14ac:dyDescent="0.3">
      <c r="A2326" s="1">
        <v>45167</v>
      </c>
      <c r="B2326" s="2">
        <v>1603.15</v>
      </c>
      <c r="C2326">
        <v>0.33918472519378601</v>
      </c>
      <c r="D2326">
        <v>0.28287779824513998</v>
      </c>
      <c r="E2326">
        <v>0.36742046557694003</v>
      </c>
      <c r="F2326">
        <v>1.81591763546818E-2</v>
      </c>
      <c r="H2326">
        <f t="shared" si="181"/>
        <v>1.8699783074750641E-2</v>
      </c>
      <c r="I2326">
        <f t="shared" si="182"/>
        <v>0.33918472519378601</v>
      </c>
      <c r="J2326">
        <f t="shared" si="183"/>
        <v>0.28287779824513998</v>
      </c>
      <c r="K2326">
        <f t="shared" si="184"/>
        <v>0.36742046557694003</v>
      </c>
      <c r="L2326">
        <f t="shared" si="185"/>
        <v>5.4060672006884039E-4</v>
      </c>
    </row>
    <row r="2327" spans="1:12" x14ac:dyDescent="0.3">
      <c r="A2327" s="1">
        <v>45168</v>
      </c>
      <c r="B2327" s="2">
        <v>1610.45</v>
      </c>
      <c r="C2327">
        <v>0.49091059610240101</v>
      </c>
      <c r="D2327">
        <v>-0.13117059615038701</v>
      </c>
      <c r="E2327">
        <v>0.46518422546899502</v>
      </c>
      <c r="F2327">
        <v>1.81591763546818E-2</v>
      </c>
      <c r="H2327">
        <f t="shared" si="181"/>
        <v>4.5431992509315225E-3</v>
      </c>
      <c r="I2327">
        <f t="shared" si="182"/>
        <v>0.49091059610240101</v>
      </c>
      <c r="J2327">
        <f t="shared" si="183"/>
        <v>-0.13117059615038701</v>
      </c>
      <c r="K2327">
        <f t="shared" si="184"/>
        <v>0.46518422546899502</v>
      </c>
      <c r="L2327">
        <f t="shared" si="185"/>
        <v>-1.3615977103750277E-2</v>
      </c>
    </row>
    <row r="2328" spans="1:12" x14ac:dyDescent="0.3">
      <c r="A2328" s="1">
        <v>45169</v>
      </c>
      <c r="B2328" s="2">
        <v>1637.35</v>
      </c>
      <c r="C2328">
        <v>1.1952207973939799</v>
      </c>
      <c r="D2328">
        <v>0.136744149005286</v>
      </c>
      <c r="E2328">
        <v>-0.25954675704919999</v>
      </c>
      <c r="F2328">
        <v>1.8071007697306699E-2</v>
      </c>
      <c r="H2328">
        <f t="shared" si="181"/>
        <v>1.6565438229773202E-2</v>
      </c>
      <c r="I2328">
        <f t="shared" si="182"/>
        <v>1.1952207973939799</v>
      </c>
      <c r="J2328">
        <f t="shared" si="183"/>
        <v>0.136744149005286</v>
      </c>
      <c r="K2328">
        <f t="shared" si="184"/>
        <v>-0.25954675704919999</v>
      </c>
      <c r="L2328">
        <f t="shared" si="185"/>
        <v>-1.5055694675334963E-3</v>
      </c>
    </row>
    <row r="2329" spans="1:12" x14ac:dyDescent="0.3">
      <c r="A2329" s="1">
        <v>45170</v>
      </c>
      <c r="B2329" s="2">
        <v>1709.75</v>
      </c>
      <c r="C2329">
        <v>-0.79903643183169004</v>
      </c>
      <c r="D2329">
        <v>1.69106421814724</v>
      </c>
      <c r="E2329">
        <v>0.88176509075950105</v>
      </c>
      <c r="F2329">
        <v>1.80710076972623E-2</v>
      </c>
      <c r="H2329">
        <f t="shared" si="181"/>
        <v>4.3268079718049468E-2</v>
      </c>
      <c r="I2329">
        <f t="shared" si="182"/>
        <v>-0.79903643183169004</v>
      </c>
      <c r="J2329">
        <f t="shared" si="183"/>
        <v>1.69106421814724</v>
      </c>
      <c r="K2329">
        <f t="shared" si="184"/>
        <v>0.88176509075950105</v>
      </c>
      <c r="L2329">
        <f t="shared" si="185"/>
        <v>2.5197072020787168E-2</v>
      </c>
    </row>
    <row r="2330" spans="1:12" x14ac:dyDescent="0.3">
      <c r="A2330" s="1">
        <v>45173</v>
      </c>
      <c r="B2330" s="2">
        <v>1772.35</v>
      </c>
      <c r="C2330">
        <v>-5.6747560061543002E-2</v>
      </c>
      <c r="D2330">
        <v>1.2196120267742501</v>
      </c>
      <c r="E2330">
        <v>0.72416820483438604</v>
      </c>
      <c r="F2330">
        <v>5.4222820521587799E-2</v>
      </c>
      <c r="H2330">
        <f t="shared" si="181"/>
        <v>3.5959188612942616E-2</v>
      </c>
      <c r="I2330">
        <f t="shared" si="182"/>
        <v>-5.6747560061543002E-2</v>
      </c>
      <c r="J2330">
        <f t="shared" si="183"/>
        <v>1.2196120267742501</v>
      </c>
      <c r="K2330">
        <f t="shared" si="184"/>
        <v>0.72416820483438604</v>
      </c>
      <c r="L2330">
        <f t="shared" si="185"/>
        <v>-1.8263631908645182E-2</v>
      </c>
    </row>
    <row r="2331" spans="1:12" x14ac:dyDescent="0.3">
      <c r="A2331" s="1">
        <v>45174</v>
      </c>
      <c r="B2331" s="2">
        <v>1898.55</v>
      </c>
      <c r="C2331">
        <v>0.126898613985515</v>
      </c>
      <c r="D2331">
        <v>0.16660436481441601</v>
      </c>
      <c r="E2331">
        <v>0.555508205605038</v>
      </c>
      <c r="F2331">
        <v>1.80710076972623E-2</v>
      </c>
      <c r="H2331">
        <f t="shared" si="181"/>
        <v>6.8784087315418865E-2</v>
      </c>
      <c r="I2331">
        <f t="shared" si="182"/>
        <v>0.126898613985515</v>
      </c>
      <c r="J2331">
        <f t="shared" si="183"/>
        <v>0.16660436481441601</v>
      </c>
      <c r="K2331">
        <f t="shared" si="184"/>
        <v>0.555508205605038</v>
      </c>
      <c r="L2331">
        <f t="shared" si="185"/>
        <v>5.0713079618156562E-2</v>
      </c>
    </row>
    <row r="2332" spans="1:12" x14ac:dyDescent="0.3">
      <c r="A2332" s="1">
        <v>45175</v>
      </c>
      <c r="B2332" s="2">
        <v>1840.95</v>
      </c>
      <c r="C2332">
        <v>0.190080837589091</v>
      </c>
      <c r="D2332">
        <v>-0.31008268428820401</v>
      </c>
      <c r="E2332">
        <v>0.288897932430143</v>
      </c>
      <c r="F2332">
        <v>1.8071007697306699E-2</v>
      </c>
      <c r="H2332">
        <f t="shared" si="181"/>
        <v>-3.0808694194940079E-2</v>
      </c>
      <c r="I2332">
        <f t="shared" si="182"/>
        <v>0.190080837589091</v>
      </c>
      <c r="J2332">
        <f t="shared" si="183"/>
        <v>-0.31008268428820401</v>
      </c>
      <c r="K2332">
        <f t="shared" si="184"/>
        <v>0.288897932430143</v>
      </c>
      <c r="L2332">
        <f t="shared" si="185"/>
        <v>-4.8879701892246774E-2</v>
      </c>
    </row>
    <row r="2333" spans="1:12" x14ac:dyDescent="0.3">
      <c r="A2333" s="1">
        <v>45176</v>
      </c>
      <c r="B2333" s="2">
        <v>1823.25</v>
      </c>
      <c r="C2333">
        <v>0.17417989415093901</v>
      </c>
      <c r="D2333">
        <v>0.17212555390118101</v>
      </c>
      <c r="E2333">
        <v>0.36520754136639699</v>
      </c>
      <c r="F2333">
        <v>1.8013580325071402E-2</v>
      </c>
      <c r="H2333">
        <f t="shared" si="181"/>
        <v>-9.6611198472846011E-3</v>
      </c>
      <c r="I2333">
        <f t="shared" si="182"/>
        <v>0.17417989415093901</v>
      </c>
      <c r="J2333">
        <f t="shared" si="183"/>
        <v>0.17212555390118101</v>
      </c>
      <c r="K2333">
        <f t="shared" si="184"/>
        <v>0.36520754136639699</v>
      </c>
      <c r="L2333">
        <f t="shared" si="185"/>
        <v>-2.7674700172356001E-2</v>
      </c>
    </row>
    <row r="2334" spans="1:12" x14ac:dyDescent="0.3">
      <c r="A2334" s="1">
        <v>45177</v>
      </c>
      <c r="B2334" s="2">
        <v>1788</v>
      </c>
      <c r="C2334">
        <v>-0.28909069701540402</v>
      </c>
      <c r="D2334">
        <v>0.38844800545492197</v>
      </c>
      <c r="E2334">
        <v>0.44064618724339899</v>
      </c>
      <c r="F2334">
        <v>1.8013580325071402E-2</v>
      </c>
      <c r="H2334">
        <f t="shared" si="181"/>
        <v>-1.9522946130882974E-2</v>
      </c>
      <c r="I2334">
        <f t="shared" si="182"/>
        <v>-0.28909069701540402</v>
      </c>
      <c r="J2334">
        <f t="shared" si="183"/>
        <v>0.38844800545492197</v>
      </c>
      <c r="K2334">
        <f t="shared" si="184"/>
        <v>0.44064618724339899</v>
      </c>
      <c r="L2334">
        <f t="shared" si="185"/>
        <v>-3.7536526455954372E-2</v>
      </c>
    </row>
    <row r="2335" spans="1:12" x14ac:dyDescent="0.3">
      <c r="A2335" s="1">
        <v>45180</v>
      </c>
      <c r="B2335" s="2">
        <v>1840</v>
      </c>
      <c r="C2335">
        <v>-0.79498683881227294</v>
      </c>
      <c r="D2335">
        <v>0.34702559252359799</v>
      </c>
      <c r="E2335">
        <v>0.97379123887699803</v>
      </c>
      <c r="F2335">
        <v>5.4050476232059302E-2</v>
      </c>
      <c r="H2335">
        <f t="shared" si="181"/>
        <v>2.8667894869571848E-2</v>
      </c>
      <c r="I2335">
        <f t="shared" si="182"/>
        <v>-0.79498683881227294</v>
      </c>
      <c r="J2335">
        <f t="shared" si="183"/>
        <v>0.34702559252359799</v>
      </c>
      <c r="K2335">
        <f t="shared" si="184"/>
        <v>0.97379123887699803</v>
      </c>
      <c r="L2335">
        <f t="shared" si="185"/>
        <v>-2.5382581362487455E-2</v>
      </c>
    </row>
    <row r="2336" spans="1:12" x14ac:dyDescent="0.3">
      <c r="A2336" s="1">
        <v>45181</v>
      </c>
      <c r="B2336" s="2">
        <v>1764.2</v>
      </c>
      <c r="C2336">
        <v>-2.4363699951676798</v>
      </c>
      <c r="D2336">
        <v>-2.6974174353742102</v>
      </c>
      <c r="E2336">
        <v>-1.8168305980934001</v>
      </c>
      <c r="F2336">
        <v>1.8013580325027E-2</v>
      </c>
      <c r="H2336">
        <f t="shared" si="181"/>
        <v>-4.2068241778364664E-2</v>
      </c>
      <c r="I2336">
        <f t="shared" si="182"/>
        <v>-2.4363699951676798</v>
      </c>
      <c r="J2336">
        <f t="shared" si="183"/>
        <v>-2.6974174353742102</v>
      </c>
      <c r="K2336">
        <f t="shared" si="184"/>
        <v>-1.8168305980934001</v>
      </c>
      <c r="L2336">
        <f t="shared" si="185"/>
        <v>-6.0081822103391663E-2</v>
      </c>
    </row>
    <row r="2337" spans="1:12" x14ac:dyDescent="0.3">
      <c r="A2337" s="1">
        <v>45182</v>
      </c>
      <c r="B2337" s="2">
        <v>1745.2</v>
      </c>
      <c r="C2337">
        <v>0.49791430954169202</v>
      </c>
      <c r="D2337">
        <v>1.7588781439485699</v>
      </c>
      <c r="E2337">
        <v>0.36229479498295403</v>
      </c>
      <c r="F2337">
        <v>1.8013580325071402E-2</v>
      </c>
      <c r="H2337">
        <f t="shared" si="181"/>
        <v>-1.0828167575212006E-2</v>
      </c>
      <c r="I2337">
        <f t="shared" si="182"/>
        <v>0.49791430954169202</v>
      </c>
      <c r="J2337">
        <f t="shared" si="183"/>
        <v>1.7588781439485699</v>
      </c>
      <c r="K2337">
        <f t="shared" si="184"/>
        <v>0.36229479498295403</v>
      </c>
      <c r="L2337">
        <f t="shared" si="185"/>
        <v>-2.8841747900283408E-2</v>
      </c>
    </row>
    <row r="2338" spans="1:12" x14ac:dyDescent="0.3">
      <c r="A2338" s="1">
        <v>45183</v>
      </c>
      <c r="B2338" s="2">
        <v>1764.7</v>
      </c>
      <c r="C2338">
        <v>0.22226783331103001</v>
      </c>
      <c r="D2338">
        <v>0.92503865310815703</v>
      </c>
      <c r="E2338">
        <v>0.60061197356351403</v>
      </c>
      <c r="F2338">
        <v>1.8134830281679701E-2</v>
      </c>
      <c r="H2338">
        <f t="shared" si="181"/>
        <v>1.1111541999732804E-2</v>
      </c>
      <c r="I2338">
        <f t="shared" si="182"/>
        <v>0.22226783331103001</v>
      </c>
      <c r="J2338">
        <f t="shared" si="183"/>
        <v>0.92503865310815703</v>
      </c>
      <c r="K2338">
        <f t="shared" si="184"/>
        <v>0.60061197356351403</v>
      </c>
      <c r="L2338">
        <f t="shared" si="185"/>
        <v>-7.0232882819468972E-3</v>
      </c>
    </row>
    <row r="2339" spans="1:12" x14ac:dyDescent="0.3">
      <c r="A2339" s="1">
        <v>45184</v>
      </c>
      <c r="B2339" s="2">
        <v>1711.9</v>
      </c>
      <c r="C2339">
        <v>0.70502416882667296</v>
      </c>
      <c r="D2339">
        <v>-0.31528352642638002</v>
      </c>
      <c r="E2339">
        <v>0.27435818445236099</v>
      </c>
      <c r="F2339">
        <v>1.81348302816353E-2</v>
      </c>
      <c r="H2339">
        <f t="shared" si="181"/>
        <v>-3.0376839468454691E-2</v>
      </c>
      <c r="I2339">
        <f t="shared" si="182"/>
        <v>0.70502416882667296</v>
      </c>
      <c r="J2339">
        <f t="shared" si="183"/>
        <v>-0.31528352642638002</v>
      </c>
      <c r="K2339">
        <f t="shared" si="184"/>
        <v>0.27435818445236099</v>
      </c>
      <c r="L2339">
        <f t="shared" si="185"/>
        <v>-4.851166975008999E-2</v>
      </c>
    </row>
    <row r="2340" spans="1:12" x14ac:dyDescent="0.3">
      <c r="A2340" s="1">
        <v>45187</v>
      </c>
      <c r="B2340" s="2">
        <v>1674.45</v>
      </c>
      <c r="C2340">
        <v>-0.35064390065914203</v>
      </c>
      <c r="D2340">
        <v>2.82109549766929E-2</v>
      </c>
      <c r="E2340">
        <v>-0.32734633847232297</v>
      </c>
      <c r="F2340">
        <v>5.4414357603516102E-2</v>
      </c>
      <c r="H2340">
        <f t="shared" si="181"/>
        <v>-2.2119111651881834E-2</v>
      </c>
      <c r="I2340">
        <f t="shared" si="182"/>
        <v>-0.35064390065914203</v>
      </c>
      <c r="J2340">
        <f t="shared" si="183"/>
        <v>2.82109549766929E-2</v>
      </c>
      <c r="K2340">
        <f t="shared" si="184"/>
        <v>-0.32734633847232297</v>
      </c>
      <c r="L2340">
        <f t="shared" si="185"/>
        <v>-7.6533469255397932E-2</v>
      </c>
    </row>
    <row r="2341" spans="1:12" x14ac:dyDescent="0.3">
      <c r="A2341" s="1">
        <v>45189</v>
      </c>
      <c r="B2341" s="2">
        <v>1614.35</v>
      </c>
      <c r="C2341">
        <v>0.13642917888667699</v>
      </c>
      <c r="D2341">
        <v>0.45008087309150702</v>
      </c>
      <c r="E2341">
        <v>-0.72796009680097296</v>
      </c>
      <c r="F2341">
        <v>3.6272949284032997E-2</v>
      </c>
      <c r="H2341">
        <f t="shared" si="181"/>
        <v>-3.6552354267797703E-2</v>
      </c>
      <c r="I2341">
        <f t="shared" si="182"/>
        <v>0.13642917888667699</v>
      </c>
      <c r="J2341">
        <f t="shared" si="183"/>
        <v>0.45008087309150702</v>
      </c>
      <c r="K2341">
        <f t="shared" si="184"/>
        <v>-0.72796009680097296</v>
      </c>
      <c r="L2341">
        <f t="shared" si="185"/>
        <v>-7.28253035518307E-2</v>
      </c>
    </row>
    <row r="2342" spans="1:12" x14ac:dyDescent="0.3">
      <c r="A2342" s="1">
        <v>45190</v>
      </c>
      <c r="B2342" s="2">
        <v>1634.8</v>
      </c>
      <c r="C2342">
        <v>2.70890857650086E-2</v>
      </c>
      <c r="D2342">
        <v>-0.58392970608569505</v>
      </c>
      <c r="E2342">
        <v>-0.65605947256805996</v>
      </c>
      <c r="F2342">
        <v>1.81537947770316E-2</v>
      </c>
      <c r="H2342">
        <f t="shared" si="181"/>
        <v>1.25880738290691E-2</v>
      </c>
      <c r="I2342">
        <f t="shared" si="182"/>
        <v>2.70890857650086E-2</v>
      </c>
      <c r="J2342">
        <f t="shared" si="183"/>
        <v>-0.58392970608569505</v>
      </c>
      <c r="K2342">
        <f t="shared" si="184"/>
        <v>-0.65605947256805996</v>
      </c>
      <c r="L2342">
        <f t="shared" si="185"/>
        <v>-5.5657209479624999E-3</v>
      </c>
    </row>
    <row r="2343" spans="1:12" x14ac:dyDescent="0.3">
      <c r="A2343" s="1">
        <v>45191</v>
      </c>
      <c r="B2343" s="2">
        <v>1633.5</v>
      </c>
      <c r="C2343">
        <v>0.46734517330686598</v>
      </c>
      <c r="D2343">
        <v>-6.6160416230265404E-2</v>
      </c>
      <c r="E2343">
        <v>-0.21384191042422801</v>
      </c>
      <c r="F2343">
        <v>1.8153794776987201E-2</v>
      </c>
      <c r="H2343">
        <f t="shared" si="181"/>
        <v>-7.955206489973954E-4</v>
      </c>
      <c r="I2343">
        <f t="shared" si="182"/>
        <v>0.46734517330686598</v>
      </c>
      <c r="J2343">
        <f t="shared" si="183"/>
        <v>-6.6160416230265404E-2</v>
      </c>
      <c r="K2343">
        <f t="shared" si="184"/>
        <v>-0.21384191042422801</v>
      </c>
      <c r="L2343">
        <f t="shared" si="185"/>
        <v>-1.8949315425984596E-2</v>
      </c>
    </row>
    <row r="2344" spans="1:12" x14ac:dyDescent="0.3">
      <c r="A2344" s="1">
        <v>45194</v>
      </c>
      <c r="B2344" s="2">
        <v>1644.75</v>
      </c>
      <c r="C2344">
        <v>0.28708816203790699</v>
      </c>
      <c r="D2344">
        <v>0.48626666624807002</v>
      </c>
      <c r="E2344">
        <v>-0.15327303770871201</v>
      </c>
      <c r="F2344">
        <v>5.4471271737277498E-2</v>
      </c>
      <c r="H2344">
        <f t="shared" si="181"/>
        <v>6.863444924982429E-3</v>
      </c>
      <c r="I2344">
        <f t="shared" si="182"/>
        <v>0.28708816203790699</v>
      </c>
      <c r="J2344">
        <f t="shared" si="183"/>
        <v>0.48626666624807002</v>
      </c>
      <c r="K2344">
        <f t="shared" si="184"/>
        <v>-0.15327303770871201</v>
      </c>
      <c r="L2344">
        <f t="shared" si="185"/>
        <v>-4.760782681229507E-2</v>
      </c>
    </row>
    <row r="2345" spans="1:12" x14ac:dyDescent="0.3">
      <c r="A2345" s="1">
        <v>45195</v>
      </c>
      <c r="B2345" s="2">
        <v>1669.8</v>
      </c>
      <c r="C2345">
        <v>5.9226381856314299E-2</v>
      </c>
      <c r="D2345">
        <v>0.329688587451482</v>
      </c>
      <c r="E2345">
        <v>0.122848415362076</v>
      </c>
      <c r="F2345">
        <v>1.81537947770316E-2</v>
      </c>
      <c r="H2345">
        <f t="shared" si="181"/>
        <v>1.5115461793792759E-2</v>
      </c>
      <c r="I2345">
        <f t="shared" si="182"/>
        <v>5.9226381856314299E-2</v>
      </c>
      <c r="J2345">
        <f t="shared" si="183"/>
        <v>0.329688587451482</v>
      </c>
      <c r="K2345">
        <f t="shared" si="184"/>
        <v>0.122848415362076</v>
      </c>
      <c r="L2345">
        <f t="shared" si="185"/>
        <v>-3.0383329832388405E-3</v>
      </c>
    </row>
    <row r="2346" spans="1:12" x14ac:dyDescent="0.3">
      <c r="A2346" s="1">
        <v>45196</v>
      </c>
      <c r="B2346" s="2">
        <v>1677.05</v>
      </c>
      <c r="C2346">
        <v>0.18538199716216</v>
      </c>
      <c r="D2346">
        <v>-0.46326904698548199</v>
      </c>
      <c r="E2346">
        <v>0.43412973552581202</v>
      </c>
      <c r="F2346">
        <v>1.8153794776987201E-2</v>
      </c>
      <c r="H2346">
        <f t="shared" si="181"/>
        <v>4.3324387649403889E-3</v>
      </c>
      <c r="I2346">
        <f t="shared" si="182"/>
        <v>0.18538199716216</v>
      </c>
      <c r="J2346">
        <f t="shared" si="183"/>
        <v>-0.46326904698548199</v>
      </c>
      <c r="K2346">
        <f t="shared" si="184"/>
        <v>0.43412973552581202</v>
      </c>
      <c r="L2346">
        <f t="shared" si="185"/>
        <v>-1.3821356012046811E-2</v>
      </c>
    </row>
    <row r="2347" spans="1:12" x14ac:dyDescent="0.3">
      <c r="A2347" s="1">
        <v>45197</v>
      </c>
      <c r="B2347" s="2">
        <v>1691.15</v>
      </c>
      <c r="C2347">
        <v>0.51769451136445299</v>
      </c>
      <c r="D2347">
        <v>0.31080182705920401</v>
      </c>
      <c r="E2347">
        <v>-1.0774118543322</v>
      </c>
      <c r="F2347">
        <v>1.81537947770316E-2</v>
      </c>
      <c r="H2347">
        <f t="shared" si="181"/>
        <v>8.3724733480305437E-3</v>
      </c>
      <c r="I2347">
        <f t="shared" si="182"/>
        <v>0.51769451136445299</v>
      </c>
      <c r="J2347">
        <f t="shared" si="183"/>
        <v>0.31080182705920401</v>
      </c>
      <c r="K2347">
        <f t="shared" si="184"/>
        <v>-1.0774118543322</v>
      </c>
      <c r="L2347">
        <f t="shared" si="185"/>
        <v>-9.781321429001056E-3</v>
      </c>
    </row>
    <row r="2348" spans="1:12" x14ac:dyDescent="0.3">
      <c r="A2348" s="1">
        <v>45198</v>
      </c>
      <c r="B2348" s="2">
        <v>1694.3</v>
      </c>
      <c r="C2348">
        <v>-0.46876061950132902</v>
      </c>
      <c r="D2348">
        <v>1.3183541350388499</v>
      </c>
      <c r="E2348">
        <v>0.68063989915616596</v>
      </c>
      <c r="F2348">
        <v>1.81794203926611E-2</v>
      </c>
      <c r="H2348">
        <f t="shared" si="181"/>
        <v>1.8609052911897673E-3</v>
      </c>
      <c r="I2348">
        <f t="shared" si="182"/>
        <v>-0.46876061950132902</v>
      </c>
      <c r="J2348">
        <f t="shared" si="183"/>
        <v>1.3183541350388499</v>
      </c>
      <c r="K2348">
        <f t="shared" si="184"/>
        <v>0.68063989915616596</v>
      </c>
      <c r="L2348">
        <f t="shared" si="185"/>
        <v>-1.6318515101471334E-2</v>
      </c>
    </row>
    <row r="2349" spans="1:12" x14ac:dyDescent="0.3">
      <c r="A2349" s="1">
        <v>45202</v>
      </c>
      <c r="B2349" s="2">
        <v>1700.65</v>
      </c>
      <c r="C2349">
        <v>1.09362977462677</v>
      </c>
      <c r="D2349">
        <v>-0.75865802205216104</v>
      </c>
      <c r="E2349">
        <v>-0.249681191752471</v>
      </c>
      <c r="F2349">
        <v>7.2737513453602395E-2</v>
      </c>
      <c r="H2349">
        <f t="shared" si="181"/>
        <v>3.7408547431647481E-3</v>
      </c>
      <c r="I2349">
        <f t="shared" si="182"/>
        <v>1.09362977462677</v>
      </c>
      <c r="J2349">
        <f t="shared" si="183"/>
        <v>-0.75865802205216104</v>
      </c>
      <c r="K2349">
        <f t="shared" si="184"/>
        <v>-0.249681191752471</v>
      </c>
      <c r="L2349">
        <f t="shared" si="185"/>
        <v>-6.8996658710437642E-2</v>
      </c>
    </row>
    <row r="2350" spans="1:12" x14ac:dyDescent="0.3">
      <c r="A2350" s="1">
        <v>45203</v>
      </c>
      <c r="B2350" s="2">
        <v>1668.8</v>
      </c>
      <c r="C2350">
        <v>5.9155108291864003E-2</v>
      </c>
      <c r="D2350">
        <v>-0.72508281260877905</v>
      </c>
      <c r="E2350">
        <v>-0.63869580974958995</v>
      </c>
      <c r="F2350">
        <v>1.81794203926611E-2</v>
      </c>
      <c r="H2350">
        <f t="shared" si="181"/>
        <v>-1.890572566071743E-2</v>
      </c>
      <c r="I2350">
        <f t="shared" si="182"/>
        <v>5.9155108291864003E-2</v>
      </c>
      <c r="J2350">
        <f t="shared" si="183"/>
        <v>-0.72508281260877905</v>
      </c>
      <c r="K2350">
        <f t="shared" si="184"/>
        <v>-0.63869580974958995</v>
      </c>
      <c r="L2350">
        <f t="shared" si="185"/>
        <v>-3.708514605337853E-2</v>
      </c>
    </row>
    <row r="2351" spans="1:12" x14ac:dyDescent="0.3">
      <c r="A2351" s="1">
        <v>45204</v>
      </c>
      <c r="B2351" s="2">
        <v>1679.75</v>
      </c>
      <c r="C2351">
        <v>0.55348204172933602</v>
      </c>
      <c r="D2351">
        <v>-8.8664045288833204E-2</v>
      </c>
      <c r="E2351">
        <v>0.40028836452909999</v>
      </c>
      <c r="F2351">
        <v>1.81773704314603E-2</v>
      </c>
      <c r="H2351">
        <f t="shared" si="181"/>
        <v>6.5401675537514192E-3</v>
      </c>
      <c r="I2351">
        <f t="shared" si="182"/>
        <v>0.55348204172933602</v>
      </c>
      <c r="J2351">
        <f t="shared" si="183"/>
        <v>-8.8664045288833204E-2</v>
      </c>
      <c r="K2351">
        <f t="shared" si="184"/>
        <v>0.40028836452909999</v>
      </c>
      <c r="L2351">
        <f t="shared" si="185"/>
        <v>-1.1637202877708881E-2</v>
      </c>
    </row>
    <row r="2352" spans="1:12" x14ac:dyDescent="0.3">
      <c r="A2352" s="1">
        <v>45205</v>
      </c>
      <c r="B2352" s="2">
        <v>1682.2</v>
      </c>
      <c r="C2352">
        <v>0.25871479646761802</v>
      </c>
      <c r="D2352">
        <v>-2.8669070691622601E-2</v>
      </c>
      <c r="E2352">
        <v>0.50218427323578396</v>
      </c>
      <c r="F2352">
        <v>1.8177370431415901E-2</v>
      </c>
      <c r="H2352">
        <f t="shared" si="181"/>
        <v>1.4574877280776229E-3</v>
      </c>
      <c r="I2352">
        <f t="shared" si="182"/>
        <v>0.25871479646761802</v>
      </c>
      <c r="J2352">
        <f t="shared" si="183"/>
        <v>-2.8669070691622601E-2</v>
      </c>
      <c r="K2352">
        <f t="shared" si="184"/>
        <v>0.50218427323578396</v>
      </c>
      <c r="L2352">
        <f t="shared" si="185"/>
        <v>-1.6719882703338278E-2</v>
      </c>
    </row>
    <row r="2353" spans="1:12" x14ac:dyDescent="0.3">
      <c r="A2353" s="1">
        <v>45208</v>
      </c>
      <c r="B2353" s="2">
        <v>1648.45</v>
      </c>
      <c r="C2353">
        <v>-0.81533294249903598</v>
      </c>
      <c r="D2353">
        <v>-0.74158399462836999</v>
      </c>
      <c r="E2353">
        <v>-1.03443331125266</v>
      </c>
      <c r="F2353">
        <v>5.4542024398762698E-2</v>
      </c>
      <c r="H2353">
        <f t="shared" si="181"/>
        <v>-2.0267008080112215E-2</v>
      </c>
      <c r="I2353">
        <f t="shared" si="182"/>
        <v>-0.81533294249903598</v>
      </c>
      <c r="J2353">
        <f t="shared" si="183"/>
        <v>-0.74158399462836999</v>
      </c>
      <c r="K2353">
        <f t="shared" si="184"/>
        <v>-1.03443331125266</v>
      </c>
      <c r="L2353">
        <f t="shared" si="185"/>
        <v>-7.4809032478874909E-2</v>
      </c>
    </row>
    <row r="2354" spans="1:12" x14ac:dyDescent="0.3">
      <c r="A2354" s="1">
        <v>45209</v>
      </c>
      <c r="B2354" s="2">
        <v>1690.9</v>
      </c>
      <c r="C2354">
        <v>0.34332989323910801</v>
      </c>
      <c r="D2354">
        <v>0.87076643495067596</v>
      </c>
      <c r="E2354">
        <v>0.98403036816512301</v>
      </c>
      <c r="F2354">
        <v>1.8177370431415901E-2</v>
      </c>
      <c r="H2354">
        <f t="shared" si="181"/>
        <v>2.5425479096158807E-2</v>
      </c>
      <c r="I2354">
        <f t="shared" si="182"/>
        <v>0.34332989323910801</v>
      </c>
      <c r="J2354">
        <f t="shared" si="183"/>
        <v>0.87076643495067596</v>
      </c>
      <c r="K2354">
        <f t="shared" si="184"/>
        <v>0.98403036816512301</v>
      </c>
      <c r="L2354">
        <f t="shared" si="185"/>
        <v>7.2481086647429062E-3</v>
      </c>
    </row>
    <row r="2355" spans="1:12" x14ac:dyDescent="0.3">
      <c r="A2355" s="1">
        <v>45210</v>
      </c>
      <c r="B2355" s="2">
        <v>1708.1</v>
      </c>
      <c r="C2355">
        <v>0.381714651708154</v>
      </c>
      <c r="D2355">
        <v>5.8416356533364001E-3</v>
      </c>
      <c r="E2355">
        <v>0.66690804027373896</v>
      </c>
      <c r="F2355">
        <v>1.8177370431415901E-2</v>
      </c>
      <c r="H2355">
        <f t="shared" si="181"/>
        <v>1.0120710099631527E-2</v>
      </c>
      <c r="I2355">
        <f t="shared" si="182"/>
        <v>0.381714651708154</v>
      </c>
      <c r="J2355">
        <f t="shared" si="183"/>
        <v>5.8416356533364001E-3</v>
      </c>
      <c r="K2355">
        <f t="shared" si="184"/>
        <v>0.66690804027373896</v>
      </c>
      <c r="L2355">
        <f t="shared" si="185"/>
        <v>-8.0566603317843745E-3</v>
      </c>
    </row>
    <row r="2356" spans="1:12" x14ac:dyDescent="0.3">
      <c r="A2356" s="1">
        <v>45211</v>
      </c>
      <c r="B2356" s="2">
        <v>1774.5</v>
      </c>
      <c r="C2356">
        <v>0.51597462164887398</v>
      </c>
      <c r="D2356">
        <v>0.83441912844113297</v>
      </c>
      <c r="E2356">
        <v>0.121462810857143</v>
      </c>
      <c r="F2356">
        <v>1.8230408254149601E-2</v>
      </c>
      <c r="H2356">
        <f t="shared" si="181"/>
        <v>3.8137051442536152E-2</v>
      </c>
      <c r="I2356">
        <f t="shared" si="182"/>
        <v>0.51597462164887398</v>
      </c>
      <c r="J2356">
        <f t="shared" si="183"/>
        <v>0.83441912844113297</v>
      </c>
      <c r="K2356">
        <f t="shared" si="184"/>
        <v>0.121462810857143</v>
      </c>
      <c r="L2356">
        <f t="shared" si="185"/>
        <v>1.9906643188386551E-2</v>
      </c>
    </row>
    <row r="2357" spans="1:12" x14ac:dyDescent="0.3">
      <c r="A2357" s="1">
        <v>45212</v>
      </c>
      <c r="B2357" s="2">
        <v>1729.05</v>
      </c>
      <c r="C2357">
        <v>0.166898084044376</v>
      </c>
      <c r="D2357">
        <v>0.21531243576269299</v>
      </c>
      <c r="E2357">
        <v>6.6543991538226002E-2</v>
      </c>
      <c r="F2357">
        <v>1.8230408254105199E-2</v>
      </c>
      <c r="H2357">
        <f t="shared" si="181"/>
        <v>-2.5946568371419884E-2</v>
      </c>
      <c r="I2357">
        <f t="shared" si="182"/>
        <v>0.166898084044376</v>
      </c>
      <c r="J2357">
        <f t="shared" si="183"/>
        <v>0.21531243576269299</v>
      </c>
      <c r="K2357">
        <f t="shared" si="184"/>
        <v>6.6543991538226002E-2</v>
      </c>
      <c r="L2357">
        <f t="shared" si="185"/>
        <v>-4.4176976625525083E-2</v>
      </c>
    </row>
    <row r="2358" spans="1:12" x14ac:dyDescent="0.3">
      <c r="A2358" s="1">
        <v>45215</v>
      </c>
      <c r="B2358" s="2">
        <v>1716.7</v>
      </c>
      <c r="C2358">
        <v>0.391546610765303</v>
      </c>
      <c r="D2358">
        <v>1.0790744047424901</v>
      </c>
      <c r="E2358">
        <v>-5.6209678288898796E-3</v>
      </c>
      <c r="F2358">
        <v>5.4701195801776202E-2</v>
      </c>
      <c r="H2358">
        <f t="shared" si="181"/>
        <v>-7.1682814382476876E-3</v>
      </c>
      <c r="I2358">
        <f t="shared" si="182"/>
        <v>0.391546610765303</v>
      </c>
      <c r="J2358">
        <f t="shared" si="183"/>
        <v>1.0790744047424901</v>
      </c>
      <c r="K2358">
        <f t="shared" si="184"/>
        <v>-5.6209678288898796E-3</v>
      </c>
      <c r="L2358">
        <f t="shared" si="185"/>
        <v>-6.1869477240023889E-2</v>
      </c>
    </row>
    <row r="2359" spans="1:12" x14ac:dyDescent="0.3">
      <c r="A2359" s="1">
        <v>45216</v>
      </c>
      <c r="B2359" s="2">
        <v>1777.85</v>
      </c>
      <c r="C2359">
        <v>0.152265154633624</v>
      </c>
      <c r="D2359">
        <v>0.47478391566051498</v>
      </c>
      <c r="E2359">
        <v>0.397155684402906</v>
      </c>
      <c r="F2359">
        <v>1.8230408254105199E-2</v>
      </c>
      <c r="H2359">
        <f t="shared" si="181"/>
        <v>3.5000925783642348E-2</v>
      </c>
      <c r="I2359">
        <f t="shared" si="182"/>
        <v>0.152265154633624</v>
      </c>
      <c r="J2359">
        <f t="shared" si="183"/>
        <v>0.47478391566051498</v>
      </c>
      <c r="K2359">
        <f t="shared" si="184"/>
        <v>0.397155684402906</v>
      </c>
      <c r="L2359">
        <f t="shared" si="185"/>
        <v>1.6770517529537149E-2</v>
      </c>
    </row>
    <row r="2360" spans="1:12" x14ac:dyDescent="0.3">
      <c r="A2360" s="1">
        <v>45217</v>
      </c>
      <c r="B2360" s="2">
        <v>1680.45</v>
      </c>
      <c r="C2360">
        <v>0.227917764725039</v>
      </c>
      <c r="D2360">
        <v>-0.491650966772883</v>
      </c>
      <c r="E2360">
        <v>-0.58161870599108301</v>
      </c>
      <c r="F2360">
        <v>1.8230408254149601E-2</v>
      </c>
      <c r="H2360">
        <f t="shared" si="181"/>
        <v>-5.6343154387683891E-2</v>
      </c>
      <c r="I2360">
        <f t="shared" si="182"/>
        <v>0.227917764725039</v>
      </c>
      <c r="J2360">
        <f t="shared" si="183"/>
        <v>-0.491650966772883</v>
      </c>
      <c r="K2360">
        <f t="shared" si="184"/>
        <v>-0.58161870599108301</v>
      </c>
      <c r="L2360">
        <f t="shared" si="185"/>
        <v>-7.4573562641833485E-2</v>
      </c>
    </row>
    <row r="2361" spans="1:12" x14ac:dyDescent="0.3">
      <c r="A2361" s="1">
        <v>45218</v>
      </c>
      <c r="B2361" s="2">
        <v>1763.2</v>
      </c>
      <c r="C2361">
        <v>0.64277767708782496</v>
      </c>
      <c r="D2361">
        <v>0.25616763962334999</v>
      </c>
      <c r="E2361">
        <v>-0.10013154323498299</v>
      </c>
      <c r="F2361">
        <v>1.8251671750402199E-2</v>
      </c>
      <c r="H2361">
        <f t="shared" si="181"/>
        <v>4.8068725285753407E-2</v>
      </c>
      <c r="I2361">
        <f t="shared" si="182"/>
        <v>0.64277767708782496</v>
      </c>
      <c r="J2361">
        <f t="shared" si="183"/>
        <v>0.25616763962334999</v>
      </c>
      <c r="K2361">
        <f t="shared" si="184"/>
        <v>-0.10013154323498299</v>
      </c>
      <c r="L2361">
        <f t="shared" si="185"/>
        <v>2.9817053535351207E-2</v>
      </c>
    </row>
    <row r="2362" spans="1:12" x14ac:dyDescent="0.3">
      <c r="A2362" s="1">
        <v>45219</v>
      </c>
      <c r="B2362" s="2">
        <v>1696.1</v>
      </c>
      <c r="C2362">
        <v>-6.2382014262663002E-2</v>
      </c>
      <c r="D2362">
        <v>-0.58906215909776405</v>
      </c>
      <c r="E2362">
        <v>-0.76682168586732502</v>
      </c>
      <c r="F2362">
        <v>1.8251671750402199E-2</v>
      </c>
      <c r="H2362">
        <f t="shared" si="181"/>
        <v>-3.879884208080206E-2</v>
      </c>
      <c r="I2362">
        <f t="shared" si="182"/>
        <v>-6.2382014262663002E-2</v>
      </c>
      <c r="J2362">
        <f t="shared" si="183"/>
        <v>-0.58906215909776405</v>
      </c>
      <c r="K2362">
        <f t="shared" si="184"/>
        <v>-0.76682168586732502</v>
      </c>
      <c r="L2362">
        <f t="shared" si="185"/>
        <v>-5.7050513831204255E-2</v>
      </c>
    </row>
    <row r="2363" spans="1:12" x14ac:dyDescent="0.3">
      <c r="A2363" s="1">
        <v>45222</v>
      </c>
      <c r="B2363" s="2">
        <v>1612.6</v>
      </c>
      <c r="C2363">
        <v>-2.3176656974149901</v>
      </c>
      <c r="D2363">
        <v>-1.48151729366757</v>
      </c>
      <c r="E2363">
        <v>-2.5136870865410299</v>
      </c>
      <c r="F2363">
        <v>5.4765009564916603E-2</v>
      </c>
      <c r="H2363">
        <f t="shared" si="181"/>
        <v>-5.0483714626871748E-2</v>
      </c>
      <c r="I2363">
        <f t="shared" si="182"/>
        <v>-2.3176656974149901</v>
      </c>
      <c r="J2363">
        <f t="shared" si="183"/>
        <v>-1.48151729366757</v>
      </c>
      <c r="K2363">
        <f t="shared" si="184"/>
        <v>-2.5136870865410299</v>
      </c>
      <c r="L2363">
        <f t="shared" si="185"/>
        <v>-0.10524872419178835</v>
      </c>
    </row>
    <row r="2364" spans="1:12" x14ac:dyDescent="0.3">
      <c r="A2364" s="1">
        <v>45224</v>
      </c>
      <c r="B2364" s="2">
        <v>1601.45</v>
      </c>
      <c r="C2364">
        <v>-0.62065862242148795</v>
      </c>
      <c r="D2364">
        <v>-4.0781569603431898E-2</v>
      </c>
      <c r="E2364">
        <v>-0.72621247342298201</v>
      </c>
      <c r="F2364">
        <v>3.6506674736025403E-2</v>
      </c>
      <c r="H2364">
        <f t="shared" si="181"/>
        <v>-6.9383144196509417E-3</v>
      </c>
      <c r="I2364">
        <f t="shared" si="182"/>
        <v>-0.62065862242148795</v>
      </c>
      <c r="J2364">
        <f t="shared" si="183"/>
        <v>-4.0781569603431898E-2</v>
      </c>
      <c r="K2364">
        <f t="shared" si="184"/>
        <v>-0.72621247342298201</v>
      </c>
      <c r="L2364">
        <f t="shared" si="185"/>
        <v>-4.3444989155676343E-2</v>
      </c>
    </row>
    <row r="2365" spans="1:12" x14ac:dyDescent="0.3">
      <c r="A2365" s="1">
        <v>45225</v>
      </c>
      <c r="B2365" s="2">
        <v>1593.65</v>
      </c>
      <c r="C2365">
        <v>1.1943971433307401</v>
      </c>
      <c r="D2365">
        <v>0.474150449597044</v>
      </c>
      <c r="E2365">
        <v>-0.99602435531629396</v>
      </c>
      <c r="F2365">
        <v>1.8358988848521399E-2</v>
      </c>
      <c r="H2365">
        <f t="shared" si="181"/>
        <v>-4.882485991129496E-3</v>
      </c>
      <c r="I2365">
        <f t="shared" si="182"/>
        <v>1.1943971433307401</v>
      </c>
      <c r="J2365">
        <f t="shared" si="183"/>
        <v>0.474150449597044</v>
      </c>
      <c r="K2365">
        <f t="shared" si="184"/>
        <v>-0.99602435531629396</v>
      </c>
      <c r="L2365">
        <f t="shared" si="185"/>
        <v>-2.3241474839650896E-2</v>
      </c>
    </row>
    <row r="2366" spans="1:12" x14ac:dyDescent="0.3">
      <c r="A2366" s="1">
        <v>45226</v>
      </c>
      <c r="B2366" s="2">
        <v>1637.85</v>
      </c>
      <c r="C2366">
        <v>0.876867778651236</v>
      </c>
      <c r="D2366">
        <v>-1.83530085088091E-2</v>
      </c>
      <c r="E2366">
        <v>1.3861740744489599</v>
      </c>
      <c r="F2366">
        <v>1.8358988848477E-2</v>
      </c>
      <c r="H2366">
        <f t="shared" si="181"/>
        <v>2.7357423288043865E-2</v>
      </c>
      <c r="I2366">
        <f t="shared" si="182"/>
        <v>0.876867778651236</v>
      </c>
      <c r="J2366">
        <f t="shared" si="183"/>
        <v>-1.83530085088091E-2</v>
      </c>
      <c r="K2366">
        <f t="shared" si="184"/>
        <v>1.3861740744489599</v>
      </c>
      <c r="L2366">
        <f t="shared" si="185"/>
        <v>8.9984344395668651E-3</v>
      </c>
    </row>
    <row r="2367" spans="1:12" x14ac:dyDescent="0.3">
      <c r="A2367" s="1">
        <v>45229</v>
      </c>
      <c r="B2367" s="2">
        <v>1588.95</v>
      </c>
      <c r="C2367">
        <v>-0.441359938985042</v>
      </c>
      <c r="D2367">
        <v>0.693084470740013</v>
      </c>
      <c r="E2367">
        <v>0.34329143820512897</v>
      </c>
      <c r="F2367">
        <v>5.5087078738424999E-2</v>
      </c>
      <c r="H2367">
        <f t="shared" si="181"/>
        <v>-3.0310985417570019E-2</v>
      </c>
      <c r="I2367">
        <f t="shared" si="182"/>
        <v>-0.441359938985042</v>
      </c>
      <c r="J2367">
        <f t="shared" si="183"/>
        <v>0.693084470740013</v>
      </c>
      <c r="K2367">
        <f t="shared" si="184"/>
        <v>0.34329143820512897</v>
      </c>
      <c r="L2367">
        <f t="shared" si="185"/>
        <v>-8.5398064155995018E-2</v>
      </c>
    </row>
    <row r="2368" spans="1:12" x14ac:dyDescent="0.3">
      <c r="A2368" s="1">
        <v>45230</v>
      </c>
      <c r="B2368" s="2">
        <v>1588.45</v>
      </c>
      <c r="C2368">
        <v>0.468859349410988</v>
      </c>
      <c r="D2368">
        <v>0.16329105080186099</v>
      </c>
      <c r="E2368">
        <v>-6.5607826984881407E-2</v>
      </c>
      <c r="F2368">
        <v>1.8358988848477E-2</v>
      </c>
      <c r="H2368">
        <f t="shared" si="181"/>
        <v>-3.1472273187332852E-4</v>
      </c>
      <c r="I2368">
        <f t="shared" si="182"/>
        <v>0.468859349410988</v>
      </c>
      <c r="J2368">
        <f t="shared" si="183"/>
        <v>0.16329105080186099</v>
      </c>
      <c r="K2368">
        <f t="shared" si="184"/>
        <v>-6.5607826984881407E-2</v>
      </c>
      <c r="L2368">
        <f t="shared" si="185"/>
        <v>-1.8673711580350329E-2</v>
      </c>
    </row>
    <row r="2369" spans="1:12" x14ac:dyDescent="0.3">
      <c r="A2369" s="1">
        <v>45231</v>
      </c>
      <c r="B2369" s="2">
        <v>1635.2</v>
      </c>
      <c r="C2369">
        <v>-0.118715517117973</v>
      </c>
      <c r="D2369">
        <v>0.20008560664877001</v>
      </c>
      <c r="E2369">
        <v>-0.43294017657452599</v>
      </c>
      <c r="F2369">
        <v>1.8358988848521399E-2</v>
      </c>
      <c r="H2369">
        <f t="shared" si="181"/>
        <v>2.900642303064372E-2</v>
      </c>
      <c r="I2369">
        <f t="shared" si="182"/>
        <v>-0.118715517117973</v>
      </c>
      <c r="J2369">
        <f t="shared" si="183"/>
        <v>0.20008560664877001</v>
      </c>
      <c r="K2369">
        <f t="shared" si="184"/>
        <v>-0.43294017657452599</v>
      </c>
      <c r="L2369">
        <f t="shared" si="185"/>
        <v>1.0647434182122321E-2</v>
      </c>
    </row>
    <row r="2370" spans="1:12" x14ac:dyDescent="0.3">
      <c r="A2370" s="1">
        <v>45232</v>
      </c>
      <c r="B2370" s="2">
        <v>1677.35</v>
      </c>
      <c r="C2370">
        <v>-0.343732153168952</v>
      </c>
      <c r="D2370">
        <v>0.55882143390013606</v>
      </c>
      <c r="E2370">
        <v>1.0292175459652799</v>
      </c>
      <c r="F2370">
        <v>1.83528429393842E-2</v>
      </c>
      <c r="H2370">
        <f t="shared" si="181"/>
        <v>2.5450046060410864E-2</v>
      </c>
      <c r="I2370">
        <f t="shared" si="182"/>
        <v>-0.343732153168952</v>
      </c>
      <c r="J2370">
        <f t="shared" si="183"/>
        <v>0.55882143390013606</v>
      </c>
      <c r="K2370">
        <f t="shared" si="184"/>
        <v>1.0292175459652799</v>
      </c>
      <c r="L2370">
        <f t="shared" si="185"/>
        <v>7.0972031210266642E-3</v>
      </c>
    </row>
    <row r="2371" spans="1:12" x14ac:dyDescent="0.3">
      <c r="A2371" s="1">
        <v>45233</v>
      </c>
      <c r="B2371" s="2">
        <v>1661</v>
      </c>
      <c r="C2371">
        <v>0.156917225988051</v>
      </c>
      <c r="D2371">
        <v>0.118323754185612</v>
      </c>
      <c r="E2371">
        <v>0.70117594337688605</v>
      </c>
      <c r="F2371">
        <v>1.8352842939339802E-2</v>
      </c>
      <c r="H2371">
        <f t="shared" ref="H2371:H2434" si="186">LN(B2371/B2370)</f>
        <v>-9.7953364565013419E-3</v>
      </c>
      <c r="I2371">
        <f t="shared" si="182"/>
        <v>0.156917225988051</v>
      </c>
      <c r="J2371">
        <f t="shared" si="183"/>
        <v>0.118323754185612</v>
      </c>
      <c r="K2371">
        <f t="shared" si="184"/>
        <v>0.70117594337688605</v>
      </c>
      <c r="L2371">
        <f t="shared" si="185"/>
        <v>-2.8148179395841143E-2</v>
      </c>
    </row>
    <row r="2372" spans="1:12" x14ac:dyDescent="0.3">
      <c r="A2372" s="1">
        <v>45236</v>
      </c>
      <c r="B2372" s="2">
        <v>1691.75</v>
      </c>
      <c r="C2372">
        <v>-0.144286520195025</v>
      </c>
      <c r="D2372">
        <v>0.49535561820086599</v>
      </c>
      <c r="E2372">
        <v>0.87958181290790405</v>
      </c>
      <c r="F2372">
        <v>5.5068634241628403E-2</v>
      </c>
      <c r="H2372">
        <f t="shared" si="186"/>
        <v>1.8343665499040037E-2</v>
      </c>
      <c r="I2372">
        <f t="shared" ref="I2372:I2435" si="187">C2372</f>
        <v>-0.144286520195025</v>
      </c>
      <c r="J2372">
        <f t="shared" ref="J2372:J2435" si="188">D2372</f>
        <v>0.49535561820086599</v>
      </c>
      <c r="K2372">
        <f t="shared" ref="K2372:K2435" si="189">E2372</f>
        <v>0.87958181290790405</v>
      </c>
      <c r="L2372">
        <f t="shared" ref="L2372:L2435" si="190">H2372-F2372</f>
        <v>-3.6724968742588363E-2</v>
      </c>
    </row>
    <row r="2373" spans="1:12" x14ac:dyDescent="0.3">
      <c r="A2373" s="1">
        <v>45237</v>
      </c>
      <c r="B2373" s="2">
        <v>1659.1</v>
      </c>
      <c r="C2373">
        <v>-0.10514370812752</v>
      </c>
      <c r="D2373">
        <v>0.79007065012959299</v>
      </c>
      <c r="E2373">
        <v>0.197640428952051</v>
      </c>
      <c r="F2373">
        <v>1.83528429393842E-2</v>
      </c>
      <c r="H2373">
        <f t="shared" si="186"/>
        <v>-1.9488209463025281E-2</v>
      </c>
      <c r="I2373">
        <f t="shared" si="187"/>
        <v>-0.10514370812752</v>
      </c>
      <c r="J2373">
        <f t="shared" si="188"/>
        <v>0.79007065012959299</v>
      </c>
      <c r="K2373">
        <f t="shared" si="189"/>
        <v>0.197640428952051</v>
      </c>
      <c r="L2373">
        <f t="shared" si="190"/>
        <v>-3.7841052402409481E-2</v>
      </c>
    </row>
    <row r="2374" spans="1:12" x14ac:dyDescent="0.3">
      <c r="A2374" s="1">
        <v>45238</v>
      </c>
      <c r="B2374" s="2">
        <v>1663.8</v>
      </c>
      <c r="C2374">
        <v>-0.317635533128724</v>
      </c>
      <c r="D2374">
        <v>9.7593851833255293E-2</v>
      </c>
      <c r="E2374">
        <v>0.60528990385981796</v>
      </c>
      <c r="F2374">
        <v>1.83528429393842E-2</v>
      </c>
      <c r="H2374">
        <f t="shared" si="186"/>
        <v>2.828856200477623E-3</v>
      </c>
      <c r="I2374">
        <f t="shared" si="187"/>
        <v>-0.317635533128724</v>
      </c>
      <c r="J2374">
        <f t="shared" si="188"/>
        <v>9.7593851833255293E-2</v>
      </c>
      <c r="K2374">
        <f t="shared" si="189"/>
        <v>0.60528990385981796</v>
      </c>
      <c r="L2374">
        <f t="shared" si="190"/>
        <v>-1.5523986738906577E-2</v>
      </c>
    </row>
    <row r="2375" spans="1:12" x14ac:dyDescent="0.3">
      <c r="A2375" s="1">
        <v>45239</v>
      </c>
      <c r="B2375" s="2">
        <v>1666.45</v>
      </c>
      <c r="C2375">
        <v>0.13910170089004301</v>
      </c>
      <c r="D2375">
        <v>-0.33861198364374401</v>
      </c>
      <c r="E2375">
        <v>-0.406373249845771</v>
      </c>
      <c r="F2375">
        <v>1.8326209076779999E-2</v>
      </c>
      <c r="H2375">
        <f t="shared" si="186"/>
        <v>1.5914724476079989E-3</v>
      </c>
      <c r="I2375">
        <f t="shared" si="187"/>
        <v>0.13910170089004301</v>
      </c>
      <c r="J2375">
        <f t="shared" si="188"/>
        <v>-0.33861198364374401</v>
      </c>
      <c r="K2375">
        <f t="shared" si="189"/>
        <v>-0.406373249845771</v>
      </c>
      <c r="L2375">
        <f t="shared" si="190"/>
        <v>-1.6734736629171999E-2</v>
      </c>
    </row>
    <row r="2376" spans="1:12" x14ac:dyDescent="0.3">
      <c r="A2376" s="1">
        <v>45240</v>
      </c>
      <c r="B2376" s="2">
        <v>1660.7</v>
      </c>
      <c r="C2376">
        <v>-6.0901014488279302E-2</v>
      </c>
      <c r="D2376">
        <v>0.59532526961856302</v>
      </c>
      <c r="E2376">
        <v>0.15368753177644701</v>
      </c>
      <c r="F2376">
        <v>1.8326209076824401E-2</v>
      </c>
      <c r="H2376">
        <f t="shared" si="186"/>
        <v>-3.4564150846878952E-3</v>
      </c>
      <c r="I2376">
        <f t="shared" si="187"/>
        <v>-6.0901014488279302E-2</v>
      </c>
      <c r="J2376">
        <f t="shared" si="188"/>
        <v>0.59532526961856302</v>
      </c>
      <c r="K2376">
        <f t="shared" si="189"/>
        <v>0.15368753177644701</v>
      </c>
      <c r="L2376">
        <f t="shared" si="190"/>
        <v>-2.1782624161512297E-2</v>
      </c>
    </row>
    <row r="2377" spans="1:12" x14ac:dyDescent="0.3">
      <c r="A2377" s="1">
        <v>45242</v>
      </c>
      <c r="B2377" s="2">
        <v>1681</v>
      </c>
      <c r="C2377">
        <v>0.80958133675077504</v>
      </c>
      <c r="D2377">
        <v>-9.4779096920805106E-2</v>
      </c>
      <c r="E2377">
        <v>0.66516413633648197</v>
      </c>
      <c r="F2377">
        <v>3.6655776652927401E-2</v>
      </c>
      <c r="H2377">
        <f t="shared" si="186"/>
        <v>1.2149654195908093E-2</v>
      </c>
      <c r="I2377">
        <f t="shared" si="187"/>
        <v>0.80958133675077504</v>
      </c>
      <c r="J2377">
        <f t="shared" si="188"/>
        <v>-9.4779096920805106E-2</v>
      </c>
      <c r="K2377">
        <f t="shared" si="189"/>
        <v>0.66516413633648197</v>
      </c>
      <c r="L2377">
        <f t="shared" si="190"/>
        <v>-2.450612245701931E-2</v>
      </c>
    </row>
    <row r="2378" spans="1:12" x14ac:dyDescent="0.3">
      <c r="A2378" s="1">
        <v>45243</v>
      </c>
      <c r="B2378" s="2">
        <v>1668.05</v>
      </c>
      <c r="C2378">
        <v>0.121587077517193</v>
      </c>
      <c r="D2378">
        <v>0.81827754554071297</v>
      </c>
      <c r="E2378">
        <v>-0.33666386613207</v>
      </c>
      <c r="F2378">
        <v>1.8326209076824401E-2</v>
      </c>
      <c r="H2378">
        <f t="shared" si="186"/>
        <v>-7.7335749200107958E-3</v>
      </c>
      <c r="I2378">
        <f t="shared" si="187"/>
        <v>0.121587077517193</v>
      </c>
      <c r="J2378">
        <f t="shared" si="188"/>
        <v>0.81827754554071297</v>
      </c>
      <c r="K2378">
        <f t="shared" si="189"/>
        <v>-0.33666386613207</v>
      </c>
      <c r="L2378">
        <f t="shared" si="190"/>
        <v>-2.6059783996835197E-2</v>
      </c>
    </row>
    <row r="2379" spans="1:12" x14ac:dyDescent="0.3">
      <c r="A2379" s="1">
        <v>45245</v>
      </c>
      <c r="B2379" s="2">
        <v>1677.75</v>
      </c>
      <c r="C2379">
        <v>-0.20584961911699301</v>
      </c>
      <c r="D2379">
        <v>0.81882109534567904</v>
      </c>
      <c r="E2379">
        <v>1.07591988254221</v>
      </c>
      <c r="F2379">
        <v>3.6655776652971803E-2</v>
      </c>
      <c r="H2379">
        <f t="shared" si="186"/>
        <v>5.7983305497438459E-3</v>
      </c>
      <c r="I2379">
        <f t="shared" si="187"/>
        <v>-0.20584961911699301</v>
      </c>
      <c r="J2379">
        <f t="shared" si="188"/>
        <v>0.81882109534567904</v>
      </c>
      <c r="K2379">
        <f t="shared" si="189"/>
        <v>1.07591988254221</v>
      </c>
      <c r="L2379">
        <f t="shared" si="190"/>
        <v>-3.0857446103227958E-2</v>
      </c>
    </row>
    <row r="2380" spans="1:12" x14ac:dyDescent="0.3">
      <c r="A2380" s="1">
        <v>45246</v>
      </c>
      <c r="B2380" s="2">
        <v>1713.9</v>
      </c>
      <c r="C2380">
        <v>-0.48818151486752498</v>
      </c>
      <c r="D2380">
        <v>0.26293590050423499</v>
      </c>
      <c r="E2380">
        <v>0.60547233149739199</v>
      </c>
      <c r="F2380">
        <v>1.8365390690888699E-2</v>
      </c>
      <c r="H2380">
        <f t="shared" si="186"/>
        <v>2.1317865360177872E-2</v>
      </c>
      <c r="I2380">
        <f t="shared" si="187"/>
        <v>-0.48818151486752498</v>
      </c>
      <c r="J2380">
        <f t="shared" si="188"/>
        <v>0.26293590050423499</v>
      </c>
      <c r="K2380">
        <f t="shared" si="189"/>
        <v>0.60547233149739199</v>
      </c>
      <c r="L2380">
        <f t="shared" si="190"/>
        <v>2.9524746692891728E-3</v>
      </c>
    </row>
    <row r="2381" spans="1:12" x14ac:dyDescent="0.3">
      <c r="A2381" s="1">
        <v>45247</v>
      </c>
      <c r="B2381" s="2">
        <v>1733.3</v>
      </c>
      <c r="C2381">
        <v>0.39463734077671597</v>
      </c>
      <c r="D2381">
        <v>-0.69163724461012199</v>
      </c>
      <c r="E2381">
        <v>0.39925635546751398</v>
      </c>
      <c r="F2381">
        <v>1.8365390690888699E-2</v>
      </c>
      <c r="H2381">
        <f t="shared" si="186"/>
        <v>1.1255630548738033E-2</v>
      </c>
      <c r="I2381">
        <f t="shared" si="187"/>
        <v>0.39463734077671597</v>
      </c>
      <c r="J2381">
        <f t="shared" si="188"/>
        <v>-0.69163724461012199</v>
      </c>
      <c r="K2381">
        <f t="shared" si="189"/>
        <v>0.39925635546751398</v>
      </c>
      <c r="L2381">
        <f t="shared" si="190"/>
        <v>-7.1097601421506659E-3</v>
      </c>
    </row>
    <row r="2382" spans="1:12" x14ac:dyDescent="0.3">
      <c r="A2382" s="1">
        <v>45250</v>
      </c>
      <c r="B2382" s="2">
        <v>1834.5</v>
      </c>
      <c r="C2382">
        <v>0.40132122438705198</v>
      </c>
      <c r="D2382">
        <v>-9.2666022714327195E-2</v>
      </c>
      <c r="E2382">
        <v>-7.3525091569415196E-2</v>
      </c>
      <c r="F2382">
        <v>5.5106291319417799E-2</v>
      </c>
      <c r="H2382">
        <f t="shared" si="186"/>
        <v>5.6744858848072031E-2</v>
      </c>
      <c r="I2382">
        <f t="shared" si="187"/>
        <v>0.40132122438705198</v>
      </c>
      <c r="J2382">
        <f t="shared" si="188"/>
        <v>-9.2666022714327195E-2</v>
      </c>
      <c r="K2382">
        <f t="shared" si="189"/>
        <v>-7.3525091569415196E-2</v>
      </c>
      <c r="L2382">
        <f t="shared" si="190"/>
        <v>1.638567528654232E-3</v>
      </c>
    </row>
    <row r="2383" spans="1:12" x14ac:dyDescent="0.3">
      <c r="A2383" s="1">
        <v>45251</v>
      </c>
      <c r="B2383" s="2">
        <v>1812.75</v>
      </c>
      <c r="C2383">
        <v>0.20753927653256499</v>
      </c>
      <c r="D2383">
        <v>-1.33925426261561E-2</v>
      </c>
      <c r="E2383">
        <v>0.28962953330080599</v>
      </c>
      <c r="F2383">
        <v>1.8365390690888699E-2</v>
      </c>
      <c r="H2383">
        <f t="shared" si="186"/>
        <v>-1.1926935543634628E-2</v>
      </c>
      <c r="I2383">
        <f t="shared" si="187"/>
        <v>0.20753927653256499</v>
      </c>
      <c r="J2383">
        <f t="shared" si="188"/>
        <v>-1.33925426261561E-2</v>
      </c>
      <c r="K2383">
        <f t="shared" si="189"/>
        <v>0.28962953330080599</v>
      </c>
      <c r="L2383">
        <f t="shared" si="190"/>
        <v>-3.0292326234523326E-2</v>
      </c>
    </row>
    <row r="2384" spans="1:12" x14ac:dyDescent="0.3">
      <c r="A2384" s="1">
        <v>45252</v>
      </c>
      <c r="B2384" s="2">
        <v>1815.15</v>
      </c>
      <c r="C2384">
        <v>-0.384752106766373</v>
      </c>
      <c r="D2384">
        <v>-0.178234179276437</v>
      </c>
      <c r="E2384">
        <v>3.3073243365833199E-2</v>
      </c>
      <c r="F2384">
        <v>1.8365390690888699E-2</v>
      </c>
      <c r="H2384">
        <f t="shared" si="186"/>
        <v>1.3230796604691304E-3</v>
      </c>
      <c r="I2384">
        <f t="shared" si="187"/>
        <v>-0.384752106766373</v>
      </c>
      <c r="J2384">
        <f t="shared" si="188"/>
        <v>-0.178234179276437</v>
      </c>
      <c r="K2384">
        <f t="shared" si="189"/>
        <v>3.3073243365833199E-2</v>
      </c>
      <c r="L2384">
        <f t="shared" si="190"/>
        <v>-1.7042311030419567E-2</v>
      </c>
    </row>
    <row r="2385" spans="1:12" x14ac:dyDescent="0.3">
      <c r="A2385" s="1">
        <v>45253</v>
      </c>
      <c r="B2385" s="2">
        <v>1832.8</v>
      </c>
      <c r="C2385">
        <v>0.173804387061849</v>
      </c>
      <c r="D2385">
        <v>0.90539140039433996</v>
      </c>
      <c r="E2385">
        <v>9.0657735853838503E-2</v>
      </c>
      <c r="F2385">
        <v>1.8390996568040701E-2</v>
      </c>
      <c r="H2385">
        <f t="shared" si="186"/>
        <v>9.6767432271144468E-3</v>
      </c>
      <c r="I2385">
        <f t="shared" si="187"/>
        <v>0.173804387061849</v>
      </c>
      <c r="J2385">
        <f t="shared" si="188"/>
        <v>0.90539140039433996</v>
      </c>
      <c r="K2385">
        <f t="shared" si="189"/>
        <v>9.0657735853838503E-2</v>
      </c>
      <c r="L2385">
        <f t="shared" si="190"/>
        <v>-8.7142533409262542E-3</v>
      </c>
    </row>
    <row r="2386" spans="1:12" x14ac:dyDescent="0.3">
      <c r="A2386" s="1">
        <v>45254</v>
      </c>
      <c r="B2386" s="2">
        <v>1857.55</v>
      </c>
      <c r="C2386">
        <v>6.6438058799800402E-3</v>
      </c>
      <c r="D2386">
        <v>-0.286096733727292</v>
      </c>
      <c r="E2386">
        <v>-9.0722314629798601E-2</v>
      </c>
      <c r="F2386">
        <v>1.8390996568040701E-2</v>
      </c>
      <c r="H2386">
        <f t="shared" si="186"/>
        <v>1.3413562990752142E-2</v>
      </c>
      <c r="I2386">
        <f t="shared" si="187"/>
        <v>6.6438058799800402E-3</v>
      </c>
      <c r="J2386">
        <f t="shared" si="188"/>
        <v>-0.286096733727292</v>
      </c>
      <c r="K2386">
        <f t="shared" si="189"/>
        <v>-9.0722314629798601E-2</v>
      </c>
      <c r="L2386">
        <f t="shared" si="190"/>
        <v>-4.9774335772885588E-3</v>
      </c>
    </row>
    <row r="2387" spans="1:12" x14ac:dyDescent="0.3">
      <c r="A2387" s="1">
        <v>45258</v>
      </c>
      <c r="B2387" s="2">
        <v>1894.4</v>
      </c>
      <c r="C2387">
        <v>-0.94702878783223798</v>
      </c>
      <c r="D2387">
        <v>0.92385329786979198</v>
      </c>
      <c r="E2387">
        <v>0.67177575221848396</v>
      </c>
      <c r="F2387">
        <v>7.3584282485761293E-2</v>
      </c>
      <c r="H2387">
        <f t="shared" si="186"/>
        <v>1.9643750559648891E-2</v>
      </c>
      <c r="I2387">
        <f t="shared" si="187"/>
        <v>-0.94702878783223798</v>
      </c>
      <c r="J2387">
        <f t="shared" si="188"/>
        <v>0.92385329786979198</v>
      </c>
      <c r="K2387">
        <f t="shared" si="189"/>
        <v>0.67177575221848396</v>
      </c>
      <c r="L2387">
        <f t="shared" si="190"/>
        <v>-5.3940531926112402E-2</v>
      </c>
    </row>
    <row r="2388" spans="1:12" x14ac:dyDescent="0.3">
      <c r="A2388" s="1">
        <v>45259</v>
      </c>
      <c r="B2388" s="2">
        <v>1948.05</v>
      </c>
      <c r="C2388">
        <v>-0.50492447726588896</v>
      </c>
      <c r="D2388">
        <v>2.9594860532777802E-2</v>
      </c>
      <c r="E2388">
        <v>0.53756845200185799</v>
      </c>
      <c r="F2388">
        <v>1.8390996568040701E-2</v>
      </c>
      <c r="H2388">
        <f t="shared" si="186"/>
        <v>2.7926706534522408E-2</v>
      </c>
      <c r="I2388">
        <f t="shared" si="187"/>
        <v>-0.50492447726588896</v>
      </c>
      <c r="J2388">
        <f t="shared" si="188"/>
        <v>2.9594860532777802E-2</v>
      </c>
      <c r="K2388">
        <f t="shared" si="189"/>
        <v>0.53756845200185799</v>
      </c>
      <c r="L2388">
        <f t="shared" si="190"/>
        <v>9.535709966481707E-3</v>
      </c>
    </row>
    <row r="2389" spans="1:12" x14ac:dyDescent="0.3">
      <c r="A2389" s="1">
        <v>45260</v>
      </c>
      <c r="B2389" s="2">
        <v>1935.2</v>
      </c>
      <c r="C2389">
        <v>-0.118107936830858</v>
      </c>
      <c r="D2389">
        <v>0.355308584676095</v>
      </c>
      <c r="E2389">
        <v>0.51421539997726895</v>
      </c>
      <c r="F2389">
        <v>1.8423000556988499E-2</v>
      </c>
      <c r="H2389">
        <f t="shared" si="186"/>
        <v>-6.6181919283914243E-3</v>
      </c>
      <c r="I2389">
        <f t="shared" si="187"/>
        <v>-0.118107936830858</v>
      </c>
      <c r="J2389">
        <f t="shared" si="188"/>
        <v>0.355308584676095</v>
      </c>
      <c r="K2389">
        <f t="shared" si="189"/>
        <v>0.51421539997726895</v>
      </c>
      <c r="L2389">
        <f t="shared" si="190"/>
        <v>-2.5041192485379924E-2</v>
      </c>
    </row>
    <row r="2390" spans="1:12" x14ac:dyDescent="0.3">
      <c r="A2390" s="1">
        <v>45261</v>
      </c>
      <c r="B2390" s="2">
        <v>1998.45</v>
      </c>
      <c r="C2390">
        <v>-0.177224421212685</v>
      </c>
      <c r="D2390">
        <v>3.4876314818399499E-2</v>
      </c>
      <c r="E2390">
        <v>0.63094324663712797</v>
      </c>
      <c r="F2390">
        <v>1.8423000557032901E-2</v>
      </c>
      <c r="H2390">
        <f t="shared" si="186"/>
        <v>3.2161199778513054E-2</v>
      </c>
      <c r="I2390">
        <f t="shared" si="187"/>
        <v>-0.177224421212685</v>
      </c>
      <c r="J2390">
        <f t="shared" si="188"/>
        <v>3.4876314818399499E-2</v>
      </c>
      <c r="K2390">
        <f t="shared" si="189"/>
        <v>0.63094324663712797</v>
      </c>
      <c r="L2390">
        <f t="shared" si="190"/>
        <v>1.3738199221480153E-2</v>
      </c>
    </row>
    <row r="2391" spans="1:12" x14ac:dyDescent="0.3">
      <c r="A2391" s="1">
        <v>45264</v>
      </c>
      <c r="B2391" s="2">
        <v>2189.15</v>
      </c>
      <c r="C2391">
        <v>-0.81767865507657</v>
      </c>
      <c r="D2391">
        <v>1.4283498218294901</v>
      </c>
      <c r="E2391">
        <v>1.2821075592764499</v>
      </c>
      <c r="F2391">
        <v>5.5279184504741799E-2</v>
      </c>
      <c r="H2391">
        <f t="shared" si="186"/>
        <v>9.1141460541223906E-2</v>
      </c>
      <c r="I2391">
        <f t="shared" si="187"/>
        <v>-0.81767865507657</v>
      </c>
      <c r="J2391">
        <f t="shared" si="188"/>
        <v>1.4283498218294901</v>
      </c>
      <c r="K2391">
        <f t="shared" si="189"/>
        <v>1.2821075592764499</v>
      </c>
      <c r="L2391">
        <f t="shared" si="190"/>
        <v>3.5862276036482107E-2</v>
      </c>
    </row>
    <row r="2392" spans="1:12" x14ac:dyDescent="0.3">
      <c r="A2392" s="1">
        <v>45265</v>
      </c>
      <c r="B2392" s="2">
        <v>2041.25</v>
      </c>
      <c r="C2392">
        <v>-0.71137887615134698</v>
      </c>
      <c r="D2392">
        <v>0.11991155819914801</v>
      </c>
      <c r="E2392">
        <v>0.97116158802936803</v>
      </c>
      <c r="F2392">
        <v>1.8423000557032901E-2</v>
      </c>
      <c r="H2392">
        <f t="shared" si="186"/>
        <v>-6.9950975330879669E-2</v>
      </c>
      <c r="I2392">
        <f t="shared" si="187"/>
        <v>-0.71137887615134698</v>
      </c>
      <c r="J2392">
        <f t="shared" si="188"/>
        <v>0.11991155819914801</v>
      </c>
      <c r="K2392">
        <f t="shared" si="189"/>
        <v>0.97116158802936803</v>
      </c>
      <c r="L2392">
        <f t="shared" si="190"/>
        <v>-8.837397588791257E-2</v>
      </c>
    </row>
    <row r="2393" spans="1:12" x14ac:dyDescent="0.3">
      <c r="A2393" s="1">
        <v>45266</v>
      </c>
      <c r="B2393" s="2">
        <v>2067.1</v>
      </c>
      <c r="C2393">
        <v>-0.41576331531910599</v>
      </c>
      <c r="D2393">
        <v>0.15485287339054299</v>
      </c>
      <c r="E2393">
        <v>0.768654961102477</v>
      </c>
      <c r="F2393">
        <v>1.8423000556988499E-2</v>
      </c>
      <c r="H2393">
        <f t="shared" si="186"/>
        <v>1.2584293520515452E-2</v>
      </c>
      <c r="I2393">
        <f t="shared" si="187"/>
        <v>-0.41576331531910599</v>
      </c>
      <c r="J2393">
        <f t="shared" si="188"/>
        <v>0.15485287339054299</v>
      </c>
      <c r="K2393">
        <f t="shared" si="189"/>
        <v>0.768654961102477</v>
      </c>
      <c r="L2393">
        <f t="shared" si="190"/>
        <v>-5.8387070364730471E-3</v>
      </c>
    </row>
    <row r="2394" spans="1:12" x14ac:dyDescent="0.3">
      <c r="A2394" s="1">
        <v>45267</v>
      </c>
      <c r="B2394" s="2">
        <v>1993.1</v>
      </c>
      <c r="C2394">
        <v>-3.53675694820366E-2</v>
      </c>
      <c r="D2394">
        <v>0.29097165577609602</v>
      </c>
      <c r="E2394">
        <v>0.27564523694762999</v>
      </c>
      <c r="F2394">
        <v>1.8410199409024702E-2</v>
      </c>
      <c r="H2394">
        <f t="shared" si="186"/>
        <v>-3.6455443236498311E-2</v>
      </c>
      <c r="I2394">
        <f t="shared" si="187"/>
        <v>-3.53675694820366E-2</v>
      </c>
      <c r="J2394">
        <f t="shared" si="188"/>
        <v>0.29097165577609602</v>
      </c>
      <c r="K2394">
        <f t="shared" si="189"/>
        <v>0.27564523694762999</v>
      </c>
      <c r="L2394">
        <f t="shared" si="190"/>
        <v>-5.4865642645523016E-2</v>
      </c>
    </row>
    <row r="2395" spans="1:12" x14ac:dyDescent="0.3">
      <c r="A2395" s="1">
        <v>45268</v>
      </c>
      <c r="B2395" s="2">
        <v>1949.85</v>
      </c>
      <c r="C2395">
        <v>0.22037120217282</v>
      </c>
      <c r="D2395">
        <v>-0.55441996351161005</v>
      </c>
      <c r="E2395">
        <v>-0.39173507411117697</v>
      </c>
      <c r="F2395">
        <v>1.84101994090691E-2</v>
      </c>
      <c r="H2395">
        <f t="shared" si="186"/>
        <v>-2.1938769046554167E-2</v>
      </c>
      <c r="I2395">
        <f t="shared" si="187"/>
        <v>0.22037120217282</v>
      </c>
      <c r="J2395">
        <f t="shared" si="188"/>
        <v>-0.55441996351161005</v>
      </c>
      <c r="K2395">
        <f t="shared" si="189"/>
        <v>-0.39173507411117697</v>
      </c>
      <c r="L2395">
        <f t="shared" si="190"/>
        <v>-4.0348968455623267E-2</v>
      </c>
    </row>
    <row r="2396" spans="1:12" x14ac:dyDescent="0.3">
      <c r="A2396" s="1">
        <v>45271</v>
      </c>
      <c r="B2396" s="2">
        <v>2003.45</v>
      </c>
      <c r="C2396">
        <v>0.36621867358523902</v>
      </c>
      <c r="D2396">
        <v>0.210666564164153</v>
      </c>
      <c r="E2396">
        <v>0.48701070729906298</v>
      </c>
      <c r="F2396">
        <v>5.5240766914344E-2</v>
      </c>
      <c r="H2396">
        <f t="shared" si="186"/>
        <v>2.7118247916218561E-2</v>
      </c>
      <c r="I2396">
        <f t="shared" si="187"/>
        <v>0.36621867358523902</v>
      </c>
      <c r="J2396">
        <f t="shared" si="188"/>
        <v>0.210666564164153</v>
      </c>
      <c r="K2396">
        <f t="shared" si="189"/>
        <v>0.48701070729906298</v>
      </c>
      <c r="L2396">
        <f t="shared" si="190"/>
        <v>-2.8122518998125439E-2</v>
      </c>
    </row>
    <row r="2397" spans="1:12" x14ac:dyDescent="0.3">
      <c r="A2397" s="1">
        <v>45272</v>
      </c>
      <c r="B2397" s="2">
        <v>1974.45</v>
      </c>
      <c r="C2397">
        <v>0.38015126406081301</v>
      </c>
      <c r="D2397">
        <v>-0.21080161553092</v>
      </c>
      <c r="E2397">
        <v>-0.563985394493982</v>
      </c>
      <c r="F2397">
        <v>1.84101994090691E-2</v>
      </c>
      <c r="H2397">
        <f t="shared" si="186"/>
        <v>-1.4580815898829785E-2</v>
      </c>
      <c r="I2397">
        <f t="shared" si="187"/>
        <v>0.38015126406081301</v>
      </c>
      <c r="J2397">
        <f t="shared" si="188"/>
        <v>-0.21080161553092</v>
      </c>
      <c r="K2397">
        <f t="shared" si="189"/>
        <v>-0.563985394493982</v>
      </c>
      <c r="L2397">
        <f t="shared" si="190"/>
        <v>-3.2991015307898885E-2</v>
      </c>
    </row>
    <row r="2398" spans="1:12" x14ac:dyDescent="0.3">
      <c r="A2398" s="1">
        <v>45273</v>
      </c>
      <c r="B2398" s="2">
        <v>1983.45</v>
      </c>
      <c r="C2398">
        <v>0.13762893145325999</v>
      </c>
      <c r="D2398">
        <v>0.89189725584577495</v>
      </c>
      <c r="E2398">
        <v>0.366930165706636</v>
      </c>
      <c r="F2398">
        <v>1.8410199409024702E-2</v>
      </c>
      <c r="H2398">
        <f t="shared" si="186"/>
        <v>4.5478741314152245E-3</v>
      </c>
      <c r="I2398">
        <f t="shared" si="187"/>
        <v>0.13762893145325999</v>
      </c>
      <c r="J2398">
        <f t="shared" si="188"/>
        <v>0.89189725584577495</v>
      </c>
      <c r="K2398">
        <f t="shared" si="189"/>
        <v>0.366930165706636</v>
      </c>
      <c r="L2398">
        <f t="shared" si="190"/>
        <v>-1.3862325277609477E-2</v>
      </c>
    </row>
    <row r="2399" spans="1:12" x14ac:dyDescent="0.3">
      <c r="A2399" s="1">
        <v>45274</v>
      </c>
      <c r="B2399" s="2">
        <v>2118</v>
      </c>
      <c r="C2399">
        <v>-1.058064499466</v>
      </c>
      <c r="D2399">
        <v>-7.1999988221116404E-2</v>
      </c>
      <c r="E2399">
        <v>1.0066144131869701</v>
      </c>
      <c r="F2399">
        <v>1.84695916965349E-2</v>
      </c>
      <c r="H2399">
        <f t="shared" si="186"/>
        <v>6.56344944904102E-2</v>
      </c>
      <c r="I2399">
        <f t="shared" si="187"/>
        <v>-1.058064499466</v>
      </c>
      <c r="J2399">
        <f t="shared" si="188"/>
        <v>-7.1999988221116404E-2</v>
      </c>
      <c r="K2399">
        <f t="shared" si="189"/>
        <v>1.0066144131869701</v>
      </c>
      <c r="L2399">
        <f t="shared" si="190"/>
        <v>4.71649027938753E-2</v>
      </c>
    </row>
    <row r="2400" spans="1:12" x14ac:dyDescent="0.3">
      <c r="A2400" s="1">
        <v>45275</v>
      </c>
      <c r="B2400" s="2">
        <v>2198.5</v>
      </c>
      <c r="C2400">
        <v>-0.82239502461381997</v>
      </c>
      <c r="D2400">
        <v>0.32381081395202999</v>
      </c>
      <c r="E2400">
        <v>0.95660504894785603</v>
      </c>
      <c r="F2400">
        <v>1.8469591696490501E-2</v>
      </c>
      <c r="H2400">
        <f t="shared" si="186"/>
        <v>3.7303062459513057E-2</v>
      </c>
      <c r="I2400">
        <f t="shared" si="187"/>
        <v>-0.82239502461381997</v>
      </c>
      <c r="J2400">
        <f t="shared" si="188"/>
        <v>0.32381081395202999</v>
      </c>
      <c r="K2400">
        <f t="shared" si="189"/>
        <v>0.95660504894785603</v>
      </c>
      <c r="L2400">
        <f t="shared" si="190"/>
        <v>1.8833470763022556E-2</v>
      </c>
    </row>
    <row r="2401" spans="1:12" x14ac:dyDescent="0.3">
      <c r="A2401" s="1">
        <v>45278</v>
      </c>
      <c r="B2401" s="2">
        <v>2231.5</v>
      </c>
      <c r="C2401">
        <v>0.25810089918336698</v>
      </c>
      <c r="D2401">
        <v>-0.13964523735582299</v>
      </c>
      <c r="E2401">
        <v>0.29544051006364902</v>
      </c>
      <c r="F2401">
        <v>5.5419009494106497E-2</v>
      </c>
      <c r="H2401">
        <f t="shared" si="186"/>
        <v>1.4898695448459892E-2</v>
      </c>
      <c r="I2401">
        <f t="shared" si="187"/>
        <v>0.25810089918336698</v>
      </c>
      <c r="J2401">
        <f t="shared" si="188"/>
        <v>-0.13964523735582299</v>
      </c>
      <c r="K2401">
        <f t="shared" si="189"/>
        <v>0.29544051006364902</v>
      </c>
      <c r="L2401">
        <f t="shared" si="190"/>
        <v>-4.0520314045646606E-2</v>
      </c>
    </row>
    <row r="2402" spans="1:12" x14ac:dyDescent="0.3">
      <c r="A2402" s="1">
        <v>45279</v>
      </c>
      <c r="B2402" s="2">
        <v>2249.65</v>
      </c>
      <c r="C2402">
        <v>0.14854573031051199</v>
      </c>
      <c r="D2402">
        <v>0.182725425295271</v>
      </c>
      <c r="E2402">
        <v>5.4080440912462897E-2</v>
      </c>
      <c r="F2402">
        <v>1.84695916965349E-2</v>
      </c>
      <c r="H2402">
        <f t="shared" si="186"/>
        <v>8.1006434735655317E-3</v>
      </c>
      <c r="I2402">
        <f t="shared" si="187"/>
        <v>0.14854573031051199</v>
      </c>
      <c r="J2402">
        <f t="shared" si="188"/>
        <v>0.182725425295271</v>
      </c>
      <c r="K2402">
        <f t="shared" si="189"/>
        <v>5.4080440912462897E-2</v>
      </c>
      <c r="L2402">
        <f t="shared" si="190"/>
        <v>-1.0368948222969368E-2</v>
      </c>
    </row>
    <row r="2403" spans="1:12" x14ac:dyDescent="0.3">
      <c r="A2403" s="1">
        <v>45280</v>
      </c>
      <c r="B2403" s="2">
        <v>2201.5500000000002</v>
      </c>
      <c r="C2403">
        <v>-1.2322256547781301</v>
      </c>
      <c r="D2403">
        <v>-1.5778540369601499</v>
      </c>
      <c r="E2403">
        <v>-2.48612848551956</v>
      </c>
      <c r="F2403">
        <v>1.8469591696490501E-2</v>
      </c>
      <c r="H2403">
        <f t="shared" si="186"/>
        <v>-2.1612990817572526E-2</v>
      </c>
      <c r="I2403">
        <f t="shared" si="187"/>
        <v>-1.2322256547781301</v>
      </c>
      <c r="J2403">
        <f t="shared" si="188"/>
        <v>-1.5778540369601499</v>
      </c>
      <c r="K2403">
        <f t="shared" si="189"/>
        <v>-2.48612848551956</v>
      </c>
      <c r="L2403">
        <f t="shared" si="190"/>
        <v>-4.0082582514063027E-2</v>
      </c>
    </row>
    <row r="2404" spans="1:12" x14ac:dyDescent="0.3">
      <c r="A2404" s="1">
        <v>45281</v>
      </c>
      <c r="B2404" s="2">
        <v>2323.3000000000002</v>
      </c>
      <c r="C2404">
        <v>0.380763814869711</v>
      </c>
      <c r="D2404">
        <v>1.3476480717631101</v>
      </c>
      <c r="E2404">
        <v>1.08156896591896</v>
      </c>
      <c r="F2404">
        <v>1.8382546892592399E-2</v>
      </c>
      <c r="H2404">
        <f t="shared" si="186"/>
        <v>5.3826931055924822E-2</v>
      </c>
      <c r="I2404">
        <f t="shared" si="187"/>
        <v>0.380763814869711</v>
      </c>
      <c r="J2404">
        <f t="shared" si="188"/>
        <v>1.3476480717631101</v>
      </c>
      <c r="K2404">
        <f t="shared" si="189"/>
        <v>1.08156896591896</v>
      </c>
      <c r="L2404">
        <f t="shared" si="190"/>
        <v>3.5444384163332426E-2</v>
      </c>
    </row>
    <row r="2405" spans="1:12" x14ac:dyDescent="0.3">
      <c r="A2405" s="1">
        <v>45282</v>
      </c>
      <c r="B2405" s="2">
        <v>2388.1</v>
      </c>
      <c r="C2405">
        <v>1.4517241496880801E-2</v>
      </c>
      <c r="D2405">
        <v>0.151721746882783</v>
      </c>
      <c r="E2405">
        <v>1.0216084150659599</v>
      </c>
      <c r="F2405">
        <v>1.8382546892548E-2</v>
      </c>
      <c r="H2405">
        <f t="shared" si="186"/>
        <v>2.7509481901374262E-2</v>
      </c>
      <c r="I2405">
        <f t="shared" si="187"/>
        <v>1.4517241496880801E-2</v>
      </c>
      <c r="J2405">
        <f t="shared" si="188"/>
        <v>0.151721746882783</v>
      </c>
      <c r="K2405">
        <f t="shared" si="189"/>
        <v>1.0216084150659599</v>
      </c>
      <c r="L2405">
        <f t="shared" si="190"/>
        <v>9.1269350088262619E-3</v>
      </c>
    </row>
    <row r="2406" spans="1:12" x14ac:dyDescent="0.3">
      <c r="A2406" s="1">
        <v>45286</v>
      </c>
      <c r="B2406" s="2">
        <v>2346.3000000000002</v>
      </c>
      <c r="C2406">
        <v>-0.182914004552515</v>
      </c>
      <c r="D2406">
        <v>1.2428304682124101</v>
      </c>
      <c r="E2406">
        <v>0.63247068305853904</v>
      </c>
      <c r="F2406">
        <v>7.3550465136884596E-2</v>
      </c>
      <c r="H2406">
        <f t="shared" si="186"/>
        <v>-1.7658451406941136E-2</v>
      </c>
      <c r="I2406">
        <f t="shared" si="187"/>
        <v>-0.182914004552515</v>
      </c>
      <c r="J2406">
        <f t="shared" si="188"/>
        <v>1.2428304682124101</v>
      </c>
      <c r="K2406">
        <f t="shared" si="189"/>
        <v>0.63247068305853904</v>
      </c>
      <c r="L2406">
        <f t="shared" si="190"/>
        <v>-9.1208916543825735E-2</v>
      </c>
    </row>
    <row r="2407" spans="1:12" x14ac:dyDescent="0.3">
      <c r="A2407" s="1">
        <v>45287</v>
      </c>
      <c r="B2407" s="2">
        <v>2331.6999999999998</v>
      </c>
      <c r="C2407">
        <v>-0.30139630326947398</v>
      </c>
      <c r="D2407">
        <v>-0.38308018949988498</v>
      </c>
      <c r="E2407">
        <v>0.53436209507571297</v>
      </c>
      <c r="F2407">
        <v>1.8382546892548E-2</v>
      </c>
      <c r="H2407">
        <f t="shared" si="186"/>
        <v>-6.2420040207283468E-3</v>
      </c>
      <c r="I2407">
        <f t="shared" si="187"/>
        <v>-0.30139630326947398</v>
      </c>
      <c r="J2407">
        <f t="shared" si="188"/>
        <v>-0.38308018949988498</v>
      </c>
      <c r="K2407">
        <f t="shared" si="189"/>
        <v>0.53436209507571297</v>
      </c>
      <c r="L2407">
        <f t="shared" si="190"/>
        <v>-2.4624550913276345E-2</v>
      </c>
    </row>
    <row r="2408" spans="1:12" x14ac:dyDescent="0.3">
      <c r="A2408" s="1">
        <v>45288</v>
      </c>
      <c r="B2408" s="2">
        <v>2269.35</v>
      </c>
      <c r="C2408">
        <v>-1.4490182742662101</v>
      </c>
      <c r="D2408">
        <v>1.13235640074301</v>
      </c>
      <c r="E2408">
        <v>0.41241308214825501</v>
      </c>
      <c r="F2408">
        <v>1.83464408044509E-2</v>
      </c>
      <c r="H2408">
        <f t="shared" si="186"/>
        <v>-2.7104168395993548E-2</v>
      </c>
      <c r="I2408">
        <f t="shared" si="187"/>
        <v>-1.4490182742662101</v>
      </c>
      <c r="J2408">
        <f t="shared" si="188"/>
        <v>1.13235640074301</v>
      </c>
      <c r="K2408">
        <f t="shared" si="189"/>
        <v>0.41241308214825501</v>
      </c>
      <c r="L2408">
        <f t="shared" si="190"/>
        <v>-4.5450609200444449E-2</v>
      </c>
    </row>
    <row r="2409" spans="1:12" x14ac:dyDescent="0.3">
      <c r="A2409" s="1">
        <v>45289</v>
      </c>
      <c r="B2409" s="2">
        <v>2293.15</v>
      </c>
      <c r="C2409">
        <v>0.61372964564321297</v>
      </c>
      <c r="D2409">
        <v>-0.80982635022509597</v>
      </c>
      <c r="E2409">
        <v>0.41772287442387601</v>
      </c>
      <c r="F2409">
        <v>1.8346440804406498E-2</v>
      </c>
      <c r="H2409">
        <f t="shared" si="186"/>
        <v>1.0432971344340011E-2</v>
      </c>
      <c r="I2409">
        <f t="shared" si="187"/>
        <v>0.61372964564321297</v>
      </c>
      <c r="J2409">
        <f t="shared" si="188"/>
        <v>-0.80982635022509597</v>
      </c>
      <c r="K2409">
        <f t="shared" si="189"/>
        <v>0.41772287442387601</v>
      </c>
      <c r="L2409">
        <f t="shared" si="190"/>
        <v>-7.9134694600664877E-3</v>
      </c>
    </row>
    <row r="2410" spans="1:12" x14ac:dyDescent="0.3">
      <c r="A2410" s="1">
        <v>45292</v>
      </c>
      <c r="B2410" s="2">
        <v>2300.8000000000002</v>
      </c>
      <c r="C2410">
        <v>0.85036918340866097</v>
      </c>
      <c r="D2410">
        <v>0.94059836700583999</v>
      </c>
      <c r="E2410">
        <v>0.36313986706533202</v>
      </c>
      <c r="F2410">
        <v>5.5049420787511801E-2</v>
      </c>
      <c r="H2410">
        <f t="shared" si="186"/>
        <v>3.330470323433885E-3</v>
      </c>
      <c r="I2410">
        <f t="shared" si="187"/>
        <v>0.85036918340866097</v>
      </c>
      <c r="J2410">
        <f t="shared" si="188"/>
        <v>0.94059836700583999</v>
      </c>
      <c r="K2410">
        <f t="shared" si="189"/>
        <v>0.36313986706533202</v>
      </c>
      <c r="L2410">
        <f t="shared" si="190"/>
        <v>-5.1718950464077915E-2</v>
      </c>
    </row>
    <row r="2411" spans="1:12" x14ac:dyDescent="0.3">
      <c r="A2411" s="1">
        <v>45293</v>
      </c>
      <c r="B2411" s="2">
        <v>2308.15</v>
      </c>
      <c r="C2411">
        <v>0.30551124243944899</v>
      </c>
      <c r="D2411">
        <v>0.63679612664893104</v>
      </c>
      <c r="E2411">
        <v>-7.8373195267578105E-2</v>
      </c>
      <c r="F2411">
        <v>1.8346440804406498E-2</v>
      </c>
      <c r="H2411">
        <f t="shared" si="186"/>
        <v>3.1894493239059849E-3</v>
      </c>
      <c r="I2411">
        <f t="shared" si="187"/>
        <v>0.30551124243944899</v>
      </c>
      <c r="J2411">
        <f t="shared" si="188"/>
        <v>0.63679612664893104</v>
      </c>
      <c r="K2411">
        <f t="shared" si="189"/>
        <v>-7.8373195267578105E-2</v>
      </c>
      <c r="L2411">
        <f t="shared" si="190"/>
        <v>-1.5156991480500513E-2</v>
      </c>
    </row>
    <row r="2412" spans="1:12" x14ac:dyDescent="0.3">
      <c r="A2412" s="1">
        <v>45294</v>
      </c>
      <c r="B2412" s="2">
        <v>2285.1</v>
      </c>
      <c r="C2412">
        <v>1.00755189790189</v>
      </c>
      <c r="D2412">
        <v>7.8951932909698805E-2</v>
      </c>
      <c r="E2412">
        <v>-7.06266138335465E-2</v>
      </c>
      <c r="F2412">
        <v>1.83464408044509E-2</v>
      </c>
      <c r="H2412">
        <f t="shared" si="186"/>
        <v>-1.0036550803781553E-2</v>
      </c>
      <c r="I2412">
        <f t="shared" si="187"/>
        <v>1.00755189790189</v>
      </c>
      <c r="J2412">
        <f t="shared" si="188"/>
        <v>7.8951932909698805E-2</v>
      </c>
      <c r="K2412">
        <f t="shared" si="189"/>
        <v>-7.06266138335465E-2</v>
      </c>
      <c r="L2412">
        <f t="shared" si="190"/>
        <v>-2.8382991608232454E-2</v>
      </c>
    </row>
    <row r="2413" spans="1:12" x14ac:dyDescent="0.3">
      <c r="A2413" s="1">
        <v>45295</v>
      </c>
      <c r="B2413" s="2">
        <v>2267.1999999999998</v>
      </c>
      <c r="C2413">
        <v>0.34280452758515001</v>
      </c>
      <c r="D2413">
        <v>0.62688466243490104</v>
      </c>
      <c r="E2413">
        <v>0.72777303951181405</v>
      </c>
      <c r="F2413">
        <v>1.8366414971837702E-2</v>
      </c>
      <c r="H2413">
        <f t="shared" si="186"/>
        <v>-7.8641971104362347E-3</v>
      </c>
      <c r="I2413">
        <f t="shared" si="187"/>
        <v>0.34280452758515001</v>
      </c>
      <c r="J2413">
        <f t="shared" si="188"/>
        <v>0.62688466243490104</v>
      </c>
      <c r="K2413">
        <f t="shared" si="189"/>
        <v>0.72777303951181405</v>
      </c>
      <c r="L2413">
        <f t="shared" si="190"/>
        <v>-2.6230612082273938E-2</v>
      </c>
    </row>
    <row r="2414" spans="1:12" x14ac:dyDescent="0.3">
      <c r="A2414" s="1">
        <v>45296</v>
      </c>
      <c r="B2414" s="2">
        <v>2235.3000000000002</v>
      </c>
      <c r="C2414">
        <v>-6.8675640112470002E-2</v>
      </c>
      <c r="D2414">
        <v>-0.224285907392341</v>
      </c>
      <c r="E2414">
        <v>0.31080855084744102</v>
      </c>
      <c r="F2414">
        <v>1.8366414971837702E-2</v>
      </c>
      <c r="H2414">
        <f t="shared" si="186"/>
        <v>-1.4170142708624342E-2</v>
      </c>
      <c r="I2414">
        <f t="shared" si="187"/>
        <v>-6.8675640112470002E-2</v>
      </c>
      <c r="J2414">
        <f t="shared" si="188"/>
        <v>-0.224285907392341</v>
      </c>
      <c r="K2414">
        <f t="shared" si="189"/>
        <v>0.31080855084744102</v>
      </c>
      <c r="L2414">
        <f t="shared" si="190"/>
        <v>-3.2536557680462042E-2</v>
      </c>
    </row>
    <row r="2415" spans="1:12" x14ac:dyDescent="0.3">
      <c r="A2415" s="1">
        <v>45299</v>
      </c>
      <c r="B2415" s="2">
        <v>2240.4</v>
      </c>
      <c r="C2415">
        <v>0.480525176362812</v>
      </c>
      <c r="D2415">
        <v>0.28539449377999998</v>
      </c>
      <c r="E2415">
        <v>-0.76886327506193697</v>
      </c>
      <c r="F2415">
        <v>5.5109365291006199E-2</v>
      </c>
      <c r="H2415">
        <f t="shared" si="186"/>
        <v>2.2789741078856917E-3</v>
      </c>
      <c r="I2415">
        <f t="shared" si="187"/>
        <v>0.480525176362812</v>
      </c>
      <c r="J2415">
        <f t="shared" si="188"/>
        <v>0.28539449377999998</v>
      </c>
      <c r="K2415">
        <f t="shared" si="189"/>
        <v>-0.76886327506193697</v>
      </c>
      <c r="L2415">
        <f t="shared" si="190"/>
        <v>-5.2830391183120509E-2</v>
      </c>
    </row>
    <row r="2416" spans="1:12" x14ac:dyDescent="0.3">
      <c r="A2416" s="1">
        <v>45300</v>
      </c>
      <c r="B2416" s="2">
        <v>2262.8000000000002</v>
      </c>
      <c r="C2416">
        <v>0.121527263718035</v>
      </c>
      <c r="D2416">
        <v>6.5297170003342203E-2</v>
      </c>
      <c r="E2416">
        <v>0.44664127487690197</v>
      </c>
      <c r="F2416">
        <v>1.8366414971837702E-2</v>
      </c>
      <c r="H2416">
        <f t="shared" si="186"/>
        <v>9.9485631333234726E-3</v>
      </c>
      <c r="I2416">
        <f t="shared" si="187"/>
        <v>0.121527263718035</v>
      </c>
      <c r="J2416">
        <f t="shared" si="188"/>
        <v>6.5297170003342203E-2</v>
      </c>
      <c r="K2416">
        <f t="shared" si="189"/>
        <v>0.44664127487690197</v>
      </c>
      <c r="L2416">
        <f t="shared" si="190"/>
        <v>-8.417851838514229E-3</v>
      </c>
    </row>
    <row r="2417" spans="1:12" x14ac:dyDescent="0.3">
      <c r="A2417" s="1">
        <v>45301</v>
      </c>
      <c r="B2417" s="2">
        <v>2223.9</v>
      </c>
      <c r="C2417">
        <v>0.48127359803034098</v>
      </c>
      <c r="D2417">
        <v>-0.154657884786324</v>
      </c>
      <c r="E2417">
        <v>0.42092706748444503</v>
      </c>
      <c r="F2417">
        <v>1.8366414971837702E-2</v>
      </c>
      <c r="H2417">
        <f t="shared" si="186"/>
        <v>-1.7340573138216856E-2</v>
      </c>
      <c r="I2417">
        <f t="shared" si="187"/>
        <v>0.48127359803034098</v>
      </c>
      <c r="J2417">
        <f t="shared" si="188"/>
        <v>-0.154657884786324</v>
      </c>
      <c r="K2417">
        <f t="shared" si="189"/>
        <v>0.42092706748444503</v>
      </c>
      <c r="L2417">
        <f t="shared" si="190"/>
        <v>-3.5706988110054558E-2</v>
      </c>
    </row>
    <row r="2418" spans="1:12" x14ac:dyDescent="0.3">
      <c r="A2418" s="1">
        <v>45302</v>
      </c>
      <c r="B2418" s="2">
        <v>2151.4</v>
      </c>
      <c r="C2418">
        <v>0.116819010115998</v>
      </c>
      <c r="D2418">
        <v>0.67249077068276497</v>
      </c>
      <c r="E2418">
        <v>0.42079872180704703</v>
      </c>
      <c r="F2418">
        <v>1.83400385201926E-2</v>
      </c>
      <c r="H2418">
        <f t="shared" si="186"/>
        <v>-3.3143618332878717E-2</v>
      </c>
      <c r="I2418">
        <f t="shared" si="187"/>
        <v>0.116819010115998</v>
      </c>
      <c r="J2418">
        <f t="shared" si="188"/>
        <v>0.67249077068276497</v>
      </c>
      <c r="K2418">
        <f t="shared" si="189"/>
        <v>0.42079872180704703</v>
      </c>
      <c r="L2418">
        <f t="shared" si="190"/>
        <v>-5.1483656853071318E-2</v>
      </c>
    </row>
    <row r="2419" spans="1:12" x14ac:dyDescent="0.3">
      <c r="A2419" s="1">
        <v>45303</v>
      </c>
      <c r="B2419" s="2">
        <v>2275.4</v>
      </c>
      <c r="C2419">
        <v>-0.95000884040862299</v>
      </c>
      <c r="D2419">
        <v>0.224708147946973</v>
      </c>
      <c r="E2419">
        <v>0.79329117288322604</v>
      </c>
      <c r="F2419">
        <v>1.83400385201926E-2</v>
      </c>
      <c r="H2419">
        <f t="shared" si="186"/>
        <v>5.6037068107710988E-2</v>
      </c>
      <c r="I2419">
        <f t="shared" si="187"/>
        <v>-0.95000884040862299</v>
      </c>
      <c r="J2419">
        <f t="shared" si="188"/>
        <v>0.224708147946973</v>
      </c>
      <c r="K2419">
        <f t="shared" si="189"/>
        <v>0.79329117288322604</v>
      </c>
      <c r="L2419">
        <f t="shared" si="190"/>
        <v>3.7697029587518388E-2</v>
      </c>
    </row>
    <row r="2420" spans="1:12" x14ac:dyDescent="0.3">
      <c r="A2420" s="1">
        <v>45306</v>
      </c>
      <c r="B2420" s="2">
        <v>2296.35</v>
      </c>
      <c r="C2420">
        <v>-1.0892615539782999</v>
      </c>
      <c r="D2420">
        <v>1.2320017757303501</v>
      </c>
      <c r="E2420">
        <v>0.621520042871615</v>
      </c>
      <c r="F2420">
        <v>5.5030206887818303E-2</v>
      </c>
      <c r="H2420">
        <f t="shared" si="186"/>
        <v>9.1650447405835136E-3</v>
      </c>
      <c r="I2420">
        <f t="shared" si="187"/>
        <v>-1.0892615539782999</v>
      </c>
      <c r="J2420">
        <f t="shared" si="188"/>
        <v>1.2320017757303501</v>
      </c>
      <c r="K2420">
        <f t="shared" si="189"/>
        <v>0.621520042871615</v>
      </c>
      <c r="L2420">
        <f t="shared" si="190"/>
        <v>-4.5865162147234788E-2</v>
      </c>
    </row>
    <row r="2421" spans="1:12" x14ac:dyDescent="0.3">
      <c r="A2421" s="1">
        <v>45307</v>
      </c>
      <c r="B2421" s="2">
        <v>2278.9</v>
      </c>
      <c r="C2421">
        <v>-0.71993167244596101</v>
      </c>
      <c r="D2421">
        <v>0.74459334178558201</v>
      </c>
      <c r="E2421">
        <v>-0.49132298149237003</v>
      </c>
      <c r="F2421">
        <v>1.8340038520236999E-2</v>
      </c>
      <c r="H2421">
        <f t="shared" si="186"/>
        <v>-7.6280354574742122E-3</v>
      </c>
      <c r="I2421">
        <f t="shared" si="187"/>
        <v>-0.71993167244596101</v>
      </c>
      <c r="J2421">
        <f t="shared" si="188"/>
        <v>0.74459334178558201</v>
      </c>
      <c r="K2421">
        <f t="shared" si="189"/>
        <v>-0.49132298149237003</v>
      </c>
      <c r="L2421">
        <f t="shared" si="190"/>
        <v>-2.5968073977711212E-2</v>
      </c>
    </row>
    <row r="2422" spans="1:12" x14ac:dyDescent="0.3">
      <c r="A2422" s="1">
        <v>45308</v>
      </c>
      <c r="B2422" s="2">
        <v>2272.65</v>
      </c>
      <c r="C2422">
        <v>0.27368109361538601</v>
      </c>
      <c r="D2422">
        <v>-0.43870879604274199</v>
      </c>
      <c r="E2422">
        <v>-0.86511656898927702</v>
      </c>
      <c r="F2422">
        <v>1.83400385201926E-2</v>
      </c>
      <c r="H2422">
        <f t="shared" si="186"/>
        <v>-2.7463189147713847E-3</v>
      </c>
      <c r="I2422">
        <f t="shared" si="187"/>
        <v>0.27368109361538601</v>
      </c>
      <c r="J2422">
        <f t="shared" si="188"/>
        <v>-0.43870879604274199</v>
      </c>
      <c r="K2422">
        <f t="shared" si="189"/>
        <v>-0.86511656898927702</v>
      </c>
      <c r="L2422">
        <f t="shared" si="190"/>
        <v>-2.1086357434963985E-2</v>
      </c>
    </row>
    <row r="2423" spans="1:12" x14ac:dyDescent="0.3">
      <c r="A2423" s="1">
        <v>45309</v>
      </c>
      <c r="B2423" s="2">
        <v>2200.5</v>
      </c>
      <c r="C2423">
        <v>0.22461039694781099</v>
      </c>
      <c r="D2423">
        <v>0.48966085655786101</v>
      </c>
      <c r="E2423">
        <v>-0.21322735106066301</v>
      </c>
      <c r="F2423">
        <v>1.8448345069454999E-2</v>
      </c>
      <c r="H2423">
        <f t="shared" si="186"/>
        <v>-3.2261944222808085E-2</v>
      </c>
      <c r="I2423">
        <f t="shared" si="187"/>
        <v>0.22461039694781099</v>
      </c>
      <c r="J2423">
        <f t="shared" si="188"/>
        <v>0.48966085655786101</v>
      </c>
      <c r="K2423">
        <f t="shared" si="189"/>
        <v>-0.21322735106066301</v>
      </c>
      <c r="L2423">
        <f t="shared" si="190"/>
        <v>-5.071028929226308E-2</v>
      </c>
    </row>
    <row r="2424" spans="1:12" x14ac:dyDescent="0.3">
      <c r="A2424" s="1">
        <v>45310</v>
      </c>
      <c r="B2424" s="2">
        <v>2213.5500000000002</v>
      </c>
      <c r="C2424">
        <v>-0.61590406361163896</v>
      </c>
      <c r="D2424">
        <v>1.2929218991692299</v>
      </c>
      <c r="E2424">
        <v>1.14015716143103</v>
      </c>
      <c r="F2424">
        <v>1.8448345069499401E-2</v>
      </c>
      <c r="H2424">
        <f t="shared" si="186"/>
        <v>5.9129543264222137E-3</v>
      </c>
      <c r="I2424">
        <f t="shared" si="187"/>
        <v>-0.61590406361163896</v>
      </c>
      <c r="J2424">
        <f t="shared" si="188"/>
        <v>1.2929218991692299</v>
      </c>
      <c r="K2424">
        <f t="shared" si="189"/>
        <v>1.14015716143103</v>
      </c>
      <c r="L2424">
        <f t="shared" si="190"/>
        <v>-1.2535390743077187E-2</v>
      </c>
    </row>
    <row r="2425" spans="1:12" x14ac:dyDescent="0.3">
      <c r="A2425" s="1">
        <v>45311</v>
      </c>
      <c r="B2425" s="2">
        <v>2242.9499999999998</v>
      </c>
      <c r="C2425">
        <v>0.56975964454666395</v>
      </c>
      <c r="D2425">
        <v>0.92073568854340604</v>
      </c>
      <c r="E2425">
        <v>-0.10235396401145901</v>
      </c>
      <c r="F2425">
        <v>1.8448345069454999E-2</v>
      </c>
      <c r="H2425">
        <f t="shared" si="186"/>
        <v>1.3194402120394036E-2</v>
      </c>
      <c r="I2425">
        <f t="shared" si="187"/>
        <v>0.56975964454666395</v>
      </c>
      <c r="J2425">
        <f t="shared" si="188"/>
        <v>0.92073568854340604</v>
      </c>
      <c r="K2425">
        <f t="shared" si="189"/>
        <v>-0.10235396401145901</v>
      </c>
      <c r="L2425">
        <f t="shared" si="190"/>
        <v>-5.2539429490609628E-3</v>
      </c>
    </row>
    <row r="2426" spans="1:12" x14ac:dyDescent="0.3">
      <c r="A2426" s="1">
        <v>45314</v>
      </c>
      <c r="B2426" s="2">
        <v>2120</v>
      </c>
      <c r="C2426">
        <v>0.12956315552530301</v>
      </c>
      <c r="D2426">
        <v>-2.9488203906446402</v>
      </c>
      <c r="E2426">
        <v>-2.0561130066348401</v>
      </c>
      <c r="F2426">
        <v>5.5355246079380499E-2</v>
      </c>
      <c r="H2426">
        <f t="shared" si="186"/>
        <v>-5.6375875031904214E-2</v>
      </c>
      <c r="I2426">
        <f t="shared" si="187"/>
        <v>0.12956315552530301</v>
      </c>
      <c r="J2426">
        <f t="shared" si="188"/>
        <v>-2.9488203906446402</v>
      </c>
      <c r="K2426">
        <f t="shared" si="189"/>
        <v>-2.0561130066348401</v>
      </c>
      <c r="L2426">
        <f t="shared" si="190"/>
        <v>-0.11173112111128472</v>
      </c>
    </row>
    <row r="2427" spans="1:12" x14ac:dyDescent="0.3">
      <c r="A2427" s="1">
        <v>45315</v>
      </c>
      <c r="B2427" s="2">
        <v>2043.85</v>
      </c>
      <c r="C2427">
        <v>-0.54022672298343899</v>
      </c>
      <c r="D2427">
        <v>1.47365873934033</v>
      </c>
      <c r="E2427">
        <v>1.38419689158702</v>
      </c>
      <c r="F2427">
        <v>1.8448345069454999E-2</v>
      </c>
      <c r="H2427">
        <f t="shared" si="186"/>
        <v>-3.6580804553903001E-2</v>
      </c>
      <c r="I2427">
        <f t="shared" si="187"/>
        <v>-0.54022672298343899</v>
      </c>
      <c r="J2427">
        <f t="shared" si="188"/>
        <v>1.47365873934033</v>
      </c>
      <c r="K2427">
        <f t="shared" si="189"/>
        <v>1.38419689158702</v>
      </c>
      <c r="L2427">
        <f t="shared" si="190"/>
        <v>-5.5029149623358004E-2</v>
      </c>
    </row>
    <row r="2428" spans="1:12" x14ac:dyDescent="0.3">
      <c r="A2428" s="1">
        <v>45316</v>
      </c>
      <c r="B2428" s="2">
        <v>2019.65</v>
      </c>
      <c r="C2428">
        <v>1.0767348030156401</v>
      </c>
      <c r="D2428">
        <v>1.29707836672488</v>
      </c>
      <c r="E2428">
        <v>-4.1997988463138299E-2</v>
      </c>
      <c r="F2428">
        <v>1.85770795487539E-2</v>
      </c>
      <c r="H2428">
        <f t="shared" si="186"/>
        <v>-1.1911055056154638E-2</v>
      </c>
      <c r="I2428">
        <f t="shared" si="187"/>
        <v>1.0767348030156401</v>
      </c>
      <c r="J2428">
        <f t="shared" si="188"/>
        <v>1.29707836672488</v>
      </c>
      <c r="K2428">
        <f t="shared" si="189"/>
        <v>-4.1997988463138299E-2</v>
      </c>
      <c r="L2428">
        <f t="shared" si="190"/>
        <v>-3.048813460490854E-2</v>
      </c>
    </row>
    <row r="2429" spans="1:12" x14ac:dyDescent="0.3">
      <c r="A2429" s="1">
        <v>45320</v>
      </c>
      <c r="B2429" s="2">
        <v>2006.45</v>
      </c>
      <c r="C2429">
        <v>-1.3923324245936699</v>
      </c>
      <c r="D2429">
        <v>2.2674455719497999</v>
      </c>
      <c r="E2429">
        <v>1.5587145985198601</v>
      </c>
      <c r="F2429">
        <v>7.4329027232522493E-2</v>
      </c>
      <c r="H2429">
        <f t="shared" si="186"/>
        <v>-6.5572376727197944E-3</v>
      </c>
      <c r="I2429">
        <f t="shared" si="187"/>
        <v>-1.3923324245936699</v>
      </c>
      <c r="J2429">
        <f t="shared" si="188"/>
        <v>2.2674455719497999</v>
      </c>
      <c r="K2429">
        <f t="shared" si="189"/>
        <v>1.5587145985198601</v>
      </c>
      <c r="L2429">
        <f t="shared" si="190"/>
        <v>-8.0886264905242283E-2</v>
      </c>
    </row>
    <row r="2430" spans="1:12" x14ac:dyDescent="0.3">
      <c r="A2430" s="1">
        <v>45321</v>
      </c>
      <c r="B2430" s="2">
        <v>2031.8</v>
      </c>
      <c r="C2430">
        <v>0.68994415745311499</v>
      </c>
      <c r="D2430">
        <v>0.62501058341863902</v>
      </c>
      <c r="E2430">
        <v>-0.57852365082768897</v>
      </c>
      <c r="F2430">
        <v>1.8577079548709501E-2</v>
      </c>
      <c r="H2430">
        <f t="shared" si="186"/>
        <v>1.2555108274164064E-2</v>
      </c>
      <c r="I2430">
        <f t="shared" si="187"/>
        <v>0.68994415745311499</v>
      </c>
      <c r="J2430">
        <f t="shared" si="188"/>
        <v>0.62501058341863902</v>
      </c>
      <c r="K2430">
        <f t="shared" si="189"/>
        <v>-0.57852365082768897</v>
      </c>
      <c r="L2430">
        <f t="shared" si="190"/>
        <v>-6.0219712745454377E-3</v>
      </c>
    </row>
    <row r="2431" spans="1:12" x14ac:dyDescent="0.3">
      <c r="A2431" s="1">
        <v>45322</v>
      </c>
      <c r="B2431" s="2">
        <v>1973.8</v>
      </c>
      <c r="C2431">
        <v>0.375485129472031</v>
      </c>
      <c r="D2431">
        <v>-0.21571273092495499</v>
      </c>
      <c r="E2431">
        <v>1.1138561731294701</v>
      </c>
      <c r="F2431">
        <v>1.85770795487539E-2</v>
      </c>
      <c r="H2431">
        <f t="shared" si="186"/>
        <v>-2.8961480919537718E-2</v>
      </c>
      <c r="I2431">
        <f t="shared" si="187"/>
        <v>0.375485129472031</v>
      </c>
      <c r="J2431">
        <f t="shared" si="188"/>
        <v>-0.21571273092495499</v>
      </c>
      <c r="K2431">
        <f t="shared" si="189"/>
        <v>1.1138561731294701</v>
      </c>
      <c r="L2431">
        <f t="shared" si="190"/>
        <v>-4.7538560468291621E-2</v>
      </c>
    </row>
    <row r="2432" spans="1:12" x14ac:dyDescent="0.3">
      <c r="A2432" s="1">
        <v>45323</v>
      </c>
      <c r="B2432" s="2">
        <v>1939.15</v>
      </c>
      <c r="C2432">
        <v>0.119767583920583</v>
      </c>
      <c r="D2432">
        <v>-0.12724673072145301</v>
      </c>
      <c r="E2432">
        <v>-0.27134266181771899</v>
      </c>
      <c r="F2432">
        <v>1.8639761370242699E-2</v>
      </c>
      <c r="H2432">
        <f t="shared" si="186"/>
        <v>-1.7710886023702858E-2</v>
      </c>
      <c r="I2432">
        <f t="shared" si="187"/>
        <v>0.119767583920583</v>
      </c>
      <c r="J2432">
        <f t="shared" si="188"/>
        <v>-0.12724673072145301</v>
      </c>
      <c r="K2432">
        <f t="shared" si="189"/>
        <v>-0.27134266181771899</v>
      </c>
      <c r="L2432">
        <f t="shared" si="190"/>
        <v>-3.6350647393945557E-2</v>
      </c>
    </row>
    <row r="2433" spans="1:12" x14ac:dyDescent="0.3">
      <c r="A2433" s="1">
        <v>45324</v>
      </c>
      <c r="B2433" s="2">
        <v>2109.75</v>
      </c>
      <c r="C2433">
        <v>-2.1288564142147202</v>
      </c>
      <c r="D2433">
        <v>2.66332058817571</v>
      </c>
      <c r="E2433">
        <v>0.95344504194838597</v>
      </c>
      <c r="F2433">
        <v>1.8639761370287101E-2</v>
      </c>
      <c r="H2433">
        <f t="shared" si="186"/>
        <v>8.4319724323871956E-2</v>
      </c>
      <c r="I2433">
        <f t="shared" si="187"/>
        <v>-2.1288564142147202</v>
      </c>
      <c r="J2433">
        <f t="shared" si="188"/>
        <v>2.66332058817571</v>
      </c>
      <c r="K2433">
        <f t="shared" si="189"/>
        <v>0.95344504194838597</v>
      </c>
      <c r="L2433">
        <f t="shared" si="190"/>
        <v>6.5679962953584858E-2</v>
      </c>
    </row>
    <row r="2434" spans="1:12" x14ac:dyDescent="0.3">
      <c r="A2434" s="1">
        <v>45327</v>
      </c>
      <c r="B2434" s="2">
        <v>2169.4499999999998</v>
      </c>
      <c r="C2434">
        <v>-1.0378064671676599</v>
      </c>
      <c r="D2434">
        <v>2.1007924249352401</v>
      </c>
      <c r="E2434">
        <v>-0.30207160016510998</v>
      </c>
      <c r="F2434">
        <v>5.5929707979518503E-2</v>
      </c>
      <c r="H2434">
        <f t="shared" si="186"/>
        <v>2.7904222149774619E-2</v>
      </c>
      <c r="I2434">
        <f t="shared" si="187"/>
        <v>-1.0378064671676599</v>
      </c>
      <c r="J2434">
        <f t="shared" si="188"/>
        <v>2.1007924249352401</v>
      </c>
      <c r="K2434">
        <f t="shared" si="189"/>
        <v>-0.30207160016510998</v>
      </c>
      <c r="L2434">
        <f t="shared" si="190"/>
        <v>-2.8025485829743884E-2</v>
      </c>
    </row>
    <row r="2435" spans="1:12" x14ac:dyDescent="0.3">
      <c r="A2435" s="1">
        <v>45328</v>
      </c>
      <c r="B2435" s="2">
        <v>2201.6999999999998</v>
      </c>
      <c r="C2435">
        <v>-0.363586983868813</v>
      </c>
      <c r="D2435">
        <v>0.85510320580097798</v>
      </c>
      <c r="E2435">
        <v>1.2774538218709199</v>
      </c>
      <c r="F2435">
        <v>1.8639761370242699E-2</v>
      </c>
      <c r="H2435">
        <f t="shared" ref="H2435:H2471" si="191">LN(B2435/B2434)</f>
        <v>1.4756110031276087E-2</v>
      </c>
      <c r="I2435">
        <f t="shared" si="187"/>
        <v>-0.363586983868813</v>
      </c>
      <c r="J2435">
        <f t="shared" si="188"/>
        <v>0.85510320580097798</v>
      </c>
      <c r="K2435">
        <f t="shared" si="189"/>
        <v>1.2774538218709199</v>
      </c>
      <c r="L2435">
        <f t="shared" si="190"/>
        <v>-3.8836513389666118E-3</v>
      </c>
    </row>
    <row r="2436" spans="1:12" x14ac:dyDescent="0.3">
      <c r="A2436" s="1">
        <v>45329</v>
      </c>
      <c r="B2436" s="2">
        <v>2251.85</v>
      </c>
      <c r="C2436">
        <v>0.17547991118065401</v>
      </c>
      <c r="D2436">
        <v>5.9116434331829601E-2</v>
      </c>
      <c r="E2436">
        <v>0.37407366305670697</v>
      </c>
      <c r="F2436">
        <v>1.8639761370287101E-2</v>
      </c>
      <c r="H2436">
        <f t="shared" si="191"/>
        <v>2.2522311362043294E-2</v>
      </c>
      <c r="I2436">
        <f t="shared" ref="I2436:I2471" si="192">C2436</f>
        <v>0.17547991118065401</v>
      </c>
      <c r="J2436">
        <f t="shared" ref="J2436:J2471" si="193">D2436</f>
        <v>5.9116434331829601E-2</v>
      </c>
      <c r="K2436">
        <f t="shared" ref="K2436:K2471" si="194">E2436</f>
        <v>0.37407366305670697</v>
      </c>
      <c r="L2436">
        <f t="shared" ref="L2436:L2471" si="195">H2436-F2436</f>
        <v>3.8825499917561936E-3</v>
      </c>
    </row>
    <row r="2437" spans="1:12" x14ac:dyDescent="0.3">
      <c r="A2437" s="1">
        <v>45330</v>
      </c>
      <c r="B2437" s="2">
        <v>2191.5500000000002</v>
      </c>
      <c r="C2437">
        <v>-0.52943025062558402</v>
      </c>
      <c r="D2437">
        <v>0.63681279860194895</v>
      </c>
      <c r="E2437">
        <v>-0.207908355225361</v>
      </c>
      <c r="F2437">
        <v>1.85632620389065E-2</v>
      </c>
      <c r="H2437">
        <f t="shared" si="191"/>
        <v>-2.7143044559347861E-2</v>
      </c>
      <c r="I2437">
        <f t="shared" si="192"/>
        <v>-0.52943025062558402</v>
      </c>
      <c r="J2437">
        <f t="shared" si="193"/>
        <v>0.63681279860194895</v>
      </c>
      <c r="K2437">
        <f t="shared" si="194"/>
        <v>-0.207908355225361</v>
      </c>
      <c r="L2437">
        <f t="shared" si="195"/>
        <v>-4.5706306598254365E-2</v>
      </c>
    </row>
    <row r="2438" spans="1:12" x14ac:dyDescent="0.3">
      <c r="A2438" s="1">
        <v>45331</v>
      </c>
      <c r="B2438" s="2">
        <v>2192.25</v>
      </c>
      <c r="C2438">
        <v>-0.29400909301198203</v>
      </c>
      <c r="D2438">
        <v>-1.96136538032025</v>
      </c>
      <c r="E2438">
        <v>-0.50895540865052402</v>
      </c>
      <c r="F2438">
        <v>1.85632620389065E-2</v>
      </c>
      <c r="H2438">
        <f t="shared" si="191"/>
        <v>3.1935763764275867E-4</v>
      </c>
      <c r="I2438">
        <f t="shared" si="192"/>
        <v>-0.29400909301198203</v>
      </c>
      <c r="J2438">
        <f t="shared" si="193"/>
        <v>-1.96136538032025</v>
      </c>
      <c r="K2438">
        <f t="shared" si="194"/>
        <v>-0.50895540865052402</v>
      </c>
      <c r="L2438">
        <f t="shared" si="195"/>
        <v>-1.8243904401263743E-2</v>
      </c>
    </row>
    <row r="2439" spans="1:12" x14ac:dyDescent="0.3">
      <c r="A2439" s="1">
        <v>45334</v>
      </c>
      <c r="B2439" s="2">
        <v>2167.1</v>
      </c>
      <c r="C2439">
        <v>-0.99096144695828303</v>
      </c>
      <c r="D2439">
        <v>-3.9467144846426301</v>
      </c>
      <c r="E2439">
        <v>-1.59338249336779</v>
      </c>
      <c r="F2439">
        <v>5.57001245973687E-2</v>
      </c>
      <c r="H2439">
        <f t="shared" si="191"/>
        <v>-1.1538545441180029E-2</v>
      </c>
      <c r="I2439">
        <f t="shared" si="192"/>
        <v>-0.99096144695828303</v>
      </c>
      <c r="J2439">
        <f t="shared" si="193"/>
        <v>-3.9467144846426301</v>
      </c>
      <c r="K2439">
        <f t="shared" si="194"/>
        <v>-1.59338249336779</v>
      </c>
      <c r="L2439">
        <f t="shared" si="195"/>
        <v>-6.7238670038548734E-2</v>
      </c>
    </row>
    <row r="2440" spans="1:12" x14ac:dyDescent="0.3">
      <c r="A2440" s="1">
        <v>45335</v>
      </c>
      <c r="B2440" s="2">
        <v>2132.1999999999998</v>
      </c>
      <c r="C2440">
        <v>-0.420836122581214</v>
      </c>
      <c r="D2440">
        <v>-0.21953018534564001</v>
      </c>
      <c r="E2440">
        <v>0.22253827896689901</v>
      </c>
      <c r="F2440">
        <v>1.85632620389065E-2</v>
      </c>
      <c r="H2440">
        <f t="shared" si="191"/>
        <v>-1.6235557701910337E-2</v>
      </c>
      <c r="I2440">
        <f t="shared" si="192"/>
        <v>-0.420836122581214</v>
      </c>
      <c r="J2440">
        <f t="shared" si="193"/>
        <v>-0.21953018534564001</v>
      </c>
      <c r="K2440">
        <f t="shared" si="194"/>
        <v>0.22253827896689901</v>
      </c>
      <c r="L2440">
        <f t="shared" si="195"/>
        <v>-3.4798819740816833E-2</v>
      </c>
    </row>
    <row r="2441" spans="1:12" x14ac:dyDescent="0.3">
      <c r="A2441" s="1">
        <v>45336</v>
      </c>
      <c r="B2441" s="2">
        <v>2113.0500000000002</v>
      </c>
      <c r="C2441">
        <v>-0.50704469502379501</v>
      </c>
      <c r="D2441">
        <v>2.99826936579688</v>
      </c>
      <c r="E2441">
        <v>0.791163245702031</v>
      </c>
      <c r="F2441">
        <v>1.85632620389065E-2</v>
      </c>
      <c r="H2441">
        <f t="shared" si="191"/>
        <v>-9.0219091419489854E-3</v>
      </c>
      <c r="I2441">
        <f t="shared" si="192"/>
        <v>-0.50704469502379501</v>
      </c>
      <c r="J2441">
        <f t="shared" si="193"/>
        <v>2.99826936579688</v>
      </c>
      <c r="K2441">
        <f t="shared" si="194"/>
        <v>0.791163245702031</v>
      </c>
      <c r="L2441">
        <f t="shared" si="195"/>
        <v>-2.7585171180855485E-2</v>
      </c>
    </row>
    <row r="2442" spans="1:12" x14ac:dyDescent="0.3">
      <c r="A2442" s="1">
        <v>45337</v>
      </c>
      <c r="B2442" s="2">
        <v>2099.5500000000002</v>
      </c>
      <c r="C2442">
        <v>-0.33937976670550501</v>
      </c>
      <c r="D2442">
        <v>2.20322219374669</v>
      </c>
      <c r="E2442">
        <v>0.68728303254299605</v>
      </c>
      <c r="F2442">
        <v>1.8655621440388799E-2</v>
      </c>
      <c r="H2442">
        <f t="shared" si="191"/>
        <v>-6.4093653396610061E-3</v>
      </c>
      <c r="I2442">
        <f t="shared" si="192"/>
        <v>-0.33937976670550501</v>
      </c>
      <c r="J2442">
        <f t="shared" si="193"/>
        <v>2.20322219374669</v>
      </c>
      <c r="K2442">
        <f t="shared" si="194"/>
        <v>0.68728303254299605</v>
      </c>
      <c r="L2442">
        <f t="shared" si="195"/>
        <v>-2.5064986780049807E-2</v>
      </c>
    </row>
    <row r="2443" spans="1:12" x14ac:dyDescent="0.3">
      <c r="A2443" s="1">
        <v>45338</v>
      </c>
      <c r="B2443" s="2">
        <v>2052.4</v>
      </c>
      <c r="C2443">
        <v>0.24250696633068</v>
      </c>
      <c r="D2443">
        <v>-0.71353229637028903</v>
      </c>
      <c r="E2443">
        <v>0.68363063746059705</v>
      </c>
      <c r="F2443">
        <v>1.8655621440344401E-2</v>
      </c>
      <c r="H2443">
        <f t="shared" si="191"/>
        <v>-2.271319596695482E-2</v>
      </c>
      <c r="I2443">
        <f t="shared" si="192"/>
        <v>0.24250696633068</v>
      </c>
      <c r="J2443">
        <f t="shared" si="193"/>
        <v>-0.71353229637028903</v>
      </c>
      <c r="K2443">
        <f t="shared" si="194"/>
        <v>0.68363063746059705</v>
      </c>
      <c r="L2443">
        <f t="shared" si="195"/>
        <v>-4.1368817407299224E-2</v>
      </c>
    </row>
    <row r="2444" spans="1:12" x14ac:dyDescent="0.3">
      <c r="A2444" s="1">
        <v>45341</v>
      </c>
      <c r="B2444" s="2">
        <v>2071.4</v>
      </c>
      <c r="C2444">
        <v>0.44530663050181801</v>
      </c>
      <c r="D2444">
        <v>0.52910561748973395</v>
      </c>
      <c r="E2444">
        <v>0.57728119297513203</v>
      </c>
      <c r="F2444">
        <v>5.59773059367163E-2</v>
      </c>
      <c r="H2444">
        <f t="shared" si="191"/>
        <v>9.2148670869687723E-3</v>
      </c>
      <c r="I2444">
        <f t="shared" si="192"/>
        <v>0.44530663050181801</v>
      </c>
      <c r="J2444">
        <f t="shared" si="193"/>
        <v>0.52910561748973395</v>
      </c>
      <c r="K2444">
        <f t="shared" si="194"/>
        <v>0.57728119297513203</v>
      </c>
      <c r="L2444">
        <f t="shared" si="195"/>
        <v>-4.6762438849747526E-2</v>
      </c>
    </row>
    <row r="2445" spans="1:12" x14ac:dyDescent="0.3">
      <c r="A2445" s="1">
        <v>45342</v>
      </c>
      <c r="B2445" s="2">
        <v>2014.4</v>
      </c>
      <c r="C2445">
        <v>0.111321003459075</v>
      </c>
      <c r="D2445">
        <v>0.34042970654968302</v>
      </c>
      <c r="E2445">
        <v>-0.14265557547997701</v>
      </c>
      <c r="F2445">
        <v>1.8655621440388799E-2</v>
      </c>
      <c r="H2445">
        <f t="shared" si="191"/>
        <v>-2.7903322864695712E-2</v>
      </c>
      <c r="I2445">
        <f t="shared" si="192"/>
        <v>0.111321003459075</v>
      </c>
      <c r="J2445">
        <f t="shared" si="193"/>
        <v>0.34042970654968302</v>
      </c>
      <c r="K2445">
        <f t="shared" si="194"/>
        <v>-0.14265557547997701</v>
      </c>
      <c r="L2445">
        <f t="shared" si="195"/>
        <v>-4.6558944305084511E-2</v>
      </c>
    </row>
    <row r="2446" spans="1:12" x14ac:dyDescent="0.3">
      <c r="A2446" s="1">
        <v>45343</v>
      </c>
      <c r="B2446" s="2">
        <v>1964.4</v>
      </c>
      <c r="C2446">
        <v>4.3785781800309599E-2</v>
      </c>
      <c r="D2446">
        <v>-1.0998893570311401</v>
      </c>
      <c r="E2446">
        <v>-0.73501255888883699</v>
      </c>
      <c r="F2446">
        <v>1.8655621440344401E-2</v>
      </c>
      <c r="H2446">
        <f t="shared" si="191"/>
        <v>-2.5134529124993144E-2</v>
      </c>
      <c r="I2446">
        <f t="shared" si="192"/>
        <v>4.3785781800309599E-2</v>
      </c>
      <c r="J2446">
        <f t="shared" si="193"/>
        <v>-1.0998893570311401</v>
      </c>
      <c r="K2446">
        <f t="shared" si="194"/>
        <v>-0.73501255888883699</v>
      </c>
      <c r="L2446">
        <f t="shared" si="195"/>
        <v>-4.3790150565337541E-2</v>
      </c>
    </row>
    <row r="2447" spans="1:12" x14ac:dyDescent="0.3">
      <c r="A2447" s="1">
        <v>45344</v>
      </c>
      <c r="B2447" s="2">
        <v>2051.0500000000002</v>
      </c>
      <c r="C2447">
        <v>-0.27673875686530203</v>
      </c>
      <c r="D2447">
        <v>0.116735645381461</v>
      </c>
      <c r="E2447">
        <v>0.93730971246932504</v>
      </c>
      <c r="F2447">
        <v>1.85727296669214E-2</v>
      </c>
      <c r="H2447">
        <f t="shared" si="191"/>
        <v>4.3165001962167389E-2</v>
      </c>
      <c r="I2447">
        <f t="shared" si="192"/>
        <v>-0.27673875686530203</v>
      </c>
      <c r="J2447">
        <f t="shared" si="193"/>
        <v>0.116735645381461</v>
      </c>
      <c r="K2447">
        <f t="shared" si="194"/>
        <v>0.93730971246932504</v>
      </c>
      <c r="L2447">
        <f t="shared" si="195"/>
        <v>2.4592272295245989E-2</v>
      </c>
    </row>
    <row r="2448" spans="1:12" x14ac:dyDescent="0.3">
      <c r="A2448" s="1">
        <v>45345</v>
      </c>
      <c r="B2448" s="2">
        <v>2083.15</v>
      </c>
      <c r="C2448">
        <v>0.86731652944482795</v>
      </c>
      <c r="D2448">
        <v>-0.98852731042308195</v>
      </c>
      <c r="E2448">
        <v>0.224097197936102</v>
      </c>
      <c r="F2448">
        <v>1.85727296669214E-2</v>
      </c>
      <c r="H2448">
        <f t="shared" si="191"/>
        <v>1.5529314062853485E-2</v>
      </c>
      <c r="I2448">
        <f t="shared" si="192"/>
        <v>0.86731652944482795</v>
      </c>
      <c r="J2448">
        <f t="shared" si="193"/>
        <v>-0.98852731042308195</v>
      </c>
      <c r="K2448">
        <f t="shared" si="194"/>
        <v>0.224097197936102</v>
      </c>
      <c r="L2448">
        <f t="shared" si="195"/>
        <v>-3.0434156040679144E-3</v>
      </c>
    </row>
    <row r="2449" spans="1:12" x14ac:dyDescent="0.3">
      <c r="A2449" s="1">
        <v>45348</v>
      </c>
      <c r="B2449" s="2">
        <v>2085.65</v>
      </c>
      <c r="C2449">
        <v>0.20184731705295</v>
      </c>
      <c r="D2449">
        <v>-0.25930218446187397</v>
      </c>
      <c r="E2449">
        <v>-0.26422812892447101</v>
      </c>
      <c r="F2449">
        <v>5.5728538030019897E-2</v>
      </c>
      <c r="H2449">
        <f t="shared" si="191"/>
        <v>1.1993860581908991E-3</v>
      </c>
      <c r="I2449">
        <f t="shared" si="192"/>
        <v>0.20184731705295</v>
      </c>
      <c r="J2449">
        <f t="shared" si="193"/>
        <v>-0.25930218446187397</v>
      </c>
      <c r="K2449">
        <f t="shared" si="194"/>
        <v>-0.26422812892447101</v>
      </c>
      <c r="L2449">
        <f t="shared" si="195"/>
        <v>-5.4529151971828997E-2</v>
      </c>
    </row>
    <row r="2450" spans="1:12" x14ac:dyDescent="0.3">
      <c r="A2450" s="1">
        <v>45349</v>
      </c>
      <c r="B2450" s="2">
        <v>2054.5</v>
      </c>
      <c r="C2450">
        <v>-0.40501851440922798</v>
      </c>
      <c r="D2450">
        <v>-1.08278399196632</v>
      </c>
      <c r="E2450">
        <v>0.15097290164642899</v>
      </c>
      <c r="F2450">
        <v>1.85727296669214E-2</v>
      </c>
      <c r="H2450">
        <f t="shared" si="191"/>
        <v>-1.5048047924836772E-2</v>
      </c>
      <c r="I2450">
        <f t="shared" si="192"/>
        <v>-0.40501851440922798</v>
      </c>
      <c r="J2450">
        <f t="shared" si="193"/>
        <v>-1.08278399196632</v>
      </c>
      <c r="K2450">
        <f t="shared" si="194"/>
        <v>0.15097290164642899</v>
      </c>
      <c r="L2450">
        <f t="shared" si="195"/>
        <v>-3.3620777591758175E-2</v>
      </c>
    </row>
    <row r="2451" spans="1:12" x14ac:dyDescent="0.3">
      <c r="A2451" s="1">
        <v>45350</v>
      </c>
      <c r="B2451" s="2">
        <v>2028.25</v>
      </c>
      <c r="C2451">
        <v>-0.44426351607028702</v>
      </c>
      <c r="D2451">
        <v>-1.18413782441509</v>
      </c>
      <c r="E2451">
        <v>-1.4833332995348201</v>
      </c>
      <c r="F2451">
        <v>1.85727296669214E-2</v>
      </c>
      <c r="H2451">
        <f t="shared" si="191"/>
        <v>-1.2859157048290003E-2</v>
      </c>
      <c r="I2451">
        <f t="shared" si="192"/>
        <v>-0.44426351607028702</v>
      </c>
      <c r="J2451">
        <f t="shared" si="193"/>
        <v>-1.18413782441509</v>
      </c>
      <c r="K2451">
        <f t="shared" si="194"/>
        <v>-1.4833332995348201</v>
      </c>
      <c r="L2451">
        <f t="shared" si="195"/>
        <v>-3.1431886715211403E-2</v>
      </c>
    </row>
    <row r="2452" spans="1:12" x14ac:dyDescent="0.3">
      <c r="A2452" s="1">
        <v>45351</v>
      </c>
      <c r="B2452" s="2">
        <v>2025.4</v>
      </c>
      <c r="C2452">
        <v>0.36255165354852598</v>
      </c>
      <c r="D2452">
        <v>-0.23382546716043101</v>
      </c>
      <c r="E2452">
        <v>0.317176664963847</v>
      </c>
      <c r="F2452">
        <v>1.8421720469063999E-2</v>
      </c>
      <c r="H2452">
        <f t="shared" si="191"/>
        <v>-1.4061403769897046E-3</v>
      </c>
      <c r="I2452">
        <f t="shared" si="192"/>
        <v>0.36255165354852598</v>
      </c>
      <c r="J2452">
        <f t="shared" si="193"/>
        <v>-0.23382546716043101</v>
      </c>
      <c r="K2452">
        <f t="shared" si="194"/>
        <v>0.317176664963847</v>
      </c>
      <c r="L2452">
        <f t="shared" si="195"/>
        <v>-1.9827860846053702E-2</v>
      </c>
    </row>
    <row r="2453" spans="1:12" x14ac:dyDescent="0.3">
      <c r="A2453" s="1">
        <v>45352</v>
      </c>
      <c r="B2453" s="2">
        <v>2035.5</v>
      </c>
      <c r="C2453">
        <v>-0.93428824577681502</v>
      </c>
      <c r="D2453">
        <v>1.4134430953894399</v>
      </c>
      <c r="E2453">
        <v>0.96160132044373903</v>
      </c>
      <c r="F2453">
        <v>1.8421720469063999E-2</v>
      </c>
      <c r="H2453">
        <f t="shared" si="191"/>
        <v>4.9742770448489623E-3</v>
      </c>
      <c r="I2453">
        <f t="shared" si="192"/>
        <v>-0.93428824577681502</v>
      </c>
      <c r="J2453">
        <f t="shared" si="193"/>
        <v>1.4134430953894399</v>
      </c>
      <c r="K2453">
        <f t="shared" si="194"/>
        <v>0.96160132044373903</v>
      </c>
      <c r="L2453">
        <f t="shared" si="195"/>
        <v>-1.3447443424215036E-2</v>
      </c>
    </row>
    <row r="2454" spans="1:12" x14ac:dyDescent="0.3">
      <c r="A2454" s="1">
        <v>45353</v>
      </c>
      <c r="B2454" s="2">
        <v>2025.3</v>
      </c>
      <c r="C2454">
        <v>-3.0431012098253201E-2</v>
      </c>
      <c r="D2454">
        <v>0.66175287859142595</v>
      </c>
      <c r="E2454">
        <v>0.45710257850446501</v>
      </c>
      <c r="F2454">
        <v>1.84217204690196E-2</v>
      </c>
      <c r="H2454">
        <f t="shared" si="191"/>
        <v>-5.023651227099038E-3</v>
      </c>
      <c r="I2454">
        <f t="shared" si="192"/>
        <v>-3.0431012098253201E-2</v>
      </c>
      <c r="J2454">
        <f t="shared" si="193"/>
        <v>0.66175287859142595</v>
      </c>
      <c r="K2454">
        <f t="shared" si="194"/>
        <v>0.45710257850446501</v>
      </c>
      <c r="L2454">
        <f t="shared" si="195"/>
        <v>-2.3445371696118638E-2</v>
      </c>
    </row>
    <row r="2455" spans="1:12" x14ac:dyDescent="0.3">
      <c r="A2455" s="1">
        <v>45355</v>
      </c>
      <c r="B2455" s="2">
        <v>2016.05</v>
      </c>
      <c r="C2455">
        <v>-1.6186239840674099</v>
      </c>
      <c r="D2455">
        <v>1.13444095408863</v>
      </c>
      <c r="E2455">
        <v>-0.15547101875175201</v>
      </c>
      <c r="F2455">
        <v>3.6846834535997401E-2</v>
      </c>
      <c r="H2455">
        <f t="shared" si="191"/>
        <v>-4.5776862449279617E-3</v>
      </c>
      <c r="I2455">
        <f t="shared" si="192"/>
        <v>-1.6186239840674099</v>
      </c>
      <c r="J2455">
        <f t="shared" si="193"/>
        <v>1.13444095408863</v>
      </c>
      <c r="K2455">
        <f t="shared" si="194"/>
        <v>-0.15547101875175201</v>
      </c>
      <c r="L2455">
        <f t="shared" si="195"/>
        <v>-4.1424520780925365E-2</v>
      </c>
    </row>
    <row r="2456" spans="1:12" x14ac:dyDescent="0.3">
      <c r="A2456" s="1">
        <v>45356</v>
      </c>
      <c r="B2456" s="2">
        <v>1956.2</v>
      </c>
      <c r="C2456">
        <v>-0.81818648528967397</v>
      </c>
      <c r="D2456">
        <v>0.51596609073290001</v>
      </c>
      <c r="E2456">
        <v>-0.27820135168856702</v>
      </c>
      <c r="F2456">
        <v>1.84217204690196E-2</v>
      </c>
      <c r="H2456">
        <f t="shared" si="191"/>
        <v>-3.0136335614614013E-2</v>
      </c>
      <c r="I2456">
        <f t="shared" si="192"/>
        <v>-0.81818648528967397</v>
      </c>
      <c r="J2456">
        <f t="shared" si="193"/>
        <v>0.51596609073290001</v>
      </c>
      <c r="K2456">
        <f t="shared" si="194"/>
        <v>-0.27820135168856702</v>
      </c>
      <c r="L2456">
        <f t="shared" si="195"/>
        <v>-4.8558056083633616E-2</v>
      </c>
    </row>
    <row r="2457" spans="1:12" x14ac:dyDescent="0.3">
      <c r="A2457" s="1">
        <v>45357</v>
      </c>
      <c r="B2457" s="2">
        <v>1968.45</v>
      </c>
      <c r="C2457">
        <v>-1.92356221194224</v>
      </c>
      <c r="D2457">
        <v>-0.96734575831579594</v>
      </c>
      <c r="E2457">
        <v>-0.40314043249861697</v>
      </c>
      <c r="F2457">
        <v>1.8421720469063999E-2</v>
      </c>
      <c r="H2457">
        <f t="shared" si="191"/>
        <v>6.2426151540127877E-3</v>
      </c>
      <c r="I2457">
        <f t="shared" si="192"/>
        <v>-1.92356221194224</v>
      </c>
      <c r="J2457">
        <f t="shared" si="193"/>
        <v>-0.96734575831579594</v>
      </c>
      <c r="K2457">
        <f t="shared" si="194"/>
        <v>-0.40314043249861697</v>
      </c>
      <c r="L2457">
        <f t="shared" si="195"/>
        <v>-1.217910531505121E-2</v>
      </c>
    </row>
    <row r="2458" spans="1:12" x14ac:dyDescent="0.3">
      <c r="A2458" s="1">
        <v>45358</v>
      </c>
      <c r="B2458" s="2">
        <v>1987.75</v>
      </c>
      <c r="C2458">
        <v>0.66854889281475804</v>
      </c>
      <c r="D2458">
        <v>-9.4353995049867301E-3</v>
      </c>
      <c r="E2458">
        <v>0.31541713672809102</v>
      </c>
      <c r="F2458">
        <v>1.8266529601862501E-2</v>
      </c>
      <c r="H2458">
        <f t="shared" si="191"/>
        <v>9.7569147711874995E-3</v>
      </c>
      <c r="I2458">
        <f t="shared" si="192"/>
        <v>0.66854889281475804</v>
      </c>
      <c r="J2458">
        <f t="shared" si="193"/>
        <v>-9.4353995049867301E-3</v>
      </c>
      <c r="K2458">
        <f t="shared" si="194"/>
        <v>0.31541713672809102</v>
      </c>
      <c r="L2458">
        <f t="shared" si="195"/>
        <v>-8.5096148306750014E-3</v>
      </c>
    </row>
    <row r="2459" spans="1:12" x14ac:dyDescent="0.3">
      <c r="A2459" s="1">
        <v>45362</v>
      </c>
      <c r="B2459" s="2">
        <v>1942.45</v>
      </c>
      <c r="C2459">
        <v>-1.70285014841866</v>
      </c>
      <c r="D2459">
        <v>-0.84276086848286103</v>
      </c>
      <c r="E2459">
        <v>-0.87937622078840805</v>
      </c>
      <c r="F2459">
        <v>7.3086140811806602E-2</v>
      </c>
      <c r="H2459">
        <f t="shared" si="191"/>
        <v>-2.3053282896810516E-2</v>
      </c>
      <c r="I2459">
        <f t="shared" si="192"/>
        <v>-1.70285014841866</v>
      </c>
      <c r="J2459">
        <f t="shared" si="193"/>
        <v>-0.84276086848286103</v>
      </c>
      <c r="K2459">
        <f t="shared" si="194"/>
        <v>-0.87937622078840805</v>
      </c>
      <c r="L2459">
        <f t="shared" si="195"/>
        <v>-9.6139423708617111E-2</v>
      </c>
    </row>
    <row r="2460" spans="1:12" x14ac:dyDescent="0.3">
      <c r="A2460" s="1">
        <v>45363</v>
      </c>
      <c r="B2460" s="2">
        <v>1963.75</v>
      </c>
      <c r="C2460">
        <v>-1.61206941957834</v>
      </c>
      <c r="D2460">
        <v>-0.86896922684466205</v>
      </c>
      <c r="E2460">
        <v>-1.0289136768079199</v>
      </c>
      <c r="F2460">
        <v>1.8266529601862501E-2</v>
      </c>
      <c r="H2460">
        <f t="shared" si="191"/>
        <v>1.0905847685048568E-2</v>
      </c>
      <c r="I2460">
        <f t="shared" si="192"/>
        <v>-1.61206941957834</v>
      </c>
      <c r="J2460">
        <f t="shared" si="193"/>
        <v>-0.86896922684466205</v>
      </c>
      <c r="K2460">
        <f t="shared" si="194"/>
        <v>-1.0289136768079199</v>
      </c>
      <c r="L2460">
        <f t="shared" si="195"/>
        <v>-7.3606819168139329E-3</v>
      </c>
    </row>
    <row r="2461" spans="1:12" x14ac:dyDescent="0.3">
      <c r="A2461" s="1">
        <v>45364</v>
      </c>
      <c r="B2461" s="2">
        <v>1897</v>
      </c>
      <c r="C2461">
        <v>-1.4639976301164901</v>
      </c>
      <c r="D2461">
        <v>-3.0538082114800802</v>
      </c>
      <c r="E2461">
        <v>-3.5318495654692801</v>
      </c>
      <c r="F2461">
        <v>1.8266529601862501E-2</v>
      </c>
      <c r="H2461">
        <f t="shared" si="191"/>
        <v>-3.4582219634816752E-2</v>
      </c>
      <c r="I2461">
        <f t="shared" si="192"/>
        <v>-1.4639976301164901</v>
      </c>
      <c r="J2461">
        <f t="shared" si="193"/>
        <v>-3.0538082114800802</v>
      </c>
      <c r="K2461">
        <f t="shared" si="194"/>
        <v>-3.5318495654692801</v>
      </c>
      <c r="L2461">
        <f t="shared" si="195"/>
        <v>-5.2848749236679253E-2</v>
      </c>
    </row>
    <row r="2462" spans="1:12" x14ac:dyDescent="0.3">
      <c r="A2462" s="1">
        <v>45365</v>
      </c>
      <c r="B2462" s="2">
        <v>1945.75</v>
      </c>
      <c r="C2462">
        <v>1.3878930373796901</v>
      </c>
      <c r="D2462">
        <v>2.0064638879671</v>
      </c>
      <c r="E2462">
        <v>2.1875067020661101</v>
      </c>
      <c r="F2462">
        <v>1.8213498756436401E-2</v>
      </c>
      <c r="H2462">
        <f t="shared" si="191"/>
        <v>2.5373815904483264E-2</v>
      </c>
      <c r="I2462">
        <f t="shared" si="192"/>
        <v>1.3878930373796901</v>
      </c>
      <c r="J2462">
        <f t="shared" si="193"/>
        <v>2.0064638879671</v>
      </c>
      <c r="K2462">
        <f t="shared" si="194"/>
        <v>2.1875067020661101</v>
      </c>
      <c r="L2462">
        <f t="shared" si="195"/>
        <v>7.1603171480468623E-3</v>
      </c>
    </row>
    <row r="2463" spans="1:12" x14ac:dyDescent="0.3">
      <c r="A2463" s="1">
        <v>45366</v>
      </c>
      <c r="B2463" s="2">
        <v>1986.2</v>
      </c>
      <c r="C2463">
        <v>1.45463993297188</v>
      </c>
      <c r="D2463">
        <v>-0.71414514160710296</v>
      </c>
      <c r="E2463">
        <v>-0.35056354356608499</v>
      </c>
      <c r="F2463">
        <v>1.8213498756391999E-2</v>
      </c>
      <c r="H2463">
        <f t="shared" si="191"/>
        <v>2.0575758629760684E-2</v>
      </c>
      <c r="I2463">
        <f t="shared" si="192"/>
        <v>1.45463993297188</v>
      </c>
      <c r="J2463">
        <f t="shared" si="193"/>
        <v>-0.71414514160710296</v>
      </c>
      <c r="K2463">
        <f t="shared" si="194"/>
        <v>-0.35056354356608499</v>
      </c>
      <c r="L2463">
        <f t="shared" si="195"/>
        <v>2.3622598733686849E-3</v>
      </c>
    </row>
    <row r="2464" spans="1:12" x14ac:dyDescent="0.3">
      <c r="A2464" s="1">
        <v>45369</v>
      </c>
      <c r="B2464" s="2">
        <v>1995.35</v>
      </c>
      <c r="C2464">
        <v>-0.45437666957822698</v>
      </c>
      <c r="D2464">
        <v>0.39914505942380002</v>
      </c>
      <c r="E2464">
        <v>0.14467100838258001</v>
      </c>
      <c r="F2464">
        <v>5.4650448819559799E-2</v>
      </c>
      <c r="H2464">
        <f t="shared" si="191"/>
        <v>4.5962080636459193E-3</v>
      </c>
      <c r="I2464">
        <f t="shared" si="192"/>
        <v>-0.45437666957822698</v>
      </c>
      <c r="J2464">
        <f t="shared" si="193"/>
        <v>0.39914505942380002</v>
      </c>
      <c r="K2464">
        <f t="shared" si="194"/>
        <v>0.14467100838258001</v>
      </c>
      <c r="L2464">
        <f t="shared" si="195"/>
        <v>-5.005424075591388E-2</v>
      </c>
    </row>
    <row r="2465" spans="1:12" x14ac:dyDescent="0.3">
      <c r="A2465" s="1">
        <v>45370</v>
      </c>
      <c r="B2465" s="2">
        <v>1975.05</v>
      </c>
      <c r="C2465">
        <v>0.23075029769927799</v>
      </c>
      <c r="D2465">
        <v>-0.43014926736860698</v>
      </c>
      <c r="E2465">
        <v>-1.49074191603604</v>
      </c>
      <c r="F2465">
        <v>1.8213498756391999E-2</v>
      </c>
      <c r="H2465">
        <f t="shared" si="191"/>
        <v>-1.0225759062441808E-2</v>
      </c>
      <c r="I2465">
        <f t="shared" si="192"/>
        <v>0.23075029769927799</v>
      </c>
      <c r="J2465">
        <f t="shared" si="193"/>
        <v>-0.43014926736860698</v>
      </c>
      <c r="K2465">
        <f t="shared" si="194"/>
        <v>-1.49074191603604</v>
      </c>
      <c r="L2465">
        <f t="shared" si="195"/>
        <v>-2.8439257818833809E-2</v>
      </c>
    </row>
    <row r="2466" spans="1:12" x14ac:dyDescent="0.3">
      <c r="A2466" s="1">
        <v>45371</v>
      </c>
      <c r="B2466" s="2">
        <v>1999.75</v>
      </c>
      <c r="C2466">
        <v>-0.67751702463932895</v>
      </c>
      <c r="D2466">
        <v>0.29618090393375202</v>
      </c>
      <c r="E2466">
        <v>0.20595437704094</v>
      </c>
      <c r="F2466">
        <v>1.8213498756436401E-2</v>
      </c>
      <c r="H2466">
        <f t="shared" si="191"/>
        <v>1.2428458258468937E-2</v>
      </c>
      <c r="I2466">
        <f t="shared" si="192"/>
        <v>-0.67751702463932895</v>
      </c>
      <c r="J2466">
        <f t="shared" si="193"/>
        <v>0.29618090393375202</v>
      </c>
      <c r="K2466">
        <f t="shared" si="194"/>
        <v>0.20595437704094</v>
      </c>
      <c r="L2466">
        <f t="shared" si="195"/>
        <v>-5.7850404979674641E-3</v>
      </c>
    </row>
    <row r="2467" spans="1:12" x14ac:dyDescent="0.3">
      <c r="A2467" s="1">
        <v>45372</v>
      </c>
      <c r="B2467" s="2">
        <v>1986.8</v>
      </c>
      <c r="C2467">
        <v>0.57286643007943305</v>
      </c>
      <c r="D2467">
        <v>1.2703029544975499</v>
      </c>
      <c r="E2467">
        <v>1.4600214693468301</v>
      </c>
      <c r="F2467">
        <v>1.8214523604087599E-2</v>
      </c>
      <c r="H2467">
        <f t="shared" si="191"/>
        <v>-6.4968684957358285E-3</v>
      </c>
      <c r="I2467">
        <f t="shared" si="192"/>
        <v>0.57286643007943305</v>
      </c>
      <c r="J2467">
        <f t="shared" si="193"/>
        <v>1.2703029544975499</v>
      </c>
      <c r="K2467">
        <f t="shared" si="194"/>
        <v>1.4600214693468301</v>
      </c>
      <c r="L2467">
        <f t="shared" si="195"/>
        <v>-2.4711392099823426E-2</v>
      </c>
    </row>
    <row r="2468" spans="1:12" x14ac:dyDescent="0.3">
      <c r="A2468" s="1">
        <v>45373</v>
      </c>
      <c r="B2468" s="2">
        <v>1963</v>
      </c>
      <c r="C2468">
        <v>0.75200182981260999</v>
      </c>
      <c r="D2468">
        <v>0.12452672388665301</v>
      </c>
      <c r="E2468">
        <v>0.61153833058340501</v>
      </c>
      <c r="F2468">
        <v>1.8214523604087599E-2</v>
      </c>
      <c r="H2468">
        <f t="shared" si="191"/>
        <v>-1.2051388956734313E-2</v>
      </c>
      <c r="I2468">
        <f t="shared" si="192"/>
        <v>0.75200182981260999</v>
      </c>
      <c r="J2468">
        <f t="shared" si="193"/>
        <v>0.12452672388665301</v>
      </c>
      <c r="K2468">
        <f t="shared" si="194"/>
        <v>0.61153833058340501</v>
      </c>
      <c r="L2468">
        <f t="shared" si="195"/>
        <v>-3.0265912560821912E-2</v>
      </c>
    </row>
    <row r="2469" spans="1:12" x14ac:dyDescent="0.3">
      <c r="A2469" s="1">
        <v>45377</v>
      </c>
      <c r="B2469" s="2">
        <v>1941.55</v>
      </c>
      <c r="C2469">
        <v>-1.0915966326591999</v>
      </c>
      <c r="D2469">
        <v>0.440605263155325</v>
      </c>
      <c r="E2469">
        <v>2.83639506960753E-2</v>
      </c>
      <c r="F2469">
        <v>7.2878002965914804E-2</v>
      </c>
      <c r="H2469">
        <f t="shared" si="191"/>
        <v>-1.0987292152805502E-2</v>
      </c>
      <c r="I2469">
        <f t="shared" si="192"/>
        <v>-1.0915966326591999</v>
      </c>
      <c r="J2469">
        <f t="shared" si="193"/>
        <v>0.440605263155325</v>
      </c>
      <c r="K2469">
        <f t="shared" si="194"/>
        <v>2.83639506960753E-2</v>
      </c>
      <c r="L2469">
        <f t="shared" si="195"/>
        <v>-8.3865295118720304E-2</v>
      </c>
    </row>
    <row r="2470" spans="1:12" x14ac:dyDescent="0.3">
      <c r="A2470" s="1">
        <v>45378</v>
      </c>
      <c r="B2470" s="2">
        <v>1942.85</v>
      </c>
      <c r="C2470">
        <v>-0.16507153145807199</v>
      </c>
      <c r="D2470">
        <v>-0.18850479217424901</v>
      </c>
      <c r="E2470">
        <v>0.344916182017796</v>
      </c>
      <c r="F2470">
        <v>1.8214523604087599E-2</v>
      </c>
      <c r="H2470">
        <f t="shared" si="191"/>
        <v>6.6934406782809893E-4</v>
      </c>
      <c r="I2470">
        <f t="shared" si="192"/>
        <v>-0.16507153145807199</v>
      </c>
      <c r="J2470">
        <f t="shared" si="193"/>
        <v>-0.18850479217424901</v>
      </c>
      <c r="K2470">
        <f t="shared" si="194"/>
        <v>0.344916182017796</v>
      </c>
      <c r="L2470">
        <f t="shared" si="195"/>
        <v>-1.75451795362595E-2</v>
      </c>
    </row>
    <row r="2471" spans="1:12" x14ac:dyDescent="0.3">
      <c r="A2471" s="1">
        <v>45379</v>
      </c>
      <c r="B2471" s="2">
        <v>1996.35</v>
      </c>
      <c r="C2471">
        <v>-0.57933487266378403</v>
      </c>
      <c r="D2471">
        <v>-9.30016138631196E-2</v>
      </c>
      <c r="E2471">
        <v>0.72126860225196798</v>
      </c>
      <c r="F2471">
        <v>1.8214523604087599E-2</v>
      </c>
      <c r="H2471">
        <f t="shared" si="191"/>
        <v>2.7164546009191146E-2</v>
      </c>
      <c r="I2471">
        <f t="shared" si="192"/>
        <v>-0.57933487266378403</v>
      </c>
      <c r="J2471">
        <f t="shared" si="193"/>
        <v>-9.30016138631196E-2</v>
      </c>
      <c r="K2471">
        <f t="shared" si="194"/>
        <v>0.72126860225196798</v>
      </c>
      <c r="L2471">
        <f t="shared" si="195"/>
        <v>8.9500224051035464E-3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C94D0-DEFB-4FA1-80B9-77EEF68322D4}">
  <dimension ref="A1:T2471"/>
  <sheetViews>
    <sheetView tabSelected="1" workbookViewId="0">
      <selection activeCell="L24" sqref="L24"/>
    </sheetView>
  </sheetViews>
  <sheetFormatPr defaultRowHeight="14.4" x14ac:dyDescent="0.3"/>
  <cols>
    <col min="1" max="1" width="9.88671875" bestFit="1" customWidth="1"/>
    <col min="2" max="2" width="10.109375" bestFit="1" customWidth="1"/>
    <col min="3" max="3" width="10.109375" customWidth="1"/>
    <col min="6" max="7" width="9.109375" style="12"/>
    <col min="8" max="8" width="10" style="12" bestFit="1" customWidth="1"/>
    <col min="9" max="10" width="9.109375" style="14"/>
    <col min="11" max="11" width="13.5546875" bestFit="1" customWidth="1"/>
    <col min="15" max="15" width="10.5546875" bestFit="1" customWidth="1"/>
    <col min="16" max="16" width="26" bestFit="1" customWidth="1"/>
    <col min="17" max="17" width="21.88671875" bestFit="1" customWidth="1"/>
  </cols>
  <sheetData>
    <row r="1" spans="1:20" ht="15" thickBot="1" x14ac:dyDescent="0.35">
      <c r="A1" t="s">
        <v>0</v>
      </c>
      <c r="B1" t="s">
        <v>1</v>
      </c>
      <c r="C1" t="s">
        <v>2</v>
      </c>
      <c r="D1" t="s">
        <v>55</v>
      </c>
      <c r="F1" s="12" t="s">
        <v>18</v>
      </c>
      <c r="G1" s="12" t="s">
        <v>19</v>
      </c>
      <c r="H1" s="12" t="s">
        <v>57</v>
      </c>
      <c r="I1" s="14" t="s">
        <v>69</v>
      </c>
      <c r="K1" s="48" t="s">
        <v>56</v>
      </c>
      <c r="L1" s="49"/>
    </row>
    <row r="2" spans="1:20" ht="15" thickBot="1" x14ac:dyDescent="0.35">
      <c r="A2" s="1">
        <v>41730</v>
      </c>
      <c r="B2">
        <v>337.25</v>
      </c>
      <c r="C2">
        <v>276.39999999999998</v>
      </c>
      <c r="D2" s="2">
        <v>5232.8500000000004</v>
      </c>
      <c r="E2" s="2"/>
      <c r="K2" s="21" t="s">
        <v>1</v>
      </c>
      <c r="L2" s="22">
        <f>AVERAGE(F3:F2471)</f>
        <v>7.202313880570329E-4</v>
      </c>
      <c r="O2" s="32" t="s">
        <v>65</v>
      </c>
      <c r="P2" s="33">
        <f>(L14-L24)/L21</f>
        <v>4.1486136437063226E-2</v>
      </c>
    </row>
    <row r="3" spans="1:20" ht="15" thickBot="1" x14ac:dyDescent="0.35">
      <c r="A3" s="1">
        <v>41731</v>
      </c>
      <c r="B3">
        <v>343.9</v>
      </c>
      <c r="C3">
        <v>281</v>
      </c>
      <c r="D3" s="2">
        <v>5272.4</v>
      </c>
      <c r="E3" s="2"/>
      <c r="F3" s="12">
        <f t="shared" ref="F3:F34" si="0">LN(B3/B2)</f>
        <v>1.9526422350355236E-2</v>
      </c>
      <c r="G3" s="12">
        <f t="shared" ref="G3:G34" si="1">LN(C3/C2)</f>
        <v>1.6505577440230998E-2</v>
      </c>
      <c r="H3" s="12">
        <f t="shared" ref="H3:H34" si="2">LN(D3/D2)</f>
        <v>7.5296041230604877E-3</v>
      </c>
      <c r="I3" s="14">
        <v>8.8100000000000012E-2</v>
      </c>
      <c r="K3" s="21" t="s">
        <v>2</v>
      </c>
      <c r="L3" s="22">
        <f>AVERAGE(G3:G2471)</f>
        <v>1.3520146861124747E-3</v>
      </c>
      <c r="O3" s="32" t="s">
        <v>66</v>
      </c>
      <c r="P3" s="34">
        <f>(L14-L24)/L12</f>
        <v>8.6842535246435678E-4</v>
      </c>
    </row>
    <row r="4" spans="1:20" ht="15" thickBot="1" x14ac:dyDescent="0.35">
      <c r="A4" s="1">
        <v>41732</v>
      </c>
      <c r="B4">
        <v>333.65</v>
      </c>
      <c r="C4">
        <v>275.68</v>
      </c>
      <c r="D4" s="2">
        <v>5254.35</v>
      </c>
      <c r="E4" s="2"/>
      <c r="F4" s="12">
        <f t="shared" si="0"/>
        <v>-3.0258378088604976E-2</v>
      </c>
      <c r="G4" s="12">
        <f t="shared" si="1"/>
        <v>-1.9113896554126285E-2</v>
      </c>
      <c r="H4" s="12">
        <f t="shared" si="2"/>
        <v>-3.4293618998803648E-3</v>
      </c>
      <c r="I4" s="14">
        <v>8.9619999999999991E-2</v>
      </c>
      <c r="K4" s="23" t="s">
        <v>55</v>
      </c>
      <c r="L4" s="24">
        <f>AVERAGE(H3:H2471)</f>
        <v>5.4817862271081138E-4</v>
      </c>
      <c r="O4" s="32" t="s">
        <v>67</v>
      </c>
      <c r="P4" s="34">
        <f>L24+(L12*(L14-L24))</f>
        <v>9.4349506117177569E-4</v>
      </c>
    </row>
    <row r="5" spans="1:20" ht="15" thickBot="1" x14ac:dyDescent="0.35">
      <c r="A5" s="1">
        <v>41733</v>
      </c>
      <c r="B5">
        <v>337.9</v>
      </c>
      <c r="C5">
        <v>283.5</v>
      </c>
      <c r="D5" s="2">
        <v>5234.5</v>
      </c>
      <c r="E5" s="2"/>
      <c r="F5" s="12">
        <f t="shared" si="0"/>
        <v>1.2657454370628762E-2</v>
      </c>
      <c r="G5" s="12">
        <f t="shared" si="1"/>
        <v>2.7971350388187176E-2</v>
      </c>
      <c r="H5" s="12">
        <f t="shared" si="2"/>
        <v>-3.7849761790205755E-3</v>
      </c>
      <c r="I5" s="14">
        <v>9.0079999999999993E-2</v>
      </c>
      <c r="O5" s="32" t="s">
        <v>68</v>
      </c>
      <c r="P5" s="34">
        <f>L14-P4</f>
        <v>9.2627975912978108E-5</v>
      </c>
    </row>
    <row r="6" spans="1:20" x14ac:dyDescent="0.3">
      <c r="A6" s="1">
        <v>41736</v>
      </c>
      <c r="B6">
        <v>331.85</v>
      </c>
      <c r="C6">
        <v>277.62</v>
      </c>
      <c r="D6" s="2">
        <v>5234.2</v>
      </c>
      <c r="E6" s="2"/>
      <c r="F6" s="12">
        <f t="shared" si="0"/>
        <v>-1.806693412831013E-2</v>
      </c>
      <c r="G6" s="12">
        <f t="shared" si="1"/>
        <v>-2.0958851020843522E-2</v>
      </c>
      <c r="H6" s="12">
        <f t="shared" si="2"/>
        <v>-5.7313706588678123E-5</v>
      </c>
      <c r="I6" s="14">
        <v>9.0649999999999994E-2</v>
      </c>
      <c r="K6" t="s">
        <v>14</v>
      </c>
      <c r="L6">
        <v>0.5</v>
      </c>
    </row>
    <row r="7" spans="1:20" x14ac:dyDescent="0.3">
      <c r="A7" s="1">
        <v>41738</v>
      </c>
      <c r="B7">
        <v>326.3</v>
      </c>
      <c r="C7">
        <v>277.45</v>
      </c>
      <c r="D7" s="2">
        <v>5315.25</v>
      </c>
      <c r="E7" s="2"/>
      <c r="F7" s="12">
        <f t="shared" si="0"/>
        <v>-1.6865855992659062E-2</v>
      </c>
      <c r="G7" s="12">
        <f t="shared" si="1"/>
        <v>-6.125353750529969E-4</v>
      </c>
      <c r="H7" s="12">
        <f t="shared" si="2"/>
        <v>1.536603230565417E-2</v>
      </c>
      <c r="I7" s="14">
        <v>9.1010000000000008E-2</v>
      </c>
      <c r="K7" t="s">
        <v>15</v>
      </c>
      <c r="L7">
        <v>0.5</v>
      </c>
      <c r="Q7" s="14"/>
      <c r="S7" s="17"/>
      <c r="T7" s="13"/>
    </row>
    <row r="8" spans="1:20" ht="15" thickBot="1" x14ac:dyDescent="0.35">
      <c r="A8" s="1">
        <v>41739</v>
      </c>
      <c r="B8">
        <v>327.95</v>
      </c>
      <c r="C8">
        <v>271.07</v>
      </c>
      <c r="D8" s="2">
        <v>5328.4</v>
      </c>
      <c r="E8" s="2"/>
      <c r="F8" s="12">
        <f t="shared" si="0"/>
        <v>5.0439541404694891E-3</v>
      </c>
      <c r="G8" s="12">
        <f t="shared" si="1"/>
        <v>-2.3263646663552139E-2</v>
      </c>
      <c r="H8" s="12">
        <f t="shared" si="2"/>
        <v>2.470958118832601E-3</v>
      </c>
      <c r="I8" s="14">
        <v>9.0319999999999998E-2</v>
      </c>
    </row>
    <row r="9" spans="1:20" x14ac:dyDescent="0.3">
      <c r="A9" s="1">
        <v>41740</v>
      </c>
      <c r="B9">
        <v>320.85000000000002</v>
      </c>
      <c r="C9">
        <v>273.8</v>
      </c>
      <c r="D9" s="2">
        <v>5317.7</v>
      </c>
      <c r="E9" s="2"/>
      <c r="F9" s="12">
        <f t="shared" si="0"/>
        <v>-2.1887433543220088E-2</v>
      </c>
      <c r="G9" s="12">
        <f t="shared" si="1"/>
        <v>1.0020822745990473E-2</v>
      </c>
      <c r="H9" s="12">
        <f t="shared" si="2"/>
        <v>-2.0101264506016672E-3</v>
      </c>
      <c r="I9" s="14">
        <v>9.0020000000000003E-2</v>
      </c>
      <c r="K9" s="35" t="s">
        <v>61</v>
      </c>
      <c r="L9" s="36">
        <f>(_xlfn.COVARIANCE.P(F3:F2471,H3:H2471))/_xlfn.VAR.P(H3:H2471)</f>
        <v>0.64704529009654999</v>
      </c>
    </row>
    <row r="10" spans="1:20" x14ac:dyDescent="0.3">
      <c r="A10" s="1">
        <v>41744</v>
      </c>
      <c r="B10">
        <v>320.64999999999998</v>
      </c>
      <c r="C10">
        <v>275.48</v>
      </c>
      <c r="D10" s="2">
        <v>5278.15</v>
      </c>
      <c r="E10" s="2"/>
      <c r="F10" s="12">
        <f t="shared" si="0"/>
        <v>-6.2353860165255772E-4</v>
      </c>
      <c r="G10" s="12">
        <f t="shared" si="1"/>
        <v>6.1171178221489002E-3</v>
      </c>
      <c r="H10" s="12">
        <f t="shared" si="2"/>
        <v>-7.4652215112670237E-3</v>
      </c>
      <c r="I10" s="14">
        <v>8.9410000000000003E-2</v>
      </c>
      <c r="K10" s="21" t="s">
        <v>62</v>
      </c>
      <c r="L10" s="22">
        <f>(_xlfn.COVARIANCE.P(G3:G2471,H3:H2471))/_xlfn.VAR.P(H3:H2471)</f>
        <v>1.1101548430253192</v>
      </c>
      <c r="O10" s="17"/>
      <c r="Q10" s="14"/>
      <c r="S10" s="17"/>
      <c r="T10" s="13"/>
    </row>
    <row r="11" spans="1:20" x14ac:dyDescent="0.3">
      <c r="A11" s="1">
        <v>41745</v>
      </c>
      <c r="B11">
        <v>322.55</v>
      </c>
      <c r="C11">
        <v>270.23</v>
      </c>
      <c r="D11" s="2">
        <v>5230.3500000000004</v>
      </c>
      <c r="E11" s="2"/>
      <c r="F11" s="12">
        <f t="shared" si="0"/>
        <v>5.907977383378892E-3</v>
      </c>
      <c r="G11" s="12">
        <f t="shared" si="1"/>
        <v>-1.9241582446142002E-2</v>
      </c>
      <c r="H11" s="12">
        <f t="shared" si="2"/>
        <v>-9.0974600895025372E-3</v>
      </c>
      <c r="I11" s="14">
        <v>8.9529999999999998E-2</v>
      </c>
      <c r="K11" s="21"/>
      <c r="L11" s="22"/>
      <c r="O11" s="17"/>
    </row>
    <row r="12" spans="1:20" ht="15" thickBot="1" x14ac:dyDescent="0.35">
      <c r="A12" s="1">
        <v>41746</v>
      </c>
      <c r="B12">
        <v>334.15</v>
      </c>
      <c r="C12">
        <v>275.64999999999998</v>
      </c>
      <c r="D12" s="2">
        <v>5310.75</v>
      </c>
      <c r="E12" s="2"/>
      <c r="F12" s="12">
        <f t="shared" si="0"/>
        <v>3.5331830978828326E-2</v>
      </c>
      <c r="G12" s="12">
        <f t="shared" si="1"/>
        <v>1.9858496805336995E-2</v>
      </c>
      <c r="H12" s="12">
        <f t="shared" si="2"/>
        <v>1.5254870774056651E-2</v>
      </c>
      <c r="I12" s="14">
        <v>8.9639999999999997E-2</v>
      </c>
      <c r="K12" s="23" t="s">
        <v>63</v>
      </c>
      <c r="L12" s="24">
        <f>0.5*L9+0.5*L10</f>
        <v>0.87860006656093459</v>
      </c>
    </row>
    <row r="13" spans="1:20" ht="15" thickBot="1" x14ac:dyDescent="0.35">
      <c r="A13" s="1">
        <v>41750</v>
      </c>
      <c r="B13">
        <v>335.7</v>
      </c>
      <c r="C13">
        <v>288.98</v>
      </c>
      <c r="D13" s="2">
        <v>5347.25</v>
      </c>
      <c r="E13" s="2"/>
      <c r="F13" s="12">
        <f t="shared" si="0"/>
        <v>4.6279100289101389E-3</v>
      </c>
      <c r="G13" s="12">
        <f t="shared" si="1"/>
        <v>4.7225536529772662E-2</v>
      </c>
      <c r="H13" s="12">
        <f t="shared" si="2"/>
        <v>6.8493418455747683E-3</v>
      </c>
      <c r="I13" s="14">
        <v>8.8499999999999995E-2</v>
      </c>
    </row>
    <row r="14" spans="1:20" ht="15" thickBot="1" x14ac:dyDescent="0.35">
      <c r="A14" s="1">
        <v>41751</v>
      </c>
      <c r="B14">
        <v>329</v>
      </c>
      <c r="C14">
        <v>288.32</v>
      </c>
      <c r="D14" s="2">
        <v>5346.6</v>
      </c>
      <c r="E14" s="2"/>
      <c r="F14" s="12">
        <f t="shared" si="0"/>
        <v>-2.0160153220617337E-2</v>
      </c>
      <c r="G14" s="12">
        <f t="shared" si="1"/>
        <v>-2.2865071454921796E-3</v>
      </c>
      <c r="H14" s="12">
        <f t="shared" si="2"/>
        <v>-1.2156519883864418E-4</v>
      </c>
      <c r="I14" s="14">
        <v>8.8620000000000004E-2</v>
      </c>
      <c r="K14" s="37" t="s">
        <v>58</v>
      </c>
      <c r="L14" s="38" cm="1">
        <f t="array" ref="L14">MMULT(TRANSPOSE(L6:L7),L2:L3)</f>
        <v>1.0361230370847538E-3</v>
      </c>
      <c r="N14">
        <f>(L2*L6)+(L3*L7)</f>
        <v>1.0361230370847538E-3</v>
      </c>
    </row>
    <row r="15" spans="1:20" x14ac:dyDescent="0.3">
      <c r="A15" s="1">
        <v>41752</v>
      </c>
      <c r="B15">
        <v>325.5</v>
      </c>
      <c r="C15">
        <v>282.39999999999998</v>
      </c>
      <c r="D15" s="2">
        <v>5362.45</v>
      </c>
      <c r="E15" s="2"/>
      <c r="F15" s="12">
        <f t="shared" si="0"/>
        <v>-1.0695289116747919E-2</v>
      </c>
      <c r="G15" s="12">
        <f t="shared" si="1"/>
        <v>-2.0746468800886098E-2</v>
      </c>
      <c r="H15" s="12">
        <f t="shared" si="2"/>
        <v>2.960115336750356E-3</v>
      </c>
      <c r="I15" s="14">
        <v>8.8539999999999994E-2</v>
      </c>
    </row>
    <row r="16" spans="1:20" x14ac:dyDescent="0.3">
      <c r="A16" s="1">
        <v>41754</v>
      </c>
      <c r="B16">
        <v>319.05</v>
      </c>
      <c r="C16">
        <v>274.82</v>
      </c>
      <c r="D16" s="2">
        <v>5328.6</v>
      </c>
      <c r="E16" s="2"/>
      <c r="F16" s="12">
        <f t="shared" si="0"/>
        <v>-2.001463133426799E-2</v>
      </c>
      <c r="G16" s="12">
        <f t="shared" si="1"/>
        <v>-2.7208167715458694E-2</v>
      </c>
      <c r="H16" s="12">
        <f t="shared" si="2"/>
        <v>-6.3324206909660752E-3</v>
      </c>
      <c r="I16" s="14">
        <v>8.8510000000000005E-2</v>
      </c>
      <c r="L16" cm="1">
        <f t="array" ref="L16:M17">MMULT(TRANSPOSE(F3:G2471),F3:G2471)/COUNT(F3:F2471)</f>
        <v>5.0812255291032794E-4</v>
      </c>
      <c r="M16">
        <v>1.0799250859591848E-4</v>
      </c>
    </row>
    <row r="17" spans="1:13" x14ac:dyDescent="0.3">
      <c r="A17" s="1">
        <v>41757</v>
      </c>
      <c r="B17">
        <v>321.35000000000002</v>
      </c>
      <c r="C17">
        <v>283.85000000000002</v>
      </c>
      <c r="D17" s="2">
        <v>5321.5</v>
      </c>
      <c r="E17" s="2"/>
      <c r="F17" s="12">
        <f t="shared" si="0"/>
        <v>7.1830415029392938E-3</v>
      </c>
      <c r="G17" s="12">
        <f t="shared" si="1"/>
        <v>3.2329591713106974E-2</v>
      </c>
      <c r="H17" s="12">
        <f t="shared" si="2"/>
        <v>-1.3333210114144396E-3</v>
      </c>
      <c r="I17" s="14">
        <v>8.8829999999999992E-2</v>
      </c>
      <c r="L17">
        <v>1.0799250859591848E-4</v>
      </c>
      <c r="M17">
        <v>6.2890384157151809E-4</v>
      </c>
    </row>
    <row r="18" spans="1:13" x14ac:dyDescent="0.3">
      <c r="A18" s="1">
        <v>41758</v>
      </c>
      <c r="B18">
        <v>321.14999999999998</v>
      </c>
      <c r="C18">
        <v>281.25</v>
      </c>
      <c r="D18" s="2">
        <v>5286.05</v>
      </c>
      <c r="E18" s="2"/>
      <c r="F18" s="12">
        <f t="shared" si="0"/>
        <v>-6.2256811349383683E-4</v>
      </c>
      <c r="G18" s="12">
        <f t="shared" si="1"/>
        <v>-9.2019760981054532E-3</v>
      </c>
      <c r="H18" s="12">
        <f t="shared" si="2"/>
        <v>-6.6839434134350114E-3</v>
      </c>
      <c r="I18" s="14">
        <v>8.8529999999999998E-2</v>
      </c>
    </row>
    <row r="19" spans="1:13" x14ac:dyDescent="0.3">
      <c r="A19" s="1">
        <v>41759</v>
      </c>
      <c r="B19">
        <v>313.89999999999998</v>
      </c>
      <c r="C19">
        <v>275</v>
      </c>
      <c r="D19" s="2">
        <v>5255.65</v>
      </c>
      <c r="E19" s="2"/>
      <c r="F19" s="12">
        <f t="shared" si="0"/>
        <v>-2.2833839855893639E-2</v>
      </c>
      <c r="G19" s="12">
        <f t="shared" si="1"/>
        <v>-2.2472855852058628E-2</v>
      </c>
      <c r="H19" s="12">
        <f t="shared" si="2"/>
        <v>-5.7675866836334778E-3</v>
      </c>
      <c r="I19" s="14">
        <v>8.8279999999999997E-2</v>
      </c>
      <c r="L19" cm="1">
        <f t="array" ref="L19">MMULT(MMULT(TRANSPOSE(L6:L7),_xlfn.ANCHORARRAY(L16)),L6:L7)</f>
        <v>3.3825285291842077E-4</v>
      </c>
    </row>
    <row r="20" spans="1:13" ht="15" thickBot="1" x14ac:dyDescent="0.35">
      <c r="A20" s="1">
        <v>41761</v>
      </c>
      <c r="B20">
        <v>302.10000000000002</v>
      </c>
      <c r="C20">
        <v>274.95</v>
      </c>
      <c r="D20" s="2">
        <v>5260.95</v>
      </c>
      <c r="E20" s="2"/>
      <c r="F20" s="12">
        <f t="shared" si="0"/>
        <v>-3.8316375455281472E-2</v>
      </c>
      <c r="G20" s="12">
        <f t="shared" si="1"/>
        <v>-1.8183471274757111E-4</v>
      </c>
      <c r="H20" s="12">
        <f t="shared" si="2"/>
        <v>1.0079304050168406E-3</v>
      </c>
      <c r="I20" s="14">
        <v>8.8279999999999997E-2</v>
      </c>
    </row>
    <row r="21" spans="1:13" ht="15" thickBot="1" x14ac:dyDescent="0.35">
      <c r="A21" s="1">
        <v>41764</v>
      </c>
      <c r="B21">
        <v>310.35000000000002</v>
      </c>
      <c r="C21">
        <v>270.95</v>
      </c>
      <c r="D21" s="2">
        <v>5260.3</v>
      </c>
      <c r="E21" s="2"/>
      <c r="F21" s="12">
        <f t="shared" si="0"/>
        <v>2.6942604467035516E-2</v>
      </c>
      <c r="G21" s="12">
        <f t="shared" si="1"/>
        <v>-1.4654960941700537E-2</v>
      </c>
      <c r="H21" s="12">
        <f t="shared" si="2"/>
        <v>-1.2355946314865485E-4</v>
      </c>
      <c r="I21" s="14">
        <v>8.8079999999999992E-2</v>
      </c>
      <c r="K21" s="37" t="s">
        <v>59</v>
      </c>
      <c r="L21" s="39">
        <f>SQRT(L19)</f>
        <v>1.8391651718060037E-2</v>
      </c>
    </row>
    <row r="22" spans="1:13" x14ac:dyDescent="0.3">
      <c r="A22" s="1">
        <v>41765</v>
      </c>
      <c r="B22">
        <v>310.7</v>
      </c>
      <c r="C22">
        <v>270.38</v>
      </c>
      <c r="D22" s="2">
        <v>5273.1</v>
      </c>
      <c r="E22" s="2"/>
      <c r="F22" s="12">
        <f t="shared" si="0"/>
        <v>1.1271235393398669E-3</v>
      </c>
      <c r="G22" s="12">
        <f t="shared" si="1"/>
        <v>-2.1059250758638289E-3</v>
      </c>
      <c r="H22" s="12">
        <f t="shared" si="2"/>
        <v>2.4303655610638355E-3</v>
      </c>
      <c r="I22" s="14">
        <v>8.7349999999999997E-2</v>
      </c>
    </row>
    <row r="23" spans="1:13" x14ac:dyDescent="0.3">
      <c r="A23" s="1">
        <v>41766</v>
      </c>
      <c r="B23">
        <v>312.89999999999998</v>
      </c>
      <c r="C23">
        <v>266.02</v>
      </c>
      <c r="D23" s="2">
        <v>5232.8500000000004</v>
      </c>
      <c r="E23" s="2"/>
      <c r="F23" s="12">
        <f t="shared" si="0"/>
        <v>7.0558342758347105E-3</v>
      </c>
      <c r="G23" s="12">
        <f t="shared" si="1"/>
        <v>-1.6256883011109259E-2</v>
      </c>
      <c r="H23" s="12">
        <f t="shared" si="2"/>
        <v>-7.6623621717122406E-3</v>
      </c>
      <c r="I23" s="14">
        <v>8.7780000000000011E-2</v>
      </c>
      <c r="K23" t="s">
        <v>60</v>
      </c>
      <c r="L23" s="15">
        <f>AVERAGE(I3:I2471)</f>
        <v>7.1241190765492332E-2</v>
      </c>
    </row>
    <row r="24" spans="1:13" x14ac:dyDescent="0.3">
      <c r="A24" s="1">
        <v>41767</v>
      </c>
      <c r="B24">
        <v>320</v>
      </c>
      <c r="C24">
        <v>265.12</v>
      </c>
      <c r="D24" s="2">
        <v>5236.6000000000004</v>
      </c>
      <c r="E24" s="2"/>
      <c r="F24" s="12">
        <f t="shared" si="0"/>
        <v>2.2437345118935897E-2</v>
      </c>
      <c r="G24" s="12">
        <f t="shared" si="1"/>
        <v>-3.388940246897303E-3</v>
      </c>
      <c r="H24" s="12">
        <f t="shared" si="2"/>
        <v>7.1637004052189403E-4</v>
      </c>
      <c r="I24" s="14">
        <v>8.8020000000000001E-2</v>
      </c>
      <c r="K24" t="s">
        <v>64</v>
      </c>
      <c r="L24" s="16">
        <f>(1+L23)^(1/252)-1</f>
        <v>2.7312446460636686E-4</v>
      </c>
    </row>
    <row r="25" spans="1:13" x14ac:dyDescent="0.3">
      <c r="A25" s="1">
        <v>41768</v>
      </c>
      <c r="B25">
        <v>318.55</v>
      </c>
      <c r="C25">
        <v>252.7</v>
      </c>
      <c r="D25" s="2">
        <v>5375.9</v>
      </c>
      <c r="E25" s="2"/>
      <c r="F25" s="12">
        <f t="shared" si="0"/>
        <v>-4.5415472312750208E-3</v>
      </c>
      <c r="G25" s="12">
        <f t="shared" si="1"/>
        <v>-4.797953928410436E-2</v>
      </c>
      <c r="H25" s="12">
        <f t="shared" si="2"/>
        <v>2.6253569083732851E-2</v>
      </c>
      <c r="I25" s="14">
        <v>8.7579999999999991E-2</v>
      </c>
    </row>
    <row r="26" spans="1:13" x14ac:dyDescent="0.3">
      <c r="A26" s="1">
        <v>41771</v>
      </c>
      <c r="B26">
        <v>311.39999999999998</v>
      </c>
      <c r="C26">
        <v>253.12</v>
      </c>
      <c r="D26" s="2">
        <v>5479.7</v>
      </c>
      <c r="E26" s="2"/>
      <c r="F26" s="12">
        <f t="shared" si="0"/>
        <v>-2.2701189162599326E-2</v>
      </c>
      <c r="G26" s="12">
        <f t="shared" si="1"/>
        <v>1.6606701851405402E-3</v>
      </c>
      <c r="H26" s="12">
        <f t="shared" si="2"/>
        <v>1.912435307847252E-2</v>
      </c>
      <c r="I26" s="14">
        <v>8.746000000000001E-2</v>
      </c>
    </row>
    <row r="27" spans="1:13" x14ac:dyDescent="0.3">
      <c r="A27" s="1">
        <v>41772</v>
      </c>
      <c r="B27">
        <v>310.45</v>
      </c>
      <c r="C27">
        <v>256</v>
      </c>
      <c r="D27" s="2">
        <v>5562.55</v>
      </c>
      <c r="E27" s="2"/>
      <c r="F27" s="12">
        <f t="shared" si="0"/>
        <v>-3.0554015889960881E-3</v>
      </c>
      <c r="G27" s="12">
        <f t="shared" si="1"/>
        <v>1.1313759900273314E-2</v>
      </c>
      <c r="H27" s="12">
        <f t="shared" si="2"/>
        <v>1.5006281280164527E-2</v>
      </c>
      <c r="I27" s="14">
        <v>8.727E-2</v>
      </c>
    </row>
    <row r="28" spans="1:13" x14ac:dyDescent="0.3">
      <c r="A28" s="1">
        <v>41773</v>
      </c>
      <c r="B28">
        <v>315.10000000000002</v>
      </c>
      <c r="C28">
        <v>254</v>
      </c>
      <c r="D28" s="2">
        <v>5583.6</v>
      </c>
      <c r="E28" s="2"/>
      <c r="F28" s="12">
        <f t="shared" si="0"/>
        <v>1.486719095232719E-2</v>
      </c>
      <c r="G28" s="12">
        <f t="shared" si="1"/>
        <v>-7.8431774610258926E-3</v>
      </c>
      <c r="H28" s="12">
        <f t="shared" si="2"/>
        <v>3.7770934404613276E-3</v>
      </c>
      <c r="I28" s="14">
        <v>8.7840000000000001E-2</v>
      </c>
    </row>
    <row r="29" spans="1:13" x14ac:dyDescent="0.3">
      <c r="A29" s="1">
        <v>41774</v>
      </c>
      <c r="B29">
        <v>312.45</v>
      </c>
      <c r="C29">
        <v>251.18</v>
      </c>
      <c r="D29" s="2">
        <v>5580.3</v>
      </c>
      <c r="E29" s="2"/>
      <c r="F29" s="12">
        <f t="shared" si="0"/>
        <v>-8.4455923881383583E-3</v>
      </c>
      <c r="G29" s="12">
        <f t="shared" si="1"/>
        <v>-1.1164453428555866E-2</v>
      </c>
      <c r="H29" s="12">
        <f t="shared" si="2"/>
        <v>-5.9119126758831872E-4</v>
      </c>
      <c r="I29" s="14">
        <v>8.7809999999999999E-2</v>
      </c>
    </row>
    <row r="30" spans="1:13" x14ac:dyDescent="0.3">
      <c r="A30" s="1">
        <v>41775</v>
      </c>
      <c r="B30">
        <v>314.2</v>
      </c>
      <c r="C30">
        <v>242.32</v>
      </c>
      <c r="D30" s="2">
        <v>5656</v>
      </c>
      <c r="E30" s="2"/>
      <c r="F30" s="12">
        <f t="shared" si="0"/>
        <v>5.585269446430033E-3</v>
      </c>
      <c r="G30" s="12">
        <f t="shared" si="1"/>
        <v>-3.5910646870998923E-2</v>
      </c>
      <c r="H30" s="12">
        <f t="shared" si="2"/>
        <v>1.3474390205393878E-2</v>
      </c>
      <c r="I30" s="14">
        <v>8.8340000000000002E-2</v>
      </c>
    </row>
    <row r="31" spans="1:13" x14ac:dyDescent="0.3">
      <c r="A31" s="1">
        <v>41778</v>
      </c>
      <c r="B31">
        <v>299.7</v>
      </c>
      <c r="C31">
        <v>246.45</v>
      </c>
      <c r="D31" s="2">
        <v>5762.6</v>
      </c>
      <c r="E31" s="2"/>
      <c r="F31" s="12">
        <f t="shared" si="0"/>
        <v>-4.7247751498903222E-2</v>
      </c>
      <c r="G31" s="12">
        <f t="shared" si="1"/>
        <v>1.6899966432404854E-2</v>
      </c>
      <c r="H31" s="12">
        <f t="shared" si="2"/>
        <v>1.8671833157099523E-2</v>
      </c>
      <c r="I31" s="14">
        <v>8.863E-2</v>
      </c>
    </row>
    <row r="32" spans="1:13" x14ac:dyDescent="0.3">
      <c r="A32" s="1">
        <v>41779</v>
      </c>
      <c r="B32">
        <v>296.14999999999998</v>
      </c>
      <c r="C32">
        <v>250.62</v>
      </c>
      <c r="D32" s="2">
        <v>5790.95</v>
      </c>
      <c r="E32" s="2"/>
      <c r="F32" s="12">
        <f t="shared" si="0"/>
        <v>-1.1915891599643361E-2</v>
      </c>
      <c r="G32" s="12">
        <f t="shared" si="1"/>
        <v>1.6778714585752193E-2</v>
      </c>
      <c r="H32" s="12">
        <f t="shared" si="2"/>
        <v>4.9075923676307528E-3</v>
      </c>
      <c r="I32" s="14">
        <v>8.8550000000000004E-2</v>
      </c>
    </row>
    <row r="33" spans="1:9" x14ac:dyDescent="0.3">
      <c r="A33" s="1">
        <v>41780</v>
      </c>
      <c r="B33">
        <v>289.35000000000002</v>
      </c>
      <c r="C33">
        <v>252.6</v>
      </c>
      <c r="D33" s="2">
        <v>5792.3</v>
      </c>
      <c r="E33" s="2"/>
      <c r="F33" s="12">
        <f t="shared" si="0"/>
        <v>-2.3229054703126285E-2</v>
      </c>
      <c r="G33" s="12">
        <f t="shared" si="1"/>
        <v>7.8693621792517987E-3</v>
      </c>
      <c r="H33" s="12">
        <f t="shared" si="2"/>
        <v>2.3309520317912007E-4</v>
      </c>
      <c r="I33" s="14">
        <v>8.7680000000000008E-2</v>
      </c>
    </row>
    <row r="34" spans="1:9" x14ac:dyDescent="0.3">
      <c r="A34" s="1">
        <v>41781</v>
      </c>
      <c r="B34">
        <v>286.05</v>
      </c>
      <c r="C34">
        <v>271.10000000000002</v>
      </c>
      <c r="D34" s="2">
        <v>5841.3</v>
      </c>
      <c r="E34" s="2"/>
      <c r="F34" s="12">
        <f t="shared" si="0"/>
        <v>-1.1470407305310067E-2</v>
      </c>
      <c r="G34" s="12">
        <f t="shared" si="1"/>
        <v>7.0680546588229157E-2</v>
      </c>
      <c r="H34" s="12">
        <f t="shared" si="2"/>
        <v>8.4239254853671255E-3</v>
      </c>
      <c r="I34" s="14">
        <v>8.7110000000000007E-2</v>
      </c>
    </row>
    <row r="35" spans="1:9" x14ac:dyDescent="0.3">
      <c r="A35" s="1">
        <v>41782</v>
      </c>
      <c r="B35">
        <v>279.35000000000002</v>
      </c>
      <c r="C35">
        <v>269.14999999999998</v>
      </c>
      <c r="D35" s="2">
        <v>5923.65</v>
      </c>
      <c r="E35" s="2"/>
      <c r="F35" s="12">
        <f t="shared" ref="F35:F66" si="3">LN(B35/B34)</f>
        <v>-2.3701144809379928E-2</v>
      </c>
      <c r="G35" s="12">
        <f t="shared" ref="G35:G66" si="4">LN(C35/C34)</f>
        <v>-7.2189114976537391E-3</v>
      </c>
      <c r="H35" s="12">
        <f t="shared" ref="H35:H66" si="5">LN(D35/D34)</f>
        <v>1.399943815105867E-2</v>
      </c>
      <c r="I35" s="14">
        <v>8.6370000000000002E-2</v>
      </c>
    </row>
    <row r="36" spans="1:9" x14ac:dyDescent="0.3">
      <c r="A36" s="1">
        <v>41785</v>
      </c>
      <c r="B36">
        <v>268</v>
      </c>
      <c r="C36">
        <v>254.28</v>
      </c>
      <c r="D36" s="2">
        <v>5883.75</v>
      </c>
      <c r="E36" s="2"/>
      <c r="F36" s="12">
        <f t="shared" si="3"/>
        <v>-4.1478495394301179E-2</v>
      </c>
      <c r="G36" s="12">
        <f t="shared" si="4"/>
        <v>-5.6832822938758132E-2</v>
      </c>
      <c r="H36" s="12">
        <f t="shared" si="5"/>
        <v>-6.7584992253918183E-3</v>
      </c>
      <c r="I36" s="14">
        <v>8.6370000000000002E-2</v>
      </c>
    </row>
    <row r="37" spans="1:9" x14ac:dyDescent="0.3">
      <c r="A37" s="1">
        <v>41786</v>
      </c>
      <c r="B37">
        <v>277.45</v>
      </c>
      <c r="C37">
        <v>259.05</v>
      </c>
      <c r="D37" s="2">
        <v>5844.2</v>
      </c>
      <c r="E37" s="2"/>
      <c r="F37" s="12">
        <f t="shared" si="3"/>
        <v>3.4653756261053444E-2</v>
      </c>
      <c r="G37" s="12">
        <f t="shared" si="4"/>
        <v>1.8585071192589325E-2</v>
      </c>
      <c r="H37" s="12">
        <f t="shared" si="5"/>
        <v>-6.7445972955208931E-3</v>
      </c>
      <c r="I37" s="14">
        <v>8.6750000000000008E-2</v>
      </c>
    </row>
    <row r="38" spans="1:9" x14ac:dyDescent="0.3">
      <c r="A38" s="1">
        <v>41787</v>
      </c>
      <c r="B38">
        <v>293.89999999999998</v>
      </c>
      <c r="C38">
        <v>262.02</v>
      </c>
      <c r="D38" s="2">
        <v>5861.25</v>
      </c>
      <c r="E38" s="2"/>
      <c r="F38" s="12">
        <f t="shared" si="3"/>
        <v>5.7598836652961435E-2</v>
      </c>
      <c r="G38" s="12">
        <f t="shared" si="4"/>
        <v>1.1399743464727068E-2</v>
      </c>
      <c r="H38" s="12">
        <f t="shared" si="5"/>
        <v>2.9131749839649691E-3</v>
      </c>
      <c r="I38" s="14">
        <v>8.6730000000000002E-2</v>
      </c>
    </row>
    <row r="39" spans="1:9" x14ac:dyDescent="0.3">
      <c r="A39" s="1">
        <v>41788</v>
      </c>
      <c r="B39">
        <v>298.14999999999998</v>
      </c>
      <c r="C39">
        <v>255.6</v>
      </c>
      <c r="D39" s="2">
        <v>5796.45</v>
      </c>
      <c r="E39" s="2"/>
      <c r="F39" s="12">
        <f t="shared" si="3"/>
        <v>1.4357142144243315E-2</v>
      </c>
      <c r="G39" s="12">
        <f t="shared" si="4"/>
        <v>-2.4807114222144853E-2</v>
      </c>
      <c r="H39" s="12">
        <f t="shared" si="5"/>
        <v>-1.1117230225479809E-2</v>
      </c>
      <c r="I39" s="14">
        <v>8.7029999999999996E-2</v>
      </c>
    </row>
    <row r="40" spans="1:9" x14ac:dyDescent="0.3">
      <c r="A40" s="1">
        <v>41789</v>
      </c>
      <c r="B40">
        <v>307.3</v>
      </c>
      <c r="C40">
        <v>254.7</v>
      </c>
      <c r="D40" s="2">
        <v>5802.85</v>
      </c>
      <c r="E40" s="2"/>
      <c r="F40" s="12">
        <f t="shared" si="3"/>
        <v>3.022775356732427E-2</v>
      </c>
      <c r="G40" s="12">
        <f t="shared" si="4"/>
        <v>-3.5273405179684107E-3</v>
      </c>
      <c r="H40" s="12">
        <f t="shared" si="5"/>
        <v>1.1035149792598443E-3</v>
      </c>
      <c r="I40" s="14">
        <v>8.6709999999999995E-2</v>
      </c>
    </row>
    <row r="41" spans="1:9" x14ac:dyDescent="0.3">
      <c r="A41" s="1">
        <v>41792</v>
      </c>
      <c r="B41">
        <v>301.25</v>
      </c>
      <c r="C41">
        <v>256.75</v>
      </c>
      <c r="D41" s="2">
        <v>5911.7</v>
      </c>
      <c r="E41" s="2"/>
      <c r="F41" s="12">
        <f t="shared" si="3"/>
        <v>-1.9883984331574272E-2</v>
      </c>
      <c r="G41" s="12">
        <f t="shared" si="4"/>
        <v>8.0164668232562721E-3</v>
      </c>
      <c r="H41" s="12">
        <f t="shared" si="5"/>
        <v>1.8584261933943511E-2</v>
      </c>
      <c r="I41" s="14">
        <v>8.6449999999999999E-2</v>
      </c>
    </row>
    <row r="42" spans="1:9" x14ac:dyDescent="0.3">
      <c r="A42" s="1">
        <v>41793</v>
      </c>
      <c r="B42">
        <v>300</v>
      </c>
      <c r="C42">
        <v>270.25</v>
      </c>
      <c r="D42" s="2">
        <v>5956.85</v>
      </c>
      <c r="E42" s="2"/>
      <c r="F42" s="12">
        <f t="shared" si="3"/>
        <v>-4.158010148663677E-3</v>
      </c>
      <c r="G42" s="12">
        <f t="shared" si="4"/>
        <v>5.1244607710650071E-2</v>
      </c>
      <c r="H42" s="12">
        <f t="shared" si="5"/>
        <v>7.6083797601717565E-3</v>
      </c>
      <c r="I42" s="14">
        <v>8.6599999999999996E-2</v>
      </c>
    </row>
    <row r="43" spans="1:9" x14ac:dyDescent="0.3">
      <c r="A43" s="1">
        <v>41794</v>
      </c>
      <c r="B43">
        <v>306.7</v>
      </c>
      <c r="C43">
        <v>270.32</v>
      </c>
      <c r="D43" s="2">
        <v>5972.85</v>
      </c>
      <c r="E43" s="2"/>
      <c r="F43" s="12">
        <f t="shared" si="3"/>
        <v>2.2087596464004773E-2</v>
      </c>
      <c r="G43" s="12">
        <f t="shared" si="4"/>
        <v>2.5898588671676028E-4</v>
      </c>
      <c r="H43" s="12">
        <f t="shared" si="5"/>
        <v>2.6823825567393973E-3</v>
      </c>
      <c r="I43" s="14">
        <v>8.5980000000000001E-2</v>
      </c>
    </row>
    <row r="44" spans="1:9" x14ac:dyDescent="0.3">
      <c r="A44" s="1">
        <v>41795</v>
      </c>
      <c r="B44">
        <v>309.75</v>
      </c>
      <c r="C44">
        <v>276.98</v>
      </c>
      <c r="D44" s="2">
        <v>6037.65</v>
      </c>
      <c r="E44" s="2"/>
      <c r="F44" s="12">
        <f t="shared" si="3"/>
        <v>9.8954493890460408E-3</v>
      </c>
      <c r="G44" s="12">
        <f t="shared" si="4"/>
        <v>2.4338859008537279E-2</v>
      </c>
      <c r="H44" s="12">
        <f t="shared" si="5"/>
        <v>1.079066296426928E-2</v>
      </c>
      <c r="I44" s="14">
        <v>8.5870000000000002E-2</v>
      </c>
    </row>
    <row r="45" spans="1:9" x14ac:dyDescent="0.3">
      <c r="A45" s="1">
        <v>41796</v>
      </c>
      <c r="B45">
        <v>313.89999999999998</v>
      </c>
      <c r="C45">
        <v>278.98</v>
      </c>
      <c r="D45" s="2">
        <v>6129.95</v>
      </c>
      <c r="E45" s="2"/>
      <c r="F45" s="12">
        <f t="shared" si="3"/>
        <v>1.3308943338655916E-2</v>
      </c>
      <c r="G45" s="12">
        <f t="shared" si="4"/>
        <v>7.1947932495173995E-3</v>
      </c>
      <c r="H45" s="12">
        <f t="shared" si="5"/>
        <v>1.5171729917440218E-2</v>
      </c>
      <c r="I45" s="14">
        <v>8.5260000000000002E-2</v>
      </c>
    </row>
    <row r="46" spans="1:9" x14ac:dyDescent="0.3">
      <c r="A46" s="1">
        <v>41799</v>
      </c>
      <c r="B46">
        <v>323.2</v>
      </c>
      <c r="C46">
        <v>275.32</v>
      </c>
      <c r="D46" s="2">
        <v>6196.7</v>
      </c>
      <c r="E46" s="2"/>
      <c r="F46" s="12">
        <f t="shared" si="3"/>
        <v>2.9196862799032403E-2</v>
      </c>
      <c r="G46" s="12">
        <f t="shared" si="4"/>
        <v>-1.3206037133925781E-2</v>
      </c>
      <c r="H46" s="12">
        <f t="shared" si="5"/>
        <v>1.0830298978920305E-2</v>
      </c>
      <c r="I46" s="14">
        <v>8.5120000000000001E-2</v>
      </c>
    </row>
    <row r="47" spans="1:9" x14ac:dyDescent="0.3">
      <c r="A47" s="1">
        <v>41800</v>
      </c>
      <c r="B47">
        <v>320.35000000000002</v>
      </c>
      <c r="C47">
        <v>282.12</v>
      </c>
      <c r="D47" s="2">
        <v>6192.3</v>
      </c>
      <c r="E47" s="2"/>
      <c r="F47" s="12">
        <f t="shared" si="3"/>
        <v>-8.8571785619096805E-3</v>
      </c>
      <c r="G47" s="12">
        <f t="shared" si="4"/>
        <v>2.4398454809815014E-2</v>
      </c>
      <c r="H47" s="12">
        <f t="shared" si="5"/>
        <v>-7.1030756073879923E-4</v>
      </c>
      <c r="I47" s="14">
        <v>8.548E-2</v>
      </c>
    </row>
    <row r="48" spans="1:9" x14ac:dyDescent="0.3">
      <c r="A48" s="1">
        <v>41801</v>
      </c>
      <c r="B48">
        <v>327.14999999999998</v>
      </c>
      <c r="C48">
        <v>277.43</v>
      </c>
      <c r="D48" s="2">
        <v>6152.55</v>
      </c>
      <c r="E48" s="2"/>
      <c r="F48" s="12">
        <f t="shared" si="3"/>
        <v>2.1004633230716958E-2</v>
      </c>
      <c r="G48" s="12">
        <f t="shared" si="4"/>
        <v>-1.6763863226692301E-2</v>
      </c>
      <c r="H48" s="12">
        <f t="shared" si="5"/>
        <v>-6.4399546984000933E-3</v>
      </c>
      <c r="I48" s="14">
        <v>8.5610000000000006E-2</v>
      </c>
    </row>
    <row r="49" spans="1:9" x14ac:dyDescent="0.3">
      <c r="A49" s="1">
        <v>41802</v>
      </c>
      <c r="B49">
        <v>325.05</v>
      </c>
      <c r="C49">
        <v>273.39999999999998</v>
      </c>
      <c r="D49" s="2">
        <v>6168.8</v>
      </c>
      <c r="E49" s="2"/>
      <c r="F49" s="12">
        <f t="shared" si="3"/>
        <v>-6.4397646652698919E-3</v>
      </c>
      <c r="G49" s="12">
        <f t="shared" si="4"/>
        <v>-1.463272482343715E-2</v>
      </c>
      <c r="H49" s="12">
        <f t="shared" si="5"/>
        <v>2.6376995088293062E-3</v>
      </c>
      <c r="I49" s="14">
        <v>8.5349999999999995E-2</v>
      </c>
    </row>
    <row r="50" spans="1:9" x14ac:dyDescent="0.3">
      <c r="A50" s="1">
        <v>41803</v>
      </c>
      <c r="B50">
        <v>325.10000000000002</v>
      </c>
      <c r="C50">
        <v>259.10000000000002</v>
      </c>
      <c r="D50" s="2">
        <v>6057.5</v>
      </c>
      <c r="E50" s="2"/>
      <c r="F50" s="12">
        <f t="shared" si="3"/>
        <v>1.5381065938202646E-4</v>
      </c>
      <c r="G50" s="12">
        <f t="shared" si="4"/>
        <v>-5.3721836721784773E-2</v>
      </c>
      <c r="H50" s="12">
        <f t="shared" si="5"/>
        <v>-1.8207155828070091E-2</v>
      </c>
      <c r="I50" s="14">
        <v>8.5470000000000004E-2</v>
      </c>
    </row>
    <row r="51" spans="1:9" x14ac:dyDescent="0.3">
      <c r="A51" s="1">
        <v>41806</v>
      </c>
      <c r="B51">
        <v>325.14999999999998</v>
      </c>
      <c r="C51">
        <v>270.12</v>
      </c>
      <c r="D51" s="2">
        <v>6056.7</v>
      </c>
      <c r="E51" s="2"/>
      <c r="F51" s="12">
        <f t="shared" si="3"/>
        <v>1.5378700530093719E-4</v>
      </c>
      <c r="G51" s="12">
        <f t="shared" si="4"/>
        <v>4.1652217138576919E-2</v>
      </c>
      <c r="H51" s="12">
        <f t="shared" si="5"/>
        <v>-1.3207640639301203E-4</v>
      </c>
      <c r="I51" s="14">
        <v>8.5950000000000013E-2</v>
      </c>
    </row>
    <row r="52" spans="1:9" x14ac:dyDescent="0.3">
      <c r="A52" s="1">
        <v>41807</v>
      </c>
      <c r="B52">
        <v>329.9</v>
      </c>
      <c r="C52">
        <v>277.52</v>
      </c>
      <c r="D52" s="2">
        <v>6139.35</v>
      </c>
      <c r="E52" s="2"/>
      <c r="F52" s="12">
        <f t="shared" si="3"/>
        <v>1.4502963919374928E-2</v>
      </c>
      <c r="G52" s="12">
        <f t="shared" si="4"/>
        <v>2.7026697954852897E-2</v>
      </c>
      <c r="H52" s="12">
        <f t="shared" si="5"/>
        <v>1.355377606081474E-2</v>
      </c>
      <c r="I52" s="14">
        <v>8.6489999999999997E-2</v>
      </c>
    </row>
    <row r="53" spans="1:9" x14ac:dyDescent="0.3">
      <c r="A53" s="1">
        <v>41808</v>
      </c>
      <c r="B53">
        <v>330.4</v>
      </c>
      <c r="C53">
        <v>272.27</v>
      </c>
      <c r="D53" s="2">
        <v>6084.85</v>
      </c>
      <c r="E53" s="2"/>
      <c r="F53" s="12">
        <f t="shared" si="3"/>
        <v>1.5144634122873524E-3</v>
      </c>
      <c r="G53" s="12">
        <f t="shared" si="4"/>
        <v>-1.9098781654973317E-2</v>
      </c>
      <c r="H53" s="12">
        <f t="shared" si="5"/>
        <v>-8.9167980079185409E-3</v>
      </c>
      <c r="I53" s="14">
        <v>8.5980000000000001E-2</v>
      </c>
    </row>
    <row r="54" spans="1:9" x14ac:dyDescent="0.3">
      <c r="A54" s="1">
        <v>41809</v>
      </c>
      <c r="B54">
        <v>352.25</v>
      </c>
      <c r="C54">
        <v>270.85000000000002</v>
      </c>
      <c r="D54" s="2">
        <v>6064.75</v>
      </c>
      <c r="E54" s="2"/>
      <c r="F54" s="12">
        <f t="shared" si="3"/>
        <v>6.4037109131966738E-2</v>
      </c>
      <c r="G54" s="12">
        <f t="shared" si="4"/>
        <v>-5.2290589026129496E-3</v>
      </c>
      <c r="H54" s="12">
        <f t="shared" si="5"/>
        <v>-3.3087539240222331E-3</v>
      </c>
      <c r="I54" s="14">
        <v>8.6709999999999995E-2</v>
      </c>
    </row>
    <row r="55" spans="1:9" x14ac:dyDescent="0.3">
      <c r="A55" s="1">
        <v>41810</v>
      </c>
      <c r="B55">
        <v>348.8</v>
      </c>
      <c r="C55">
        <v>286.18</v>
      </c>
      <c r="D55" s="2">
        <v>6038.6</v>
      </c>
      <c r="E55" s="2"/>
      <c r="F55" s="12">
        <f t="shared" si="3"/>
        <v>-9.8424587439650234E-3</v>
      </c>
      <c r="G55" s="12">
        <f t="shared" si="4"/>
        <v>5.5055821374680972E-2</v>
      </c>
      <c r="H55" s="12">
        <f t="shared" si="5"/>
        <v>-4.3211244307799542E-3</v>
      </c>
      <c r="I55" s="14">
        <v>8.6880000000000013E-2</v>
      </c>
    </row>
    <row r="56" spans="1:9" x14ac:dyDescent="0.3">
      <c r="A56" s="1">
        <v>41813</v>
      </c>
      <c r="B56">
        <v>339.9</v>
      </c>
      <c r="C56">
        <v>281</v>
      </c>
      <c r="D56" s="2">
        <v>6037.95</v>
      </c>
      <c r="E56" s="2"/>
      <c r="F56" s="12">
        <f t="shared" si="3"/>
        <v>-2.5847235332754306E-2</v>
      </c>
      <c r="G56" s="12">
        <f t="shared" si="4"/>
        <v>-1.8266314144843161E-2</v>
      </c>
      <c r="H56" s="12">
        <f t="shared" si="5"/>
        <v>-1.0764663759575575E-4</v>
      </c>
      <c r="I56" s="14">
        <v>8.7239999999999998E-2</v>
      </c>
    </row>
    <row r="57" spans="1:9" x14ac:dyDescent="0.3">
      <c r="A57" s="1">
        <v>41814</v>
      </c>
      <c r="B57">
        <v>340.7</v>
      </c>
      <c r="C57">
        <v>282.2</v>
      </c>
      <c r="D57" s="2">
        <v>6113.85</v>
      </c>
      <c r="E57" s="2"/>
      <c r="F57" s="12">
        <f t="shared" si="3"/>
        <v>2.350867964850531E-3</v>
      </c>
      <c r="G57" s="12">
        <f t="shared" si="4"/>
        <v>4.2613700849678943E-3</v>
      </c>
      <c r="H57" s="12">
        <f t="shared" si="5"/>
        <v>1.2492138948311537E-2</v>
      </c>
      <c r="I57" s="14">
        <v>8.7730000000000002E-2</v>
      </c>
    </row>
    <row r="58" spans="1:9" x14ac:dyDescent="0.3">
      <c r="A58" s="1">
        <v>41815</v>
      </c>
      <c r="B58">
        <v>348.1</v>
      </c>
      <c r="C58">
        <v>278.77</v>
      </c>
      <c r="D58" s="2">
        <v>6115.15</v>
      </c>
      <c r="E58" s="2"/>
      <c r="F58" s="12">
        <f t="shared" si="3"/>
        <v>2.148747015047239E-2</v>
      </c>
      <c r="G58" s="12">
        <f t="shared" si="4"/>
        <v>-1.2228970339289049E-2</v>
      </c>
      <c r="H58" s="12">
        <f t="shared" si="5"/>
        <v>2.1260937196767075E-4</v>
      </c>
      <c r="I58" s="14">
        <v>8.7170000000000011E-2</v>
      </c>
    </row>
    <row r="59" spans="1:9" x14ac:dyDescent="0.3">
      <c r="A59" s="1">
        <v>41816</v>
      </c>
      <c r="B59">
        <v>346.25</v>
      </c>
      <c r="C59">
        <v>295.75</v>
      </c>
      <c r="D59" s="2">
        <v>6065.8</v>
      </c>
      <c r="E59" s="2"/>
      <c r="F59" s="12">
        <f t="shared" si="3"/>
        <v>-5.3287373158450177E-3</v>
      </c>
      <c r="G59" s="12">
        <f t="shared" si="4"/>
        <v>5.9127433779071745E-2</v>
      </c>
      <c r="H59" s="12">
        <f t="shared" si="5"/>
        <v>-8.1028606161988644E-3</v>
      </c>
      <c r="I59" s="14">
        <v>8.702E-2</v>
      </c>
    </row>
    <row r="60" spans="1:9" x14ac:dyDescent="0.3">
      <c r="A60" s="1">
        <v>41817</v>
      </c>
      <c r="B60">
        <v>355.8</v>
      </c>
      <c r="C60">
        <v>307.82</v>
      </c>
      <c r="D60" s="2">
        <v>6082.1</v>
      </c>
      <c r="E60" s="2"/>
      <c r="F60" s="12">
        <f t="shared" si="3"/>
        <v>2.7207717730186636E-2</v>
      </c>
      <c r="G60" s="12">
        <f t="shared" si="4"/>
        <v>4.000069369331171E-2</v>
      </c>
      <c r="H60" s="12">
        <f t="shared" si="5"/>
        <v>2.6835930131576822E-3</v>
      </c>
      <c r="I60" s="14">
        <v>8.7309999999999999E-2</v>
      </c>
    </row>
    <row r="61" spans="1:9" x14ac:dyDescent="0.3">
      <c r="A61" s="1">
        <v>41820</v>
      </c>
      <c r="B61">
        <v>353.15</v>
      </c>
      <c r="C61">
        <v>308.95</v>
      </c>
      <c r="D61" s="2">
        <v>6174.2</v>
      </c>
      <c r="E61" s="2"/>
      <c r="F61" s="12">
        <f t="shared" si="3"/>
        <v>-7.4758793768036494E-3</v>
      </c>
      <c r="G61" s="12">
        <f t="shared" si="4"/>
        <v>3.6642549551806703E-3</v>
      </c>
      <c r="H61" s="12">
        <f t="shared" si="5"/>
        <v>1.5029288385354085E-2</v>
      </c>
      <c r="I61" s="14">
        <v>8.7469999999999992E-2</v>
      </c>
    </row>
    <row r="62" spans="1:9" x14ac:dyDescent="0.3">
      <c r="A62" s="1">
        <v>41821</v>
      </c>
      <c r="B62">
        <v>359.55</v>
      </c>
      <c r="C62">
        <v>310.38</v>
      </c>
      <c r="D62" s="2">
        <v>6199.9</v>
      </c>
      <c r="E62" s="2"/>
      <c r="F62" s="12">
        <f t="shared" si="3"/>
        <v>1.796035369357182E-2</v>
      </c>
      <c r="G62" s="12">
        <f t="shared" si="4"/>
        <v>4.6179017364902574E-3</v>
      </c>
      <c r="H62" s="12">
        <f t="shared" si="5"/>
        <v>4.1538434234723665E-3</v>
      </c>
      <c r="I62" s="14">
        <v>8.7440000000000004E-2</v>
      </c>
    </row>
    <row r="63" spans="1:9" x14ac:dyDescent="0.3">
      <c r="A63" s="1">
        <v>41822</v>
      </c>
      <c r="B63">
        <v>354.85</v>
      </c>
      <c r="C63">
        <v>306.35000000000002</v>
      </c>
      <c r="D63" s="2">
        <v>6276.9</v>
      </c>
      <c r="E63" s="2"/>
      <c r="F63" s="12">
        <f t="shared" si="3"/>
        <v>-1.3158084577511088E-2</v>
      </c>
      <c r="G63" s="12">
        <f t="shared" si="4"/>
        <v>-1.3069114071815106E-2</v>
      </c>
      <c r="H63" s="12">
        <f t="shared" si="5"/>
        <v>1.2343065142464468E-2</v>
      </c>
      <c r="I63" s="14">
        <v>8.7370000000000003E-2</v>
      </c>
    </row>
    <row r="64" spans="1:9" x14ac:dyDescent="0.3">
      <c r="A64" s="1">
        <v>41823</v>
      </c>
      <c r="B64">
        <v>352.65</v>
      </c>
      <c r="C64">
        <v>304.5</v>
      </c>
      <c r="D64" s="2">
        <v>6267.2</v>
      </c>
      <c r="E64" s="2"/>
      <c r="F64" s="12">
        <f t="shared" si="3"/>
        <v>-6.2191013168038023E-3</v>
      </c>
      <c r="G64" s="12">
        <f t="shared" si="4"/>
        <v>-6.0571520217118768E-3</v>
      </c>
      <c r="H64" s="12">
        <f t="shared" si="5"/>
        <v>-1.5465441017483304E-3</v>
      </c>
      <c r="I64" s="14">
        <v>8.6569999999999994E-2</v>
      </c>
    </row>
    <row r="65" spans="1:9" x14ac:dyDescent="0.3">
      <c r="A65" s="1">
        <v>41824</v>
      </c>
      <c r="B65">
        <v>351.25</v>
      </c>
      <c r="C65">
        <v>311.82</v>
      </c>
      <c r="D65" s="2">
        <v>6297.6</v>
      </c>
      <c r="E65" s="2"/>
      <c r="F65" s="12">
        <f t="shared" si="3"/>
        <v>-3.9778430062325848E-3</v>
      </c>
      <c r="G65" s="12">
        <f t="shared" si="4"/>
        <v>2.3755011098453772E-2</v>
      </c>
      <c r="H65" s="12">
        <f t="shared" si="5"/>
        <v>4.838924506312888E-3</v>
      </c>
      <c r="I65" s="14">
        <v>8.6569999999999994E-2</v>
      </c>
    </row>
    <row r="66" spans="1:9" x14ac:dyDescent="0.3">
      <c r="A66" s="1">
        <v>41827</v>
      </c>
      <c r="B66">
        <v>347.9</v>
      </c>
      <c r="C66">
        <v>317</v>
      </c>
      <c r="D66" s="2">
        <v>6322</v>
      </c>
      <c r="E66" s="2"/>
      <c r="F66" s="12">
        <f t="shared" si="3"/>
        <v>-9.5831384900591822E-3</v>
      </c>
      <c r="G66" s="12">
        <f t="shared" si="4"/>
        <v>1.6475675628875239E-2</v>
      </c>
      <c r="H66" s="12">
        <f t="shared" si="5"/>
        <v>3.8670053576834698E-3</v>
      </c>
      <c r="I66" s="14">
        <v>8.6629999999999999E-2</v>
      </c>
    </row>
    <row r="67" spans="1:9" x14ac:dyDescent="0.3">
      <c r="A67" s="1">
        <v>41828</v>
      </c>
      <c r="B67">
        <v>333.9</v>
      </c>
      <c r="C67">
        <v>298.98</v>
      </c>
      <c r="D67" s="2">
        <v>6152.3</v>
      </c>
      <c r="E67" s="2"/>
      <c r="F67" s="12">
        <f t="shared" ref="F67:F82" si="6">LN(B67/B66)</f>
        <v>-4.1073535208287555E-2</v>
      </c>
      <c r="G67" s="12">
        <f t="shared" ref="G67:G82" si="7">LN(C67/C66)</f>
        <v>-5.8525092355912377E-2</v>
      </c>
      <c r="H67" s="12">
        <f t="shared" ref="H67:H82" si="8">LN(D67/D66)</f>
        <v>-2.7209618149650172E-2</v>
      </c>
      <c r="I67" s="14">
        <v>8.6959999999999996E-2</v>
      </c>
    </row>
    <row r="68" spans="1:9" x14ac:dyDescent="0.3">
      <c r="A68" s="1">
        <v>41829</v>
      </c>
      <c r="B68">
        <v>330.05</v>
      </c>
      <c r="C68">
        <v>290.93</v>
      </c>
      <c r="D68" s="2">
        <v>6104</v>
      </c>
      <c r="E68" s="2"/>
      <c r="F68" s="12">
        <f t="shared" si="6"/>
        <v>-1.1597388814828954E-2</v>
      </c>
      <c r="G68" s="12">
        <f t="shared" si="7"/>
        <v>-2.7293993114804963E-2</v>
      </c>
      <c r="H68" s="12">
        <f t="shared" si="8"/>
        <v>-7.8817016616199043E-3</v>
      </c>
      <c r="I68" s="14">
        <v>8.727E-2</v>
      </c>
    </row>
    <row r="69" spans="1:9" x14ac:dyDescent="0.3">
      <c r="A69" s="1">
        <v>41830</v>
      </c>
      <c r="B69">
        <v>333.95</v>
      </c>
      <c r="C69">
        <v>290.02</v>
      </c>
      <c r="D69" s="2">
        <v>6105.2</v>
      </c>
      <c r="E69" s="2"/>
      <c r="F69" s="12">
        <f t="shared" si="6"/>
        <v>1.1747123036865162E-2</v>
      </c>
      <c r="G69" s="12">
        <f t="shared" si="7"/>
        <v>-3.1328022868142343E-3</v>
      </c>
      <c r="H69" s="12">
        <f t="shared" si="8"/>
        <v>1.965730766740253E-4</v>
      </c>
      <c r="I69" s="14">
        <v>8.727E-2</v>
      </c>
    </row>
    <row r="70" spans="1:9" x14ac:dyDescent="0.3">
      <c r="A70" s="1">
        <v>41831</v>
      </c>
      <c r="B70">
        <v>329.35</v>
      </c>
      <c r="C70">
        <v>295.45</v>
      </c>
      <c r="D70" s="2">
        <v>5991.7</v>
      </c>
      <c r="E70" s="2"/>
      <c r="F70" s="12">
        <f t="shared" si="6"/>
        <v>-1.3870266084942922E-2</v>
      </c>
      <c r="G70" s="12">
        <f t="shared" si="7"/>
        <v>1.8549731671934504E-2</v>
      </c>
      <c r="H70" s="12">
        <f t="shared" si="8"/>
        <v>-1.8765688852967592E-2</v>
      </c>
      <c r="I70" s="14">
        <v>8.7650000000000006E-2</v>
      </c>
    </row>
    <row r="71" spans="1:9" x14ac:dyDescent="0.3">
      <c r="A71" s="1">
        <v>41834</v>
      </c>
      <c r="B71">
        <v>325.7</v>
      </c>
      <c r="C71">
        <v>292.18</v>
      </c>
      <c r="D71" s="2">
        <v>5990.7</v>
      </c>
      <c r="E71" s="2"/>
      <c r="F71" s="12">
        <f t="shared" si="6"/>
        <v>-1.1144302804514257E-2</v>
      </c>
      <c r="G71" s="12">
        <f t="shared" si="7"/>
        <v>-1.1129567087315589E-2</v>
      </c>
      <c r="H71" s="12">
        <f t="shared" si="8"/>
        <v>-1.6691147054378653E-4</v>
      </c>
      <c r="I71" s="14">
        <v>8.7669999999999998E-2</v>
      </c>
    </row>
    <row r="72" spans="1:9" x14ac:dyDescent="0.3">
      <c r="A72" s="1">
        <v>41835</v>
      </c>
      <c r="B72">
        <v>336.25</v>
      </c>
      <c r="C72">
        <v>300.60000000000002</v>
      </c>
      <c r="D72" s="2">
        <v>6067.35</v>
      </c>
      <c r="E72" s="2"/>
      <c r="F72" s="12">
        <f t="shared" si="6"/>
        <v>3.1878218633861172E-2</v>
      </c>
      <c r="G72" s="12">
        <f t="shared" si="7"/>
        <v>2.841042661450623E-2</v>
      </c>
      <c r="H72" s="12">
        <f t="shared" si="8"/>
        <v>1.2713669698847387E-2</v>
      </c>
      <c r="I72" s="14">
        <v>8.771000000000001E-2</v>
      </c>
    </row>
    <row r="73" spans="1:9" x14ac:dyDescent="0.3">
      <c r="A73" s="1">
        <v>41836</v>
      </c>
      <c r="B73">
        <v>340.55</v>
      </c>
      <c r="C73">
        <v>303.35000000000002</v>
      </c>
      <c r="D73" s="2">
        <v>6147.9</v>
      </c>
      <c r="E73" s="2"/>
      <c r="F73" s="12">
        <f t="shared" si="6"/>
        <v>1.2707026771278447E-2</v>
      </c>
      <c r="G73" s="12">
        <f t="shared" si="7"/>
        <v>9.1067770694328067E-3</v>
      </c>
      <c r="H73" s="12">
        <f t="shared" si="8"/>
        <v>1.3188623657719886E-2</v>
      </c>
      <c r="I73" s="14">
        <v>8.7809999999999999E-2</v>
      </c>
    </row>
    <row r="74" spans="1:9" x14ac:dyDescent="0.3">
      <c r="A74" s="1">
        <v>41837</v>
      </c>
      <c r="B74">
        <v>335.75</v>
      </c>
      <c r="C74">
        <v>318.05</v>
      </c>
      <c r="D74" s="2">
        <v>6179.45</v>
      </c>
      <c r="E74" s="2"/>
      <c r="F74" s="12">
        <f t="shared" si="6"/>
        <v>-1.4195122283980423E-2</v>
      </c>
      <c r="G74" s="12">
        <f t="shared" si="7"/>
        <v>4.732134873650639E-2</v>
      </c>
      <c r="H74" s="12">
        <f t="shared" si="8"/>
        <v>5.1187106535125334E-3</v>
      </c>
      <c r="I74" s="14">
        <v>8.7349999999999997E-2</v>
      </c>
    </row>
    <row r="75" spans="1:9" x14ac:dyDescent="0.3">
      <c r="A75" s="1">
        <v>41838</v>
      </c>
      <c r="B75">
        <v>355.55</v>
      </c>
      <c r="C75">
        <v>309.95</v>
      </c>
      <c r="D75" s="2">
        <v>6184.55</v>
      </c>
      <c r="E75" s="2"/>
      <c r="F75" s="12">
        <f t="shared" si="6"/>
        <v>5.7299050926180095E-2</v>
      </c>
      <c r="G75" s="12">
        <f t="shared" si="7"/>
        <v>-2.5797608976884948E-2</v>
      </c>
      <c r="H75" s="12">
        <f t="shared" si="8"/>
        <v>8.2497578279658063E-4</v>
      </c>
      <c r="I75" s="14">
        <v>8.7239999999999998E-2</v>
      </c>
    </row>
    <row r="76" spans="1:9" x14ac:dyDescent="0.3">
      <c r="A76" s="1">
        <v>41841</v>
      </c>
      <c r="B76">
        <v>355.3</v>
      </c>
      <c r="C76">
        <v>310.05</v>
      </c>
      <c r="D76" s="2">
        <v>6200.3</v>
      </c>
      <c r="E76" s="2"/>
      <c r="F76" s="12">
        <f t="shared" si="6"/>
        <v>-7.0338330254549552E-4</v>
      </c>
      <c r="G76" s="12">
        <f t="shared" si="7"/>
        <v>3.2258064795863682E-4</v>
      </c>
      <c r="H76" s="12">
        <f t="shared" si="8"/>
        <v>2.5434314490073258E-3</v>
      </c>
      <c r="I76" s="14">
        <v>8.7360000000000007E-2</v>
      </c>
    </row>
    <row r="77" spans="1:9" x14ac:dyDescent="0.3">
      <c r="A77" s="1">
        <v>41842</v>
      </c>
      <c r="B77">
        <v>361.85</v>
      </c>
      <c r="C77">
        <v>309.89999999999998</v>
      </c>
      <c r="D77" s="2">
        <v>6251.35</v>
      </c>
      <c r="E77" s="2"/>
      <c r="F77" s="12">
        <f t="shared" si="6"/>
        <v>1.8267258285155425E-2</v>
      </c>
      <c r="G77" s="12">
        <f t="shared" si="7"/>
        <v>-4.8391000218454215E-4</v>
      </c>
      <c r="H77" s="12">
        <f t="shared" si="8"/>
        <v>8.1997624464665627E-3</v>
      </c>
      <c r="I77" s="14">
        <v>8.7690000000000004E-2</v>
      </c>
    </row>
    <row r="78" spans="1:9" x14ac:dyDescent="0.3">
      <c r="A78" s="1">
        <v>41843</v>
      </c>
      <c r="B78">
        <v>354.4</v>
      </c>
      <c r="C78">
        <v>315.43</v>
      </c>
      <c r="D78" s="2">
        <v>6261.1</v>
      </c>
      <c r="E78" s="2"/>
      <c r="F78" s="12">
        <f t="shared" si="6"/>
        <v>-2.0803542581210924E-2</v>
      </c>
      <c r="G78" s="12">
        <f t="shared" si="7"/>
        <v>1.7687122523221504E-2</v>
      </c>
      <c r="H78" s="12">
        <f t="shared" si="8"/>
        <v>1.558448101429857E-3</v>
      </c>
      <c r="I78" s="14">
        <v>8.771000000000001E-2</v>
      </c>
    </row>
    <row r="79" spans="1:9" x14ac:dyDescent="0.3">
      <c r="A79" s="1">
        <v>41844</v>
      </c>
      <c r="B79">
        <v>360.75</v>
      </c>
      <c r="C79">
        <v>312.60000000000002</v>
      </c>
      <c r="D79" s="2">
        <v>6278.95</v>
      </c>
      <c r="E79" s="2"/>
      <c r="F79" s="12">
        <f t="shared" si="6"/>
        <v>1.7758978923054423E-2</v>
      </c>
      <c r="G79" s="12">
        <f t="shared" si="7"/>
        <v>-9.0123693295477269E-3</v>
      </c>
      <c r="H79" s="12">
        <f t="shared" si="8"/>
        <v>2.8468805237269793E-3</v>
      </c>
      <c r="I79" s="14">
        <v>8.6919999999999997E-2</v>
      </c>
    </row>
    <row r="80" spans="1:9" x14ac:dyDescent="0.3">
      <c r="A80" s="1">
        <v>41845</v>
      </c>
      <c r="B80">
        <v>368.5</v>
      </c>
      <c r="C80">
        <v>306.64999999999998</v>
      </c>
      <c r="D80" s="2">
        <v>6230.45</v>
      </c>
      <c r="E80" s="2"/>
      <c r="F80" s="12">
        <f t="shared" si="6"/>
        <v>2.1255513975411061E-2</v>
      </c>
      <c r="G80" s="12">
        <f t="shared" si="7"/>
        <v>-1.9217385915383644E-2</v>
      </c>
      <c r="H80" s="12">
        <f t="shared" si="8"/>
        <v>-7.7542077183603147E-3</v>
      </c>
      <c r="I80" s="14">
        <v>8.6899999999999991E-2</v>
      </c>
    </row>
    <row r="81" spans="1:9" x14ac:dyDescent="0.3">
      <c r="A81" s="1">
        <v>41848</v>
      </c>
      <c r="B81">
        <v>371.35</v>
      </c>
      <c r="C81">
        <v>302.32</v>
      </c>
      <c r="D81" s="2">
        <v>6200</v>
      </c>
      <c r="E81" s="2"/>
      <c r="F81" s="12">
        <f t="shared" si="6"/>
        <v>7.7043024859142165E-3</v>
      </c>
      <c r="G81" s="12">
        <f t="shared" si="7"/>
        <v>-1.4220973030759159E-2</v>
      </c>
      <c r="H81" s="12">
        <f t="shared" si="8"/>
        <v>-4.8992692794195556E-3</v>
      </c>
      <c r="I81" s="14">
        <v>8.6599999999999996E-2</v>
      </c>
    </row>
    <row r="82" spans="1:9" x14ac:dyDescent="0.3">
      <c r="A82" s="1">
        <v>41850</v>
      </c>
      <c r="B82">
        <v>379.2</v>
      </c>
      <c r="C82">
        <v>302.60000000000002</v>
      </c>
      <c r="D82" s="2">
        <v>6232.6</v>
      </c>
      <c r="E82" s="2"/>
      <c r="F82" s="12">
        <f t="shared" si="6"/>
        <v>2.0918756265561153E-2</v>
      </c>
      <c r="G82" s="12">
        <f t="shared" si="7"/>
        <v>9.2574231302203506E-4</v>
      </c>
      <c r="H82" s="12">
        <f t="shared" si="8"/>
        <v>5.2442891616038554E-3</v>
      </c>
      <c r="I82" s="14">
        <v>8.6480000000000001E-2</v>
      </c>
    </row>
    <row r="83" spans="1:9" x14ac:dyDescent="0.3">
      <c r="A83" s="1">
        <v>41851</v>
      </c>
      <c r="B83">
        <v>382.65</v>
      </c>
      <c r="C83">
        <v>295.82</v>
      </c>
      <c r="D83" s="2">
        <v>6194.45</v>
      </c>
      <c r="E83" s="2"/>
      <c r="F83" s="12">
        <f t="shared" ref="F83:F146" si="9">LN(B83/B82)</f>
        <v>9.0569628750632371E-3</v>
      </c>
      <c r="G83" s="12">
        <f t="shared" ref="G83:G146" si="10">LN(C83/C82)</f>
        <v>-2.266064011103169E-2</v>
      </c>
      <c r="H83" s="12">
        <f t="shared" ref="H83:H146" si="11">LN(D83/D82)</f>
        <v>-6.1398513480566434E-3</v>
      </c>
      <c r="I83" s="14">
        <v>8.6709999999999995E-2</v>
      </c>
    </row>
    <row r="84" spans="1:9" x14ac:dyDescent="0.3">
      <c r="A84" s="1">
        <v>41852</v>
      </c>
      <c r="B84">
        <v>393.15</v>
      </c>
      <c r="C84">
        <v>290.88</v>
      </c>
      <c r="D84" s="2">
        <v>6111.7</v>
      </c>
      <c r="E84" s="2"/>
      <c r="F84" s="12">
        <f t="shared" si="9"/>
        <v>2.7070485181595008E-2</v>
      </c>
      <c r="G84" s="12">
        <f t="shared" si="10"/>
        <v>-1.6840350254109966E-2</v>
      </c>
      <c r="H84" s="12">
        <f t="shared" si="11"/>
        <v>-1.34487629746549E-2</v>
      </c>
      <c r="I84" s="14">
        <v>8.6709999999999995E-2</v>
      </c>
    </row>
    <row r="85" spans="1:9" x14ac:dyDescent="0.3">
      <c r="A85" s="1">
        <v>41855</v>
      </c>
      <c r="B85">
        <v>392.15</v>
      </c>
      <c r="C85">
        <v>303.18</v>
      </c>
      <c r="D85" s="2">
        <v>6175.7</v>
      </c>
      <c r="E85" s="2"/>
      <c r="F85" s="12">
        <f t="shared" si="9"/>
        <v>-2.5467987788495888E-3</v>
      </c>
      <c r="G85" s="12">
        <f t="shared" si="10"/>
        <v>4.1415877542758217E-2</v>
      </c>
      <c r="H85" s="12">
        <f t="shared" si="11"/>
        <v>1.0417269523193422E-2</v>
      </c>
      <c r="I85" s="14">
        <v>8.7070000000000008E-2</v>
      </c>
    </row>
    <row r="86" spans="1:9" x14ac:dyDescent="0.3">
      <c r="A86" s="1">
        <v>41856</v>
      </c>
      <c r="B86">
        <v>391.7</v>
      </c>
      <c r="C86">
        <v>304.45</v>
      </c>
      <c r="D86" s="2">
        <v>6226.45</v>
      </c>
      <c r="E86" s="2"/>
      <c r="F86" s="12">
        <f t="shared" si="9"/>
        <v>-1.1481789868897881E-3</v>
      </c>
      <c r="G86" s="12">
        <f t="shared" si="10"/>
        <v>4.1801815227108666E-3</v>
      </c>
      <c r="H86" s="12">
        <f t="shared" si="11"/>
        <v>8.1841105401646609E-3</v>
      </c>
      <c r="I86" s="14">
        <v>8.7279999999999996E-2</v>
      </c>
    </row>
    <row r="87" spans="1:9" x14ac:dyDescent="0.3">
      <c r="A87" s="1">
        <v>41857</v>
      </c>
      <c r="B87">
        <v>394.6</v>
      </c>
      <c r="C87">
        <v>298.05</v>
      </c>
      <c r="D87" s="2">
        <v>6173.7</v>
      </c>
      <c r="E87" s="2"/>
      <c r="F87" s="12">
        <f t="shared" si="9"/>
        <v>7.3763529167294407E-3</v>
      </c>
      <c r="G87" s="12">
        <f t="shared" si="10"/>
        <v>-2.1245612388647504E-2</v>
      </c>
      <c r="H87" s="12">
        <f t="shared" si="11"/>
        <v>-8.5080129188204456E-3</v>
      </c>
      <c r="I87" s="14">
        <v>8.7179999999999994E-2</v>
      </c>
    </row>
    <row r="88" spans="1:9" x14ac:dyDescent="0.3">
      <c r="A88" s="1">
        <v>41858</v>
      </c>
      <c r="B88">
        <v>392.35</v>
      </c>
      <c r="C88">
        <v>294.62</v>
      </c>
      <c r="D88" s="2">
        <v>6153.5</v>
      </c>
      <c r="E88" s="2"/>
      <c r="F88" s="12">
        <f t="shared" si="9"/>
        <v>-5.7182950150327155E-3</v>
      </c>
      <c r="G88" s="12">
        <f t="shared" si="10"/>
        <v>-1.1574867279143263E-2</v>
      </c>
      <c r="H88" s="12">
        <f t="shared" si="11"/>
        <v>-3.2773084042215395E-3</v>
      </c>
      <c r="I88" s="14">
        <v>8.7550000000000003E-2</v>
      </c>
    </row>
    <row r="89" spans="1:9" x14ac:dyDescent="0.3">
      <c r="A89" s="1">
        <v>41859</v>
      </c>
      <c r="B89">
        <v>394.1</v>
      </c>
      <c r="C89">
        <v>291.18</v>
      </c>
      <c r="D89" s="2">
        <v>6072.65</v>
      </c>
      <c r="E89" s="2"/>
      <c r="F89" s="12">
        <f t="shared" si="9"/>
        <v>4.4503856274758623E-3</v>
      </c>
      <c r="G89" s="12">
        <f t="shared" si="10"/>
        <v>-1.1744757741612415E-2</v>
      </c>
      <c r="H89" s="12">
        <f t="shared" si="11"/>
        <v>-1.322594251788089E-2</v>
      </c>
      <c r="I89" s="14">
        <v>8.7550000000000003E-2</v>
      </c>
    </row>
    <row r="90" spans="1:9" x14ac:dyDescent="0.3">
      <c r="A90" s="1">
        <v>41862</v>
      </c>
      <c r="B90">
        <v>395.35</v>
      </c>
      <c r="C90">
        <v>294.48</v>
      </c>
      <c r="D90" s="2">
        <v>6117.65</v>
      </c>
      <c r="E90" s="2"/>
      <c r="F90" s="12">
        <f t="shared" si="9"/>
        <v>3.166764315978138E-3</v>
      </c>
      <c r="G90" s="12">
        <f t="shared" si="10"/>
        <v>1.1269456425585828E-2</v>
      </c>
      <c r="H90" s="12">
        <f t="shared" si="11"/>
        <v>7.3829527418982008E-3</v>
      </c>
      <c r="I90" s="14">
        <v>8.7309999999999999E-2</v>
      </c>
    </row>
    <row r="91" spans="1:9" x14ac:dyDescent="0.3">
      <c r="A91" s="1">
        <v>41863</v>
      </c>
      <c r="B91">
        <v>399.45</v>
      </c>
      <c r="C91">
        <v>292.02</v>
      </c>
      <c r="D91" s="2">
        <v>6186.15</v>
      </c>
      <c r="E91" s="2"/>
      <c r="F91" s="12">
        <f t="shared" si="9"/>
        <v>1.0317152411114854E-2</v>
      </c>
      <c r="G91" s="12">
        <f t="shared" si="10"/>
        <v>-8.3887959973478893E-3</v>
      </c>
      <c r="H91" s="12">
        <f t="shared" si="11"/>
        <v>1.1134886417239601E-2</v>
      </c>
      <c r="I91" s="14">
        <v>8.8340000000000002E-2</v>
      </c>
    </row>
    <row r="92" spans="1:9" x14ac:dyDescent="0.3">
      <c r="A92" s="1">
        <v>41864</v>
      </c>
      <c r="B92">
        <v>397</v>
      </c>
      <c r="C92">
        <v>286.25</v>
      </c>
      <c r="D92" s="2">
        <v>6167.2</v>
      </c>
      <c r="E92" s="2"/>
      <c r="F92" s="12">
        <f t="shared" si="9"/>
        <v>-6.1523202408604351E-3</v>
      </c>
      <c r="G92" s="12">
        <f t="shared" si="10"/>
        <v>-1.9956738204968436E-2</v>
      </c>
      <c r="H92" s="12">
        <f t="shared" si="11"/>
        <v>-3.0679961085959945E-3</v>
      </c>
      <c r="I92" s="14">
        <v>8.8650000000000007E-2</v>
      </c>
    </row>
    <row r="93" spans="1:9" x14ac:dyDescent="0.3">
      <c r="A93" s="1">
        <v>41865</v>
      </c>
      <c r="B93">
        <v>396.4</v>
      </c>
      <c r="C93">
        <v>289.52</v>
      </c>
      <c r="D93" s="2">
        <v>6215.65</v>
      </c>
      <c r="E93" s="2"/>
      <c r="F93" s="12">
        <f t="shared" si="9"/>
        <v>-1.5124782313575135E-3</v>
      </c>
      <c r="G93" s="12">
        <f t="shared" si="10"/>
        <v>1.1358824387037513E-2</v>
      </c>
      <c r="H93" s="12">
        <f t="shared" si="11"/>
        <v>7.8253790108650818E-3</v>
      </c>
      <c r="I93" s="14">
        <v>8.8520000000000001E-2</v>
      </c>
    </row>
    <row r="94" spans="1:9" x14ac:dyDescent="0.3">
      <c r="A94" s="1">
        <v>41869</v>
      </c>
      <c r="B94">
        <v>411.45</v>
      </c>
      <c r="C94">
        <v>297.88</v>
      </c>
      <c r="D94" s="2">
        <v>6294.1</v>
      </c>
      <c r="E94" s="2"/>
      <c r="F94" s="12">
        <f t="shared" si="9"/>
        <v>3.7263703595889125E-2</v>
      </c>
      <c r="G94" s="12">
        <f t="shared" si="10"/>
        <v>2.8466341586957915E-2</v>
      </c>
      <c r="H94" s="12">
        <f t="shared" si="11"/>
        <v>1.254238148966157E-2</v>
      </c>
      <c r="I94" s="14">
        <v>8.8520000000000001E-2</v>
      </c>
    </row>
    <row r="95" spans="1:9" x14ac:dyDescent="0.3">
      <c r="A95" s="1">
        <v>41870</v>
      </c>
      <c r="B95">
        <v>418.75</v>
      </c>
      <c r="C95">
        <v>298.23</v>
      </c>
      <c r="D95" s="2">
        <v>6328.8</v>
      </c>
      <c r="E95" s="2"/>
      <c r="F95" s="12">
        <f t="shared" si="9"/>
        <v>1.7586577087554345E-2</v>
      </c>
      <c r="G95" s="12">
        <f t="shared" si="10"/>
        <v>1.1742800497188028E-3</v>
      </c>
      <c r="H95" s="12">
        <f t="shared" si="11"/>
        <v>5.4979580616075809E-3</v>
      </c>
      <c r="I95" s="14">
        <v>8.8550000000000004E-2</v>
      </c>
    </row>
    <row r="96" spans="1:9" x14ac:dyDescent="0.3">
      <c r="A96" s="1">
        <v>41871</v>
      </c>
      <c r="B96">
        <v>436.75</v>
      </c>
      <c r="C96">
        <v>298.43</v>
      </c>
      <c r="D96" s="2">
        <v>6321.65</v>
      </c>
      <c r="E96" s="2"/>
      <c r="F96" s="12">
        <f t="shared" si="9"/>
        <v>4.208686587488971E-2</v>
      </c>
      <c r="G96" s="12">
        <f t="shared" si="10"/>
        <v>6.7039857704733949E-4</v>
      </c>
      <c r="H96" s="12">
        <f t="shared" si="11"/>
        <v>-1.1303946913116642E-3</v>
      </c>
      <c r="I96" s="14">
        <v>8.8169999999999998E-2</v>
      </c>
    </row>
    <row r="97" spans="1:9" x14ac:dyDescent="0.3">
      <c r="A97" s="1">
        <v>41872</v>
      </c>
      <c r="B97">
        <v>424.3</v>
      </c>
      <c r="C97">
        <v>303.18</v>
      </c>
      <c r="D97" s="2">
        <v>6339.35</v>
      </c>
      <c r="E97" s="2"/>
      <c r="F97" s="12">
        <f t="shared" si="9"/>
        <v>-2.8920196805886738E-2</v>
      </c>
      <c r="G97" s="12">
        <f t="shared" si="10"/>
        <v>1.5791289062661203E-2</v>
      </c>
      <c r="H97" s="12">
        <f t="shared" si="11"/>
        <v>2.7959895001810064E-3</v>
      </c>
      <c r="I97" s="14">
        <v>8.8450000000000001E-2</v>
      </c>
    </row>
    <row r="98" spans="1:9" x14ac:dyDescent="0.3">
      <c r="A98" s="1">
        <v>41873</v>
      </c>
      <c r="B98">
        <v>402.6</v>
      </c>
      <c r="C98">
        <v>299.10000000000002</v>
      </c>
      <c r="D98" s="2">
        <v>6352.35</v>
      </c>
      <c r="E98" s="2"/>
      <c r="F98" s="12">
        <f t="shared" si="9"/>
        <v>-5.2497239002588084E-2</v>
      </c>
      <c r="G98" s="12">
        <f t="shared" si="10"/>
        <v>-1.3548722895969804E-2</v>
      </c>
      <c r="H98" s="12">
        <f t="shared" si="11"/>
        <v>2.0485836485922724E-3</v>
      </c>
      <c r="I98" s="14">
        <v>8.7639999999999996E-2</v>
      </c>
    </row>
    <row r="99" spans="1:9" x14ac:dyDescent="0.3">
      <c r="A99" s="1">
        <v>41876</v>
      </c>
      <c r="B99">
        <v>410.15</v>
      </c>
      <c r="C99">
        <v>301.89999999999998</v>
      </c>
      <c r="D99" s="2">
        <v>6332.45</v>
      </c>
      <c r="E99" s="2"/>
      <c r="F99" s="12">
        <f t="shared" si="9"/>
        <v>1.8579433243067628E-2</v>
      </c>
      <c r="G99" s="12">
        <f t="shared" si="10"/>
        <v>9.3178710768906103E-3</v>
      </c>
      <c r="H99" s="12">
        <f t="shared" si="11"/>
        <v>-3.1376160957499052E-3</v>
      </c>
      <c r="I99" s="14">
        <v>8.7129999999999985E-2</v>
      </c>
    </row>
    <row r="100" spans="1:9" x14ac:dyDescent="0.3">
      <c r="A100" s="1">
        <v>41877</v>
      </c>
      <c r="B100">
        <v>412.8</v>
      </c>
      <c r="C100">
        <v>301.8</v>
      </c>
      <c r="D100" s="2">
        <v>6328.45</v>
      </c>
      <c r="E100" s="2"/>
      <c r="F100" s="12">
        <f t="shared" si="9"/>
        <v>6.4402677185941672E-3</v>
      </c>
      <c r="G100" s="12">
        <f t="shared" si="10"/>
        <v>-3.3129037904447076E-4</v>
      </c>
      <c r="H100" s="12">
        <f t="shared" si="11"/>
        <v>-6.3186663398104542E-4</v>
      </c>
      <c r="I100" s="14">
        <v>8.5320000000000007E-2</v>
      </c>
    </row>
    <row r="101" spans="1:9" x14ac:dyDescent="0.3">
      <c r="A101" s="1">
        <v>41878</v>
      </c>
      <c r="B101">
        <v>420.1</v>
      </c>
      <c r="C101">
        <v>308.23</v>
      </c>
      <c r="D101" s="2">
        <v>6355.15</v>
      </c>
      <c r="E101" s="2"/>
      <c r="F101" s="12">
        <f t="shared" si="9"/>
        <v>1.7529564007983375E-2</v>
      </c>
      <c r="G101" s="12">
        <f t="shared" si="10"/>
        <v>2.1081711205102435E-2</v>
      </c>
      <c r="H101" s="12">
        <f t="shared" si="11"/>
        <v>4.2101673719206235E-3</v>
      </c>
      <c r="I101" s="14">
        <v>8.478999999999999E-2</v>
      </c>
    </row>
    <row r="102" spans="1:9" x14ac:dyDescent="0.3">
      <c r="A102" s="1">
        <v>41879</v>
      </c>
      <c r="B102">
        <v>422.6</v>
      </c>
      <c r="C102">
        <v>305.57</v>
      </c>
      <c r="D102" s="2">
        <v>6360.75</v>
      </c>
      <c r="E102" s="2"/>
      <c r="F102" s="12">
        <f t="shared" si="9"/>
        <v>5.9333270066198578E-3</v>
      </c>
      <c r="G102" s="12">
        <f t="shared" si="10"/>
        <v>-8.6673726045007893E-3</v>
      </c>
      <c r="H102" s="12">
        <f t="shared" si="11"/>
        <v>8.8078710308096364E-4</v>
      </c>
      <c r="I102" s="14">
        <v>8.5120000000000001E-2</v>
      </c>
    </row>
    <row r="103" spans="1:9" x14ac:dyDescent="0.3">
      <c r="A103" s="1">
        <v>41883</v>
      </c>
      <c r="B103">
        <v>432.2</v>
      </c>
      <c r="C103">
        <v>306.3</v>
      </c>
      <c r="D103" s="2">
        <v>6438.45</v>
      </c>
      <c r="E103" s="2"/>
      <c r="F103" s="12">
        <f t="shared" si="9"/>
        <v>2.24623388908291E-2</v>
      </c>
      <c r="G103" s="12">
        <f t="shared" si="10"/>
        <v>2.3861289043793626E-3</v>
      </c>
      <c r="H103" s="12">
        <f t="shared" si="11"/>
        <v>1.2141532989809583E-2</v>
      </c>
      <c r="I103" s="14">
        <v>8.516E-2</v>
      </c>
    </row>
    <row r="104" spans="1:9" x14ac:dyDescent="0.3">
      <c r="A104" s="1">
        <v>41884</v>
      </c>
      <c r="B104">
        <v>446.2</v>
      </c>
      <c r="C104">
        <v>307.05</v>
      </c>
      <c r="D104" s="2">
        <v>6484.35</v>
      </c>
      <c r="E104" s="2"/>
      <c r="F104" s="12">
        <f t="shared" si="9"/>
        <v>3.1878837925646546E-2</v>
      </c>
      <c r="G104" s="12">
        <f t="shared" si="10"/>
        <v>2.4455869366785798E-3</v>
      </c>
      <c r="H104" s="12">
        <f t="shared" si="11"/>
        <v>7.1037535243159622E-3</v>
      </c>
      <c r="I104" s="14">
        <v>8.5559999999999997E-2</v>
      </c>
    </row>
    <row r="105" spans="1:9" x14ac:dyDescent="0.3">
      <c r="A105" s="1">
        <v>41885</v>
      </c>
      <c r="B105">
        <v>446.85</v>
      </c>
      <c r="C105">
        <v>310.23</v>
      </c>
      <c r="D105" s="2">
        <v>6517.7</v>
      </c>
      <c r="E105" s="2"/>
      <c r="F105" s="12">
        <f t="shared" si="9"/>
        <v>1.4556858289688863E-3</v>
      </c>
      <c r="G105" s="12">
        <f t="shared" si="10"/>
        <v>1.0303357089585238E-2</v>
      </c>
      <c r="H105" s="12">
        <f t="shared" si="11"/>
        <v>5.1299715257528428E-3</v>
      </c>
      <c r="I105" s="14">
        <v>8.5540000000000005E-2</v>
      </c>
    </row>
    <row r="106" spans="1:9" x14ac:dyDescent="0.3">
      <c r="A106" s="1">
        <v>41886</v>
      </c>
      <c r="B106">
        <v>441.8</v>
      </c>
      <c r="C106">
        <v>311.52</v>
      </c>
      <c r="D106" s="2">
        <v>6501.95</v>
      </c>
      <c r="E106" s="2"/>
      <c r="F106" s="12">
        <f t="shared" si="9"/>
        <v>-1.1365676841384171E-2</v>
      </c>
      <c r="G106" s="12">
        <f t="shared" si="10"/>
        <v>4.149583758896013E-3</v>
      </c>
      <c r="H106" s="12">
        <f t="shared" si="11"/>
        <v>-2.4194210570709068E-3</v>
      </c>
      <c r="I106" s="14">
        <v>8.5559999999999997E-2</v>
      </c>
    </row>
    <row r="107" spans="1:9" x14ac:dyDescent="0.3">
      <c r="A107" s="1">
        <v>41887</v>
      </c>
      <c r="B107">
        <v>462.25</v>
      </c>
      <c r="C107">
        <v>309.93</v>
      </c>
      <c r="D107" s="2">
        <v>6502.3</v>
      </c>
      <c r="E107" s="2"/>
      <c r="F107" s="12">
        <f t="shared" si="9"/>
        <v>4.5248579281217373E-2</v>
      </c>
      <c r="G107" s="12">
        <f t="shared" si="10"/>
        <v>-5.117076094425692E-3</v>
      </c>
      <c r="H107" s="12">
        <f t="shared" si="11"/>
        <v>5.3828556061993638E-5</v>
      </c>
      <c r="I107" s="14">
        <v>8.5589999999999999E-2</v>
      </c>
    </row>
    <row r="108" spans="1:9" x14ac:dyDescent="0.3">
      <c r="A108" s="1">
        <v>41890</v>
      </c>
      <c r="B108">
        <v>460.85</v>
      </c>
      <c r="C108">
        <v>313.05</v>
      </c>
      <c r="D108" s="2">
        <v>6578</v>
      </c>
      <c r="E108" s="2"/>
      <c r="F108" s="12">
        <f t="shared" si="9"/>
        <v>-3.0332598275609073E-3</v>
      </c>
      <c r="G108" s="12">
        <f t="shared" si="10"/>
        <v>1.0016456661855624E-2</v>
      </c>
      <c r="H108" s="12">
        <f t="shared" si="11"/>
        <v>1.1574787300213756E-2</v>
      </c>
      <c r="I108" s="14">
        <v>8.564999999999999E-2</v>
      </c>
    </row>
    <row r="109" spans="1:9" x14ac:dyDescent="0.3">
      <c r="A109" s="1">
        <v>41891</v>
      </c>
      <c r="B109">
        <v>460.1</v>
      </c>
      <c r="C109">
        <v>308.89999999999998</v>
      </c>
      <c r="D109" s="2">
        <v>6577.05</v>
      </c>
      <c r="E109" s="2"/>
      <c r="F109" s="12">
        <f t="shared" si="9"/>
        <v>-1.6287532782503777E-3</v>
      </c>
      <c r="G109" s="12">
        <f t="shared" si="10"/>
        <v>-1.3345322266783555E-2</v>
      </c>
      <c r="H109" s="12">
        <f t="shared" si="11"/>
        <v>-1.4443122628214554E-4</v>
      </c>
      <c r="I109" s="14">
        <v>8.5500000000000007E-2</v>
      </c>
    </row>
    <row r="110" spans="1:9" x14ac:dyDescent="0.3">
      <c r="A110" s="1">
        <v>41892</v>
      </c>
      <c r="B110">
        <v>453.55</v>
      </c>
      <c r="C110">
        <v>308.60000000000002</v>
      </c>
      <c r="D110" s="2">
        <v>6540.25</v>
      </c>
      <c r="E110" s="2"/>
      <c r="F110" s="12">
        <f t="shared" si="9"/>
        <v>-1.4338340100469747E-2</v>
      </c>
      <c r="G110" s="12">
        <f t="shared" si="10"/>
        <v>-9.7165999547542165E-4</v>
      </c>
      <c r="H110" s="12">
        <f t="shared" si="11"/>
        <v>-5.6109255023879629E-3</v>
      </c>
      <c r="I110" s="14">
        <v>8.5190000000000002E-2</v>
      </c>
    </row>
    <row r="111" spans="1:9" x14ac:dyDescent="0.3">
      <c r="A111" s="1">
        <v>41893</v>
      </c>
      <c r="B111">
        <v>454.1</v>
      </c>
      <c r="C111">
        <v>310.60000000000002</v>
      </c>
      <c r="D111" s="2">
        <v>6554.75</v>
      </c>
      <c r="E111" s="2"/>
      <c r="F111" s="12">
        <f t="shared" si="9"/>
        <v>1.2119210429523586E-3</v>
      </c>
      <c r="G111" s="12">
        <f t="shared" si="10"/>
        <v>6.4599707855263113E-3</v>
      </c>
      <c r="H111" s="12">
        <f t="shared" si="11"/>
        <v>2.2145866248403407E-3</v>
      </c>
      <c r="I111" s="14">
        <v>8.5220000000000004E-2</v>
      </c>
    </row>
    <row r="112" spans="1:9" x14ac:dyDescent="0.3">
      <c r="A112" s="1">
        <v>41894</v>
      </c>
      <c r="B112">
        <v>451.1</v>
      </c>
      <c r="C112">
        <v>307.5</v>
      </c>
      <c r="D112" s="2">
        <v>6572.7</v>
      </c>
      <c r="E112" s="2"/>
      <c r="F112" s="12">
        <f t="shared" si="9"/>
        <v>-6.6283936895551862E-3</v>
      </c>
      <c r="G112" s="12">
        <f t="shared" si="10"/>
        <v>-1.0030823468014196E-2</v>
      </c>
      <c r="H112" s="12">
        <f t="shared" si="11"/>
        <v>2.7347293171108328E-3</v>
      </c>
      <c r="I112" s="14">
        <v>8.5220000000000004E-2</v>
      </c>
    </row>
    <row r="113" spans="1:9" x14ac:dyDescent="0.3">
      <c r="A113" s="1">
        <v>41897</v>
      </c>
      <c r="B113">
        <v>450</v>
      </c>
      <c r="C113">
        <v>304.85000000000002</v>
      </c>
      <c r="D113" s="2">
        <v>6540.1</v>
      </c>
      <c r="E113" s="2"/>
      <c r="F113" s="12">
        <f t="shared" si="9"/>
        <v>-2.4414616499848114E-3</v>
      </c>
      <c r="G113" s="12">
        <f t="shared" si="10"/>
        <v>-8.6552348927473859E-3</v>
      </c>
      <c r="H113" s="12">
        <f t="shared" si="11"/>
        <v>-4.9722511080601385E-3</v>
      </c>
      <c r="I113" s="14">
        <v>8.5220000000000004E-2</v>
      </c>
    </row>
    <row r="114" spans="1:9" x14ac:dyDescent="0.3">
      <c r="A114" s="1">
        <v>41898</v>
      </c>
      <c r="B114">
        <v>445.8</v>
      </c>
      <c r="C114">
        <v>293.23</v>
      </c>
      <c r="D114" s="2">
        <v>6411.25</v>
      </c>
      <c r="E114" s="2"/>
      <c r="F114" s="12">
        <f t="shared" si="9"/>
        <v>-9.3771618125969309E-3</v>
      </c>
      <c r="G114" s="12">
        <f t="shared" si="10"/>
        <v>-3.886256833956829E-2</v>
      </c>
      <c r="H114" s="12">
        <f t="shared" si="11"/>
        <v>-1.9898196150745145E-2</v>
      </c>
      <c r="I114" s="14">
        <v>8.5020000000000012E-2</v>
      </c>
    </row>
    <row r="115" spans="1:9" x14ac:dyDescent="0.3">
      <c r="A115" s="1">
        <v>41899</v>
      </c>
      <c r="B115">
        <v>464.9</v>
      </c>
      <c r="C115">
        <v>298.35000000000002</v>
      </c>
      <c r="D115" s="2">
        <v>6442.5</v>
      </c>
      <c r="E115" s="2"/>
      <c r="F115" s="12">
        <f t="shared" si="9"/>
        <v>4.1951907744770568E-2</v>
      </c>
      <c r="G115" s="12">
        <f t="shared" si="10"/>
        <v>1.7310009953834086E-2</v>
      </c>
      <c r="H115" s="12">
        <f t="shared" si="11"/>
        <v>4.8624038230419171E-3</v>
      </c>
      <c r="I115" s="14">
        <v>8.5220000000000004E-2</v>
      </c>
    </row>
    <row r="116" spans="1:9" x14ac:dyDescent="0.3">
      <c r="A116" s="1">
        <v>41900</v>
      </c>
      <c r="B116">
        <v>477.3</v>
      </c>
      <c r="C116">
        <v>304.5</v>
      </c>
      <c r="D116" s="2">
        <v>6560</v>
      </c>
      <c r="E116" s="2"/>
      <c r="F116" s="12">
        <f t="shared" si="9"/>
        <v>2.6322895315311803E-2</v>
      </c>
      <c r="G116" s="12">
        <f t="shared" si="10"/>
        <v>2.0403793181860745E-2</v>
      </c>
      <c r="H116" s="12">
        <f t="shared" si="11"/>
        <v>1.8073939411614511E-2</v>
      </c>
      <c r="I116" s="14">
        <v>8.5429999999999992E-2</v>
      </c>
    </row>
    <row r="117" spans="1:9" x14ac:dyDescent="0.3">
      <c r="A117" s="1">
        <v>41901</v>
      </c>
      <c r="B117">
        <v>475</v>
      </c>
      <c r="C117">
        <v>334.93</v>
      </c>
      <c r="D117" s="2">
        <v>6561.65</v>
      </c>
      <c r="E117" s="2"/>
      <c r="F117" s="12">
        <f t="shared" si="9"/>
        <v>-4.8304199772097045E-3</v>
      </c>
      <c r="G117" s="12">
        <f t="shared" si="10"/>
        <v>9.5250467617049819E-2</v>
      </c>
      <c r="H117" s="12">
        <f t="shared" si="11"/>
        <v>2.514927632876414E-4</v>
      </c>
      <c r="I117" s="14">
        <v>8.5050000000000014E-2</v>
      </c>
    </row>
    <row r="118" spans="1:9" x14ac:dyDescent="0.3">
      <c r="A118" s="1">
        <v>41904</v>
      </c>
      <c r="B118">
        <v>474.4</v>
      </c>
      <c r="C118">
        <v>335.57</v>
      </c>
      <c r="D118" s="2">
        <v>6576.6</v>
      </c>
      <c r="E118" s="2"/>
      <c r="F118" s="12">
        <f t="shared" si="9"/>
        <v>-1.2639563511255252E-3</v>
      </c>
      <c r="G118" s="12">
        <f t="shared" si="10"/>
        <v>1.9090236968425664E-3</v>
      </c>
      <c r="H118" s="12">
        <f t="shared" si="11"/>
        <v>2.2757987483104946E-3</v>
      </c>
      <c r="I118" s="14">
        <v>8.5009999999999988E-2</v>
      </c>
    </row>
    <row r="119" spans="1:9" x14ac:dyDescent="0.3">
      <c r="A119" s="1">
        <v>41905</v>
      </c>
      <c r="B119">
        <v>454.1</v>
      </c>
      <c r="C119">
        <v>323.88</v>
      </c>
      <c r="D119" s="2">
        <v>6464.8</v>
      </c>
      <c r="E119" s="2"/>
      <c r="F119" s="12">
        <f t="shared" si="9"/>
        <v>-4.3733409579610194E-2</v>
      </c>
      <c r="G119" s="12">
        <f t="shared" si="10"/>
        <v>-3.5457501645930409E-2</v>
      </c>
      <c r="H119" s="12">
        <f t="shared" si="11"/>
        <v>-1.7145818530494798E-2</v>
      </c>
      <c r="I119" s="14">
        <v>8.5050000000000014E-2</v>
      </c>
    </row>
    <row r="120" spans="1:9" x14ac:dyDescent="0.3">
      <c r="A120" s="1">
        <v>41906</v>
      </c>
      <c r="B120">
        <v>447.9</v>
      </c>
      <c r="C120">
        <v>319</v>
      </c>
      <c r="D120" s="2">
        <v>6437.25</v>
      </c>
      <c r="E120" s="2"/>
      <c r="F120" s="12">
        <f t="shared" si="9"/>
        <v>-1.3747444890651175E-2</v>
      </c>
      <c r="G120" s="12">
        <f t="shared" si="10"/>
        <v>-1.5181974033068974E-2</v>
      </c>
      <c r="H120" s="12">
        <f t="shared" si="11"/>
        <v>-4.270645652798913E-3</v>
      </c>
      <c r="I120" s="14">
        <v>8.5039999999999991E-2</v>
      </c>
    </row>
    <row r="121" spans="1:9" x14ac:dyDescent="0.3">
      <c r="A121" s="1">
        <v>41907</v>
      </c>
      <c r="B121">
        <v>448.7</v>
      </c>
      <c r="C121">
        <v>304.27</v>
      </c>
      <c r="D121" s="2">
        <v>6343.15</v>
      </c>
      <c r="E121" s="2"/>
      <c r="F121" s="12">
        <f t="shared" si="9"/>
        <v>1.7845197686832486E-3</v>
      </c>
      <c r="G121" s="12">
        <f t="shared" si="10"/>
        <v>-4.7275637662730928E-2</v>
      </c>
      <c r="H121" s="12">
        <f t="shared" si="11"/>
        <v>-1.4725939796120795E-2</v>
      </c>
      <c r="I121" s="14">
        <v>8.498E-2</v>
      </c>
    </row>
    <row r="122" spans="1:9" x14ac:dyDescent="0.3">
      <c r="A122" s="1">
        <v>41908</v>
      </c>
      <c r="B122">
        <v>445.9</v>
      </c>
      <c r="C122">
        <v>308.68</v>
      </c>
      <c r="D122" s="2">
        <v>6396.55</v>
      </c>
      <c r="E122" s="2"/>
      <c r="F122" s="12">
        <f t="shared" si="9"/>
        <v>-6.259801348506666E-3</v>
      </c>
      <c r="G122" s="12">
        <f t="shared" si="10"/>
        <v>1.4389676467288753E-2</v>
      </c>
      <c r="H122" s="12">
        <f t="shared" si="11"/>
        <v>8.3832920310192745E-3</v>
      </c>
      <c r="I122" s="14">
        <v>8.498E-2</v>
      </c>
    </row>
    <row r="123" spans="1:9" x14ac:dyDescent="0.3">
      <c r="A123" s="1">
        <v>41911</v>
      </c>
      <c r="B123">
        <v>433.25</v>
      </c>
      <c r="C123">
        <v>313.48</v>
      </c>
      <c r="D123" s="2">
        <v>6408.3</v>
      </c>
      <c r="E123" s="2"/>
      <c r="F123" s="12">
        <f t="shared" si="9"/>
        <v>-2.8779783037715428E-2</v>
      </c>
      <c r="G123" s="12">
        <f t="shared" si="10"/>
        <v>1.5430420595261646E-2</v>
      </c>
      <c r="H123" s="12">
        <f t="shared" si="11"/>
        <v>1.835242630401093E-3</v>
      </c>
      <c r="I123" s="14">
        <v>8.4529999999999994E-2</v>
      </c>
    </row>
    <row r="124" spans="1:9" x14ac:dyDescent="0.3">
      <c r="A124" s="1">
        <v>41912</v>
      </c>
      <c r="B124">
        <v>449.1</v>
      </c>
      <c r="C124">
        <v>322.23</v>
      </c>
      <c r="D124" s="2">
        <v>6415.7</v>
      </c>
      <c r="E124" s="2"/>
      <c r="F124" s="12">
        <f t="shared" si="9"/>
        <v>3.5930651497976925E-2</v>
      </c>
      <c r="G124" s="12">
        <f t="shared" si="10"/>
        <v>2.7530014093401375E-2</v>
      </c>
      <c r="H124" s="12">
        <f t="shared" si="11"/>
        <v>1.1540862166791203E-3</v>
      </c>
      <c r="I124" s="14">
        <v>8.455E-2</v>
      </c>
    </row>
    <row r="125" spans="1:9" x14ac:dyDescent="0.3">
      <c r="A125" s="1">
        <v>41913</v>
      </c>
      <c r="B125">
        <v>470.7</v>
      </c>
      <c r="C125">
        <v>319.85000000000002</v>
      </c>
      <c r="D125" s="2">
        <v>6398.05</v>
      </c>
      <c r="E125" s="2"/>
      <c r="F125" s="12">
        <f t="shared" si="9"/>
        <v>4.697536831340407E-2</v>
      </c>
      <c r="G125" s="12">
        <f t="shared" si="10"/>
        <v>-7.4134403819186984E-3</v>
      </c>
      <c r="H125" s="12">
        <f t="shared" si="11"/>
        <v>-2.7548549273216853E-3</v>
      </c>
      <c r="I125" s="14">
        <v>8.4350000000000008E-2</v>
      </c>
    </row>
    <row r="126" spans="1:9" x14ac:dyDescent="0.3">
      <c r="A126" s="1">
        <v>41919</v>
      </c>
      <c r="B126">
        <v>440.6</v>
      </c>
      <c r="C126">
        <v>313.02</v>
      </c>
      <c r="D126" s="2">
        <v>6324.85</v>
      </c>
      <c r="E126" s="2"/>
      <c r="F126" s="12">
        <f t="shared" si="9"/>
        <v>-6.6083514038853763E-2</v>
      </c>
      <c r="G126" s="12">
        <f t="shared" si="10"/>
        <v>-2.158504963379038E-2</v>
      </c>
      <c r="H126" s="12">
        <f t="shared" si="11"/>
        <v>-1.150693752160988E-2</v>
      </c>
      <c r="I126" s="14">
        <v>8.4670000000000009E-2</v>
      </c>
    </row>
    <row r="127" spans="1:9" x14ac:dyDescent="0.3">
      <c r="A127" s="1">
        <v>41920</v>
      </c>
      <c r="B127">
        <v>433.2</v>
      </c>
      <c r="C127">
        <v>310</v>
      </c>
      <c r="D127" s="2">
        <v>6316.65</v>
      </c>
      <c r="E127" s="2"/>
      <c r="F127" s="12">
        <f t="shared" si="9"/>
        <v>-1.693791924140731E-2</v>
      </c>
      <c r="G127" s="12">
        <f t="shared" si="10"/>
        <v>-9.694788783164373E-3</v>
      </c>
      <c r="H127" s="12">
        <f t="shared" si="11"/>
        <v>-1.2973145829320979E-3</v>
      </c>
      <c r="I127" s="14">
        <v>8.4809999999999997E-2</v>
      </c>
    </row>
    <row r="128" spans="1:9" x14ac:dyDescent="0.3">
      <c r="A128" s="1">
        <v>41921</v>
      </c>
      <c r="B128">
        <v>447.45</v>
      </c>
      <c r="C128">
        <v>312.2</v>
      </c>
      <c r="D128" s="2">
        <v>6416.4</v>
      </c>
      <c r="E128" s="2"/>
      <c r="F128" s="12">
        <f t="shared" si="9"/>
        <v>3.2365284502031716E-2</v>
      </c>
      <c r="G128" s="12">
        <f t="shared" si="10"/>
        <v>7.0717106021397445E-3</v>
      </c>
      <c r="H128" s="12">
        <f t="shared" si="11"/>
        <v>1.5668208426131879E-2</v>
      </c>
      <c r="I128" s="14">
        <v>8.4870000000000001E-2</v>
      </c>
    </row>
    <row r="129" spans="1:9" x14ac:dyDescent="0.3">
      <c r="A129" s="1">
        <v>41922</v>
      </c>
      <c r="B129">
        <v>446.95</v>
      </c>
      <c r="C129">
        <v>309.77</v>
      </c>
      <c r="D129" s="2">
        <v>6330.35</v>
      </c>
      <c r="E129" s="2"/>
      <c r="F129" s="12">
        <f t="shared" si="9"/>
        <v>-1.1180680950056182E-3</v>
      </c>
      <c r="G129" s="12">
        <f t="shared" si="10"/>
        <v>-7.8139214563549587E-3</v>
      </c>
      <c r="H129" s="12">
        <f t="shared" si="11"/>
        <v>-1.350168587394106E-2</v>
      </c>
      <c r="I129" s="14">
        <v>8.4410000000000013E-2</v>
      </c>
    </row>
    <row r="130" spans="1:9" x14ac:dyDescent="0.3">
      <c r="A130" s="1">
        <v>41925</v>
      </c>
      <c r="B130">
        <v>449.75</v>
      </c>
      <c r="C130">
        <v>311.25</v>
      </c>
      <c r="D130" s="2">
        <v>6352.4</v>
      </c>
      <c r="E130" s="2"/>
      <c r="F130" s="12">
        <f t="shared" si="9"/>
        <v>6.2451412967808768E-3</v>
      </c>
      <c r="G130" s="12">
        <f t="shared" si="10"/>
        <v>4.7663611539407258E-3</v>
      </c>
      <c r="H130" s="12">
        <f t="shared" si="11"/>
        <v>3.4771673677464992E-3</v>
      </c>
      <c r="I130" s="14">
        <v>8.4429999999999991E-2</v>
      </c>
    </row>
    <row r="131" spans="1:9" x14ac:dyDescent="0.3">
      <c r="A131" s="1">
        <v>41926</v>
      </c>
      <c r="B131">
        <v>446.8</v>
      </c>
      <c r="C131">
        <v>309.18</v>
      </c>
      <c r="D131" s="2">
        <v>6339.9</v>
      </c>
      <c r="E131" s="2"/>
      <c r="F131" s="12">
        <f t="shared" si="9"/>
        <v>-6.5808056355968177E-3</v>
      </c>
      <c r="G131" s="12">
        <f t="shared" si="10"/>
        <v>-6.6728162107294632E-3</v>
      </c>
      <c r="H131" s="12">
        <f t="shared" si="11"/>
        <v>-1.9696988002754182E-3</v>
      </c>
      <c r="I131" s="14">
        <v>8.4900000000000003E-2</v>
      </c>
    </row>
    <row r="132" spans="1:9" x14ac:dyDescent="0.3">
      <c r="A132" s="1">
        <v>41928</v>
      </c>
      <c r="B132">
        <v>460.15</v>
      </c>
      <c r="C132">
        <v>299.25</v>
      </c>
      <c r="D132" s="2">
        <v>6225.3</v>
      </c>
      <c r="E132" s="2"/>
      <c r="F132" s="12">
        <f t="shared" si="9"/>
        <v>2.944145608982009E-2</v>
      </c>
      <c r="G132" s="12">
        <f t="shared" si="10"/>
        <v>-3.2644287130105414E-2</v>
      </c>
      <c r="H132" s="12">
        <f t="shared" si="11"/>
        <v>-1.8241361493457568E-2</v>
      </c>
      <c r="I132" s="14">
        <v>8.5109999999999991E-2</v>
      </c>
    </row>
    <row r="133" spans="1:9" x14ac:dyDescent="0.3">
      <c r="A133" s="1">
        <v>41929</v>
      </c>
      <c r="B133">
        <v>460.7</v>
      </c>
      <c r="C133">
        <v>291.05</v>
      </c>
      <c r="D133" s="2">
        <v>6255.15</v>
      </c>
      <c r="E133" s="2"/>
      <c r="F133" s="12">
        <f t="shared" si="9"/>
        <v>1.1945486570053467E-3</v>
      </c>
      <c r="G133" s="12">
        <f t="shared" si="10"/>
        <v>-2.7784270720337942E-2</v>
      </c>
      <c r="H133" s="12">
        <f t="shared" si="11"/>
        <v>4.7834904860656552E-3</v>
      </c>
      <c r="I133" s="14">
        <v>8.4769999999999998E-2</v>
      </c>
    </row>
    <row r="134" spans="1:9" x14ac:dyDescent="0.3">
      <c r="A134" s="1">
        <v>41932</v>
      </c>
      <c r="B134">
        <v>461.2</v>
      </c>
      <c r="C134">
        <v>301</v>
      </c>
      <c r="D134" s="2">
        <v>6334.8</v>
      </c>
      <c r="E134" s="2"/>
      <c r="F134" s="12">
        <f t="shared" si="9"/>
        <v>1.0847164530325977E-3</v>
      </c>
      <c r="G134" s="12">
        <f t="shared" si="10"/>
        <v>3.3615191031131121E-2</v>
      </c>
      <c r="H134" s="12">
        <f t="shared" si="11"/>
        <v>1.2653118188746846E-2</v>
      </c>
      <c r="I134" s="14">
        <v>8.4529999999999994E-2</v>
      </c>
    </row>
    <row r="135" spans="1:9" x14ac:dyDescent="0.3">
      <c r="A135" s="1">
        <v>41933</v>
      </c>
      <c r="B135">
        <v>449.1</v>
      </c>
      <c r="C135">
        <v>300.5</v>
      </c>
      <c r="D135" s="2">
        <v>6378.15</v>
      </c>
      <c r="E135" s="2"/>
      <c r="F135" s="12">
        <f t="shared" si="9"/>
        <v>-2.6586208301211535E-2</v>
      </c>
      <c r="G135" s="12">
        <f t="shared" si="10"/>
        <v>-1.6625107736134141E-3</v>
      </c>
      <c r="H135" s="12">
        <f t="shared" si="11"/>
        <v>6.8198440201886271E-3</v>
      </c>
      <c r="I135" s="14">
        <v>8.4079999999999988E-2</v>
      </c>
    </row>
    <row r="136" spans="1:9" x14ac:dyDescent="0.3">
      <c r="A136" s="1">
        <v>41934</v>
      </c>
      <c r="B136">
        <v>449.85</v>
      </c>
      <c r="C136">
        <v>302.05</v>
      </c>
      <c r="D136" s="2">
        <v>6436.55</v>
      </c>
      <c r="E136" s="2"/>
      <c r="F136" s="12">
        <f t="shared" si="9"/>
        <v>1.6686137694355162E-3</v>
      </c>
      <c r="G136" s="12">
        <f t="shared" si="10"/>
        <v>5.1448126094879388E-3</v>
      </c>
      <c r="H136" s="12">
        <f t="shared" si="11"/>
        <v>9.1145956287587218E-3</v>
      </c>
      <c r="I136" s="14">
        <v>8.4650000000000003E-2</v>
      </c>
    </row>
    <row r="137" spans="1:9" x14ac:dyDescent="0.3">
      <c r="A137" s="1">
        <v>41935</v>
      </c>
      <c r="B137">
        <v>451.8</v>
      </c>
      <c r="C137">
        <v>303.2</v>
      </c>
      <c r="D137" s="2">
        <v>6463.25</v>
      </c>
      <c r="E137" s="2"/>
      <c r="F137" s="12">
        <f t="shared" si="9"/>
        <v>4.3254101707751597E-3</v>
      </c>
      <c r="G137" s="12">
        <f t="shared" si="10"/>
        <v>3.8000871834662081E-3</v>
      </c>
      <c r="H137" s="12">
        <f t="shared" si="11"/>
        <v>4.1396049750108115E-3</v>
      </c>
      <c r="I137" s="14">
        <v>8.4559999999999996E-2</v>
      </c>
    </row>
    <row r="138" spans="1:9" x14ac:dyDescent="0.3">
      <c r="A138" s="1">
        <v>41939</v>
      </c>
      <c r="B138">
        <v>450.45</v>
      </c>
      <c r="C138">
        <v>306.45</v>
      </c>
      <c r="D138" s="2">
        <v>6438.9</v>
      </c>
      <c r="E138" s="2"/>
      <c r="F138" s="12">
        <f t="shared" si="9"/>
        <v>-2.9925209364539173E-3</v>
      </c>
      <c r="G138" s="12">
        <f t="shared" si="10"/>
        <v>1.0661956163524224E-2</v>
      </c>
      <c r="H138" s="12">
        <f t="shared" si="11"/>
        <v>-3.7745691858003358E-3</v>
      </c>
      <c r="I138" s="14">
        <v>8.4179999999999991E-2</v>
      </c>
    </row>
    <row r="139" spans="1:9" x14ac:dyDescent="0.3">
      <c r="A139" s="1">
        <v>41940</v>
      </c>
      <c r="B139">
        <v>452.7</v>
      </c>
      <c r="C139">
        <v>308.73</v>
      </c>
      <c r="D139" s="2">
        <v>6465.15</v>
      </c>
      <c r="E139" s="2"/>
      <c r="F139" s="12">
        <f t="shared" si="9"/>
        <v>4.9825713444638731E-3</v>
      </c>
      <c r="G139" s="12">
        <f t="shared" si="10"/>
        <v>7.4124985843693003E-3</v>
      </c>
      <c r="H139" s="12">
        <f t="shared" si="11"/>
        <v>4.0684957372187297E-3</v>
      </c>
      <c r="I139" s="14">
        <v>8.3970000000000003E-2</v>
      </c>
    </row>
    <row r="140" spans="1:9" x14ac:dyDescent="0.3">
      <c r="A140" s="1">
        <v>41941</v>
      </c>
      <c r="B140">
        <v>460.45</v>
      </c>
      <c r="C140">
        <v>313.39999999999998</v>
      </c>
      <c r="D140" s="2">
        <v>6513.75</v>
      </c>
      <c r="E140" s="2"/>
      <c r="F140" s="12">
        <f t="shared" si="9"/>
        <v>1.69746177254631E-2</v>
      </c>
      <c r="G140" s="12">
        <f t="shared" si="10"/>
        <v>1.5013221405810283E-2</v>
      </c>
      <c r="H140" s="12">
        <f t="shared" si="11"/>
        <v>7.4891134304769999E-3</v>
      </c>
      <c r="I140" s="14">
        <v>8.3979999999999999E-2</v>
      </c>
    </row>
    <row r="141" spans="1:9" x14ac:dyDescent="0.3">
      <c r="A141" s="1">
        <v>41942</v>
      </c>
      <c r="B141">
        <v>481.5</v>
      </c>
      <c r="C141">
        <v>309.89999999999998</v>
      </c>
      <c r="D141" s="2">
        <v>6570.3</v>
      </c>
      <c r="E141" s="2"/>
      <c r="F141" s="12">
        <f t="shared" si="9"/>
        <v>4.470195907080414E-2</v>
      </c>
      <c r="G141" s="12">
        <f t="shared" si="10"/>
        <v>-1.1230665128217887E-2</v>
      </c>
      <c r="H141" s="12">
        <f t="shared" si="11"/>
        <v>8.6441663132065961E-3</v>
      </c>
      <c r="I141" s="14">
        <v>8.3699999999999997E-2</v>
      </c>
    </row>
    <row r="142" spans="1:9" x14ac:dyDescent="0.3">
      <c r="A142" s="1">
        <v>41943</v>
      </c>
      <c r="B142">
        <v>480.15</v>
      </c>
      <c r="C142">
        <v>310.48</v>
      </c>
      <c r="D142" s="2">
        <v>6685.75</v>
      </c>
      <c r="E142" s="2"/>
      <c r="F142" s="12">
        <f t="shared" si="9"/>
        <v>-2.8076761541985249E-3</v>
      </c>
      <c r="G142" s="12">
        <f t="shared" si="10"/>
        <v>1.8698222669483835E-3</v>
      </c>
      <c r="H142" s="12">
        <f t="shared" si="11"/>
        <v>1.7418902179867933E-2</v>
      </c>
      <c r="I142" s="14">
        <v>8.3889999999999992E-2</v>
      </c>
    </row>
    <row r="143" spans="1:9" x14ac:dyDescent="0.3">
      <c r="A143" s="1">
        <v>41946</v>
      </c>
      <c r="B143">
        <v>475.05</v>
      </c>
      <c r="C143">
        <v>309.75</v>
      </c>
      <c r="D143" s="2">
        <v>6704.3</v>
      </c>
      <c r="E143" s="2"/>
      <c r="F143" s="12">
        <f t="shared" si="9"/>
        <v>-1.0678493431223183E-2</v>
      </c>
      <c r="G143" s="12">
        <f t="shared" si="10"/>
        <v>-2.3539665513991072E-3</v>
      </c>
      <c r="H143" s="12">
        <f t="shared" si="11"/>
        <v>2.7707158475367422E-3</v>
      </c>
      <c r="I143" s="14">
        <v>8.3589999999999998E-2</v>
      </c>
    </row>
    <row r="144" spans="1:9" x14ac:dyDescent="0.3">
      <c r="A144" s="1">
        <v>41948</v>
      </c>
      <c r="B144">
        <v>480.25</v>
      </c>
      <c r="C144">
        <v>309.38</v>
      </c>
      <c r="D144" s="2">
        <v>6713.75</v>
      </c>
      <c r="E144" s="2"/>
      <c r="F144" s="12">
        <f t="shared" si="9"/>
        <v>1.0886739995907415E-2</v>
      </c>
      <c r="G144" s="12">
        <f t="shared" si="10"/>
        <v>-1.1952257007330415E-3</v>
      </c>
      <c r="H144" s="12">
        <f t="shared" si="11"/>
        <v>1.4085506556335661E-3</v>
      </c>
      <c r="I144" s="14">
        <v>8.3710000000000007E-2</v>
      </c>
    </row>
    <row r="145" spans="1:9" x14ac:dyDescent="0.3">
      <c r="A145" s="1">
        <v>41950</v>
      </c>
      <c r="B145">
        <v>491.7</v>
      </c>
      <c r="C145">
        <v>309.39999999999998</v>
      </c>
      <c r="D145" s="2">
        <v>6720.95</v>
      </c>
      <c r="E145" s="2"/>
      <c r="F145" s="12">
        <f t="shared" si="9"/>
        <v>2.3561972769227675E-2</v>
      </c>
      <c r="G145" s="12">
        <f t="shared" si="10"/>
        <v>6.464333044672597E-5</v>
      </c>
      <c r="H145" s="12">
        <f t="shared" si="11"/>
        <v>1.0718513534829575E-3</v>
      </c>
      <c r="I145" s="14">
        <v>8.3559999999999995E-2</v>
      </c>
    </row>
    <row r="146" spans="1:9" x14ac:dyDescent="0.3">
      <c r="A146" s="1">
        <v>41953</v>
      </c>
      <c r="B146">
        <v>495.05</v>
      </c>
      <c r="C146">
        <v>315.35000000000002</v>
      </c>
      <c r="D146" s="2">
        <v>6727.75</v>
      </c>
      <c r="E146" s="2"/>
      <c r="F146" s="12">
        <f t="shared" si="9"/>
        <v>6.7899931506300295E-3</v>
      </c>
      <c r="G146" s="12">
        <f t="shared" si="10"/>
        <v>1.904819497069463E-2</v>
      </c>
      <c r="H146" s="12">
        <f t="shared" si="11"/>
        <v>1.0112502441855617E-3</v>
      </c>
      <c r="I146" s="14">
        <v>8.3160000000000012E-2</v>
      </c>
    </row>
    <row r="147" spans="1:9" x14ac:dyDescent="0.3">
      <c r="A147" s="1">
        <v>41954</v>
      </c>
      <c r="B147">
        <v>497.9</v>
      </c>
      <c r="C147">
        <v>311.39999999999998</v>
      </c>
      <c r="D147" s="2">
        <v>6753.1</v>
      </c>
      <c r="E147" s="2"/>
      <c r="F147" s="12">
        <f t="shared" ref="F147:F210" si="12">LN(B147/B146)</f>
        <v>5.7404860796134221E-3</v>
      </c>
      <c r="G147" s="12">
        <f t="shared" ref="G147:G210" si="13">LN(C147/C146)</f>
        <v>-1.2604873709762465E-2</v>
      </c>
      <c r="H147" s="12">
        <f t="shared" ref="H147:H210" si="14">LN(D147/D146)</f>
        <v>3.7608948812412994E-3</v>
      </c>
      <c r="I147" s="14">
        <v>8.3219999999999988E-2</v>
      </c>
    </row>
    <row r="148" spans="1:9" x14ac:dyDescent="0.3">
      <c r="A148" s="1">
        <v>41955</v>
      </c>
      <c r="B148">
        <v>504.15</v>
      </c>
      <c r="C148">
        <v>310.38</v>
      </c>
      <c r="D148" s="2">
        <v>6777.6</v>
      </c>
      <c r="E148" s="2"/>
      <c r="F148" s="12">
        <f t="shared" si="12"/>
        <v>1.2474589191087368E-2</v>
      </c>
      <c r="G148" s="12">
        <f t="shared" si="13"/>
        <v>-3.2809061564191395E-3</v>
      </c>
      <c r="H148" s="12">
        <f t="shared" si="14"/>
        <v>3.6213982684537515E-3</v>
      </c>
      <c r="I148" s="14">
        <v>8.317999999999999E-2</v>
      </c>
    </row>
    <row r="149" spans="1:9" x14ac:dyDescent="0.3">
      <c r="A149" s="1">
        <v>41956</v>
      </c>
      <c r="B149">
        <v>515.15</v>
      </c>
      <c r="C149">
        <v>302.39999999999998</v>
      </c>
      <c r="D149" s="2">
        <v>6753.55</v>
      </c>
      <c r="E149" s="2"/>
      <c r="F149" s="12">
        <f t="shared" si="12"/>
        <v>2.1584277551852674E-2</v>
      </c>
      <c r="G149" s="12">
        <f t="shared" si="13"/>
        <v>-2.6046708938100838E-2</v>
      </c>
      <c r="H149" s="12">
        <f t="shared" si="14"/>
        <v>-3.5547644251001172E-3</v>
      </c>
      <c r="I149" s="14">
        <v>8.2889999999999991E-2</v>
      </c>
    </row>
    <row r="150" spans="1:9" x14ac:dyDescent="0.3">
      <c r="A150" s="1">
        <v>41957</v>
      </c>
      <c r="B150">
        <v>520.25</v>
      </c>
      <c r="C150">
        <v>303</v>
      </c>
      <c r="D150" s="2">
        <v>6785.75</v>
      </c>
      <c r="E150" s="2"/>
      <c r="F150" s="12">
        <f t="shared" si="12"/>
        <v>9.8513448826667554E-3</v>
      </c>
      <c r="G150" s="12">
        <f t="shared" si="13"/>
        <v>1.9821612039912025E-3</v>
      </c>
      <c r="H150" s="12">
        <f t="shared" si="14"/>
        <v>4.7565325695309709E-3</v>
      </c>
      <c r="I150" s="14">
        <v>8.2780000000000006E-2</v>
      </c>
    </row>
    <row r="151" spans="1:9" x14ac:dyDescent="0.3">
      <c r="A151" s="1">
        <v>41960</v>
      </c>
      <c r="B151">
        <v>518.6</v>
      </c>
      <c r="C151">
        <v>303</v>
      </c>
      <c r="D151" s="2">
        <v>6825.75</v>
      </c>
      <c r="E151" s="2"/>
      <c r="F151" s="12">
        <f t="shared" si="12"/>
        <v>-3.1765921691797217E-3</v>
      </c>
      <c r="G151" s="12">
        <f t="shared" si="13"/>
        <v>0</v>
      </c>
      <c r="H151" s="12">
        <f t="shared" si="14"/>
        <v>5.8774000141110757E-3</v>
      </c>
      <c r="I151" s="14">
        <v>8.2589999999999997E-2</v>
      </c>
    </row>
    <row r="152" spans="1:9" x14ac:dyDescent="0.3">
      <c r="A152" s="1">
        <v>41961</v>
      </c>
      <c r="B152">
        <v>500.8</v>
      </c>
      <c r="C152">
        <v>305.12</v>
      </c>
      <c r="D152" s="2">
        <v>6837.35</v>
      </c>
      <c r="E152" s="2"/>
      <c r="F152" s="12">
        <f t="shared" si="12"/>
        <v>-3.4926053318675238E-2</v>
      </c>
      <c r="G152" s="12">
        <f t="shared" si="13"/>
        <v>6.9723363427398729E-3</v>
      </c>
      <c r="H152" s="12">
        <f t="shared" si="14"/>
        <v>1.6980045212451912E-3</v>
      </c>
      <c r="I152" s="14">
        <v>8.1910000000000011E-2</v>
      </c>
    </row>
    <row r="153" spans="1:9" x14ac:dyDescent="0.3">
      <c r="A153" s="1">
        <v>41962</v>
      </c>
      <c r="B153">
        <v>519.1</v>
      </c>
      <c r="C153">
        <v>306.02</v>
      </c>
      <c r="D153" s="2">
        <v>6797.7</v>
      </c>
      <c r="E153" s="2"/>
      <c r="F153" s="12">
        <f t="shared" si="12"/>
        <v>3.5889723047294632E-2</v>
      </c>
      <c r="G153" s="12">
        <f t="shared" si="13"/>
        <v>2.9453174415583466E-3</v>
      </c>
      <c r="H153" s="12">
        <f t="shared" si="14"/>
        <v>-5.8159099911982218E-3</v>
      </c>
      <c r="I153" s="14">
        <v>8.2089999999999996E-2</v>
      </c>
    </row>
    <row r="154" spans="1:9" x14ac:dyDescent="0.3">
      <c r="A154" s="1">
        <v>41963</v>
      </c>
      <c r="B154">
        <v>520.20000000000005</v>
      </c>
      <c r="C154">
        <v>304.82</v>
      </c>
      <c r="D154" s="2">
        <v>6806.3</v>
      </c>
      <c r="E154" s="2"/>
      <c r="F154" s="12">
        <f t="shared" si="12"/>
        <v>2.1168101813679474E-3</v>
      </c>
      <c r="G154" s="12">
        <f t="shared" si="13"/>
        <v>-3.9290208359637913E-3</v>
      </c>
      <c r="H154" s="12">
        <f t="shared" si="14"/>
        <v>1.2643341878301969E-3</v>
      </c>
      <c r="I154" s="14">
        <v>8.1780000000000005E-2</v>
      </c>
    </row>
    <row r="155" spans="1:9" x14ac:dyDescent="0.3">
      <c r="A155" s="1">
        <v>41964</v>
      </c>
      <c r="B155">
        <v>519.20000000000005</v>
      </c>
      <c r="C155">
        <v>304.02</v>
      </c>
      <c r="D155" s="2">
        <v>6847.3</v>
      </c>
      <c r="E155" s="2"/>
      <c r="F155" s="12">
        <f t="shared" si="12"/>
        <v>-1.9241876246709098E-3</v>
      </c>
      <c r="G155" s="12">
        <f t="shared" si="13"/>
        <v>-2.6279497418301404E-3</v>
      </c>
      <c r="H155" s="12">
        <f t="shared" si="14"/>
        <v>6.005760127176003E-3</v>
      </c>
      <c r="I155" s="14">
        <v>8.1850000000000006E-2</v>
      </c>
    </row>
    <row r="156" spans="1:9" x14ac:dyDescent="0.3">
      <c r="A156" s="1">
        <v>41967</v>
      </c>
      <c r="B156">
        <v>519.75</v>
      </c>
      <c r="C156">
        <v>303.57</v>
      </c>
      <c r="D156" s="2">
        <v>6880.8</v>
      </c>
      <c r="E156" s="2"/>
      <c r="F156" s="12">
        <f t="shared" si="12"/>
        <v>1.0587613482418963E-3</v>
      </c>
      <c r="G156" s="12">
        <f t="shared" si="13"/>
        <v>-1.4812623060950721E-3</v>
      </c>
      <c r="H156" s="12">
        <f t="shared" si="14"/>
        <v>4.8805102666419891E-3</v>
      </c>
      <c r="I156" s="14">
        <v>8.158E-2</v>
      </c>
    </row>
    <row r="157" spans="1:9" x14ac:dyDescent="0.3">
      <c r="A157" s="1">
        <v>41968</v>
      </c>
      <c r="B157">
        <v>511.2</v>
      </c>
      <c r="C157">
        <v>301.98</v>
      </c>
      <c r="D157" s="2">
        <v>6810.45</v>
      </c>
      <c r="E157" s="2"/>
      <c r="F157" s="12">
        <f t="shared" si="12"/>
        <v>-1.6587023674797301E-2</v>
      </c>
      <c r="G157" s="12">
        <f t="shared" si="13"/>
        <v>-5.251436393454564E-3</v>
      </c>
      <c r="H157" s="12">
        <f t="shared" si="14"/>
        <v>-1.027672698169806E-2</v>
      </c>
      <c r="I157" s="14">
        <v>8.2210000000000005E-2</v>
      </c>
    </row>
    <row r="158" spans="1:9" x14ac:dyDescent="0.3">
      <c r="A158" s="1">
        <v>41969</v>
      </c>
      <c r="B158">
        <v>514.9</v>
      </c>
      <c r="C158">
        <v>301.98</v>
      </c>
      <c r="D158" s="2">
        <v>6825.45</v>
      </c>
      <c r="E158" s="2"/>
      <c r="F158" s="12">
        <f t="shared" si="12"/>
        <v>7.2118039887706488E-3</v>
      </c>
      <c r="G158" s="12">
        <f t="shared" si="13"/>
        <v>0</v>
      </c>
      <c r="H158" s="12">
        <f t="shared" si="14"/>
        <v>2.2000756899676812E-3</v>
      </c>
      <c r="I158" s="14">
        <v>8.2150000000000001E-2</v>
      </c>
    </row>
    <row r="159" spans="1:9" x14ac:dyDescent="0.3">
      <c r="A159" s="1">
        <v>41970</v>
      </c>
      <c r="B159">
        <v>513.04999999999995</v>
      </c>
      <c r="C159">
        <v>311.57</v>
      </c>
      <c r="D159" s="2">
        <v>6845.3</v>
      </c>
      <c r="E159" s="2"/>
      <c r="F159" s="12">
        <f t="shared" si="12"/>
        <v>-3.5994007438776088E-3</v>
      </c>
      <c r="G159" s="12">
        <f t="shared" si="13"/>
        <v>3.1263242066752468E-2</v>
      </c>
      <c r="H159" s="12">
        <f t="shared" si="14"/>
        <v>2.9040124280032146E-3</v>
      </c>
      <c r="I159" s="14">
        <v>8.2210000000000005E-2</v>
      </c>
    </row>
    <row r="160" spans="1:9" x14ac:dyDescent="0.3">
      <c r="A160" s="1">
        <v>41971</v>
      </c>
      <c r="B160">
        <v>515.5</v>
      </c>
      <c r="C160">
        <v>306.48</v>
      </c>
      <c r="D160" s="2">
        <v>6918.05</v>
      </c>
      <c r="E160" s="2"/>
      <c r="F160" s="12">
        <f t="shared" si="12"/>
        <v>4.763997148796612E-3</v>
      </c>
      <c r="G160" s="12">
        <f t="shared" si="13"/>
        <v>-1.6471531690682609E-2</v>
      </c>
      <c r="H160" s="12">
        <f t="shared" si="14"/>
        <v>1.0571652619858134E-2</v>
      </c>
      <c r="I160" s="14">
        <v>8.1809999999999994E-2</v>
      </c>
    </row>
    <row r="161" spans="1:9" x14ac:dyDescent="0.3">
      <c r="A161" s="1">
        <v>41974</v>
      </c>
      <c r="B161">
        <v>536.65</v>
      </c>
      <c r="C161">
        <v>309.07</v>
      </c>
      <c r="D161" s="2">
        <v>6898.05</v>
      </c>
      <c r="E161" s="2"/>
      <c r="F161" s="12">
        <f t="shared" si="12"/>
        <v>4.0208809470518796E-2</v>
      </c>
      <c r="G161" s="12">
        <f t="shared" si="13"/>
        <v>8.4152880664995506E-3</v>
      </c>
      <c r="H161" s="12">
        <f t="shared" si="14"/>
        <v>-2.8951750450650925E-3</v>
      </c>
      <c r="I161" s="14">
        <v>8.1530000000000005E-2</v>
      </c>
    </row>
    <row r="162" spans="1:9" x14ac:dyDescent="0.3">
      <c r="A162" s="1">
        <v>41975</v>
      </c>
      <c r="B162">
        <v>547.15</v>
      </c>
      <c r="C162">
        <v>307.57</v>
      </c>
      <c r="D162" s="2">
        <v>6895.7</v>
      </c>
      <c r="E162" s="2"/>
      <c r="F162" s="12">
        <f t="shared" si="12"/>
        <v>1.9376874936918576E-2</v>
      </c>
      <c r="G162" s="12">
        <f t="shared" si="13"/>
        <v>-4.8650848424693022E-3</v>
      </c>
      <c r="H162" s="12">
        <f t="shared" si="14"/>
        <v>-3.4073403138903062E-4</v>
      </c>
      <c r="I162" s="14">
        <v>8.163999999999999E-2</v>
      </c>
    </row>
    <row r="163" spans="1:9" x14ac:dyDescent="0.3">
      <c r="A163" s="1">
        <v>41976</v>
      </c>
      <c r="B163">
        <v>555.29999999999995</v>
      </c>
      <c r="C163">
        <v>318.05</v>
      </c>
      <c r="D163" s="2">
        <v>6935.55</v>
      </c>
      <c r="E163" s="2"/>
      <c r="F163" s="12">
        <f t="shared" si="12"/>
        <v>1.4785520383109395E-2</v>
      </c>
      <c r="G163" s="12">
        <f t="shared" si="13"/>
        <v>3.3505899508389336E-2</v>
      </c>
      <c r="H163" s="12">
        <f t="shared" si="14"/>
        <v>5.7623295459712188E-3</v>
      </c>
      <c r="I163" s="14">
        <v>8.158E-2</v>
      </c>
    </row>
    <row r="164" spans="1:9" x14ac:dyDescent="0.3">
      <c r="A164" s="1">
        <v>41977</v>
      </c>
      <c r="B164">
        <v>566.35</v>
      </c>
      <c r="C164">
        <v>318.89999999999998</v>
      </c>
      <c r="D164" s="2">
        <v>6960.75</v>
      </c>
      <c r="E164" s="2"/>
      <c r="F164" s="12">
        <f t="shared" si="12"/>
        <v>1.9703753399161139E-2</v>
      </c>
      <c r="G164" s="12">
        <f t="shared" si="13"/>
        <v>2.6689708911985851E-3</v>
      </c>
      <c r="H164" s="12">
        <f t="shared" si="14"/>
        <v>3.6268686806940438E-3</v>
      </c>
      <c r="I164" s="14">
        <v>8.1679999999999989E-2</v>
      </c>
    </row>
    <row r="165" spans="1:9" x14ac:dyDescent="0.3">
      <c r="A165" s="1">
        <v>41978</v>
      </c>
      <c r="B165">
        <v>551.5</v>
      </c>
      <c r="C165">
        <v>308.98</v>
      </c>
      <c r="D165" s="2">
        <v>6937.55</v>
      </c>
      <c r="E165" s="2"/>
      <c r="F165" s="12">
        <f t="shared" si="12"/>
        <v>-2.6570422953165435E-2</v>
      </c>
      <c r="G165" s="12">
        <f t="shared" si="13"/>
        <v>-3.1601024132108205E-2</v>
      </c>
      <c r="H165" s="12">
        <f t="shared" si="14"/>
        <v>-3.3385409076865033E-3</v>
      </c>
      <c r="I165" s="14">
        <v>8.1620000000000012E-2</v>
      </c>
    </row>
    <row r="166" spans="1:9" x14ac:dyDescent="0.3">
      <c r="A166" s="1">
        <v>41981</v>
      </c>
      <c r="B166">
        <v>547.45000000000005</v>
      </c>
      <c r="C166">
        <v>305</v>
      </c>
      <c r="D166" s="2">
        <v>6857.15</v>
      </c>
      <c r="E166" s="2"/>
      <c r="F166" s="12">
        <f t="shared" si="12"/>
        <v>-7.3707053741231994E-3</v>
      </c>
      <c r="G166" s="12">
        <f t="shared" si="13"/>
        <v>-1.2964773276492099E-2</v>
      </c>
      <c r="H166" s="12">
        <f t="shared" si="14"/>
        <v>-1.1656782735086663E-2</v>
      </c>
      <c r="I166" s="14">
        <v>8.158E-2</v>
      </c>
    </row>
    <row r="167" spans="1:9" x14ac:dyDescent="0.3">
      <c r="A167" s="1">
        <v>41982</v>
      </c>
      <c r="B167">
        <v>540.35</v>
      </c>
      <c r="C167">
        <v>300.95</v>
      </c>
      <c r="D167" s="2">
        <v>6767.6</v>
      </c>
      <c r="E167" s="2"/>
      <c r="F167" s="12">
        <f t="shared" si="12"/>
        <v>-1.3054055570259265E-2</v>
      </c>
      <c r="G167" s="12">
        <f t="shared" si="13"/>
        <v>-1.3367638613631886E-2</v>
      </c>
      <c r="H167" s="12">
        <f t="shared" si="14"/>
        <v>-1.3145384616197447E-2</v>
      </c>
      <c r="I167" s="14">
        <v>8.1430000000000002E-2</v>
      </c>
    </row>
    <row r="168" spans="1:9" x14ac:dyDescent="0.3">
      <c r="A168" s="1">
        <v>41983</v>
      </c>
      <c r="B168">
        <v>558.4</v>
      </c>
      <c r="C168">
        <v>303.88</v>
      </c>
      <c r="D168" s="2">
        <v>6796.25</v>
      </c>
      <c r="E168" s="2"/>
      <c r="F168" s="12">
        <f t="shared" si="12"/>
        <v>3.2858473698988019E-2</v>
      </c>
      <c r="G168" s="12">
        <f t="shared" si="13"/>
        <v>9.6887486412411111E-3</v>
      </c>
      <c r="H168" s="12">
        <f t="shared" si="14"/>
        <v>4.2244705754890532E-3</v>
      </c>
      <c r="I168" s="14">
        <v>8.1470000000000001E-2</v>
      </c>
    </row>
    <row r="169" spans="1:9" x14ac:dyDescent="0.3">
      <c r="A169" s="1">
        <v>41984</v>
      </c>
      <c r="B169">
        <v>565.95000000000005</v>
      </c>
      <c r="C169">
        <v>300.98</v>
      </c>
      <c r="D169" s="2">
        <v>6744.95</v>
      </c>
      <c r="E169" s="2"/>
      <c r="F169" s="12">
        <f t="shared" si="12"/>
        <v>1.3430183630266599E-2</v>
      </c>
      <c r="G169" s="12">
        <f t="shared" si="13"/>
        <v>-9.5890692764481963E-3</v>
      </c>
      <c r="H169" s="12">
        <f t="shared" si="14"/>
        <v>-7.5769127441932026E-3</v>
      </c>
      <c r="I169" s="14">
        <v>8.0869999999999997E-2</v>
      </c>
    </row>
    <row r="170" spans="1:9" x14ac:dyDescent="0.3">
      <c r="A170" s="1">
        <v>41985</v>
      </c>
      <c r="B170">
        <v>545.65</v>
      </c>
      <c r="C170">
        <v>302.5</v>
      </c>
      <c r="D170" s="2">
        <v>6680.55</v>
      </c>
      <c r="E170" s="2"/>
      <c r="F170" s="12">
        <f t="shared" si="12"/>
        <v>-3.6527990519330401E-2</v>
      </c>
      <c r="G170" s="12">
        <f t="shared" si="13"/>
        <v>5.0374601123236214E-3</v>
      </c>
      <c r="H170" s="12">
        <f t="shared" si="14"/>
        <v>-9.593757245271721E-3</v>
      </c>
      <c r="I170" s="14">
        <v>8.0869999999999997E-2</v>
      </c>
    </row>
    <row r="171" spans="1:9" x14ac:dyDescent="0.3">
      <c r="A171" s="1">
        <v>41988</v>
      </c>
      <c r="B171">
        <v>535.1</v>
      </c>
      <c r="C171">
        <v>299.32</v>
      </c>
      <c r="D171" s="2">
        <v>6667.55</v>
      </c>
      <c r="E171" s="2"/>
      <c r="F171" s="12">
        <f t="shared" si="12"/>
        <v>-1.952409924183977E-2</v>
      </c>
      <c r="G171" s="12">
        <f t="shared" si="13"/>
        <v>-1.0568042258738383E-2</v>
      </c>
      <c r="H171" s="12">
        <f t="shared" si="14"/>
        <v>-1.9478433799968292E-3</v>
      </c>
      <c r="I171" s="14">
        <v>8.0589999999999995E-2</v>
      </c>
    </row>
    <row r="172" spans="1:9" x14ac:dyDescent="0.3">
      <c r="A172" s="1">
        <v>41989</v>
      </c>
      <c r="B172">
        <v>526.04999999999995</v>
      </c>
      <c r="C172">
        <v>283.89999999999998</v>
      </c>
      <c r="D172" s="2">
        <v>6525.2</v>
      </c>
      <c r="E172" s="2"/>
      <c r="F172" s="12">
        <f t="shared" si="12"/>
        <v>-1.7057380062962212E-2</v>
      </c>
      <c r="G172" s="12">
        <f t="shared" si="13"/>
        <v>-5.2891171733232323E-2</v>
      </c>
      <c r="H172" s="12">
        <f t="shared" si="14"/>
        <v>-2.1580872028521169E-2</v>
      </c>
      <c r="I172" s="14">
        <v>7.9689999999999997E-2</v>
      </c>
    </row>
    <row r="173" spans="1:9" x14ac:dyDescent="0.3">
      <c r="A173" s="1">
        <v>41990</v>
      </c>
      <c r="B173">
        <v>513.4</v>
      </c>
      <c r="C173">
        <v>282.27</v>
      </c>
      <c r="D173" s="2">
        <v>6492.9</v>
      </c>
      <c r="E173" s="2"/>
      <c r="F173" s="12">
        <f t="shared" si="12"/>
        <v>-2.4340996817256769E-2</v>
      </c>
      <c r="G173" s="12">
        <f t="shared" si="13"/>
        <v>-5.7580037921414976E-3</v>
      </c>
      <c r="H173" s="12">
        <f t="shared" si="14"/>
        <v>-4.9623318735542675E-3</v>
      </c>
      <c r="I173" s="14">
        <v>7.9710000000000003E-2</v>
      </c>
    </row>
    <row r="174" spans="1:9" x14ac:dyDescent="0.3">
      <c r="A174" s="1">
        <v>41991</v>
      </c>
      <c r="B174">
        <v>529.4</v>
      </c>
      <c r="C174">
        <v>296.57</v>
      </c>
      <c r="D174" s="2">
        <v>6625.6</v>
      </c>
      <c r="E174" s="2"/>
      <c r="F174" s="12">
        <f t="shared" si="12"/>
        <v>3.0689021355960962E-2</v>
      </c>
      <c r="G174" s="12">
        <f t="shared" si="13"/>
        <v>4.9419218576396487E-2</v>
      </c>
      <c r="H174" s="12">
        <f t="shared" si="14"/>
        <v>2.0231661602709689E-2</v>
      </c>
      <c r="I174" s="14">
        <v>7.9669999999999991E-2</v>
      </c>
    </row>
    <row r="175" spans="1:9" x14ac:dyDescent="0.3">
      <c r="A175" s="1">
        <v>41992</v>
      </c>
      <c r="B175">
        <v>532.79999999999995</v>
      </c>
      <c r="C175">
        <v>290.82</v>
      </c>
      <c r="D175" s="2">
        <v>6670.15</v>
      </c>
      <c r="E175" s="2"/>
      <c r="F175" s="12">
        <f t="shared" si="12"/>
        <v>6.4018294331783373E-3</v>
      </c>
      <c r="G175" s="12">
        <f t="shared" si="13"/>
        <v>-1.9578759177840792E-2</v>
      </c>
      <c r="H175" s="12">
        <f t="shared" si="14"/>
        <v>6.701414621120322E-3</v>
      </c>
      <c r="I175" s="14">
        <v>7.936E-2</v>
      </c>
    </row>
    <row r="176" spans="1:9" x14ac:dyDescent="0.3">
      <c r="A176" s="1">
        <v>41995</v>
      </c>
      <c r="B176">
        <v>531.35</v>
      </c>
      <c r="C176">
        <v>294</v>
      </c>
      <c r="D176" s="2">
        <v>6744.15</v>
      </c>
      <c r="E176" s="2"/>
      <c r="F176" s="12">
        <f t="shared" si="12"/>
        <v>-2.7251814074751419E-3</v>
      </c>
      <c r="G176" s="12">
        <f t="shared" si="13"/>
        <v>1.0875248253341952E-2</v>
      </c>
      <c r="H176" s="12">
        <f t="shared" si="14"/>
        <v>1.1033114014801192E-2</v>
      </c>
      <c r="I176" s="14">
        <v>7.9170000000000004E-2</v>
      </c>
    </row>
    <row r="177" spans="1:9" x14ac:dyDescent="0.3">
      <c r="A177" s="1">
        <v>41996</v>
      </c>
      <c r="B177">
        <v>512.04999999999995</v>
      </c>
      <c r="C177">
        <v>292.38</v>
      </c>
      <c r="D177" s="2">
        <v>6703</v>
      </c>
      <c r="E177" s="2"/>
      <c r="F177" s="12">
        <f t="shared" si="12"/>
        <v>-3.6998661297257714E-2</v>
      </c>
      <c r="G177" s="12">
        <f t="shared" si="13"/>
        <v>-5.5254412552118628E-3</v>
      </c>
      <c r="H177" s="12">
        <f t="shared" si="14"/>
        <v>-6.1202750692667153E-3</v>
      </c>
      <c r="I177" s="14">
        <v>7.9020000000000007E-2</v>
      </c>
    </row>
    <row r="178" spans="1:9" x14ac:dyDescent="0.3">
      <c r="A178" s="1">
        <v>41997</v>
      </c>
      <c r="B178">
        <v>517.35</v>
      </c>
      <c r="C178">
        <v>293.68</v>
      </c>
      <c r="D178" s="2">
        <v>6650.6</v>
      </c>
      <c r="E178" s="2"/>
      <c r="F178" s="12">
        <f t="shared" si="12"/>
        <v>1.0297351529513105E-2</v>
      </c>
      <c r="G178" s="12">
        <f t="shared" si="13"/>
        <v>4.4364131051090527E-3</v>
      </c>
      <c r="H178" s="12">
        <f t="shared" si="14"/>
        <v>-7.8481112142293925E-3</v>
      </c>
      <c r="I178" s="14">
        <v>7.9079999999999998E-2</v>
      </c>
    </row>
    <row r="179" spans="1:9" x14ac:dyDescent="0.3">
      <c r="A179" s="1">
        <v>41999</v>
      </c>
      <c r="B179">
        <v>517.04999999999995</v>
      </c>
      <c r="C179">
        <v>294.88</v>
      </c>
      <c r="D179" s="2">
        <v>6674.8</v>
      </c>
      <c r="E179" s="2"/>
      <c r="F179" s="12">
        <f t="shared" si="12"/>
        <v>-5.8004641997572073E-4</v>
      </c>
      <c r="G179" s="12">
        <f t="shared" si="13"/>
        <v>4.0777547329341876E-3</v>
      </c>
      <c r="H179" s="12">
        <f t="shared" si="14"/>
        <v>3.6321651290194732E-3</v>
      </c>
      <c r="I179" s="14">
        <v>7.8659999999999994E-2</v>
      </c>
    </row>
    <row r="180" spans="1:9" x14ac:dyDescent="0.3">
      <c r="A180" s="1">
        <v>42002</v>
      </c>
      <c r="B180">
        <v>517.35</v>
      </c>
      <c r="C180">
        <v>293.98</v>
      </c>
      <c r="D180" s="2">
        <v>6718.6</v>
      </c>
      <c r="E180" s="2"/>
      <c r="F180" s="12">
        <f t="shared" si="12"/>
        <v>5.8004641997573417E-4</v>
      </c>
      <c r="G180" s="12">
        <f t="shared" si="13"/>
        <v>-3.0567561076714949E-3</v>
      </c>
      <c r="H180" s="12">
        <f t="shared" si="14"/>
        <v>6.5405582067107467E-3</v>
      </c>
      <c r="I180" s="14">
        <v>7.8299999999999995E-2</v>
      </c>
    </row>
    <row r="181" spans="1:9" x14ac:dyDescent="0.3">
      <c r="A181" s="1">
        <v>42003</v>
      </c>
      <c r="B181">
        <v>516.54999999999995</v>
      </c>
      <c r="C181">
        <v>294.38</v>
      </c>
      <c r="D181" s="2">
        <v>6733.75</v>
      </c>
      <c r="E181" s="2"/>
      <c r="F181" s="12">
        <f t="shared" si="12"/>
        <v>-1.5475387555053156E-3</v>
      </c>
      <c r="G181" s="12">
        <f t="shared" si="13"/>
        <v>1.359711950599029E-3</v>
      </c>
      <c r="H181" s="12">
        <f t="shared" si="14"/>
        <v>2.2523955152850337E-3</v>
      </c>
      <c r="I181" s="14">
        <v>7.8310000000000005E-2</v>
      </c>
    </row>
    <row r="182" spans="1:9" x14ac:dyDescent="0.3">
      <c r="A182" s="1">
        <v>42004</v>
      </c>
      <c r="B182">
        <v>516.9</v>
      </c>
      <c r="C182">
        <v>298.27</v>
      </c>
      <c r="D182" s="2">
        <v>6773.65</v>
      </c>
      <c r="E182" s="2"/>
      <c r="F182" s="12">
        <f t="shared" si="12"/>
        <v>6.773429065393598E-4</v>
      </c>
      <c r="G182" s="12">
        <f t="shared" si="13"/>
        <v>1.3127666802693208E-2</v>
      </c>
      <c r="H182" s="12">
        <f t="shared" si="14"/>
        <v>5.9078899052295679E-3</v>
      </c>
      <c r="I182" s="14">
        <v>7.8320000000000001E-2</v>
      </c>
    </row>
    <row r="183" spans="1:9" x14ac:dyDescent="0.3">
      <c r="A183" s="1">
        <v>42005</v>
      </c>
      <c r="B183">
        <v>512.45000000000005</v>
      </c>
      <c r="C183">
        <v>301.88</v>
      </c>
      <c r="D183" s="2">
        <v>6786.1</v>
      </c>
      <c r="E183" s="2"/>
      <c r="F183" s="12">
        <f t="shared" si="12"/>
        <v>-8.6462869244215718E-3</v>
      </c>
      <c r="G183" s="12">
        <f t="shared" si="13"/>
        <v>1.2030470849533736E-2</v>
      </c>
      <c r="H183" s="12">
        <f t="shared" si="14"/>
        <v>1.8363175572580451E-3</v>
      </c>
      <c r="I183" s="14">
        <v>7.9869999999999997E-2</v>
      </c>
    </row>
    <row r="184" spans="1:9" x14ac:dyDescent="0.3">
      <c r="A184" s="1">
        <v>42006</v>
      </c>
      <c r="B184">
        <v>512.1</v>
      </c>
      <c r="C184">
        <v>303.10000000000002</v>
      </c>
      <c r="D184" s="2">
        <v>6866.45</v>
      </c>
      <c r="E184" s="2"/>
      <c r="F184" s="12">
        <f t="shared" si="12"/>
        <v>-6.8322680906736778E-4</v>
      </c>
      <c r="G184" s="12">
        <f t="shared" si="13"/>
        <v>4.0331966470898246E-3</v>
      </c>
      <c r="H184" s="12">
        <f t="shared" si="14"/>
        <v>1.1770830756454249E-2</v>
      </c>
      <c r="I184" s="14">
        <v>7.9689999999999997E-2</v>
      </c>
    </row>
    <row r="185" spans="1:9" x14ac:dyDescent="0.3">
      <c r="A185" s="1">
        <v>42009</v>
      </c>
      <c r="B185">
        <v>519.54999999999995</v>
      </c>
      <c r="C185">
        <v>308.57</v>
      </c>
      <c r="D185" s="2">
        <v>6857.45</v>
      </c>
      <c r="E185" s="2"/>
      <c r="F185" s="12">
        <f t="shared" si="12"/>
        <v>1.4443133830150988E-2</v>
      </c>
      <c r="G185" s="12">
        <f t="shared" si="13"/>
        <v>1.7885937918793334E-2</v>
      </c>
      <c r="H185" s="12">
        <f t="shared" si="14"/>
        <v>-1.3115807154209182E-3</v>
      </c>
      <c r="I185" s="14">
        <v>7.9280000000000003E-2</v>
      </c>
    </row>
    <row r="186" spans="1:9" x14ac:dyDescent="0.3">
      <c r="A186" s="1">
        <v>42010</v>
      </c>
      <c r="B186">
        <v>519.35</v>
      </c>
      <c r="C186">
        <v>310.38</v>
      </c>
      <c r="D186" s="2">
        <v>6656.8</v>
      </c>
      <c r="E186" s="2"/>
      <c r="F186" s="12">
        <f t="shared" si="12"/>
        <v>-3.850226248351483E-4</v>
      </c>
      <c r="G186" s="12">
        <f t="shared" si="13"/>
        <v>5.8486312609278453E-3</v>
      </c>
      <c r="H186" s="12">
        <f t="shared" si="14"/>
        <v>-2.9696763912044455E-2</v>
      </c>
      <c r="I186" s="14">
        <v>7.9600000000000004E-2</v>
      </c>
    </row>
    <row r="187" spans="1:9" x14ac:dyDescent="0.3">
      <c r="A187" s="1">
        <v>42011</v>
      </c>
      <c r="B187">
        <v>518</v>
      </c>
      <c r="C187">
        <v>325.38</v>
      </c>
      <c r="D187" s="2">
        <v>6644.95</v>
      </c>
      <c r="E187" s="2"/>
      <c r="F187" s="12">
        <f t="shared" si="12"/>
        <v>-2.6027874143373982E-3</v>
      </c>
      <c r="G187" s="12">
        <f t="shared" si="13"/>
        <v>4.7196376837545635E-2</v>
      </c>
      <c r="H187" s="12">
        <f t="shared" si="14"/>
        <v>-1.7817209216604009E-3</v>
      </c>
      <c r="I187" s="14">
        <v>7.954E-2</v>
      </c>
    </row>
    <row r="188" spans="1:9" x14ac:dyDescent="0.3">
      <c r="A188" s="1">
        <v>42012</v>
      </c>
      <c r="B188">
        <v>519.29999999999995</v>
      </c>
      <c r="C188">
        <v>324.07</v>
      </c>
      <c r="D188" s="2">
        <v>6755.45</v>
      </c>
      <c r="E188" s="2"/>
      <c r="F188" s="12">
        <f t="shared" si="12"/>
        <v>2.5065085907900967E-3</v>
      </c>
      <c r="G188" s="12">
        <f t="shared" si="13"/>
        <v>-4.0341882412857277E-3</v>
      </c>
      <c r="H188" s="12">
        <f t="shared" si="14"/>
        <v>1.6492418831407642E-2</v>
      </c>
      <c r="I188" s="14">
        <v>7.9219999999999999E-2</v>
      </c>
    </row>
    <row r="189" spans="1:9" x14ac:dyDescent="0.3">
      <c r="A189" s="1">
        <v>42013</v>
      </c>
      <c r="B189">
        <v>527.6</v>
      </c>
      <c r="C189">
        <v>336.05</v>
      </c>
      <c r="D189" s="2">
        <v>6783</v>
      </c>
      <c r="E189" s="2"/>
      <c r="F189" s="12">
        <f t="shared" si="12"/>
        <v>1.5856669992886336E-2</v>
      </c>
      <c r="G189" s="12">
        <f t="shared" si="13"/>
        <v>3.6300416576236352E-2</v>
      </c>
      <c r="H189" s="12">
        <f t="shared" si="14"/>
        <v>4.0698954501120913E-3</v>
      </c>
      <c r="I189" s="14">
        <v>7.9600000000000004E-2</v>
      </c>
    </row>
    <row r="190" spans="1:9" x14ac:dyDescent="0.3">
      <c r="A190" s="1">
        <v>42016</v>
      </c>
      <c r="B190">
        <v>534.54999999999995</v>
      </c>
      <c r="C190">
        <v>364.73</v>
      </c>
      <c r="D190" s="2">
        <v>6815.05</v>
      </c>
      <c r="E190" s="2"/>
      <c r="F190" s="12">
        <f t="shared" si="12"/>
        <v>1.3086850616349135E-2</v>
      </c>
      <c r="G190" s="12">
        <f t="shared" si="13"/>
        <v>8.1897395406821977E-2</v>
      </c>
      <c r="H190" s="12">
        <f t="shared" si="14"/>
        <v>4.7139199147930065E-3</v>
      </c>
      <c r="I190" s="14">
        <v>7.9780000000000004E-2</v>
      </c>
    </row>
    <row r="191" spans="1:9" x14ac:dyDescent="0.3">
      <c r="A191" s="1">
        <v>42017</v>
      </c>
      <c r="B191">
        <v>539.5</v>
      </c>
      <c r="C191">
        <v>356.68</v>
      </c>
      <c r="D191" s="2">
        <v>6801.4</v>
      </c>
      <c r="E191" s="2"/>
      <c r="F191" s="12">
        <f t="shared" si="12"/>
        <v>9.2175132386804921E-3</v>
      </c>
      <c r="G191" s="12">
        <f t="shared" si="13"/>
        <v>-2.2318332556118186E-2</v>
      </c>
      <c r="H191" s="12">
        <f t="shared" si="14"/>
        <v>-2.0049285345963798E-3</v>
      </c>
      <c r="I191" s="14">
        <v>7.9809999999999992E-2</v>
      </c>
    </row>
    <row r="192" spans="1:9" x14ac:dyDescent="0.3">
      <c r="A192" s="1">
        <v>42018</v>
      </c>
      <c r="B192">
        <v>539.85</v>
      </c>
      <c r="C192">
        <v>368.27</v>
      </c>
      <c r="D192" s="2">
        <v>6787.15</v>
      </c>
      <c r="E192" s="2"/>
      <c r="F192" s="12">
        <f t="shared" si="12"/>
        <v>6.4853849496000749E-4</v>
      </c>
      <c r="G192" s="12">
        <f t="shared" si="13"/>
        <v>3.1977343531350393E-2</v>
      </c>
      <c r="H192" s="12">
        <f t="shared" si="14"/>
        <v>-2.0973547911573034E-3</v>
      </c>
      <c r="I192" s="14">
        <v>7.9269999999999993E-2</v>
      </c>
    </row>
    <row r="193" spans="1:9" x14ac:dyDescent="0.3">
      <c r="A193" s="1">
        <v>42019</v>
      </c>
      <c r="B193">
        <v>574.9</v>
      </c>
      <c r="C193">
        <v>374.2</v>
      </c>
      <c r="D193" s="2">
        <v>6937.5</v>
      </c>
      <c r="E193" s="2"/>
      <c r="F193" s="12">
        <f t="shared" si="12"/>
        <v>6.2904789436095732E-2</v>
      </c>
      <c r="G193" s="12">
        <f t="shared" si="13"/>
        <v>1.5974049041960127E-2</v>
      </c>
      <c r="H193" s="12">
        <f t="shared" si="14"/>
        <v>2.1910360519571136E-2</v>
      </c>
      <c r="I193" s="14">
        <v>7.8730000000000008E-2</v>
      </c>
    </row>
    <row r="194" spans="1:9" x14ac:dyDescent="0.3">
      <c r="A194" s="1">
        <v>42020</v>
      </c>
      <c r="B194">
        <v>575.54999999999995</v>
      </c>
      <c r="C194">
        <v>369.4</v>
      </c>
      <c r="D194" s="2">
        <v>6961.45</v>
      </c>
      <c r="E194" s="2"/>
      <c r="F194" s="12">
        <f t="shared" si="12"/>
        <v>1.1299927318259007E-3</v>
      </c>
      <c r="G194" s="12">
        <f t="shared" si="13"/>
        <v>-1.2910346074849654E-2</v>
      </c>
      <c r="H194" s="12">
        <f t="shared" si="14"/>
        <v>3.446306908733392E-3</v>
      </c>
      <c r="I194" s="14">
        <v>7.8550000000000009E-2</v>
      </c>
    </row>
    <row r="195" spans="1:9" x14ac:dyDescent="0.3">
      <c r="A195" s="1">
        <v>42023</v>
      </c>
      <c r="B195">
        <v>564.5</v>
      </c>
      <c r="C195">
        <v>373.8</v>
      </c>
      <c r="D195" s="2">
        <v>6992.15</v>
      </c>
      <c r="E195" s="2"/>
      <c r="F195" s="12">
        <f t="shared" si="12"/>
        <v>-1.938572177135427E-2</v>
      </c>
      <c r="G195" s="12">
        <f t="shared" si="13"/>
        <v>1.1840827256322925E-2</v>
      </c>
      <c r="H195" s="12">
        <f t="shared" si="14"/>
        <v>4.4003052310787084E-3</v>
      </c>
      <c r="I195" s="14">
        <v>7.8799999999999995E-2</v>
      </c>
    </row>
    <row r="196" spans="1:9" x14ac:dyDescent="0.3">
      <c r="A196" s="1">
        <v>42024</v>
      </c>
      <c r="B196">
        <v>545.79999999999995</v>
      </c>
      <c r="C196">
        <v>369.77</v>
      </c>
      <c r="D196" s="2">
        <v>7080.65</v>
      </c>
      <c r="E196" s="2"/>
      <c r="F196" s="12">
        <f t="shared" si="12"/>
        <v>-3.3687775315478653E-2</v>
      </c>
      <c r="G196" s="12">
        <f t="shared" si="13"/>
        <v>-1.0839704291639319E-2</v>
      </c>
      <c r="H196" s="12">
        <f t="shared" si="14"/>
        <v>1.2577620188779649E-2</v>
      </c>
      <c r="I196" s="14">
        <v>7.8719999999999998E-2</v>
      </c>
    </row>
    <row r="197" spans="1:9" x14ac:dyDescent="0.3">
      <c r="A197" s="1">
        <v>42025</v>
      </c>
      <c r="B197">
        <v>547.45000000000005</v>
      </c>
      <c r="C197">
        <v>400.6</v>
      </c>
      <c r="D197" s="2">
        <v>7099.6</v>
      </c>
      <c r="E197" s="2"/>
      <c r="F197" s="12">
        <f t="shared" si="12"/>
        <v>3.0185250451958885E-3</v>
      </c>
      <c r="G197" s="12">
        <f t="shared" si="13"/>
        <v>8.0082232501894668E-2</v>
      </c>
      <c r="H197" s="12">
        <f t="shared" si="14"/>
        <v>2.6727330309099062E-3</v>
      </c>
      <c r="I197" s="14">
        <v>7.8920000000000004E-2</v>
      </c>
    </row>
    <row r="198" spans="1:9" x14ac:dyDescent="0.3">
      <c r="A198" s="1">
        <v>42026</v>
      </c>
      <c r="B198">
        <v>561.45000000000005</v>
      </c>
      <c r="C198">
        <v>398.4</v>
      </c>
      <c r="D198" s="2">
        <v>7121.85</v>
      </c>
      <c r="E198" s="2"/>
      <c r="F198" s="12">
        <f t="shared" si="12"/>
        <v>2.5251589699113824E-2</v>
      </c>
      <c r="G198" s="12">
        <f t="shared" si="13"/>
        <v>-5.5068975212748325E-3</v>
      </c>
      <c r="H198" s="12">
        <f t="shared" si="14"/>
        <v>3.1290787021562181E-3</v>
      </c>
      <c r="I198" s="14">
        <v>7.8990000000000005E-2</v>
      </c>
    </row>
    <row r="199" spans="1:9" x14ac:dyDescent="0.3">
      <c r="A199" s="1">
        <v>42027</v>
      </c>
      <c r="B199">
        <v>551.20000000000005</v>
      </c>
      <c r="C199">
        <v>389.55</v>
      </c>
      <c r="D199" s="2">
        <v>7170.25</v>
      </c>
      <c r="E199" s="2"/>
      <c r="F199" s="12">
        <f t="shared" si="12"/>
        <v>-1.8425003319098857E-2</v>
      </c>
      <c r="G199" s="12">
        <f t="shared" si="13"/>
        <v>-2.2464298933575912E-2</v>
      </c>
      <c r="H199" s="12">
        <f t="shared" si="14"/>
        <v>6.7729983729476334E-3</v>
      </c>
      <c r="I199" s="14">
        <v>7.8560000000000005E-2</v>
      </c>
    </row>
    <row r="200" spans="1:9" x14ac:dyDescent="0.3">
      <c r="A200" s="1">
        <v>42031</v>
      </c>
      <c r="B200">
        <v>552.45000000000005</v>
      </c>
      <c r="C200">
        <v>386.93</v>
      </c>
      <c r="D200" s="2">
        <v>7229.05</v>
      </c>
      <c r="E200" s="2"/>
      <c r="F200" s="12">
        <f t="shared" si="12"/>
        <v>2.2652118597351716E-3</v>
      </c>
      <c r="G200" s="12">
        <f t="shared" si="13"/>
        <v>-6.7484286605552979E-3</v>
      </c>
      <c r="H200" s="12">
        <f t="shared" si="14"/>
        <v>8.1671090730553418E-3</v>
      </c>
      <c r="I200" s="14">
        <v>7.8600000000000003E-2</v>
      </c>
    </row>
    <row r="201" spans="1:9" x14ac:dyDescent="0.3">
      <c r="A201" s="1">
        <v>42032</v>
      </c>
      <c r="B201">
        <v>547.6</v>
      </c>
      <c r="C201">
        <v>382.23</v>
      </c>
      <c r="D201" s="2">
        <v>7241.55</v>
      </c>
      <c r="E201" s="2"/>
      <c r="F201" s="12">
        <f t="shared" si="12"/>
        <v>-8.8178381448901881E-3</v>
      </c>
      <c r="G201" s="12">
        <f t="shared" si="13"/>
        <v>-1.2221276454912642E-2</v>
      </c>
      <c r="H201" s="12">
        <f t="shared" si="14"/>
        <v>1.7276413015505491E-3</v>
      </c>
      <c r="I201" s="14">
        <v>7.844000000000001E-2</v>
      </c>
    </row>
    <row r="202" spans="1:9" x14ac:dyDescent="0.3">
      <c r="A202" s="1">
        <v>42033</v>
      </c>
      <c r="B202">
        <v>537.25</v>
      </c>
      <c r="C202">
        <v>381.5</v>
      </c>
      <c r="D202" s="2">
        <v>7257.25</v>
      </c>
      <c r="E202" s="2"/>
      <c r="F202" s="12">
        <f t="shared" si="12"/>
        <v>-1.9081557891674077E-2</v>
      </c>
      <c r="G202" s="12">
        <f t="shared" si="13"/>
        <v>-1.9116709368875613E-3</v>
      </c>
      <c r="H202" s="12">
        <f t="shared" si="14"/>
        <v>2.1656973179026272E-3</v>
      </c>
      <c r="I202" s="14">
        <v>7.8120000000000009E-2</v>
      </c>
    </row>
    <row r="203" spans="1:9" x14ac:dyDescent="0.3">
      <c r="A203" s="1">
        <v>42034</v>
      </c>
      <c r="B203">
        <v>532.5</v>
      </c>
      <c r="C203">
        <v>381.93</v>
      </c>
      <c r="D203" s="2">
        <v>7166.7</v>
      </c>
      <c r="E203" s="2"/>
      <c r="F203" s="12">
        <f t="shared" si="12"/>
        <v>-8.8806379390396345E-3</v>
      </c>
      <c r="G203" s="12">
        <f t="shared" si="13"/>
        <v>1.1264950171519894E-3</v>
      </c>
      <c r="H203" s="12">
        <f t="shared" si="14"/>
        <v>-1.2555671582185459E-2</v>
      </c>
      <c r="I203" s="14">
        <v>7.7679999999999999E-2</v>
      </c>
    </row>
    <row r="204" spans="1:9" x14ac:dyDescent="0.3">
      <c r="A204" s="1">
        <v>42037</v>
      </c>
      <c r="B204">
        <v>537.75</v>
      </c>
      <c r="C204">
        <v>379.68</v>
      </c>
      <c r="D204" s="2">
        <v>7172.9</v>
      </c>
      <c r="E204" s="2"/>
      <c r="F204" s="12">
        <f t="shared" si="12"/>
        <v>9.8108705642592393E-3</v>
      </c>
      <c r="G204" s="12">
        <f t="shared" si="13"/>
        <v>-5.9085530542102834E-3</v>
      </c>
      <c r="H204" s="12">
        <f t="shared" si="14"/>
        <v>8.6473826136699184E-4</v>
      </c>
      <c r="I204" s="14">
        <v>7.7719999999999997E-2</v>
      </c>
    </row>
    <row r="205" spans="1:9" x14ac:dyDescent="0.3">
      <c r="A205" s="1">
        <v>42038</v>
      </c>
      <c r="B205">
        <v>540.79999999999995</v>
      </c>
      <c r="C205">
        <v>395.5</v>
      </c>
      <c r="D205" s="2">
        <v>7137.45</v>
      </c>
      <c r="E205" s="2"/>
      <c r="F205" s="12">
        <f t="shared" si="12"/>
        <v>5.6557565809148341E-3</v>
      </c>
      <c r="G205" s="12">
        <f t="shared" si="13"/>
        <v>4.08219945202552E-2</v>
      </c>
      <c r="H205" s="12">
        <f t="shared" si="14"/>
        <v>-4.9544661751972198E-3</v>
      </c>
      <c r="I205" s="14">
        <v>7.6939999999999995E-2</v>
      </c>
    </row>
    <row r="206" spans="1:9" x14ac:dyDescent="0.3">
      <c r="A206" s="1">
        <v>42039</v>
      </c>
      <c r="B206">
        <v>533.20000000000005</v>
      </c>
      <c r="C206">
        <v>395.1</v>
      </c>
      <c r="D206" s="2">
        <v>7108.75</v>
      </c>
      <c r="E206" s="2"/>
      <c r="F206" s="12">
        <f t="shared" si="12"/>
        <v>-1.4152936424200551E-2</v>
      </c>
      <c r="G206" s="12">
        <f t="shared" si="13"/>
        <v>-1.0118897903634442E-3</v>
      </c>
      <c r="H206" s="12">
        <f t="shared" si="14"/>
        <v>-4.0291500647788138E-3</v>
      </c>
      <c r="I206" s="14">
        <v>7.7060000000000003E-2</v>
      </c>
    </row>
    <row r="207" spans="1:9" x14ac:dyDescent="0.3">
      <c r="A207" s="1">
        <v>42040</v>
      </c>
      <c r="B207">
        <v>531.95000000000005</v>
      </c>
      <c r="C207">
        <v>388.73</v>
      </c>
      <c r="D207" s="2">
        <v>7076.65</v>
      </c>
      <c r="E207" s="2"/>
      <c r="F207" s="12">
        <f t="shared" si="12"/>
        <v>-2.3470883421785166E-3</v>
      </c>
      <c r="G207" s="12">
        <f t="shared" si="13"/>
        <v>-1.6253882192678287E-2</v>
      </c>
      <c r="H207" s="12">
        <f t="shared" si="14"/>
        <v>-4.5257877523863259E-3</v>
      </c>
      <c r="I207" s="14">
        <v>7.7229999999999993E-2</v>
      </c>
    </row>
    <row r="208" spans="1:9" x14ac:dyDescent="0.3">
      <c r="A208" s="1">
        <v>42041</v>
      </c>
      <c r="B208">
        <v>533.70000000000005</v>
      </c>
      <c r="C208">
        <v>381.55</v>
      </c>
      <c r="D208" s="2">
        <v>7029.45</v>
      </c>
      <c r="E208" s="2"/>
      <c r="F208" s="12">
        <f t="shared" si="12"/>
        <v>3.2843833775241644E-3</v>
      </c>
      <c r="G208" s="12">
        <f t="shared" si="13"/>
        <v>-1.8643111489024623E-2</v>
      </c>
      <c r="H208" s="12">
        <f t="shared" si="14"/>
        <v>-6.6921652553859311E-3</v>
      </c>
      <c r="I208" s="14">
        <v>7.7229999999999993E-2</v>
      </c>
    </row>
    <row r="209" spans="1:9" x14ac:dyDescent="0.3">
      <c r="A209" s="1">
        <v>42044</v>
      </c>
      <c r="B209">
        <v>529.79999999999995</v>
      </c>
      <c r="C209">
        <v>386.52</v>
      </c>
      <c r="D209" s="2">
        <v>6922.35</v>
      </c>
      <c r="E209" s="2"/>
      <c r="F209" s="12">
        <f t="shared" si="12"/>
        <v>-7.3343065019300276E-3</v>
      </c>
      <c r="G209" s="12">
        <f t="shared" si="13"/>
        <v>1.2941709395465521E-2</v>
      </c>
      <c r="H209" s="12">
        <f t="shared" si="14"/>
        <v>-1.5353159275257646E-2</v>
      </c>
      <c r="I209" s="14">
        <v>7.690000000000001E-2</v>
      </c>
    </row>
    <row r="210" spans="1:9" x14ac:dyDescent="0.3">
      <c r="A210" s="1">
        <v>42045</v>
      </c>
      <c r="B210">
        <v>531.35</v>
      </c>
      <c r="C210">
        <v>389.73</v>
      </c>
      <c r="D210" s="2">
        <v>6959.9</v>
      </c>
      <c r="E210" s="2"/>
      <c r="F210" s="12">
        <f t="shared" si="12"/>
        <v>2.9213609807349833E-3</v>
      </c>
      <c r="G210" s="12">
        <f t="shared" si="13"/>
        <v>8.2705785446435271E-3</v>
      </c>
      <c r="H210" s="12">
        <f t="shared" si="14"/>
        <v>5.4097990711758463E-3</v>
      </c>
      <c r="I210" s="14">
        <v>7.7119999999999994E-2</v>
      </c>
    </row>
    <row r="211" spans="1:9" x14ac:dyDescent="0.3">
      <c r="A211" s="1">
        <v>42046</v>
      </c>
      <c r="B211">
        <v>533.04999999999995</v>
      </c>
      <c r="C211">
        <v>398.55</v>
      </c>
      <c r="D211" s="2">
        <v>7031.8</v>
      </c>
      <c r="E211" s="2"/>
      <c r="F211" s="12">
        <f t="shared" ref="F211:F274" si="15">LN(B211/B210)</f>
        <v>3.1942905777798359E-3</v>
      </c>
      <c r="G211" s="12">
        <f t="shared" ref="G211:G274" si="16">LN(C211/C210)</f>
        <v>2.237876919818093E-2</v>
      </c>
      <c r="H211" s="12">
        <f t="shared" ref="H211:H274" si="17">LN(D211/D210)</f>
        <v>1.0277612140699209E-2</v>
      </c>
      <c r="I211" s="14">
        <v>7.7039999999999997E-2</v>
      </c>
    </row>
    <row r="212" spans="1:9" x14ac:dyDescent="0.3">
      <c r="A212" s="1">
        <v>42047</v>
      </c>
      <c r="B212">
        <v>534.85</v>
      </c>
      <c r="C212">
        <v>426.75</v>
      </c>
      <c r="D212" s="2">
        <v>7108.2</v>
      </c>
      <c r="E212" s="2"/>
      <c r="F212" s="12">
        <f t="shared" si="15"/>
        <v>3.3711053556558226E-3</v>
      </c>
      <c r="G212" s="12">
        <f t="shared" si="16"/>
        <v>6.8365400800617773E-2</v>
      </c>
      <c r="H212" s="12">
        <f t="shared" si="17"/>
        <v>1.0806328638914023E-2</v>
      </c>
      <c r="I212" s="14">
        <v>7.7039999999999997E-2</v>
      </c>
    </row>
    <row r="213" spans="1:9" x14ac:dyDescent="0.3">
      <c r="A213" s="1">
        <v>42048</v>
      </c>
      <c r="B213">
        <v>539.20000000000005</v>
      </c>
      <c r="C213">
        <v>434.85</v>
      </c>
      <c r="D213" s="2">
        <v>7176.2</v>
      </c>
      <c r="E213" s="2"/>
      <c r="F213" s="12">
        <f t="shared" si="15"/>
        <v>8.1002258459574195E-3</v>
      </c>
      <c r="G213" s="12">
        <f t="shared" si="16"/>
        <v>1.8802782361224239E-2</v>
      </c>
      <c r="H213" s="12">
        <f t="shared" si="17"/>
        <v>9.5209478415281146E-3</v>
      </c>
      <c r="I213" s="14">
        <v>7.7050000000000007E-2</v>
      </c>
    </row>
    <row r="214" spans="1:9" x14ac:dyDescent="0.3">
      <c r="A214" s="1">
        <v>42051</v>
      </c>
      <c r="B214">
        <v>541.29999999999995</v>
      </c>
      <c r="C214">
        <v>506.07</v>
      </c>
      <c r="D214" s="2">
        <v>7175</v>
      </c>
      <c r="E214" s="2"/>
      <c r="F214" s="12">
        <f t="shared" si="15"/>
        <v>3.8870942048347128E-3</v>
      </c>
      <c r="G214" s="12">
        <f t="shared" si="16"/>
        <v>0.15167385560455551</v>
      </c>
      <c r="H214" s="12">
        <f t="shared" si="17"/>
        <v>-1.6723340247460212E-4</v>
      </c>
      <c r="I214" s="14">
        <v>7.7109999999999998E-2</v>
      </c>
    </row>
    <row r="215" spans="1:9" x14ac:dyDescent="0.3">
      <c r="A215" s="1">
        <v>42053</v>
      </c>
      <c r="B215">
        <v>548.35</v>
      </c>
      <c r="C215">
        <v>497.48</v>
      </c>
      <c r="D215" s="2">
        <v>7228.55</v>
      </c>
      <c r="E215" s="2"/>
      <c r="F215" s="12">
        <f t="shared" si="15"/>
        <v>1.2940115403285785E-2</v>
      </c>
      <c r="G215" s="12">
        <f t="shared" si="16"/>
        <v>-1.7119644854789392E-2</v>
      </c>
      <c r="H215" s="12">
        <f t="shared" si="17"/>
        <v>7.4357011611503633E-3</v>
      </c>
      <c r="I215" s="14">
        <v>7.6909999999999992E-2</v>
      </c>
    </row>
    <row r="216" spans="1:9" x14ac:dyDescent="0.3">
      <c r="A216" s="1">
        <v>42054</v>
      </c>
      <c r="B216">
        <v>542.6</v>
      </c>
      <c r="C216">
        <v>499.4</v>
      </c>
      <c r="D216" s="2">
        <v>7242.85</v>
      </c>
      <c r="E216" s="2"/>
      <c r="F216" s="12">
        <f t="shared" si="15"/>
        <v>-1.0541368981386566E-2</v>
      </c>
      <c r="G216" s="12">
        <f t="shared" si="16"/>
        <v>3.852023060132566E-3</v>
      </c>
      <c r="H216" s="12">
        <f t="shared" si="17"/>
        <v>1.9763125412088048E-3</v>
      </c>
      <c r="I216" s="14">
        <v>7.6929999999999998E-2</v>
      </c>
    </row>
    <row r="217" spans="1:9" x14ac:dyDescent="0.3">
      <c r="A217" s="1">
        <v>42055</v>
      </c>
      <c r="B217">
        <v>548.6</v>
      </c>
      <c r="C217">
        <v>491.18</v>
      </c>
      <c r="D217" s="2">
        <v>7209.4</v>
      </c>
      <c r="E217" s="2"/>
      <c r="F217" s="12">
        <f t="shared" si="15"/>
        <v>1.0997178278671508E-2</v>
      </c>
      <c r="G217" s="12">
        <f t="shared" si="16"/>
        <v>-1.6596718454061691E-2</v>
      </c>
      <c r="H217" s="12">
        <f t="shared" si="17"/>
        <v>-4.6290452670963624E-3</v>
      </c>
      <c r="I217" s="14">
        <v>7.6520000000000005E-2</v>
      </c>
    </row>
    <row r="218" spans="1:9" x14ac:dyDescent="0.3">
      <c r="A218" s="1">
        <v>42058</v>
      </c>
      <c r="B218">
        <v>551.29999999999995</v>
      </c>
      <c r="C218">
        <v>524.95000000000005</v>
      </c>
      <c r="D218" s="2">
        <v>7147.55</v>
      </c>
      <c r="E218" s="2"/>
      <c r="F218" s="12">
        <f t="shared" si="15"/>
        <v>4.9095470921349544E-3</v>
      </c>
      <c r="G218" s="12">
        <f t="shared" si="16"/>
        <v>6.6492360569339271E-2</v>
      </c>
      <c r="H218" s="12">
        <f t="shared" si="17"/>
        <v>-8.6160894381302963E-3</v>
      </c>
      <c r="I218" s="14">
        <v>7.7270000000000005E-2</v>
      </c>
    </row>
    <row r="219" spans="1:9" x14ac:dyDescent="0.3">
      <c r="A219" s="1">
        <v>42059</v>
      </c>
      <c r="B219">
        <v>554.79999999999995</v>
      </c>
      <c r="C219">
        <v>516.9</v>
      </c>
      <c r="D219" s="2">
        <v>7146.6</v>
      </c>
      <c r="E219" s="2"/>
      <c r="F219" s="12">
        <f t="shared" si="15"/>
        <v>6.3285628450385333E-3</v>
      </c>
      <c r="G219" s="12">
        <f t="shared" si="16"/>
        <v>-1.5453587758956807E-2</v>
      </c>
      <c r="H219" s="12">
        <f t="shared" si="17"/>
        <v>-1.3292151004412725E-4</v>
      </c>
      <c r="I219" s="14">
        <v>7.7170000000000002E-2</v>
      </c>
    </row>
    <row r="220" spans="1:9" x14ac:dyDescent="0.3">
      <c r="A220" s="1">
        <v>42060</v>
      </c>
      <c r="B220">
        <v>546.1</v>
      </c>
      <c r="C220">
        <v>511.85</v>
      </c>
      <c r="D220" s="2">
        <v>7144.2</v>
      </c>
      <c r="E220" s="2"/>
      <c r="F220" s="12">
        <f t="shared" si="15"/>
        <v>-1.5805579282568354E-2</v>
      </c>
      <c r="G220" s="12">
        <f t="shared" si="16"/>
        <v>-9.8178188362137674E-3</v>
      </c>
      <c r="H220" s="12">
        <f t="shared" si="17"/>
        <v>-3.3588042972594617E-4</v>
      </c>
      <c r="I220" s="14">
        <v>7.6990000000000003E-2</v>
      </c>
    </row>
    <row r="221" spans="1:9" x14ac:dyDescent="0.3">
      <c r="A221" s="1">
        <v>42061</v>
      </c>
      <c r="B221">
        <v>546.70000000000005</v>
      </c>
      <c r="C221">
        <v>529.29999999999995</v>
      </c>
      <c r="D221" s="2">
        <v>7077.5</v>
      </c>
      <c r="E221" s="2"/>
      <c r="F221" s="12">
        <f t="shared" si="15"/>
        <v>1.0980967428455462E-3</v>
      </c>
      <c r="G221" s="12">
        <f t="shared" si="16"/>
        <v>3.3523765498161988E-2</v>
      </c>
      <c r="H221" s="12">
        <f t="shared" si="17"/>
        <v>-9.3801006991296454E-3</v>
      </c>
      <c r="I221" s="14">
        <v>7.6999999999999999E-2</v>
      </c>
    </row>
    <row r="222" spans="1:9" x14ac:dyDescent="0.3">
      <c r="A222" s="1">
        <v>42062</v>
      </c>
      <c r="B222">
        <v>549.95000000000005</v>
      </c>
      <c r="C222">
        <v>530.45000000000005</v>
      </c>
      <c r="D222" s="2">
        <v>7210.3</v>
      </c>
      <c r="E222" s="2"/>
      <c r="F222" s="12">
        <f t="shared" si="15"/>
        <v>5.9271591021719684E-3</v>
      </c>
      <c r="G222" s="12">
        <f t="shared" si="16"/>
        <v>2.1703240413389413E-3</v>
      </c>
      <c r="H222" s="12">
        <f t="shared" si="17"/>
        <v>1.8589821303875063E-2</v>
      </c>
      <c r="I222" s="14">
        <v>7.7280000000000001E-2</v>
      </c>
    </row>
    <row r="223" spans="1:9" x14ac:dyDescent="0.3">
      <c r="A223" s="1">
        <v>42063</v>
      </c>
      <c r="B223">
        <v>550.54999999999995</v>
      </c>
      <c r="C223">
        <v>556.5</v>
      </c>
      <c r="D223" s="2">
        <v>7239.45</v>
      </c>
      <c r="E223" s="2"/>
      <c r="F223" s="12">
        <f t="shared" si="15"/>
        <v>1.0904135564742655E-3</v>
      </c>
      <c r="G223" s="12">
        <f t="shared" si="16"/>
        <v>4.7941467810318862E-2</v>
      </c>
      <c r="H223" s="12">
        <f t="shared" si="17"/>
        <v>4.034677353376195E-3</v>
      </c>
      <c r="I223" s="14">
        <v>7.7280000000000001E-2</v>
      </c>
    </row>
    <row r="224" spans="1:9" x14ac:dyDescent="0.3">
      <c r="A224" s="1">
        <v>42065</v>
      </c>
      <c r="B224">
        <v>549.1</v>
      </c>
      <c r="C224">
        <v>579.48</v>
      </c>
      <c r="D224" s="2">
        <v>7299.65</v>
      </c>
      <c r="E224" s="2"/>
      <c r="F224" s="12">
        <f t="shared" si="15"/>
        <v>-2.6372042747730695E-3</v>
      </c>
      <c r="G224" s="12">
        <f t="shared" si="16"/>
        <v>4.0463978957851254E-2</v>
      </c>
      <c r="H224" s="12">
        <f t="shared" si="17"/>
        <v>8.2811651382888492E-3</v>
      </c>
      <c r="I224" s="14">
        <v>7.732E-2</v>
      </c>
    </row>
    <row r="225" spans="1:9" x14ac:dyDescent="0.3">
      <c r="A225" s="1">
        <v>42066</v>
      </c>
      <c r="B225">
        <v>563.45000000000005</v>
      </c>
      <c r="C225">
        <v>695.35</v>
      </c>
      <c r="D225" s="2">
        <v>7345.55</v>
      </c>
      <c r="E225" s="2"/>
      <c r="F225" s="12">
        <f t="shared" si="15"/>
        <v>2.5798024113531357E-2</v>
      </c>
      <c r="G225" s="12">
        <f t="shared" si="16"/>
        <v>0.182284166251169</v>
      </c>
      <c r="H225" s="12">
        <f t="shared" si="17"/>
        <v>6.2682858942914458E-3</v>
      </c>
      <c r="I225" s="14">
        <v>7.7429999999999999E-2</v>
      </c>
    </row>
    <row r="226" spans="1:9" x14ac:dyDescent="0.3">
      <c r="A226" s="1">
        <v>42067</v>
      </c>
      <c r="B226">
        <v>562</v>
      </c>
      <c r="C226">
        <v>686.17</v>
      </c>
      <c r="D226" s="2">
        <v>7279.8</v>
      </c>
      <c r="E226" s="2"/>
      <c r="F226" s="12">
        <f t="shared" si="15"/>
        <v>-2.5767485046673459E-3</v>
      </c>
      <c r="G226" s="12">
        <f t="shared" si="16"/>
        <v>-1.3289905488327491E-2</v>
      </c>
      <c r="H226" s="12">
        <f t="shared" si="17"/>
        <v>-8.9912983900039337E-3</v>
      </c>
      <c r="I226" s="14">
        <v>7.6969999999999997E-2</v>
      </c>
    </row>
    <row r="227" spans="1:9" x14ac:dyDescent="0.3">
      <c r="A227" s="1">
        <v>42068</v>
      </c>
      <c r="B227">
        <v>552.65</v>
      </c>
      <c r="C227">
        <v>719.88</v>
      </c>
      <c r="D227" s="2">
        <v>7303.35</v>
      </c>
      <c r="E227" s="2"/>
      <c r="F227" s="12">
        <f t="shared" si="15"/>
        <v>-1.6776960136726728E-2</v>
      </c>
      <c r="G227" s="12">
        <f t="shared" si="16"/>
        <v>4.795912101670962E-2</v>
      </c>
      <c r="H227" s="12">
        <f t="shared" si="17"/>
        <v>3.2297576959012461E-3</v>
      </c>
      <c r="I227" s="14">
        <v>7.707E-2</v>
      </c>
    </row>
    <row r="228" spans="1:9" x14ac:dyDescent="0.3">
      <c r="A228" s="1">
        <v>42072</v>
      </c>
      <c r="B228">
        <v>550.25</v>
      </c>
      <c r="C228">
        <v>694.45</v>
      </c>
      <c r="D228" s="2">
        <v>7171.5</v>
      </c>
      <c r="E228" s="2"/>
      <c r="F228" s="12">
        <f t="shared" si="15"/>
        <v>-4.3521693503932842E-3</v>
      </c>
      <c r="G228" s="12">
        <f t="shared" si="16"/>
        <v>-3.5964366090774046E-2</v>
      </c>
      <c r="H228" s="12">
        <f t="shared" si="17"/>
        <v>-1.821830924751584E-2</v>
      </c>
      <c r="I228" s="14">
        <v>7.7079999999999996E-2</v>
      </c>
    </row>
    <row r="229" spans="1:9" x14ac:dyDescent="0.3">
      <c r="A229" s="1">
        <v>42073</v>
      </c>
      <c r="B229">
        <v>545.45000000000005</v>
      </c>
      <c r="C229">
        <v>640.66999999999996</v>
      </c>
      <c r="D229" s="2">
        <v>7141.7</v>
      </c>
      <c r="E229" s="2"/>
      <c r="F229" s="12">
        <f t="shared" si="15"/>
        <v>-8.7615783628052467E-3</v>
      </c>
      <c r="G229" s="12">
        <f t="shared" si="16"/>
        <v>-8.06056616000035E-2</v>
      </c>
      <c r="H229" s="12">
        <f t="shared" si="17"/>
        <v>-4.1639945027153423E-3</v>
      </c>
      <c r="I229" s="14">
        <v>7.7100000000000002E-2</v>
      </c>
    </row>
    <row r="230" spans="1:9" x14ac:dyDescent="0.3">
      <c r="A230" s="1">
        <v>42074</v>
      </c>
      <c r="B230">
        <v>546.20000000000005</v>
      </c>
      <c r="C230">
        <v>627.6</v>
      </c>
      <c r="D230" s="2">
        <v>7126.6</v>
      </c>
      <c r="E230" s="2"/>
      <c r="F230" s="12">
        <f t="shared" si="15"/>
        <v>1.3740669958388298E-3</v>
      </c>
      <c r="G230" s="12">
        <f t="shared" si="16"/>
        <v>-2.0611482903347023E-2</v>
      </c>
      <c r="H230" s="12">
        <f t="shared" si="17"/>
        <v>-2.1165809013302429E-3</v>
      </c>
      <c r="I230" s="14">
        <v>7.6950000000000005E-2</v>
      </c>
    </row>
    <row r="231" spans="1:9" x14ac:dyDescent="0.3">
      <c r="A231" s="1">
        <v>42075</v>
      </c>
      <c r="B231">
        <v>543.20000000000005</v>
      </c>
      <c r="C231">
        <v>646.38</v>
      </c>
      <c r="D231" s="2">
        <v>7202.6</v>
      </c>
      <c r="E231" s="2"/>
      <c r="F231" s="12">
        <f t="shared" si="15"/>
        <v>-5.5076327951182613E-3</v>
      </c>
      <c r="G231" s="12">
        <f t="shared" si="16"/>
        <v>2.9484545275278638E-2</v>
      </c>
      <c r="H231" s="12">
        <f t="shared" si="17"/>
        <v>1.060780960011045E-2</v>
      </c>
      <c r="I231" s="14">
        <v>7.7020000000000005E-2</v>
      </c>
    </row>
    <row r="232" spans="1:9" x14ac:dyDescent="0.3">
      <c r="A232" s="1">
        <v>42076</v>
      </c>
      <c r="B232">
        <v>545</v>
      </c>
      <c r="C232">
        <v>614.58000000000004</v>
      </c>
      <c r="D232" s="2">
        <v>7099.9</v>
      </c>
      <c r="E232" s="2"/>
      <c r="F232" s="12">
        <f t="shared" si="15"/>
        <v>3.3082184187576916E-3</v>
      </c>
      <c r="G232" s="12">
        <f t="shared" si="16"/>
        <v>-5.0448458457657809E-2</v>
      </c>
      <c r="H232" s="12">
        <f t="shared" si="17"/>
        <v>-1.4361372507155811E-2</v>
      </c>
      <c r="I232" s="14">
        <v>7.7160000000000006E-2</v>
      </c>
    </row>
    <row r="233" spans="1:9" x14ac:dyDescent="0.3">
      <c r="A233" s="1">
        <v>42079</v>
      </c>
      <c r="B233">
        <v>532.25</v>
      </c>
      <c r="C233">
        <v>603.35</v>
      </c>
      <c r="D233" s="2">
        <v>7078.95</v>
      </c>
      <c r="E233" s="2"/>
      <c r="F233" s="12">
        <f t="shared" si="15"/>
        <v>-2.367249088965518E-2</v>
      </c>
      <c r="G233" s="12">
        <f t="shared" si="16"/>
        <v>-1.8441648156888413E-2</v>
      </c>
      <c r="H233" s="12">
        <f t="shared" si="17"/>
        <v>-2.9551078184437097E-3</v>
      </c>
      <c r="I233" s="14">
        <v>7.7060000000000003E-2</v>
      </c>
    </row>
    <row r="234" spans="1:9" x14ac:dyDescent="0.3">
      <c r="A234" s="1">
        <v>42080</v>
      </c>
      <c r="B234">
        <v>548.54999999999995</v>
      </c>
      <c r="C234">
        <v>601.95000000000005</v>
      </c>
      <c r="D234" s="2">
        <v>7154.05</v>
      </c>
      <c r="E234" s="2"/>
      <c r="F234" s="12">
        <f t="shared" si="15"/>
        <v>3.0165129489910941E-2</v>
      </c>
      <c r="G234" s="12">
        <f t="shared" si="16"/>
        <v>-2.3230741385743638E-3</v>
      </c>
      <c r="H234" s="12">
        <f t="shared" si="17"/>
        <v>1.0553038286814984E-2</v>
      </c>
      <c r="I234" s="14">
        <v>7.7380000000000004E-2</v>
      </c>
    </row>
    <row r="235" spans="1:9" x14ac:dyDescent="0.3">
      <c r="A235" s="1">
        <v>42081</v>
      </c>
      <c r="B235">
        <v>547.15</v>
      </c>
      <c r="C235">
        <v>605.08000000000004</v>
      </c>
      <c r="D235" s="2">
        <v>7137.05</v>
      </c>
      <c r="E235" s="2"/>
      <c r="F235" s="12">
        <f t="shared" si="15"/>
        <v>-2.5554453990477986E-3</v>
      </c>
      <c r="G235" s="12">
        <f t="shared" si="16"/>
        <v>5.1862953129631732E-3</v>
      </c>
      <c r="H235" s="12">
        <f t="shared" si="17"/>
        <v>-2.3791042003102249E-3</v>
      </c>
      <c r="I235" s="14">
        <v>7.7240000000000003E-2</v>
      </c>
    </row>
    <row r="236" spans="1:9" x14ac:dyDescent="0.3">
      <c r="A236" s="1">
        <v>42082</v>
      </c>
      <c r="B236">
        <v>544.85</v>
      </c>
      <c r="C236">
        <v>599</v>
      </c>
      <c r="D236" s="2">
        <v>7096.75</v>
      </c>
      <c r="E236" s="2"/>
      <c r="F236" s="12">
        <f t="shared" si="15"/>
        <v>-4.2124604415568027E-3</v>
      </c>
      <c r="G236" s="12">
        <f t="shared" si="16"/>
        <v>-1.0099082578549247E-2</v>
      </c>
      <c r="H236" s="12">
        <f t="shared" si="17"/>
        <v>-5.6625929386056074E-3</v>
      </c>
      <c r="I236" s="14">
        <v>7.7409999999999993E-2</v>
      </c>
    </row>
    <row r="237" spans="1:9" x14ac:dyDescent="0.3">
      <c r="A237" s="1">
        <v>42083</v>
      </c>
      <c r="B237">
        <v>536.35</v>
      </c>
      <c r="C237">
        <v>546</v>
      </c>
      <c r="D237" s="2">
        <v>7028.2</v>
      </c>
      <c r="E237" s="2"/>
      <c r="F237" s="12">
        <f t="shared" si="15"/>
        <v>-1.5723594379456869E-2</v>
      </c>
      <c r="G237" s="12">
        <f t="shared" si="16"/>
        <v>-9.2642622370544284E-2</v>
      </c>
      <c r="H237" s="12">
        <f t="shared" si="17"/>
        <v>-9.7063052523755286E-3</v>
      </c>
      <c r="I237" s="14">
        <v>7.7539999999999998E-2</v>
      </c>
    </row>
    <row r="238" spans="1:9" x14ac:dyDescent="0.3">
      <c r="A238" s="1">
        <v>42086</v>
      </c>
      <c r="B238">
        <v>532.95000000000005</v>
      </c>
      <c r="C238">
        <v>552.6</v>
      </c>
      <c r="D238" s="2">
        <v>6997.6</v>
      </c>
      <c r="E238" s="2"/>
      <c r="F238" s="12">
        <f t="shared" si="15"/>
        <v>-6.3593219082923921E-3</v>
      </c>
      <c r="G238" s="12">
        <f t="shared" si="16"/>
        <v>1.2015436744411077E-2</v>
      </c>
      <c r="H238" s="12">
        <f t="shared" si="17"/>
        <v>-4.3633943946115826E-3</v>
      </c>
      <c r="I238" s="14">
        <v>7.6850000000000002E-2</v>
      </c>
    </row>
    <row r="239" spans="1:9" x14ac:dyDescent="0.3">
      <c r="A239" s="1">
        <v>42087</v>
      </c>
      <c r="B239">
        <v>533.29999999999995</v>
      </c>
      <c r="C239">
        <v>551.08000000000004</v>
      </c>
      <c r="D239" s="2">
        <v>6984.75</v>
      </c>
      <c r="E239" s="2"/>
      <c r="F239" s="12">
        <f t="shared" si="15"/>
        <v>6.5650647141068832E-4</v>
      </c>
      <c r="G239" s="12">
        <f t="shared" si="16"/>
        <v>-2.7544233129178503E-3</v>
      </c>
      <c r="H239" s="12">
        <f t="shared" si="17"/>
        <v>-1.838032035768291E-3</v>
      </c>
      <c r="I239" s="14">
        <v>7.7050000000000007E-2</v>
      </c>
    </row>
    <row r="240" spans="1:9" x14ac:dyDescent="0.3">
      <c r="A240" s="1">
        <v>42088</v>
      </c>
      <c r="B240">
        <v>531</v>
      </c>
      <c r="C240">
        <v>538.65</v>
      </c>
      <c r="D240" s="2">
        <v>6972.45</v>
      </c>
      <c r="E240" s="2"/>
      <c r="F240" s="12">
        <f t="shared" si="15"/>
        <v>-4.322096364617614E-3</v>
      </c>
      <c r="G240" s="12">
        <f t="shared" si="16"/>
        <v>-2.2813979836196867E-2</v>
      </c>
      <c r="H240" s="12">
        <f t="shared" si="17"/>
        <v>-1.7625316229875165E-3</v>
      </c>
      <c r="I240" s="14">
        <v>7.7399999999999997E-2</v>
      </c>
    </row>
    <row r="241" spans="1:9" x14ac:dyDescent="0.3">
      <c r="A241" s="1">
        <v>42089</v>
      </c>
      <c r="B241">
        <v>518.6</v>
      </c>
      <c r="C241">
        <v>524.27</v>
      </c>
      <c r="D241" s="2">
        <v>6846.25</v>
      </c>
      <c r="E241" s="2"/>
      <c r="F241" s="12">
        <f t="shared" si="15"/>
        <v>-2.3629148137374798E-2</v>
      </c>
      <c r="G241" s="12">
        <f t="shared" si="16"/>
        <v>-2.7059190548134413E-2</v>
      </c>
      <c r="H241" s="12">
        <f t="shared" si="17"/>
        <v>-1.8265612348958335E-2</v>
      </c>
      <c r="I241" s="14">
        <v>7.7469999999999997E-2</v>
      </c>
    </row>
    <row r="242" spans="1:9" x14ac:dyDescent="0.3">
      <c r="A242" s="1">
        <v>42090</v>
      </c>
      <c r="B242">
        <v>494.4</v>
      </c>
      <c r="C242">
        <v>562.79999999999995</v>
      </c>
      <c r="D242" s="2">
        <v>6846.6</v>
      </c>
      <c r="E242" s="2"/>
      <c r="F242" s="12">
        <f t="shared" si="15"/>
        <v>-4.778796696108311E-2</v>
      </c>
      <c r="G242" s="12">
        <f t="shared" si="16"/>
        <v>7.0917506448166717E-2</v>
      </c>
      <c r="H242" s="12">
        <f t="shared" si="17"/>
        <v>5.1121570757998028E-5</v>
      </c>
      <c r="I242" s="14">
        <v>7.7590000000000006E-2</v>
      </c>
    </row>
    <row r="243" spans="1:9" x14ac:dyDescent="0.3">
      <c r="A243" s="1">
        <v>42093</v>
      </c>
      <c r="B243">
        <v>503.7</v>
      </c>
      <c r="C243">
        <v>588.1</v>
      </c>
      <c r="D243" s="2">
        <v>6969.95</v>
      </c>
      <c r="E243" s="2"/>
      <c r="F243" s="12">
        <f t="shared" si="15"/>
        <v>1.863594660812383E-2</v>
      </c>
      <c r="G243" s="12">
        <f t="shared" si="16"/>
        <v>4.3972676225676362E-2</v>
      </c>
      <c r="H243" s="12">
        <f t="shared" si="17"/>
        <v>1.78558724590023E-2</v>
      </c>
      <c r="I243" s="14">
        <v>7.7220000000000011E-2</v>
      </c>
    </row>
    <row r="244" spans="1:9" x14ac:dyDescent="0.3">
      <c r="A244" s="1">
        <v>42094</v>
      </c>
      <c r="B244">
        <v>501.9</v>
      </c>
      <c r="C244">
        <v>578.62</v>
      </c>
      <c r="D244" s="2">
        <v>6978.15</v>
      </c>
      <c r="E244" s="2"/>
      <c r="F244" s="12">
        <f t="shared" si="15"/>
        <v>-3.5799560907168911E-3</v>
      </c>
      <c r="G244" s="12">
        <f t="shared" si="16"/>
        <v>-1.6251043327010661E-2</v>
      </c>
      <c r="H244" s="12">
        <f t="shared" si="17"/>
        <v>1.1757875186859856E-3</v>
      </c>
      <c r="I244" s="14">
        <v>7.7960000000000002E-2</v>
      </c>
    </row>
    <row r="245" spans="1:9" x14ac:dyDescent="0.3">
      <c r="A245" s="1">
        <v>42095</v>
      </c>
      <c r="B245">
        <v>514.1</v>
      </c>
      <c r="C245">
        <v>636.48</v>
      </c>
      <c r="D245" s="2">
        <v>7060.2</v>
      </c>
      <c r="E245" s="2"/>
      <c r="F245" s="12">
        <f t="shared" si="15"/>
        <v>2.4016902400571007E-2</v>
      </c>
      <c r="G245" s="12">
        <f t="shared" si="16"/>
        <v>9.5307037526707758E-2</v>
      </c>
      <c r="H245" s="12">
        <f t="shared" si="17"/>
        <v>1.1689541051560819E-2</v>
      </c>
      <c r="I245" s="14">
        <v>7.8039999999999998E-2</v>
      </c>
    </row>
    <row r="246" spans="1:9" x14ac:dyDescent="0.3">
      <c r="A246" s="1">
        <v>42100</v>
      </c>
      <c r="B246">
        <v>510.75</v>
      </c>
      <c r="C246">
        <v>648.02</v>
      </c>
      <c r="D246" s="2">
        <v>7126.75</v>
      </c>
      <c r="E246" s="2"/>
      <c r="F246" s="12">
        <f t="shared" si="15"/>
        <v>-6.5375653637275355E-3</v>
      </c>
      <c r="G246" s="12">
        <f t="shared" si="16"/>
        <v>1.7968564407908571E-2</v>
      </c>
      <c r="H246" s="12">
        <f t="shared" si="17"/>
        <v>9.3819303158117918E-3</v>
      </c>
      <c r="I246" s="14">
        <v>7.782E-2</v>
      </c>
    </row>
    <row r="247" spans="1:9" x14ac:dyDescent="0.3">
      <c r="A247" s="1">
        <v>42101</v>
      </c>
      <c r="B247">
        <v>506.25</v>
      </c>
      <c r="C247">
        <v>653.58000000000004</v>
      </c>
      <c r="D247" s="2">
        <v>7144.4</v>
      </c>
      <c r="E247" s="2"/>
      <c r="F247" s="12">
        <f t="shared" si="15"/>
        <v>-8.8496152769824993E-3</v>
      </c>
      <c r="G247" s="12">
        <f t="shared" si="16"/>
        <v>8.5433832488931577E-3</v>
      </c>
      <c r="H247" s="12">
        <f t="shared" si="17"/>
        <v>2.4735230165785255E-3</v>
      </c>
      <c r="I247" s="14">
        <v>7.7920000000000003E-2</v>
      </c>
    </row>
    <row r="248" spans="1:9" x14ac:dyDescent="0.3">
      <c r="A248" s="1">
        <v>42102</v>
      </c>
      <c r="B248">
        <v>515.1</v>
      </c>
      <c r="C248">
        <v>681.08</v>
      </c>
      <c r="D248" s="2">
        <v>7193.6</v>
      </c>
      <c r="E248" s="2"/>
      <c r="F248" s="12">
        <f t="shared" si="15"/>
        <v>1.7330438150790592E-2</v>
      </c>
      <c r="G248" s="12">
        <f t="shared" si="16"/>
        <v>4.1214830230034083E-2</v>
      </c>
      <c r="H248" s="12">
        <f t="shared" si="17"/>
        <v>6.8629087889342391E-3</v>
      </c>
      <c r="I248" s="14">
        <v>7.7560000000000004E-2</v>
      </c>
    </row>
    <row r="249" spans="1:9" x14ac:dyDescent="0.3">
      <c r="A249" s="1">
        <v>42103</v>
      </c>
      <c r="B249">
        <v>509.5</v>
      </c>
      <c r="C249">
        <v>670</v>
      </c>
      <c r="D249" s="2">
        <v>7234</v>
      </c>
      <c r="E249" s="2"/>
      <c r="F249" s="12">
        <f t="shared" si="15"/>
        <v>-1.0931203908760035E-2</v>
      </c>
      <c r="G249" s="12">
        <f t="shared" si="16"/>
        <v>-1.6402061167431502E-2</v>
      </c>
      <c r="H249" s="12">
        <f t="shared" si="17"/>
        <v>5.6003916927807249E-3</v>
      </c>
      <c r="I249" s="14">
        <v>7.7460000000000001E-2</v>
      </c>
    </row>
    <row r="250" spans="1:9" x14ac:dyDescent="0.3">
      <c r="A250" s="1">
        <v>42104</v>
      </c>
      <c r="B250">
        <v>514.45000000000005</v>
      </c>
      <c r="C250">
        <v>665.27</v>
      </c>
      <c r="D250" s="2">
        <v>7246.05</v>
      </c>
      <c r="E250" s="2"/>
      <c r="F250" s="12">
        <f t="shared" si="15"/>
        <v>9.6685161590397261E-3</v>
      </c>
      <c r="G250" s="12">
        <f t="shared" si="16"/>
        <v>-7.0847390933655077E-3</v>
      </c>
      <c r="H250" s="12">
        <f t="shared" si="17"/>
        <v>1.664359277990683E-3</v>
      </c>
      <c r="I250" s="14">
        <v>7.7560000000000004E-2</v>
      </c>
    </row>
    <row r="251" spans="1:9" x14ac:dyDescent="0.3">
      <c r="A251" s="1">
        <v>42107</v>
      </c>
      <c r="B251">
        <v>508.9</v>
      </c>
      <c r="C251">
        <v>661.65</v>
      </c>
      <c r="D251" s="2">
        <v>7286.2</v>
      </c>
      <c r="E251" s="2"/>
      <c r="F251" s="12">
        <f t="shared" si="15"/>
        <v>-1.0846835227032421E-2</v>
      </c>
      <c r="G251" s="12">
        <f t="shared" si="16"/>
        <v>-5.456258072587864E-3</v>
      </c>
      <c r="H251" s="12">
        <f t="shared" si="17"/>
        <v>5.5256553056589391E-3</v>
      </c>
      <c r="I251" s="14">
        <v>7.7499999999999999E-2</v>
      </c>
    </row>
    <row r="252" spans="1:9" x14ac:dyDescent="0.3">
      <c r="A252" s="1">
        <v>42109</v>
      </c>
      <c r="B252">
        <v>505.6</v>
      </c>
      <c r="C252">
        <v>652</v>
      </c>
      <c r="D252" s="2">
        <v>7224.2</v>
      </c>
      <c r="E252" s="2"/>
      <c r="F252" s="12">
        <f t="shared" si="15"/>
        <v>-6.5056907621392724E-3</v>
      </c>
      <c r="G252" s="12">
        <f t="shared" si="16"/>
        <v>-1.4692153292405481E-2</v>
      </c>
      <c r="H252" s="12">
        <f t="shared" si="17"/>
        <v>-8.5456468893058274E-3</v>
      </c>
      <c r="I252" s="14">
        <v>7.7719999999999997E-2</v>
      </c>
    </row>
    <row r="253" spans="1:9" x14ac:dyDescent="0.3">
      <c r="A253" s="1">
        <v>42110</v>
      </c>
      <c r="B253">
        <v>510.1</v>
      </c>
      <c r="C253">
        <v>659.55</v>
      </c>
      <c r="D253" s="2">
        <v>7183.35</v>
      </c>
      <c r="E253" s="2"/>
      <c r="F253" s="12">
        <f t="shared" si="15"/>
        <v>8.8609420962332229E-3</v>
      </c>
      <c r="G253" s="12">
        <f t="shared" si="16"/>
        <v>1.1513222368275716E-2</v>
      </c>
      <c r="H253" s="12">
        <f t="shared" si="17"/>
        <v>-5.6706531596795026E-3</v>
      </c>
      <c r="I253" s="14">
        <v>7.7969999999999998E-2</v>
      </c>
    </row>
    <row r="254" spans="1:9" x14ac:dyDescent="0.3">
      <c r="A254" s="1">
        <v>42111</v>
      </c>
      <c r="B254">
        <v>496.95</v>
      </c>
      <c r="C254">
        <v>633.02</v>
      </c>
      <c r="D254" s="2">
        <v>7093.85</v>
      </c>
      <c r="E254" s="2"/>
      <c r="F254" s="12">
        <f t="shared" si="15"/>
        <v>-2.6117367514866381E-2</v>
      </c>
      <c r="G254" s="12">
        <f t="shared" si="16"/>
        <v>-4.1055767073263055E-2</v>
      </c>
      <c r="H254" s="12">
        <f t="shared" si="17"/>
        <v>-1.2537636565955189E-2</v>
      </c>
      <c r="I254" s="14">
        <v>7.7759999999999996E-2</v>
      </c>
    </row>
    <row r="255" spans="1:9" x14ac:dyDescent="0.3">
      <c r="A255" s="1">
        <v>42114</v>
      </c>
      <c r="B255">
        <v>484.75</v>
      </c>
      <c r="C255">
        <v>576.38</v>
      </c>
      <c r="D255" s="2">
        <v>6958</v>
      </c>
      <c r="E255" s="2"/>
      <c r="F255" s="12">
        <f t="shared" si="15"/>
        <v>-2.4856123291253373E-2</v>
      </c>
      <c r="G255" s="12">
        <f t="shared" si="16"/>
        <v>-9.3734851824593762E-2</v>
      </c>
      <c r="H255" s="12">
        <f t="shared" si="17"/>
        <v>-1.9336134768864869E-2</v>
      </c>
      <c r="I255" s="14">
        <v>7.7609999999999998E-2</v>
      </c>
    </row>
    <row r="256" spans="1:9" x14ac:dyDescent="0.3">
      <c r="A256" s="1">
        <v>42115</v>
      </c>
      <c r="B256">
        <v>496.9</v>
      </c>
      <c r="C256">
        <v>565.12</v>
      </c>
      <c r="D256" s="2">
        <v>6908</v>
      </c>
      <c r="E256" s="2"/>
      <c r="F256" s="12">
        <f t="shared" si="15"/>
        <v>2.4755504485513651E-2</v>
      </c>
      <c r="G256" s="12">
        <f t="shared" si="16"/>
        <v>-1.972906742153141E-2</v>
      </c>
      <c r="H256" s="12">
        <f t="shared" si="17"/>
        <v>-7.2119164453181683E-3</v>
      </c>
      <c r="I256" s="14">
        <v>7.7380000000000004E-2</v>
      </c>
    </row>
    <row r="257" spans="1:9" x14ac:dyDescent="0.3">
      <c r="A257" s="1">
        <v>42116</v>
      </c>
      <c r="B257">
        <v>478.4</v>
      </c>
      <c r="C257">
        <v>578.20000000000005</v>
      </c>
      <c r="D257" s="2">
        <v>6938</v>
      </c>
      <c r="E257" s="2"/>
      <c r="F257" s="12">
        <f t="shared" si="15"/>
        <v>-3.7941595971852898E-2</v>
      </c>
      <c r="G257" s="12">
        <f t="shared" si="16"/>
        <v>2.2881731606705175E-2</v>
      </c>
      <c r="H257" s="12">
        <f t="shared" si="17"/>
        <v>4.333388263125868E-3</v>
      </c>
      <c r="I257" s="14">
        <v>7.7210000000000001E-2</v>
      </c>
    </row>
    <row r="258" spans="1:9" x14ac:dyDescent="0.3">
      <c r="A258" s="1">
        <v>42117</v>
      </c>
      <c r="B258">
        <v>491.55</v>
      </c>
      <c r="C258">
        <v>560.9</v>
      </c>
      <c r="D258" s="2">
        <v>6922.4</v>
      </c>
      <c r="E258" s="2"/>
      <c r="F258" s="12">
        <f t="shared" si="15"/>
        <v>2.711646117651129E-2</v>
      </c>
      <c r="G258" s="12">
        <f t="shared" si="16"/>
        <v>-3.0377193067954614E-2</v>
      </c>
      <c r="H258" s="12">
        <f t="shared" si="17"/>
        <v>-2.2510182371660329E-3</v>
      </c>
      <c r="I258" s="14">
        <v>7.7859999999999999E-2</v>
      </c>
    </row>
    <row r="259" spans="1:9" x14ac:dyDescent="0.3">
      <c r="A259" s="1">
        <v>42118</v>
      </c>
      <c r="B259">
        <v>497.7</v>
      </c>
      <c r="C259">
        <v>527.41999999999996</v>
      </c>
      <c r="D259" s="2">
        <v>6826.55</v>
      </c>
      <c r="E259" s="2"/>
      <c r="F259" s="12">
        <f t="shared" si="15"/>
        <v>1.2433822051575163E-2</v>
      </c>
      <c r="G259" s="12">
        <f t="shared" si="16"/>
        <v>-6.1545441433196034E-2</v>
      </c>
      <c r="H259" s="12">
        <f t="shared" si="17"/>
        <v>-1.3943108796977601E-2</v>
      </c>
      <c r="I259" s="14">
        <v>7.7859999999999999E-2</v>
      </c>
    </row>
    <row r="260" spans="1:9" x14ac:dyDescent="0.3">
      <c r="A260" s="1">
        <v>42121</v>
      </c>
      <c r="B260">
        <v>487.9</v>
      </c>
      <c r="C260">
        <v>501.88</v>
      </c>
      <c r="D260" s="2">
        <v>6723.9</v>
      </c>
      <c r="E260" s="2"/>
      <c r="F260" s="12">
        <f t="shared" si="15"/>
        <v>-1.9887019042717013E-2</v>
      </c>
      <c r="G260" s="12">
        <f t="shared" si="16"/>
        <v>-4.9636147789596199E-2</v>
      </c>
      <c r="H260" s="12">
        <f t="shared" si="17"/>
        <v>-1.5151078177576457E-2</v>
      </c>
      <c r="I260" s="14">
        <v>7.7740000000000004E-2</v>
      </c>
    </row>
    <row r="261" spans="1:9" x14ac:dyDescent="0.3">
      <c r="A261" s="1">
        <v>42122</v>
      </c>
      <c r="B261">
        <v>485.3</v>
      </c>
      <c r="C261">
        <v>550.27</v>
      </c>
      <c r="D261" s="2">
        <v>6794.65</v>
      </c>
      <c r="E261" s="2"/>
      <c r="F261" s="12">
        <f t="shared" si="15"/>
        <v>-5.3432104106209454E-3</v>
      </c>
      <c r="G261" s="12">
        <f t="shared" si="16"/>
        <v>9.2048019569479458E-2</v>
      </c>
      <c r="H261" s="12">
        <f t="shared" si="17"/>
        <v>1.046719447855826E-2</v>
      </c>
      <c r="I261" s="14">
        <v>7.8009999999999996E-2</v>
      </c>
    </row>
    <row r="262" spans="1:9" x14ac:dyDescent="0.3">
      <c r="A262" s="1">
        <v>42123</v>
      </c>
      <c r="B262">
        <v>494.2</v>
      </c>
      <c r="C262">
        <v>567.79999999999995</v>
      </c>
      <c r="D262" s="2">
        <v>6781.7</v>
      </c>
      <c r="E262" s="2"/>
      <c r="F262" s="12">
        <f t="shared" si="15"/>
        <v>1.8173037143339215E-2</v>
      </c>
      <c r="G262" s="12">
        <f t="shared" si="16"/>
        <v>3.1360177177892273E-2</v>
      </c>
      <c r="H262" s="12">
        <f t="shared" si="17"/>
        <v>-1.9077298283492561E-3</v>
      </c>
      <c r="I262" s="14">
        <v>7.7960000000000002E-2</v>
      </c>
    </row>
    <row r="263" spans="1:9" x14ac:dyDescent="0.3">
      <c r="A263" s="1">
        <v>42124</v>
      </c>
      <c r="B263">
        <v>481.2</v>
      </c>
      <c r="C263">
        <v>554.02</v>
      </c>
      <c r="D263" s="2">
        <v>6749.65</v>
      </c>
      <c r="E263" s="2"/>
      <c r="F263" s="12">
        <f t="shared" si="15"/>
        <v>-2.6657309453985922E-2</v>
      </c>
      <c r="G263" s="12">
        <f t="shared" si="16"/>
        <v>-2.4568456860182875E-2</v>
      </c>
      <c r="H263" s="12">
        <f t="shared" si="17"/>
        <v>-4.7371562978140887E-3</v>
      </c>
      <c r="I263" s="14">
        <v>7.782E-2</v>
      </c>
    </row>
    <row r="264" spans="1:9" x14ac:dyDescent="0.3">
      <c r="A264" s="1">
        <v>42128</v>
      </c>
      <c r="B264">
        <v>480.4</v>
      </c>
      <c r="C264">
        <v>574.4</v>
      </c>
      <c r="D264" s="2">
        <v>6873.4</v>
      </c>
      <c r="E264" s="2"/>
      <c r="F264" s="12">
        <f t="shared" si="15"/>
        <v>-1.6638938946953808E-3</v>
      </c>
      <c r="G264" s="12">
        <f t="shared" si="16"/>
        <v>3.6125230555326522E-2</v>
      </c>
      <c r="H264" s="12">
        <f t="shared" si="17"/>
        <v>1.8168237506480837E-2</v>
      </c>
      <c r="I264" s="14">
        <v>7.7990000000000004E-2</v>
      </c>
    </row>
    <row r="265" spans="1:9" x14ac:dyDescent="0.3">
      <c r="A265" s="1">
        <v>42129</v>
      </c>
      <c r="B265">
        <v>477.45</v>
      </c>
      <c r="C265">
        <v>594.15</v>
      </c>
      <c r="D265" s="2">
        <v>6878.5</v>
      </c>
      <c r="E265" s="2"/>
      <c r="F265" s="12">
        <f t="shared" si="15"/>
        <v>-6.1596478096169454E-3</v>
      </c>
      <c r="G265" s="12">
        <f t="shared" si="16"/>
        <v>3.380579500202098E-2</v>
      </c>
      <c r="H265" s="12">
        <f t="shared" si="17"/>
        <v>7.4171572419959319E-4</v>
      </c>
      <c r="I265" s="14">
        <v>7.7910000000000007E-2</v>
      </c>
    </row>
    <row r="266" spans="1:9" x14ac:dyDescent="0.3">
      <c r="A266" s="1">
        <v>42130</v>
      </c>
      <c r="B266">
        <v>463.65</v>
      </c>
      <c r="C266">
        <v>554.88</v>
      </c>
      <c r="D266" s="2">
        <v>6680.9</v>
      </c>
      <c r="E266" s="2"/>
      <c r="F266" s="12">
        <f t="shared" si="15"/>
        <v>-2.9329485149976513E-2</v>
      </c>
      <c r="G266" s="12">
        <f t="shared" si="16"/>
        <v>-6.8379938583912989E-2</v>
      </c>
      <c r="H266" s="12">
        <f t="shared" si="17"/>
        <v>-2.9147895906780668E-2</v>
      </c>
      <c r="I266" s="14">
        <v>7.7939999999999995E-2</v>
      </c>
    </row>
    <row r="267" spans="1:9" x14ac:dyDescent="0.3">
      <c r="A267" s="1">
        <v>42131</v>
      </c>
      <c r="B267">
        <v>475.2</v>
      </c>
      <c r="C267">
        <v>540.41999999999996</v>
      </c>
      <c r="D267" s="2">
        <v>6616.85</v>
      </c>
      <c r="E267" s="2"/>
      <c r="F267" s="12">
        <f t="shared" si="15"/>
        <v>2.4605810802200194E-2</v>
      </c>
      <c r="G267" s="12">
        <f t="shared" si="16"/>
        <v>-2.6405259128415914E-2</v>
      </c>
      <c r="H267" s="12">
        <f t="shared" si="17"/>
        <v>-9.633283122332784E-3</v>
      </c>
      <c r="I267" s="14">
        <v>7.7729999999999994E-2</v>
      </c>
    </row>
    <row r="268" spans="1:9" x14ac:dyDescent="0.3">
      <c r="A268" s="1">
        <v>42132</v>
      </c>
      <c r="B268">
        <v>490.35</v>
      </c>
      <c r="C268">
        <v>556.16999999999996</v>
      </c>
      <c r="D268" s="2">
        <v>6728.9</v>
      </c>
      <c r="E268" s="2"/>
      <c r="F268" s="12">
        <f t="shared" si="15"/>
        <v>3.1383653789894161E-2</v>
      </c>
      <c r="G268" s="12">
        <f t="shared" si="16"/>
        <v>2.8727387888904124E-2</v>
      </c>
      <c r="H268" s="12">
        <f t="shared" si="17"/>
        <v>1.6792257156764467E-2</v>
      </c>
      <c r="I268" s="14">
        <v>7.7530000000000002E-2</v>
      </c>
    </row>
    <row r="269" spans="1:9" x14ac:dyDescent="0.3">
      <c r="A269" s="1">
        <v>42135</v>
      </c>
      <c r="B269">
        <v>508.05</v>
      </c>
      <c r="C269">
        <v>567.48</v>
      </c>
      <c r="D269" s="2">
        <v>6839</v>
      </c>
      <c r="E269" s="2"/>
      <c r="F269" s="12">
        <f t="shared" si="15"/>
        <v>3.546044609356102E-2</v>
      </c>
      <c r="G269" s="12">
        <f t="shared" si="16"/>
        <v>2.0131503531174141E-2</v>
      </c>
      <c r="H269" s="12">
        <f t="shared" si="17"/>
        <v>1.6229839069394743E-2</v>
      </c>
      <c r="I269" s="14">
        <v>7.757E-2</v>
      </c>
    </row>
    <row r="270" spans="1:9" x14ac:dyDescent="0.3">
      <c r="A270" s="1">
        <v>42136</v>
      </c>
      <c r="B270">
        <v>511.2</v>
      </c>
      <c r="C270">
        <v>558.62</v>
      </c>
      <c r="D270" s="2">
        <v>6689.4</v>
      </c>
      <c r="E270" s="2"/>
      <c r="F270" s="12">
        <f t="shared" si="15"/>
        <v>6.1810351314346692E-3</v>
      </c>
      <c r="G270" s="12">
        <f t="shared" si="16"/>
        <v>-1.5736049778446642E-2</v>
      </c>
      <c r="H270" s="12">
        <f t="shared" si="17"/>
        <v>-2.2117338096515317E-2</v>
      </c>
      <c r="I270" s="14">
        <v>7.7869999999999995E-2</v>
      </c>
    </row>
    <row r="271" spans="1:9" x14ac:dyDescent="0.3">
      <c r="A271" s="1">
        <v>42137</v>
      </c>
      <c r="B271">
        <v>503.75</v>
      </c>
      <c r="C271">
        <v>576.58000000000004</v>
      </c>
      <c r="D271" s="2">
        <v>6780.4</v>
      </c>
      <c r="E271" s="2"/>
      <c r="F271" s="12">
        <f t="shared" si="15"/>
        <v>-1.4680789802432256E-2</v>
      </c>
      <c r="G271" s="12">
        <f t="shared" si="16"/>
        <v>3.1644641846509912E-2</v>
      </c>
      <c r="H271" s="12">
        <f t="shared" si="17"/>
        <v>1.3511913242750542E-2</v>
      </c>
      <c r="I271" s="14">
        <v>7.7780000000000002E-2</v>
      </c>
    </row>
    <row r="272" spans="1:9" x14ac:dyDescent="0.3">
      <c r="A272" s="1">
        <v>42138</v>
      </c>
      <c r="B272">
        <v>514.1</v>
      </c>
      <c r="C272">
        <v>575.33000000000004</v>
      </c>
      <c r="D272" s="2">
        <v>6796.75</v>
      </c>
      <c r="E272" s="2"/>
      <c r="F272" s="12">
        <f t="shared" si="15"/>
        <v>2.0337685800566368E-2</v>
      </c>
      <c r="G272" s="12">
        <f t="shared" si="16"/>
        <v>-2.1703092961259376E-3</v>
      </c>
      <c r="H272" s="12">
        <f t="shared" si="17"/>
        <v>2.4084594931075322E-3</v>
      </c>
      <c r="I272" s="14">
        <v>7.7609999999999998E-2</v>
      </c>
    </row>
    <row r="273" spans="1:9" x14ac:dyDescent="0.3">
      <c r="A273" s="1">
        <v>42139</v>
      </c>
      <c r="B273">
        <v>511.55</v>
      </c>
      <c r="C273">
        <v>572.08000000000004</v>
      </c>
      <c r="D273" s="2">
        <v>6827.05</v>
      </c>
      <c r="E273" s="2"/>
      <c r="F273" s="12">
        <f t="shared" si="15"/>
        <v>-4.9724667365100292E-3</v>
      </c>
      <c r="G273" s="12">
        <f t="shared" si="16"/>
        <v>-5.6649474755814389E-3</v>
      </c>
      <c r="H273" s="12">
        <f t="shared" si="17"/>
        <v>4.4481055151618445E-3</v>
      </c>
      <c r="I273" s="14">
        <v>7.8149999999999997E-2</v>
      </c>
    </row>
    <row r="274" spans="1:9" x14ac:dyDescent="0.3">
      <c r="A274" s="1">
        <v>42142</v>
      </c>
      <c r="B274">
        <v>521.75</v>
      </c>
      <c r="C274">
        <v>575.91999999999996</v>
      </c>
      <c r="D274" s="2">
        <v>6910.85</v>
      </c>
      <c r="E274" s="2"/>
      <c r="F274" s="12">
        <f t="shared" si="15"/>
        <v>1.9743213632361135E-2</v>
      </c>
      <c r="G274" s="12">
        <f t="shared" si="16"/>
        <v>6.6899204209068756E-3</v>
      </c>
      <c r="H274" s="12">
        <f t="shared" si="17"/>
        <v>1.2199978074235453E-2</v>
      </c>
      <c r="I274" s="14">
        <v>7.8600000000000003E-2</v>
      </c>
    </row>
    <row r="275" spans="1:9" x14ac:dyDescent="0.3">
      <c r="A275" s="1">
        <v>42143</v>
      </c>
      <c r="B275">
        <v>519.65</v>
      </c>
      <c r="C275">
        <v>596.45000000000005</v>
      </c>
      <c r="D275" s="2">
        <v>6909.7</v>
      </c>
      <c r="E275" s="2"/>
      <c r="F275" s="12">
        <f t="shared" ref="F275:F338" si="18">LN(B275/B274)</f>
        <v>-4.0330379228794696E-3</v>
      </c>
      <c r="G275" s="12">
        <f t="shared" ref="G275:G338" si="19">LN(C275/C274)</f>
        <v>3.5026653566907574E-2</v>
      </c>
      <c r="H275" s="12">
        <f t="shared" ref="H275:H338" si="20">LN(D275/D274)</f>
        <v>-1.6641884768038822E-4</v>
      </c>
      <c r="I275" s="14">
        <v>7.8490000000000004E-2</v>
      </c>
    </row>
    <row r="276" spans="1:9" x14ac:dyDescent="0.3">
      <c r="A276" s="1">
        <v>42144</v>
      </c>
      <c r="B276">
        <v>535.54999999999995</v>
      </c>
      <c r="C276">
        <v>594.41999999999996</v>
      </c>
      <c r="D276" s="2">
        <v>6944.4</v>
      </c>
      <c r="E276" s="2"/>
      <c r="F276" s="12">
        <f t="shared" si="18"/>
        <v>3.0138748176207944E-2</v>
      </c>
      <c r="G276" s="12">
        <f t="shared" si="19"/>
        <v>-3.4092755149610862E-3</v>
      </c>
      <c r="H276" s="12">
        <f t="shared" si="20"/>
        <v>5.0093578886377388E-3</v>
      </c>
      <c r="I276" s="14">
        <v>7.8909999999999994E-2</v>
      </c>
    </row>
    <row r="277" spans="1:9" x14ac:dyDescent="0.3">
      <c r="A277" s="1">
        <v>42145</v>
      </c>
      <c r="B277">
        <v>550.1</v>
      </c>
      <c r="C277">
        <v>585.41999999999996</v>
      </c>
      <c r="D277" s="2">
        <v>6938.75</v>
      </c>
      <c r="E277" s="2"/>
      <c r="F277" s="12">
        <f t="shared" si="18"/>
        <v>2.6805823670773929E-2</v>
      </c>
      <c r="G277" s="12">
        <f t="shared" si="19"/>
        <v>-1.5256601865080266E-2</v>
      </c>
      <c r="H277" s="12">
        <f t="shared" si="20"/>
        <v>-8.1393636342232329E-4</v>
      </c>
      <c r="I277" s="14">
        <v>7.9930000000000001E-2</v>
      </c>
    </row>
    <row r="278" spans="1:9" x14ac:dyDescent="0.3">
      <c r="A278" s="1">
        <v>42146</v>
      </c>
      <c r="B278">
        <v>549.29999999999995</v>
      </c>
      <c r="C278">
        <v>616.91999999999996</v>
      </c>
      <c r="D278" s="2">
        <v>6964.45</v>
      </c>
      <c r="E278" s="2"/>
      <c r="F278" s="12">
        <f t="shared" si="18"/>
        <v>-1.4553395328377806E-3</v>
      </c>
      <c r="G278" s="12">
        <f t="shared" si="19"/>
        <v>5.2409817507499901E-2</v>
      </c>
      <c r="H278" s="12">
        <f t="shared" si="20"/>
        <v>3.6969948316650696E-3</v>
      </c>
      <c r="I278" s="14">
        <v>7.9770000000000008E-2</v>
      </c>
    </row>
    <row r="279" spans="1:9" x14ac:dyDescent="0.3">
      <c r="A279" s="1">
        <v>42149</v>
      </c>
      <c r="B279">
        <v>549.45000000000005</v>
      </c>
      <c r="C279">
        <v>616.35</v>
      </c>
      <c r="D279" s="2">
        <v>6911.15</v>
      </c>
      <c r="E279" s="2"/>
      <c r="F279" s="12">
        <f t="shared" si="18"/>
        <v>2.7303754435848061E-4</v>
      </c>
      <c r="G279" s="12">
        <f t="shared" si="19"/>
        <v>-9.2437185788501802E-4</v>
      </c>
      <c r="H279" s="12">
        <f t="shared" si="20"/>
        <v>-7.6825884511698686E-3</v>
      </c>
      <c r="I279" s="14">
        <v>7.886E-2</v>
      </c>
    </row>
    <row r="280" spans="1:9" x14ac:dyDescent="0.3">
      <c r="A280" s="1">
        <v>42150</v>
      </c>
      <c r="B280">
        <v>550.15</v>
      </c>
      <c r="C280">
        <v>620.38</v>
      </c>
      <c r="D280" s="2">
        <v>6890.6</v>
      </c>
      <c r="E280" s="2"/>
      <c r="F280" s="12">
        <f t="shared" si="18"/>
        <v>1.2731904229884624E-3</v>
      </c>
      <c r="G280" s="12">
        <f t="shared" si="19"/>
        <v>6.5172095189436645E-3</v>
      </c>
      <c r="H280" s="12">
        <f t="shared" si="20"/>
        <v>-2.9778854400503334E-3</v>
      </c>
      <c r="I280" s="14">
        <v>7.9500000000000001E-2</v>
      </c>
    </row>
    <row r="281" spans="1:9" x14ac:dyDescent="0.3">
      <c r="A281" s="1">
        <v>42151</v>
      </c>
      <c r="B281">
        <v>556.20000000000005</v>
      </c>
      <c r="C281">
        <v>620.54999999999995</v>
      </c>
      <c r="D281" s="2">
        <v>6885.1</v>
      </c>
      <c r="E281" s="2"/>
      <c r="F281" s="12">
        <f t="shared" si="18"/>
        <v>1.0936973483943006E-2</v>
      </c>
      <c r="G281" s="12">
        <f t="shared" si="19"/>
        <v>2.7398805905794519E-4</v>
      </c>
      <c r="H281" s="12">
        <f t="shared" si="20"/>
        <v>-7.9850755928766561E-4</v>
      </c>
      <c r="I281" s="14">
        <v>7.9570000000000002E-2</v>
      </c>
    </row>
    <row r="282" spans="1:9" x14ac:dyDescent="0.3">
      <c r="A282" s="1">
        <v>42152</v>
      </c>
      <c r="B282">
        <v>549.6</v>
      </c>
      <c r="C282">
        <v>623.9</v>
      </c>
      <c r="D282" s="2">
        <v>6867.75</v>
      </c>
      <c r="E282" s="2"/>
      <c r="F282" s="12">
        <f t="shared" si="18"/>
        <v>-1.193720089172493E-2</v>
      </c>
      <c r="G282" s="12">
        <f t="shared" si="19"/>
        <v>5.3839175412105965E-3</v>
      </c>
      <c r="H282" s="12">
        <f t="shared" si="20"/>
        <v>-2.523114729576822E-3</v>
      </c>
      <c r="I282" s="14">
        <v>7.9390000000000002E-2</v>
      </c>
    </row>
    <row r="283" spans="1:9" x14ac:dyDescent="0.3">
      <c r="A283" s="1">
        <v>42153</v>
      </c>
      <c r="B283">
        <v>558.45000000000005</v>
      </c>
      <c r="C283">
        <v>632.5</v>
      </c>
      <c r="D283" s="2">
        <v>6959.85</v>
      </c>
      <c r="E283" s="2"/>
      <c r="F283" s="12">
        <f t="shared" si="18"/>
        <v>1.5974348078695976E-2</v>
      </c>
      <c r="G283" s="12">
        <f t="shared" si="19"/>
        <v>1.3690121484934563E-2</v>
      </c>
      <c r="H283" s="12">
        <f t="shared" si="20"/>
        <v>1.3321380716134465E-2</v>
      </c>
      <c r="I283" s="14">
        <v>7.9460000000000003E-2</v>
      </c>
    </row>
    <row r="284" spans="1:9" x14ac:dyDescent="0.3">
      <c r="A284" s="1">
        <v>42156</v>
      </c>
      <c r="B284">
        <v>552.79999999999995</v>
      </c>
      <c r="C284">
        <v>632.73</v>
      </c>
      <c r="D284" s="2">
        <v>6957.45</v>
      </c>
      <c r="E284" s="2"/>
      <c r="F284" s="12">
        <f t="shared" si="18"/>
        <v>-1.0168816533375586E-2</v>
      </c>
      <c r="G284" s="12">
        <f t="shared" si="19"/>
        <v>3.635702639575435E-4</v>
      </c>
      <c r="H284" s="12">
        <f t="shared" si="20"/>
        <v>-3.4489448726280497E-4</v>
      </c>
      <c r="I284" s="14">
        <v>7.8979999999999995E-2</v>
      </c>
    </row>
    <row r="285" spans="1:9" x14ac:dyDescent="0.3">
      <c r="A285" s="1">
        <v>42157</v>
      </c>
      <c r="B285">
        <v>533.95000000000005</v>
      </c>
      <c r="C285">
        <v>596.62</v>
      </c>
      <c r="D285" s="2">
        <v>6799.45</v>
      </c>
      <c r="E285" s="2"/>
      <c r="F285" s="12">
        <f t="shared" si="18"/>
        <v>-3.4694070835905783E-2</v>
      </c>
      <c r="G285" s="12">
        <f t="shared" si="19"/>
        <v>-5.8763396048185396E-2</v>
      </c>
      <c r="H285" s="12">
        <f t="shared" si="20"/>
        <v>-2.2971301344719971E-2</v>
      </c>
      <c r="I285" s="14">
        <v>7.8579999999999997E-2</v>
      </c>
    </row>
    <row r="286" spans="1:9" x14ac:dyDescent="0.3">
      <c r="A286" s="1">
        <v>42158</v>
      </c>
      <c r="B286">
        <v>536.4</v>
      </c>
      <c r="C286">
        <v>561.83000000000004</v>
      </c>
      <c r="D286" s="2">
        <v>6703.45</v>
      </c>
      <c r="E286" s="2"/>
      <c r="F286" s="12">
        <f t="shared" si="18"/>
        <v>4.5779497899691921E-3</v>
      </c>
      <c r="G286" s="12">
        <f t="shared" si="19"/>
        <v>-6.0081081786621117E-2</v>
      </c>
      <c r="H286" s="12">
        <f t="shared" si="20"/>
        <v>-1.4219407316488226E-2</v>
      </c>
      <c r="I286" s="14">
        <v>7.8550000000000009E-2</v>
      </c>
    </row>
    <row r="287" spans="1:9" x14ac:dyDescent="0.3">
      <c r="A287" s="1">
        <v>42159</v>
      </c>
      <c r="B287">
        <v>531.4</v>
      </c>
      <c r="C287">
        <v>564.6</v>
      </c>
      <c r="D287" s="2">
        <v>6704.75</v>
      </c>
      <c r="E287" s="2"/>
      <c r="F287" s="12">
        <f t="shared" si="18"/>
        <v>-9.3651180818102829E-3</v>
      </c>
      <c r="G287" s="12">
        <f t="shared" si="19"/>
        <v>4.918202788562716E-3</v>
      </c>
      <c r="H287" s="12">
        <f t="shared" si="20"/>
        <v>1.9391118928326135E-4</v>
      </c>
      <c r="I287" s="14">
        <v>7.8759999999999997E-2</v>
      </c>
    </row>
    <row r="288" spans="1:9" x14ac:dyDescent="0.3">
      <c r="A288" s="1">
        <v>42160</v>
      </c>
      <c r="B288">
        <v>531.5</v>
      </c>
      <c r="C288">
        <v>563.83000000000004</v>
      </c>
      <c r="D288" s="2">
        <v>6700.7</v>
      </c>
      <c r="E288" s="2"/>
      <c r="F288" s="12">
        <f t="shared" si="18"/>
        <v>1.8816445628962872E-4</v>
      </c>
      <c r="G288" s="12">
        <f t="shared" si="19"/>
        <v>-1.3647281967145181E-3</v>
      </c>
      <c r="H288" s="12">
        <f t="shared" si="20"/>
        <v>-6.0423187930582975E-4</v>
      </c>
      <c r="I288" s="14">
        <v>7.8579999999999997E-2</v>
      </c>
    </row>
    <row r="289" spans="1:9" x14ac:dyDescent="0.3">
      <c r="A289" s="1">
        <v>42163</v>
      </c>
      <c r="B289">
        <v>526.54999999999995</v>
      </c>
      <c r="C289">
        <v>540.41999999999996</v>
      </c>
      <c r="D289" s="2">
        <v>6631.3</v>
      </c>
      <c r="E289" s="2"/>
      <c r="F289" s="12">
        <f t="shared" si="18"/>
        <v>-9.3569039553964718E-3</v>
      </c>
      <c r="G289" s="12">
        <f t="shared" si="19"/>
        <v>-4.2406172598968041E-2</v>
      </c>
      <c r="H289" s="12">
        <f t="shared" si="20"/>
        <v>-1.0411135143174455E-2</v>
      </c>
      <c r="I289" s="14">
        <v>7.8640000000000002E-2</v>
      </c>
    </row>
    <row r="290" spans="1:9" x14ac:dyDescent="0.3">
      <c r="A290" s="1">
        <v>42164</v>
      </c>
      <c r="B290">
        <v>526.20000000000005</v>
      </c>
      <c r="C290">
        <v>556</v>
      </c>
      <c r="D290" s="2">
        <v>6612.9</v>
      </c>
      <c r="E290" s="2"/>
      <c r="F290" s="12">
        <f t="shared" si="18"/>
        <v>-6.649252204136742E-4</v>
      </c>
      <c r="G290" s="12">
        <f t="shared" si="19"/>
        <v>2.8421679226875961E-2</v>
      </c>
      <c r="H290" s="12">
        <f t="shared" si="20"/>
        <v>-2.7785765600156771E-3</v>
      </c>
      <c r="I290" s="14">
        <v>7.8909999999999994E-2</v>
      </c>
    </row>
    <row r="291" spans="1:9" x14ac:dyDescent="0.3">
      <c r="A291" s="1">
        <v>42165</v>
      </c>
      <c r="B291">
        <v>527.70000000000005</v>
      </c>
      <c r="C291">
        <v>562.70000000000005</v>
      </c>
      <c r="D291" s="2">
        <v>6691.25</v>
      </c>
      <c r="E291" s="2"/>
      <c r="F291" s="12">
        <f t="shared" si="18"/>
        <v>2.8465718054299289E-3</v>
      </c>
      <c r="G291" s="12">
        <f t="shared" si="19"/>
        <v>1.1978332188651044E-2</v>
      </c>
      <c r="H291" s="12">
        <f t="shared" si="20"/>
        <v>1.1778415877189046E-2</v>
      </c>
      <c r="I291" s="14">
        <v>7.868E-2</v>
      </c>
    </row>
    <row r="292" spans="1:9" x14ac:dyDescent="0.3">
      <c r="A292" s="1">
        <v>42166</v>
      </c>
      <c r="B292">
        <v>529</v>
      </c>
      <c r="C292">
        <v>537.58000000000004</v>
      </c>
      <c r="D292" s="2">
        <v>6568.5</v>
      </c>
      <c r="E292" s="2"/>
      <c r="F292" s="12">
        <f t="shared" si="18"/>
        <v>2.4604914466771809E-3</v>
      </c>
      <c r="G292" s="12">
        <f t="shared" si="19"/>
        <v>-4.5669040303271659E-2</v>
      </c>
      <c r="H292" s="12">
        <f t="shared" si="20"/>
        <v>-1.8515206798028309E-2</v>
      </c>
      <c r="I292" s="14">
        <v>7.8539999999999999E-2</v>
      </c>
    </row>
    <row r="293" spans="1:9" x14ac:dyDescent="0.3">
      <c r="A293" s="1">
        <v>42167</v>
      </c>
      <c r="B293">
        <v>537</v>
      </c>
      <c r="C293">
        <v>541.95000000000005</v>
      </c>
      <c r="D293" s="2">
        <v>6577.4</v>
      </c>
      <c r="E293" s="2"/>
      <c r="F293" s="12">
        <f t="shared" si="18"/>
        <v>1.500966265056523E-2</v>
      </c>
      <c r="G293" s="12">
        <f t="shared" si="19"/>
        <v>8.0961601257972769E-3</v>
      </c>
      <c r="H293" s="12">
        <f t="shared" si="20"/>
        <v>1.3540345445771504E-3</v>
      </c>
      <c r="I293" s="14">
        <v>7.8149999999999997E-2</v>
      </c>
    </row>
    <row r="294" spans="1:9" x14ac:dyDescent="0.3">
      <c r="A294" s="1">
        <v>42170</v>
      </c>
      <c r="B294">
        <v>536.85</v>
      </c>
      <c r="C294">
        <v>543.95000000000005</v>
      </c>
      <c r="D294" s="2">
        <v>6600.65</v>
      </c>
      <c r="E294" s="2"/>
      <c r="F294" s="12">
        <f t="shared" si="18"/>
        <v>-2.7936862872014317E-4</v>
      </c>
      <c r="G294" s="12">
        <f t="shared" si="19"/>
        <v>3.6835846053326349E-3</v>
      </c>
      <c r="H294" s="12">
        <f t="shared" si="20"/>
        <v>3.5285985595476027E-3</v>
      </c>
      <c r="I294" s="14">
        <v>7.8159999999999993E-2</v>
      </c>
    </row>
    <row r="295" spans="1:9" x14ac:dyDescent="0.3">
      <c r="A295" s="1">
        <v>42171</v>
      </c>
      <c r="B295">
        <v>536.20000000000005</v>
      </c>
      <c r="C295">
        <v>551.83000000000004</v>
      </c>
      <c r="D295" s="2">
        <v>6627</v>
      </c>
      <c r="E295" s="2"/>
      <c r="F295" s="12">
        <f t="shared" si="18"/>
        <v>-1.2115000782855457E-3</v>
      </c>
      <c r="G295" s="12">
        <f t="shared" si="19"/>
        <v>1.438269696269902E-2</v>
      </c>
      <c r="H295" s="12">
        <f t="shared" si="20"/>
        <v>3.9840840745394013E-3</v>
      </c>
      <c r="I295" s="14">
        <v>7.8219999999999998E-2</v>
      </c>
    </row>
    <row r="296" spans="1:9" x14ac:dyDescent="0.3">
      <c r="A296" s="1">
        <v>42172</v>
      </c>
      <c r="B296">
        <v>549.75</v>
      </c>
      <c r="C296">
        <v>558.85</v>
      </c>
      <c r="D296" s="2">
        <v>6680.8</v>
      </c>
      <c r="E296" s="2"/>
      <c r="F296" s="12">
        <f t="shared" si="18"/>
        <v>2.4956403633011468E-2</v>
      </c>
      <c r="G296" s="12">
        <f t="shared" si="19"/>
        <v>1.2641073001829584E-2</v>
      </c>
      <c r="H296" s="12">
        <f t="shared" si="20"/>
        <v>8.0855277507928727E-3</v>
      </c>
      <c r="I296" s="14">
        <v>7.9329999999999998E-2</v>
      </c>
    </row>
    <row r="297" spans="1:9" x14ac:dyDescent="0.3">
      <c r="A297" s="1">
        <v>42173</v>
      </c>
      <c r="B297">
        <v>576.1</v>
      </c>
      <c r="C297">
        <v>569.12</v>
      </c>
      <c r="D297" s="2">
        <v>6746.85</v>
      </c>
      <c r="E297" s="2"/>
      <c r="F297" s="12">
        <f t="shared" si="18"/>
        <v>4.6817627303466856E-2</v>
      </c>
      <c r="G297" s="12">
        <f t="shared" si="19"/>
        <v>1.8210207368524418E-2</v>
      </c>
      <c r="H297" s="12">
        <f t="shared" si="20"/>
        <v>9.8379884381118981E-3</v>
      </c>
      <c r="I297" s="14">
        <v>7.9509999999999997E-2</v>
      </c>
    </row>
    <row r="298" spans="1:9" x14ac:dyDescent="0.3">
      <c r="A298" s="1">
        <v>42174</v>
      </c>
      <c r="B298">
        <v>577.25</v>
      </c>
      <c r="C298">
        <v>600.48</v>
      </c>
      <c r="D298" s="2">
        <v>6785.1</v>
      </c>
      <c r="E298" s="2"/>
      <c r="F298" s="12">
        <f t="shared" si="18"/>
        <v>1.9941914962673633E-3</v>
      </c>
      <c r="G298" s="12">
        <f t="shared" si="19"/>
        <v>5.3638027186565719E-2</v>
      </c>
      <c r="H298" s="12">
        <f t="shared" si="20"/>
        <v>5.6533022767440667E-3</v>
      </c>
      <c r="I298" s="14">
        <v>8.0100000000000005E-2</v>
      </c>
    </row>
    <row r="299" spans="1:9" x14ac:dyDescent="0.3">
      <c r="A299" s="1">
        <v>42177</v>
      </c>
      <c r="B299">
        <v>590.65</v>
      </c>
      <c r="C299">
        <v>610.25</v>
      </c>
      <c r="D299" s="2">
        <v>6889.7</v>
      </c>
      <c r="E299" s="2"/>
      <c r="F299" s="12">
        <f t="shared" si="18"/>
        <v>2.2948177159924078E-2</v>
      </c>
      <c r="G299" s="12">
        <f t="shared" si="19"/>
        <v>1.613937388635879E-2</v>
      </c>
      <c r="H299" s="12">
        <f t="shared" si="20"/>
        <v>1.5298511141579754E-2</v>
      </c>
      <c r="I299" s="14">
        <v>7.9829999999999998E-2</v>
      </c>
    </row>
    <row r="300" spans="1:9" x14ac:dyDescent="0.3">
      <c r="A300" s="1">
        <v>42178</v>
      </c>
      <c r="B300">
        <v>604.85</v>
      </c>
      <c r="C300">
        <v>600.16999999999996</v>
      </c>
      <c r="D300" s="2">
        <v>6912.45</v>
      </c>
      <c r="E300" s="2"/>
      <c r="F300" s="12">
        <f t="shared" si="18"/>
        <v>2.3756868011328473E-2</v>
      </c>
      <c r="G300" s="12">
        <f t="shared" si="19"/>
        <v>-1.6655760854898508E-2</v>
      </c>
      <c r="H300" s="12">
        <f t="shared" si="20"/>
        <v>3.2965908359185751E-3</v>
      </c>
      <c r="I300" s="14">
        <v>7.9829999999999998E-2</v>
      </c>
    </row>
    <row r="301" spans="1:9" x14ac:dyDescent="0.3">
      <c r="A301" s="1">
        <v>42179</v>
      </c>
      <c r="B301">
        <v>599.9</v>
      </c>
      <c r="C301">
        <v>614.66999999999996</v>
      </c>
      <c r="D301" s="2">
        <v>6887.8</v>
      </c>
      <c r="E301" s="2"/>
      <c r="F301" s="12">
        <f t="shared" si="18"/>
        <v>-8.2175187468098744E-3</v>
      </c>
      <c r="G301" s="12">
        <f t="shared" si="19"/>
        <v>2.3872590009046398E-2</v>
      </c>
      <c r="H301" s="12">
        <f t="shared" si="20"/>
        <v>-3.5724028500058727E-3</v>
      </c>
      <c r="I301" s="14">
        <v>7.8009999999999996E-2</v>
      </c>
    </row>
    <row r="302" spans="1:9" x14ac:dyDescent="0.3">
      <c r="A302" s="1">
        <v>42180</v>
      </c>
      <c r="B302">
        <v>579.95000000000005</v>
      </c>
      <c r="C302">
        <v>619.75</v>
      </c>
      <c r="D302" s="2">
        <v>6917.55</v>
      </c>
      <c r="E302" s="2"/>
      <c r="F302" s="12">
        <f t="shared" si="18"/>
        <v>-3.3821081731162064E-2</v>
      </c>
      <c r="G302" s="12">
        <f t="shared" si="19"/>
        <v>8.2306324880825101E-3</v>
      </c>
      <c r="H302" s="12">
        <f t="shared" si="20"/>
        <v>4.3099299984045514E-3</v>
      </c>
      <c r="I302" s="14">
        <v>7.7890000000000001E-2</v>
      </c>
    </row>
    <row r="303" spans="1:9" x14ac:dyDescent="0.3">
      <c r="A303" s="1">
        <v>42181</v>
      </c>
      <c r="B303">
        <v>595.25</v>
      </c>
      <c r="C303">
        <v>613.38</v>
      </c>
      <c r="D303" s="2">
        <v>6908.85</v>
      </c>
      <c r="E303" s="2"/>
      <c r="F303" s="12">
        <f t="shared" si="18"/>
        <v>2.6039592439086778E-2</v>
      </c>
      <c r="G303" s="12">
        <f t="shared" si="19"/>
        <v>-1.0331524918322163E-2</v>
      </c>
      <c r="H303" s="12">
        <f t="shared" si="20"/>
        <v>-1.2584622386451821E-3</v>
      </c>
      <c r="I303" s="14">
        <v>7.825E-2</v>
      </c>
    </row>
    <row r="304" spans="1:9" x14ac:dyDescent="0.3">
      <c r="A304" s="1">
        <v>42184</v>
      </c>
      <c r="B304">
        <v>579.85</v>
      </c>
      <c r="C304">
        <v>590.48</v>
      </c>
      <c r="D304" s="2">
        <v>6843.95</v>
      </c>
      <c r="E304" s="2"/>
      <c r="F304" s="12">
        <f t="shared" si="18"/>
        <v>-2.6212035964259865E-2</v>
      </c>
      <c r="G304" s="12">
        <f t="shared" si="19"/>
        <v>-3.8048880535180733E-2</v>
      </c>
      <c r="H304" s="12">
        <f t="shared" si="20"/>
        <v>-9.4381481249292704E-3</v>
      </c>
      <c r="I304" s="14">
        <v>7.8789999999999999E-2</v>
      </c>
    </row>
    <row r="305" spans="1:9" x14ac:dyDescent="0.3">
      <c r="A305" s="1">
        <v>42185</v>
      </c>
      <c r="B305">
        <v>578.1</v>
      </c>
      <c r="C305">
        <v>601.38</v>
      </c>
      <c r="D305" s="2">
        <v>6897.2</v>
      </c>
      <c r="E305" s="2"/>
      <c r="F305" s="12">
        <f t="shared" si="18"/>
        <v>-3.0225853142818804E-3</v>
      </c>
      <c r="G305" s="12">
        <f t="shared" si="19"/>
        <v>1.8291248803032917E-2</v>
      </c>
      <c r="H305" s="12">
        <f t="shared" si="20"/>
        <v>7.7504818097782514E-3</v>
      </c>
      <c r="I305" s="14">
        <v>7.886E-2</v>
      </c>
    </row>
    <row r="306" spans="1:9" x14ac:dyDescent="0.3">
      <c r="A306" s="1">
        <v>42186</v>
      </c>
      <c r="B306">
        <v>557.95000000000005</v>
      </c>
      <c r="C306">
        <v>607.73</v>
      </c>
      <c r="D306" s="2">
        <v>6972.3</v>
      </c>
      <c r="E306" s="2"/>
      <c r="F306" s="12">
        <f t="shared" si="18"/>
        <v>-3.5477511456720151E-2</v>
      </c>
      <c r="G306" s="12">
        <f t="shared" si="19"/>
        <v>1.0503690121711522E-2</v>
      </c>
      <c r="H306" s="12">
        <f t="shared" si="20"/>
        <v>1.0829623848099771E-2</v>
      </c>
      <c r="I306" s="14">
        <v>7.8630000000000005E-2</v>
      </c>
    </row>
    <row r="307" spans="1:9" x14ac:dyDescent="0.3">
      <c r="A307" s="1">
        <v>42187</v>
      </c>
      <c r="B307">
        <v>556.45000000000005</v>
      </c>
      <c r="C307">
        <v>603.48</v>
      </c>
      <c r="D307" s="2">
        <v>6983.35</v>
      </c>
      <c r="E307" s="2"/>
      <c r="F307" s="12">
        <f t="shared" si="18"/>
        <v>-2.6920332122760716E-3</v>
      </c>
      <c r="G307" s="12">
        <f t="shared" si="19"/>
        <v>-7.0178044146676994E-3</v>
      </c>
      <c r="H307" s="12">
        <f t="shared" si="20"/>
        <v>1.5835883400947453E-3</v>
      </c>
      <c r="I307" s="14">
        <v>7.8820000000000001E-2</v>
      </c>
    </row>
    <row r="308" spans="1:9" x14ac:dyDescent="0.3">
      <c r="A308" s="1">
        <v>42188</v>
      </c>
      <c r="B308">
        <v>553.95000000000005</v>
      </c>
      <c r="C308">
        <v>610.12</v>
      </c>
      <c r="D308" s="2">
        <v>7003.95</v>
      </c>
      <c r="E308" s="2"/>
      <c r="F308" s="12">
        <f t="shared" si="18"/>
        <v>-4.5028894527522224E-3</v>
      </c>
      <c r="G308" s="12">
        <f t="shared" si="19"/>
        <v>1.0942759159858697E-2</v>
      </c>
      <c r="H308" s="12">
        <f t="shared" si="20"/>
        <v>2.9455312882490019E-3</v>
      </c>
      <c r="I308" s="14">
        <v>7.8460000000000002E-2</v>
      </c>
    </row>
    <row r="309" spans="1:9" x14ac:dyDescent="0.3">
      <c r="A309" s="1">
        <v>42191</v>
      </c>
      <c r="B309">
        <v>559.15</v>
      </c>
      <c r="C309">
        <v>607.73</v>
      </c>
      <c r="D309" s="2">
        <v>7043.4</v>
      </c>
      <c r="E309" s="2"/>
      <c r="F309" s="12">
        <f t="shared" si="18"/>
        <v>9.3433435075152126E-3</v>
      </c>
      <c r="G309" s="12">
        <f t="shared" si="19"/>
        <v>-3.9249547451910049E-3</v>
      </c>
      <c r="H309" s="12">
        <f t="shared" si="20"/>
        <v>5.6167325101114567E-3</v>
      </c>
      <c r="I309" s="14">
        <v>7.7630000000000005E-2</v>
      </c>
    </row>
    <row r="310" spans="1:9" x14ac:dyDescent="0.3">
      <c r="A310" s="1">
        <v>42192</v>
      </c>
      <c r="B310">
        <v>552.85</v>
      </c>
      <c r="C310">
        <v>618.20000000000005</v>
      </c>
      <c r="D310" s="2">
        <v>7051.05</v>
      </c>
      <c r="E310" s="2"/>
      <c r="F310" s="12">
        <f t="shared" si="18"/>
        <v>-1.1331056485786438E-2</v>
      </c>
      <c r="G310" s="12">
        <f t="shared" si="19"/>
        <v>1.7081325311474636E-2</v>
      </c>
      <c r="H310" s="12">
        <f t="shared" si="20"/>
        <v>1.085533774105487E-3</v>
      </c>
      <c r="I310" s="14">
        <v>7.7079999999999996E-2</v>
      </c>
    </row>
    <row r="311" spans="1:9" x14ac:dyDescent="0.3">
      <c r="A311" s="1">
        <v>42193</v>
      </c>
      <c r="B311">
        <v>548.25</v>
      </c>
      <c r="C311">
        <v>603.08000000000004</v>
      </c>
      <c r="D311" s="2">
        <v>6939.7</v>
      </c>
      <c r="E311" s="2"/>
      <c r="F311" s="12">
        <f t="shared" si="18"/>
        <v>-8.3553296904131935E-3</v>
      </c>
      <c r="G311" s="12">
        <f t="shared" si="19"/>
        <v>-2.4762171787298171E-2</v>
      </c>
      <c r="H311" s="12">
        <f t="shared" si="20"/>
        <v>-1.5917995985835241E-2</v>
      </c>
      <c r="I311" s="14">
        <v>7.7359999999999998E-2</v>
      </c>
    </row>
    <row r="312" spans="1:9" x14ac:dyDescent="0.3">
      <c r="A312" s="1">
        <v>42194</v>
      </c>
      <c r="B312">
        <v>554.70000000000005</v>
      </c>
      <c r="C312">
        <v>600</v>
      </c>
      <c r="D312" s="2">
        <v>6915.35</v>
      </c>
      <c r="E312" s="2"/>
      <c r="F312" s="12">
        <f t="shared" si="18"/>
        <v>1.1696039763191456E-2</v>
      </c>
      <c r="G312" s="12">
        <f t="shared" si="19"/>
        <v>-5.1202026945714272E-3</v>
      </c>
      <c r="H312" s="12">
        <f t="shared" si="20"/>
        <v>-3.5149674768898318E-3</v>
      </c>
      <c r="I312" s="14">
        <v>7.7480000000000007E-2</v>
      </c>
    </row>
    <row r="313" spans="1:9" x14ac:dyDescent="0.3">
      <c r="A313" s="1">
        <v>42195</v>
      </c>
      <c r="B313">
        <v>561.1</v>
      </c>
      <c r="C313">
        <v>604.15</v>
      </c>
      <c r="D313" s="2">
        <v>6935.55</v>
      </c>
      <c r="E313" s="2"/>
      <c r="F313" s="12">
        <f t="shared" si="18"/>
        <v>1.1471715695737399E-2</v>
      </c>
      <c r="G313" s="12">
        <f t="shared" si="19"/>
        <v>6.8928562571708412E-3</v>
      </c>
      <c r="H313" s="12">
        <f t="shared" si="20"/>
        <v>2.916780039006073E-3</v>
      </c>
      <c r="I313" s="14">
        <v>7.8039999999999998E-2</v>
      </c>
    </row>
    <row r="314" spans="1:9" x14ac:dyDescent="0.3">
      <c r="A314" s="1">
        <v>42198</v>
      </c>
      <c r="B314">
        <v>564.15</v>
      </c>
      <c r="C314">
        <v>609.16999999999996</v>
      </c>
      <c r="D314" s="2">
        <v>7016.55</v>
      </c>
      <c r="E314" s="2"/>
      <c r="F314" s="12">
        <f t="shared" si="18"/>
        <v>5.4210308275287715E-3</v>
      </c>
      <c r="G314" s="12">
        <f t="shared" si="19"/>
        <v>8.2748634237598696E-3</v>
      </c>
      <c r="H314" s="12">
        <f t="shared" si="20"/>
        <v>1.1611285762883821E-2</v>
      </c>
      <c r="I314" s="14">
        <v>7.8230000000000008E-2</v>
      </c>
    </row>
    <row r="315" spans="1:9" x14ac:dyDescent="0.3">
      <c r="A315" s="1">
        <v>42199</v>
      </c>
      <c r="B315">
        <v>562.29999999999995</v>
      </c>
      <c r="C315">
        <v>645.85</v>
      </c>
      <c r="D315" s="2">
        <v>7020.25</v>
      </c>
      <c r="E315" s="2"/>
      <c r="F315" s="12">
        <f t="shared" si="18"/>
        <v>-3.2846582862991326E-3</v>
      </c>
      <c r="G315" s="12">
        <f t="shared" si="19"/>
        <v>5.8469903780947505E-2</v>
      </c>
      <c r="H315" s="12">
        <f t="shared" si="20"/>
        <v>5.2718569555637682E-4</v>
      </c>
      <c r="I315" s="14">
        <v>7.8210000000000002E-2</v>
      </c>
    </row>
    <row r="316" spans="1:9" x14ac:dyDescent="0.3">
      <c r="A316" s="1">
        <v>42200</v>
      </c>
      <c r="B316">
        <v>558.4</v>
      </c>
      <c r="C316">
        <v>644.77</v>
      </c>
      <c r="D316" s="2">
        <v>7065.65</v>
      </c>
      <c r="E316" s="2"/>
      <c r="F316" s="12">
        <f t="shared" si="18"/>
        <v>-6.9599638499932403E-3</v>
      </c>
      <c r="G316" s="12">
        <f t="shared" si="19"/>
        <v>-1.6736146225670642E-3</v>
      </c>
      <c r="H316" s="12">
        <f t="shared" si="20"/>
        <v>6.4461847961252107E-3</v>
      </c>
      <c r="I316" s="14">
        <v>7.886E-2</v>
      </c>
    </row>
    <row r="317" spans="1:9" x14ac:dyDescent="0.3">
      <c r="A317" s="1">
        <v>42201</v>
      </c>
      <c r="B317">
        <v>531.95000000000005</v>
      </c>
      <c r="C317">
        <v>665</v>
      </c>
      <c r="D317" s="2">
        <v>7136.8</v>
      </c>
      <c r="E317" s="2"/>
      <c r="F317" s="12">
        <f t="shared" si="18"/>
        <v>-4.8526051485787557E-2</v>
      </c>
      <c r="G317" s="12">
        <f t="shared" si="19"/>
        <v>3.089337660039675E-2</v>
      </c>
      <c r="H317" s="12">
        <f t="shared" si="20"/>
        <v>1.0019481882090479E-2</v>
      </c>
      <c r="I317" s="14">
        <v>7.8609999999999999E-2</v>
      </c>
    </row>
    <row r="318" spans="1:9" x14ac:dyDescent="0.3">
      <c r="A318" s="1">
        <v>42202</v>
      </c>
      <c r="B318">
        <v>533.15</v>
      </c>
      <c r="C318">
        <v>665.08</v>
      </c>
      <c r="D318" s="2">
        <v>7148.05</v>
      </c>
      <c r="E318" s="2"/>
      <c r="F318" s="12">
        <f t="shared" si="18"/>
        <v>2.2533105018134351E-3</v>
      </c>
      <c r="G318" s="12">
        <f t="shared" si="19"/>
        <v>1.2029351632458067E-4</v>
      </c>
      <c r="H318" s="12">
        <f t="shared" si="20"/>
        <v>1.5750956189063995E-3</v>
      </c>
      <c r="I318" s="14">
        <v>7.8170000000000003E-2</v>
      </c>
    </row>
    <row r="319" spans="1:9" x14ac:dyDescent="0.3">
      <c r="A319" s="1">
        <v>42205</v>
      </c>
      <c r="B319">
        <v>534.85</v>
      </c>
      <c r="C319">
        <v>679.65</v>
      </c>
      <c r="D319" s="2">
        <v>7148.5</v>
      </c>
      <c r="E319" s="2"/>
      <c r="F319" s="12">
        <f t="shared" si="18"/>
        <v>3.1835232879513587E-3</v>
      </c>
      <c r="G319" s="12">
        <f t="shared" si="19"/>
        <v>2.1670625609078221E-2</v>
      </c>
      <c r="H319" s="12">
        <f t="shared" si="20"/>
        <v>6.2952250738687628E-5</v>
      </c>
      <c r="I319" s="14">
        <v>7.8109999999999999E-2</v>
      </c>
    </row>
    <row r="320" spans="1:9" x14ac:dyDescent="0.3">
      <c r="A320" s="1">
        <v>42206</v>
      </c>
      <c r="B320">
        <v>540.4</v>
      </c>
      <c r="C320">
        <v>694.5</v>
      </c>
      <c r="D320" s="2">
        <v>7070.3</v>
      </c>
      <c r="E320" s="2"/>
      <c r="F320" s="12">
        <f t="shared" si="18"/>
        <v>1.0323272333903876E-2</v>
      </c>
      <c r="G320" s="12">
        <f t="shared" si="19"/>
        <v>2.1614202413141659E-2</v>
      </c>
      <c r="H320" s="12">
        <f t="shared" si="20"/>
        <v>-1.0999632664136687E-2</v>
      </c>
      <c r="I320" s="14">
        <v>7.7990000000000004E-2</v>
      </c>
    </row>
    <row r="321" spans="1:9" x14ac:dyDescent="0.3">
      <c r="A321" s="1">
        <v>42207</v>
      </c>
      <c r="B321">
        <v>531.70000000000005</v>
      </c>
      <c r="C321">
        <v>709.77</v>
      </c>
      <c r="D321" s="2">
        <v>7149.45</v>
      </c>
      <c r="E321" s="2"/>
      <c r="F321" s="12">
        <f t="shared" si="18"/>
        <v>-1.6230185575750858E-2</v>
      </c>
      <c r="G321" s="12">
        <f t="shared" si="19"/>
        <v>2.1748811697908554E-2</v>
      </c>
      <c r="H321" s="12">
        <f t="shared" si="20"/>
        <v>1.1132518847316438E-2</v>
      </c>
      <c r="I321" s="14">
        <v>7.7530000000000002E-2</v>
      </c>
    </row>
    <row r="322" spans="1:9" x14ac:dyDescent="0.3">
      <c r="A322" s="1">
        <v>42208</v>
      </c>
      <c r="B322">
        <v>523.25</v>
      </c>
      <c r="C322">
        <v>707.73</v>
      </c>
      <c r="D322" s="2">
        <v>7129.35</v>
      </c>
      <c r="E322" s="2"/>
      <c r="F322" s="12">
        <f t="shared" si="18"/>
        <v>-1.6020059184183786E-2</v>
      </c>
      <c r="G322" s="12">
        <f t="shared" si="19"/>
        <v>-2.8783088654565333E-3</v>
      </c>
      <c r="H322" s="12">
        <f t="shared" si="20"/>
        <v>-2.8153644951272863E-3</v>
      </c>
      <c r="I322" s="14">
        <v>7.7800000000000008E-2</v>
      </c>
    </row>
    <row r="323" spans="1:9" x14ac:dyDescent="0.3">
      <c r="A323" s="1">
        <v>42209</v>
      </c>
      <c r="B323">
        <v>527.35</v>
      </c>
      <c r="C323">
        <v>795.8</v>
      </c>
      <c r="D323" s="2">
        <v>7074.95</v>
      </c>
      <c r="E323" s="2"/>
      <c r="F323" s="12">
        <f t="shared" si="18"/>
        <v>7.8051033965141244E-3</v>
      </c>
      <c r="G323" s="12">
        <f t="shared" si="19"/>
        <v>0.11728523296597776</v>
      </c>
      <c r="H323" s="12">
        <f t="shared" si="20"/>
        <v>-7.6596898086144912E-3</v>
      </c>
      <c r="I323" s="14">
        <v>7.780999999999999E-2</v>
      </c>
    </row>
    <row r="324" spans="1:9" x14ac:dyDescent="0.3">
      <c r="A324" s="1">
        <v>42212</v>
      </c>
      <c r="B324">
        <v>524.85</v>
      </c>
      <c r="C324">
        <v>836.25</v>
      </c>
      <c r="D324" s="2">
        <v>6955.35</v>
      </c>
      <c r="E324" s="2"/>
      <c r="F324" s="12">
        <f t="shared" si="18"/>
        <v>-4.751957240816564E-3</v>
      </c>
      <c r="G324" s="12">
        <f t="shared" si="19"/>
        <v>4.9579713449610048E-2</v>
      </c>
      <c r="H324" s="12">
        <f t="shared" si="20"/>
        <v>-1.7049228749031337E-2</v>
      </c>
      <c r="I324" s="14">
        <v>7.7920000000000003E-2</v>
      </c>
    </row>
    <row r="325" spans="1:9" x14ac:dyDescent="0.3">
      <c r="A325" s="1">
        <v>42213</v>
      </c>
      <c r="B325">
        <v>515.1</v>
      </c>
      <c r="C325">
        <v>807.55</v>
      </c>
      <c r="D325" s="2">
        <v>6935.65</v>
      </c>
      <c r="E325" s="2"/>
      <c r="F325" s="12">
        <f t="shared" si="18"/>
        <v>-1.8751450910267208E-2</v>
      </c>
      <c r="G325" s="12">
        <f t="shared" si="19"/>
        <v>-3.4922638757916083E-2</v>
      </c>
      <c r="H325" s="12">
        <f t="shared" si="20"/>
        <v>-2.836370773480121E-3</v>
      </c>
      <c r="I325" s="14">
        <v>7.8019999999999992E-2</v>
      </c>
    </row>
    <row r="326" spans="1:9" x14ac:dyDescent="0.3">
      <c r="A326" s="1">
        <v>42214</v>
      </c>
      <c r="B326">
        <v>541.6</v>
      </c>
      <c r="C326">
        <v>819.12</v>
      </c>
      <c r="D326" s="2">
        <v>6974.15</v>
      </c>
      <c r="E326" s="2"/>
      <c r="F326" s="12">
        <f t="shared" si="18"/>
        <v>5.0166665026525725E-2</v>
      </c>
      <c r="G326" s="12">
        <f t="shared" si="19"/>
        <v>1.4225620582039293E-2</v>
      </c>
      <c r="H326" s="12">
        <f t="shared" si="20"/>
        <v>5.5356796381415378E-3</v>
      </c>
      <c r="I326" s="14">
        <v>7.8670000000000004E-2</v>
      </c>
    </row>
    <row r="327" spans="1:9" x14ac:dyDescent="0.3">
      <c r="A327" s="1">
        <v>42215</v>
      </c>
      <c r="B327">
        <v>535.20000000000005</v>
      </c>
      <c r="C327">
        <v>866.48</v>
      </c>
      <c r="D327" s="2">
        <v>7019.6</v>
      </c>
      <c r="E327" s="2"/>
      <c r="F327" s="12">
        <f t="shared" si="18"/>
        <v>-1.188721278404648E-2</v>
      </c>
      <c r="G327" s="12">
        <f t="shared" si="19"/>
        <v>5.6208434260920488E-2</v>
      </c>
      <c r="H327" s="12">
        <f t="shared" si="20"/>
        <v>6.4957798751646241E-3</v>
      </c>
      <c r="I327" s="14">
        <v>7.8230000000000008E-2</v>
      </c>
    </row>
    <row r="328" spans="1:9" x14ac:dyDescent="0.3">
      <c r="A328" s="1">
        <v>42216</v>
      </c>
      <c r="B328">
        <v>545.1</v>
      </c>
      <c r="C328">
        <v>852.6</v>
      </c>
      <c r="D328" s="2">
        <v>7106.2</v>
      </c>
      <c r="E328" s="2"/>
      <c r="F328" s="12">
        <f t="shared" si="18"/>
        <v>1.832875525621647E-2</v>
      </c>
      <c r="G328" s="12">
        <f t="shared" si="19"/>
        <v>-1.6148523196371785E-2</v>
      </c>
      <c r="H328" s="12">
        <f t="shared" si="20"/>
        <v>1.2261406074834705E-2</v>
      </c>
      <c r="I328" s="14">
        <v>7.8390000000000001E-2</v>
      </c>
    </row>
    <row r="329" spans="1:9" x14ac:dyDescent="0.3">
      <c r="A329" s="1">
        <v>42219</v>
      </c>
      <c r="B329">
        <v>545.5</v>
      </c>
      <c r="C329">
        <v>900.77</v>
      </c>
      <c r="D329" s="2">
        <v>7129</v>
      </c>
      <c r="E329" s="2"/>
      <c r="F329" s="12">
        <f t="shared" si="18"/>
        <v>7.335412028901824E-4</v>
      </c>
      <c r="G329" s="12">
        <f t="shared" si="19"/>
        <v>5.4959448769716618E-2</v>
      </c>
      <c r="H329" s="12">
        <f t="shared" si="20"/>
        <v>3.2033297033421081E-3</v>
      </c>
      <c r="I329" s="14">
        <v>7.8449999999999992E-2</v>
      </c>
    </row>
    <row r="330" spans="1:9" x14ac:dyDescent="0.3">
      <c r="A330" s="1">
        <v>42220</v>
      </c>
      <c r="B330">
        <v>541.79999999999995</v>
      </c>
      <c r="C330">
        <v>939.5</v>
      </c>
      <c r="D330" s="2">
        <v>7136.3</v>
      </c>
      <c r="E330" s="2"/>
      <c r="F330" s="12">
        <f t="shared" si="18"/>
        <v>-6.8058756221308714E-3</v>
      </c>
      <c r="G330" s="12">
        <f t="shared" si="19"/>
        <v>4.2097865752693302E-2</v>
      </c>
      <c r="H330" s="12">
        <f t="shared" si="20"/>
        <v>1.0234626172901016E-3</v>
      </c>
      <c r="I330" s="14">
        <v>7.8299999999999995E-2</v>
      </c>
    </row>
    <row r="331" spans="1:9" x14ac:dyDescent="0.3">
      <c r="A331" s="1">
        <v>42221</v>
      </c>
      <c r="B331">
        <v>545.04999999999995</v>
      </c>
      <c r="C331">
        <v>925.48</v>
      </c>
      <c r="D331" s="2">
        <v>7186.25</v>
      </c>
      <c r="E331" s="2"/>
      <c r="F331" s="12">
        <f t="shared" si="18"/>
        <v>5.9806039233727725E-3</v>
      </c>
      <c r="G331" s="12">
        <f t="shared" si="19"/>
        <v>-1.5035297014038529E-2</v>
      </c>
      <c r="H331" s="12">
        <f t="shared" si="20"/>
        <v>6.9750432025820598E-3</v>
      </c>
      <c r="I331" s="14">
        <v>7.8310000000000005E-2</v>
      </c>
    </row>
    <row r="332" spans="1:9" x14ac:dyDescent="0.3">
      <c r="A332" s="1">
        <v>42222</v>
      </c>
      <c r="B332">
        <v>542.4</v>
      </c>
      <c r="C332">
        <v>915.6</v>
      </c>
      <c r="D332" s="2">
        <v>7202</v>
      </c>
      <c r="E332" s="2"/>
      <c r="F332" s="12">
        <f t="shared" si="18"/>
        <v>-4.8737969481816397E-3</v>
      </c>
      <c r="G332" s="12">
        <f t="shared" si="19"/>
        <v>-1.0732933761069778E-2</v>
      </c>
      <c r="H332" s="12">
        <f t="shared" si="20"/>
        <v>2.1892872713198197E-3</v>
      </c>
      <c r="I332" s="14">
        <v>7.8399999999999997E-2</v>
      </c>
    </row>
    <row r="333" spans="1:9" x14ac:dyDescent="0.3">
      <c r="A333" s="1">
        <v>42223</v>
      </c>
      <c r="B333">
        <v>541.29999999999995</v>
      </c>
      <c r="C333">
        <v>939.02</v>
      </c>
      <c r="D333" s="2">
        <v>7183.85</v>
      </c>
      <c r="E333" s="2"/>
      <c r="F333" s="12">
        <f t="shared" si="18"/>
        <v>-2.0300828232536956E-3</v>
      </c>
      <c r="G333" s="12">
        <f t="shared" si="19"/>
        <v>2.5257190157551394E-2</v>
      </c>
      <c r="H333" s="12">
        <f t="shared" si="20"/>
        <v>-2.5233141775090223E-3</v>
      </c>
      <c r="I333" s="14">
        <v>7.8359999999999999E-2</v>
      </c>
    </row>
    <row r="334" spans="1:9" x14ac:dyDescent="0.3">
      <c r="A334" s="1">
        <v>42226</v>
      </c>
      <c r="B334">
        <v>547.04999999999995</v>
      </c>
      <c r="C334">
        <v>916.05</v>
      </c>
      <c r="D334" s="2">
        <v>7157.55</v>
      </c>
      <c r="E334" s="2"/>
      <c r="F334" s="12">
        <f t="shared" si="18"/>
        <v>1.0566552119866814E-2</v>
      </c>
      <c r="G334" s="12">
        <f t="shared" si="19"/>
        <v>-2.4765829898709697E-2</v>
      </c>
      <c r="H334" s="12">
        <f t="shared" si="20"/>
        <v>-3.6677074040838134E-3</v>
      </c>
      <c r="I334" s="14">
        <v>7.8280000000000002E-2</v>
      </c>
    </row>
    <row r="335" spans="1:9" x14ac:dyDescent="0.3">
      <c r="A335" s="1">
        <v>42227</v>
      </c>
      <c r="B335">
        <v>549.85</v>
      </c>
      <c r="C335">
        <v>862.23</v>
      </c>
      <c r="D335" s="2">
        <v>7101.1</v>
      </c>
      <c r="E335" s="2"/>
      <c r="F335" s="12">
        <f t="shared" si="18"/>
        <v>5.105307834144689E-3</v>
      </c>
      <c r="G335" s="12">
        <f t="shared" si="19"/>
        <v>-6.0548891918337157E-2</v>
      </c>
      <c r="H335" s="12">
        <f t="shared" si="20"/>
        <v>-7.9180420207035623E-3</v>
      </c>
      <c r="I335" s="14">
        <v>7.8030000000000002E-2</v>
      </c>
    </row>
    <row r="336" spans="1:9" x14ac:dyDescent="0.3">
      <c r="A336" s="1">
        <v>42228</v>
      </c>
      <c r="B336">
        <v>528.95000000000005</v>
      </c>
      <c r="C336">
        <v>851.92</v>
      </c>
      <c r="D336" s="2">
        <v>6986.45</v>
      </c>
      <c r="E336" s="2"/>
      <c r="F336" s="12">
        <f t="shared" si="18"/>
        <v>-3.8751604324159833E-2</v>
      </c>
      <c r="G336" s="12">
        <f t="shared" si="19"/>
        <v>-1.2029430711787956E-2</v>
      </c>
      <c r="H336" s="12">
        <f t="shared" si="20"/>
        <v>-1.6277142770902048E-2</v>
      </c>
      <c r="I336" s="14">
        <v>7.8299999999999995E-2</v>
      </c>
    </row>
    <row r="337" spans="1:9" x14ac:dyDescent="0.3">
      <c r="A337" s="1">
        <v>42229</v>
      </c>
      <c r="B337">
        <v>539.04999999999995</v>
      </c>
      <c r="C337">
        <v>850.33</v>
      </c>
      <c r="D337" s="2">
        <v>6976.6</v>
      </c>
      <c r="E337" s="2"/>
      <c r="F337" s="12">
        <f t="shared" si="18"/>
        <v>1.8914421552343283E-2</v>
      </c>
      <c r="G337" s="12">
        <f t="shared" si="19"/>
        <v>-1.8681162724700879E-3</v>
      </c>
      <c r="H337" s="12">
        <f t="shared" si="20"/>
        <v>-1.4108667710715224E-3</v>
      </c>
      <c r="I337" s="14">
        <v>7.8280000000000002E-2</v>
      </c>
    </row>
    <row r="338" spans="1:9" x14ac:dyDescent="0.3">
      <c r="A338" s="1">
        <v>42230</v>
      </c>
      <c r="B338">
        <v>532.20000000000005</v>
      </c>
      <c r="C338">
        <v>877.8</v>
      </c>
      <c r="D338" s="2">
        <v>7112.5</v>
      </c>
      <c r="E338" s="2"/>
      <c r="F338" s="12">
        <f t="shared" si="18"/>
        <v>-1.2788972441537941E-2</v>
      </c>
      <c r="G338" s="12">
        <f t="shared" si="19"/>
        <v>3.1794267819475364E-2</v>
      </c>
      <c r="H338" s="12">
        <f t="shared" si="20"/>
        <v>1.9292107370035873E-2</v>
      </c>
      <c r="I338" s="14">
        <v>7.8049999999999994E-2</v>
      </c>
    </row>
    <row r="339" spans="1:9" x14ac:dyDescent="0.3">
      <c r="A339" s="1">
        <v>42233</v>
      </c>
      <c r="B339">
        <v>536.54999999999995</v>
      </c>
      <c r="C339">
        <v>892.1</v>
      </c>
      <c r="D339" s="2">
        <v>7098.7</v>
      </c>
      <c r="E339" s="2"/>
      <c r="F339" s="12">
        <f t="shared" ref="F339:F402" si="21">LN(B339/B338)</f>
        <v>8.140395829547533E-3</v>
      </c>
      <c r="G339" s="12">
        <f t="shared" ref="G339:G402" si="22">LN(C339/C338)</f>
        <v>1.6159456665604238E-2</v>
      </c>
      <c r="H339" s="12">
        <f t="shared" ref="H339:H402" si="23">LN(D339/D338)</f>
        <v>-1.942130761322399E-3</v>
      </c>
      <c r="I339" s="14">
        <v>7.8090000000000007E-2</v>
      </c>
    </row>
    <row r="340" spans="1:9" x14ac:dyDescent="0.3">
      <c r="A340" s="1">
        <v>42234</v>
      </c>
      <c r="B340">
        <v>538.65</v>
      </c>
      <c r="C340" s="2">
        <v>1067.42</v>
      </c>
      <c r="D340" s="2">
        <v>7106.4</v>
      </c>
      <c r="E340" s="2"/>
      <c r="F340" s="12">
        <f t="shared" si="21"/>
        <v>3.9062549670652105E-3</v>
      </c>
      <c r="G340" s="12">
        <f t="shared" si="22"/>
        <v>0.17942156692280031</v>
      </c>
      <c r="H340" s="12">
        <f t="shared" si="23"/>
        <v>1.0841177822271551E-3</v>
      </c>
      <c r="I340" s="14">
        <v>7.8210000000000002E-2</v>
      </c>
    </row>
    <row r="341" spans="1:9" x14ac:dyDescent="0.3">
      <c r="A341" s="1">
        <v>42235</v>
      </c>
      <c r="B341">
        <v>561.20000000000005</v>
      </c>
      <c r="C341" s="2">
        <v>1097.0999999999999</v>
      </c>
      <c r="D341" s="2">
        <v>7125.85</v>
      </c>
      <c r="E341" s="2"/>
      <c r="F341" s="12">
        <f t="shared" si="21"/>
        <v>4.1011338888104494E-2</v>
      </c>
      <c r="G341" s="12">
        <f t="shared" si="22"/>
        <v>2.7425812980907033E-2</v>
      </c>
      <c r="H341" s="12">
        <f t="shared" si="23"/>
        <v>2.7332308115044016E-3</v>
      </c>
      <c r="I341" s="14">
        <v>7.8060000000000004E-2</v>
      </c>
    </row>
    <row r="342" spans="1:9" x14ac:dyDescent="0.3">
      <c r="A342" s="1">
        <v>42236</v>
      </c>
      <c r="B342">
        <v>567.85</v>
      </c>
      <c r="C342" s="2">
        <v>1049.6199999999999</v>
      </c>
      <c r="D342" s="2">
        <v>7016.95</v>
      </c>
      <c r="E342" s="2"/>
      <c r="F342" s="12">
        <f t="shared" si="21"/>
        <v>1.1779951109349443E-2</v>
      </c>
      <c r="G342" s="12">
        <f t="shared" si="22"/>
        <v>-4.4242140937113726E-2</v>
      </c>
      <c r="H342" s="12">
        <f t="shared" si="23"/>
        <v>-1.5400366592324058E-2</v>
      </c>
      <c r="I342" s="14">
        <v>7.8129999999999991E-2</v>
      </c>
    </row>
    <row r="343" spans="1:9" x14ac:dyDescent="0.3">
      <c r="A343" s="1">
        <v>42237</v>
      </c>
      <c r="B343">
        <v>563.15</v>
      </c>
      <c r="C343" s="2">
        <v>1029.58</v>
      </c>
      <c r="D343" s="2">
        <v>6961</v>
      </c>
      <c r="E343" s="2"/>
      <c r="F343" s="12">
        <f t="shared" si="21"/>
        <v>-8.3112768439498538E-3</v>
      </c>
      <c r="G343" s="12">
        <f t="shared" si="22"/>
        <v>-1.9277241812507673E-2</v>
      </c>
      <c r="H343" s="12">
        <f t="shared" si="23"/>
        <v>-8.0055085060050466E-3</v>
      </c>
      <c r="I343" s="14">
        <v>7.8399999999999997E-2</v>
      </c>
    </row>
    <row r="344" spans="1:9" x14ac:dyDescent="0.3">
      <c r="A344" s="1">
        <v>42240</v>
      </c>
      <c r="B344">
        <v>559.45000000000005</v>
      </c>
      <c r="C344">
        <v>845.9</v>
      </c>
      <c r="D344" s="2">
        <v>6493.85</v>
      </c>
      <c r="E344" s="2"/>
      <c r="F344" s="12">
        <f t="shared" si="21"/>
        <v>-6.5918642399752014E-3</v>
      </c>
      <c r="G344" s="12">
        <f t="shared" si="22"/>
        <v>-0.19650508176385484</v>
      </c>
      <c r="H344" s="12">
        <f t="shared" si="23"/>
        <v>-6.9467567017177143E-2</v>
      </c>
      <c r="I344" s="14">
        <v>7.8359999999999999E-2</v>
      </c>
    </row>
    <row r="345" spans="1:9" x14ac:dyDescent="0.3">
      <c r="A345" s="1">
        <v>42241</v>
      </c>
      <c r="B345">
        <v>556.1</v>
      </c>
      <c r="C345">
        <v>882.75</v>
      </c>
      <c r="D345" s="2">
        <v>6569.85</v>
      </c>
      <c r="E345" s="2"/>
      <c r="F345" s="12">
        <f t="shared" si="21"/>
        <v>-6.0060240602119218E-3</v>
      </c>
      <c r="G345" s="12">
        <f t="shared" si="22"/>
        <v>4.2640885498527042E-2</v>
      </c>
      <c r="H345" s="12">
        <f t="shared" si="23"/>
        <v>1.1635426016306205E-2</v>
      </c>
      <c r="I345" s="14">
        <v>7.8060000000000004E-2</v>
      </c>
    </row>
    <row r="346" spans="1:9" x14ac:dyDescent="0.3">
      <c r="A346" s="1">
        <v>42242</v>
      </c>
      <c r="B346">
        <v>565.20000000000005</v>
      </c>
      <c r="C346">
        <v>895.33</v>
      </c>
      <c r="D346" s="2">
        <v>6513.35</v>
      </c>
      <c r="E346" s="2"/>
      <c r="F346" s="12">
        <f t="shared" si="21"/>
        <v>1.6231516616854173E-2</v>
      </c>
      <c r="G346" s="12">
        <f t="shared" si="22"/>
        <v>1.4150330591456428E-2</v>
      </c>
      <c r="H346" s="12">
        <f t="shared" si="23"/>
        <v>-8.6370843887716986E-3</v>
      </c>
      <c r="I346" s="14">
        <v>7.8090000000000007E-2</v>
      </c>
    </row>
    <row r="347" spans="1:9" x14ac:dyDescent="0.3">
      <c r="A347" s="1">
        <v>42243</v>
      </c>
      <c r="B347">
        <v>560.70000000000005</v>
      </c>
      <c r="C347">
        <v>926.55</v>
      </c>
      <c r="D347" s="2">
        <v>6657.25</v>
      </c>
      <c r="E347" s="2"/>
      <c r="F347" s="12">
        <f t="shared" si="21"/>
        <v>-7.9936476807455862E-3</v>
      </c>
      <c r="G347" s="12">
        <f t="shared" si="22"/>
        <v>3.4275645410065655E-2</v>
      </c>
      <c r="H347" s="12">
        <f t="shared" si="23"/>
        <v>2.1852569570487083E-2</v>
      </c>
      <c r="I347" s="14">
        <v>7.7880000000000005E-2</v>
      </c>
    </row>
    <row r="348" spans="1:9" x14ac:dyDescent="0.3">
      <c r="A348" s="1">
        <v>42244</v>
      </c>
      <c r="B348">
        <v>553.1</v>
      </c>
      <c r="C348">
        <v>932.48</v>
      </c>
      <c r="D348" s="2">
        <v>6694.45</v>
      </c>
      <c r="E348" s="2"/>
      <c r="F348" s="12">
        <f t="shared" si="21"/>
        <v>-1.3647186128994493E-2</v>
      </c>
      <c r="G348" s="12">
        <f t="shared" si="22"/>
        <v>6.3796927567675264E-3</v>
      </c>
      <c r="H348" s="12">
        <f t="shared" si="23"/>
        <v>5.5723385423453479E-3</v>
      </c>
      <c r="I348" s="14">
        <v>7.7960000000000002E-2</v>
      </c>
    </row>
    <row r="349" spans="1:9" x14ac:dyDescent="0.3">
      <c r="A349" s="1">
        <v>42247</v>
      </c>
      <c r="B349">
        <v>581.95000000000005</v>
      </c>
      <c r="C349">
        <v>919.23</v>
      </c>
      <c r="D349" s="2">
        <v>6669.35</v>
      </c>
      <c r="E349" s="2"/>
      <c r="F349" s="12">
        <f t="shared" si="21"/>
        <v>5.0845716387353017E-2</v>
      </c>
      <c r="G349" s="12">
        <f t="shared" si="22"/>
        <v>-1.4311340489099171E-2</v>
      </c>
      <c r="H349" s="12">
        <f t="shared" si="23"/>
        <v>-3.756421005233703E-3</v>
      </c>
      <c r="I349" s="14">
        <v>7.7960000000000002E-2</v>
      </c>
    </row>
    <row r="350" spans="1:9" x14ac:dyDescent="0.3">
      <c r="A350" s="1">
        <v>42248</v>
      </c>
      <c r="B350">
        <v>581.70000000000005</v>
      </c>
      <c r="C350">
        <v>903.7</v>
      </c>
      <c r="D350" s="2">
        <v>6522.25</v>
      </c>
      <c r="E350" s="2"/>
      <c r="F350" s="12">
        <f t="shared" si="21"/>
        <v>-4.2968247126952451E-4</v>
      </c>
      <c r="G350" s="12">
        <f t="shared" si="22"/>
        <v>-1.7038916169775969E-2</v>
      </c>
      <c r="H350" s="12">
        <f t="shared" si="23"/>
        <v>-2.2302995471941593E-2</v>
      </c>
      <c r="I350" s="14">
        <v>7.7439999999999995E-2</v>
      </c>
    </row>
    <row r="351" spans="1:9" x14ac:dyDescent="0.3">
      <c r="A351" s="1">
        <v>42249</v>
      </c>
      <c r="B351">
        <v>594.85</v>
      </c>
      <c r="C351">
        <v>924.25</v>
      </c>
      <c r="D351" s="2">
        <v>6475.65</v>
      </c>
      <c r="E351" s="2"/>
      <c r="F351" s="12">
        <f t="shared" si="21"/>
        <v>2.2354422005819257E-2</v>
      </c>
      <c r="G351" s="12">
        <f t="shared" si="22"/>
        <v>2.2485150908831048E-2</v>
      </c>
      <c r="H351" s="12">
        <f t="shared" si="23"/>
        <v>-7.1704197849039092E-3</v>
      </c>
      <c r="I351" s="14">
        <v>7.7450000000000005E-2</v>
      </c>
    </row>
    <row r="352" spans="1:9" x14ac:dyDescent="0.3">
      <c r="A352" s="1">
        <v>42250</v>
      </c>
      <c r="B352">
        <v>598.95000000000005</v>
      </c>
      <c r="C352">
        <v>933.4</v>
      </c>
      <c r="D352" s="2">
        <v>6560.05</v>
      </c>
      <c r="E352" s="2"/>
      <c r="F352" s="12">
        <f t="shared" si="21"/>
        <v>6.8688492548051316E-3</v>
      </c>
      <c r="G352" s="12">
        <f t="shared" si="22"/>
        <v>9.8512356989739203E-3</v>
      </c>
      <c r="H352" s="12">
        <f t="shared" si="23"/>
        <v>1.2949236230530287E-2</v>
      </c>
      <c r="I352" s="14">
        <v>7.7439999999999995E-2</v>
      </c>
    </row>
    <row r="353" spans="1:9" x14ac:dyDescent="0.3">
      <c r="A353" s="1">
        <v>42251</v>
      </c>
      <c r="B353">
        <v>588.54999999999995</v>
      </c>
      <c r="C353">
        <v>884.55</v>
      </c>
      <c r="D353" s="2">
        <v>6421.05</v>
      </c>
      <c r="E353" s="2"/>
      <c r="F353" s="12">
        <f t="shared" si="21"/>
        <v>-1.751623731885054E-2</v>
      </c>
      <c r="G353" s="12">
        <f t="shared" si="22"/>
        <v>-5.3754792401092391E-2</v>
      </c>
      <c r="H353" s="12">
        <f t="shared" si="23"/>
        <v>-2.1416569147503676E-2</v>
      </c>
      <c r="I353" s="14">
        <v>7.7409999999999993E-2</v>
      </c>
    </row>
    <row r="354" spans="1:9" x14ac:dyDescent="0.3">
      <c r="A354" s="1">
        <v>42254</v>
      </c>
      <c r="B354">
        <v>594.04999999999995</v>
      </c>
      <c r="C354">
        <v>861.95</v>
      </c>
      <c r="D354" s="2">
        <v>6323.4</v>
      </c>
      <c r="E354" s="2"/>
      <c r="F354" s="12">
        <f t="shared" si="21"/>
        <v>9.3016060458068379E-3</v>
      </c>
      <c r="G354" s="12">
        <f t="shared" si="22"/>
        <v>-2.5881776773635054E-2</v>
      </c>
      <c r="H354" s="12">
        <f t="shared" si="23"/>
        <v>-1.532461754485762E-2</v>
      </c>
      <c r="I354" s="14">
        <v>7.7469999999999997E-2</v>
      </c>
    </row>
    <row r="355" spans="1:9" x14ac:dyDescent="0.3">
      <c r="A355" s="1">
        <v>42255</v>
      </c>
      <c r="B355">
        <v>593</v>
      </c>
      <c r="C355">
        <v>940.38</v>
      </c>
      <c r="D355" s="2">
        <v>6407</v>
      </c>
      <c r="E355" s="2"/>
      <c r="F355" s="12">
        <f t="shared" si="21"/>
        <v>-1.7690919065708412E-3</v>
      </c>
      <c r="G355" s="12">
        <f t="shared" si="22"/>
        <v>8.7086784553044069E-2</v>
      </c>
      <c r="H355" s="12">
        <f t="shared" si="23"/>
        <v>1.3134104471075587E-2</v>
      </c>
      <c r="I355" s="14">
        <v>7.7839999999999993E-2</v>
      </c>
    </row>
    <row r="356" spans="1:9" x14ac:dyDescent="0.3">
      <c r="A356" s="1">
        <v>42256</v>
      </c>
      <c r="B356">
        <v>591.04999999999995</v>
      </c>
      <c r="C356">
        <v>974.05</v>
      </c>
      <c r="D356" s="2">
        <v>6522.3</v>
      </c>
      <c r="E356" s="2"/>
      <c r="F356" s="12">
        <f t="shared" si="21"/>
        <v>-3.2937828013395415E-3</v>
      </c>
      <c r="G356" s="12">
        <f t="shared" si="22"/>
        <v>3.5178588133181331E-2</v>
      </c>
      <c r="H356" s="12">
        <f t="shared" si="23"/>
        <v>1.7835931812433526E-2</v>
      </c>
      <c r="I356" s="14">
        <v>7.893E-2</v>
      </c>
    </row>
    <row r="357" spans="1:9" x14ac:dyDescent="0.3">
      <c r="A357" s="1">
        <v>42257</v>
      </c>
      <c r="B357">
        <v>594.6</v>
      </c>
      <c r="C357">
        <v>963.9</v>
      </c>
      <c r="D357" s="2">
        <v>6504.5</v>
      </c>
      <c r="E357" s="2"/>
      <c r="F357" s="12">
        <f t="shared" si="21"/>
        <v>5.9882943676115479E-3</v>
      </c>
      <c r="G357" s="12">
        <f t="shared" si="22"/>
        <v>-1.0475082237290594E-2</v>
      </c>
      <c r="H357" s="12">
        <f t="shared" si="23"/>
        <v>-2.7328294098414407E-3</v>
      </c>
      <c r="I357" s="14">
        <v>7.8140000000000001E-2</v>
      </c>
    </row>
    <row r="358" spans="1:9" x14ac:dyDescent="0.3">
      <c r="A358" s="1">
        <v>42258</v>
      </c>
      <c r="B358">
        <v>588.15</v>
      </c>
      <c r="C358">
        <v>986.17</v>
      </c>
      <c r="D358" s="2">
        <v>6511.55</v>
      </c>
      <c r="E358" s="2"/>
      <c r="F358" s="12">
        <f t="shared" si="21"/>
        <v>-1.0906893157547006E-2</v>
      </c>
      <c r="G358" s="12">
        <f t="shared" si="22"/>
        <v>2.2841198744266468E-2</v>
      </c>
      <c r="H358" s="12">
        <f t="shared" si="23"/>
        <v>1.0832780589235833E-3</v>
      </c>
      <c r="I358" s="14">
        <v>7.7910000000000007E-2</v>
      </c>
    </row>
    <row r="359" spans="1:9" x14ac:dyDescent="0.3">
      <c r="A359" s="1">
        <v>42261</v>
      </c>
      <c r="B359">
        <v>593.95000000000005</v>
      </c>
      <c r="C359">
        <v>999.6</v>
      </c>
      <c r="D359" s="2">
        <v>6582.7</v>
      </c>
      <c r="E359" s="2"/>
      <c r="F359" s="12">
        <f t="shared" si="21"/>
        <v>9.8131233290984637E-3</v>
      </c>
      <c r="G359" s="12">
        <f t="shared" si="22"/>
        <v>1.3526445426608382E-2</v>
      </c>
      <c r="H359" s="12">
        <f t="shared" si="23"/>
        <v>1.0867472401214997E-2</v>
      </c>
      <c r="I359" s="14">
        <v>7.7660000000000007E-2</v>
      </c>
    </row>
    <row r="360" spans="1:9" x14ac:dyDescent="0.3">
      <c r="A360" s="1">
        <v>42262</v>
      </c>
      <c r="B360">
        <v>583.35</v>
      </c>
      <c r="C360">
        <v>956.55</v>
      </c>
      <c r="D360" s="2">
        <v>6543.25</v>
      </c>
      <c r="E360" s="2"/>
      <c r="F360" s="12">
        <f t="shared" si="21"/>
        <v>-1.8007791465682734E-2</v>
      </c>
      <c r="G360" s="12">
        <f t="shared" si="22"/>
        <v>-4.4022137531407067E-2</v>
      </c>
      <c r="H360" s="12">
        <f t="shared" si="23"/>
        <v>-6.0110115892158516E-3</v>
      </c>
      <c r="I360" s="14">
        <v>7.7770000000000006E-2</v>
      </c>
    </row>
    <row r="361" spans="1:9" x14ac:dyDescent="0.3">
      <c r="A361" s="1">
        <v>42263</v>
      </c>
      <c r="B361">
        <v>584.15</v>
      </c>
      <c r="C361">
        <v>930.8</v>
      </c>
      <c r="D361" s="2">
        <v>6571.6</v>
      </c>
      <c r="E361" s="2"/>
      <c r="F361" s="12">
        <f t="shared" si="21"/>
        <v>1.3704498932912887E-3</v>
      </c>
      <c r="G361" s="12">
        <f t="shared" si="22"/>
        <v>-2.7288630001253693E-2</v>
      </c>
      <c r="H361" s="12">
        <f t="shared" si="23"/>
        <v>4.3233501196453406E-3</v>
      </c>
      <c r="I361" s="14">
        <v>7.7839999999999993E-2</v>
      </c>
    </row>
    <row r="362" spans="1:9" x14ac:dyDescent="0.3">
      <c r="A362" s="1">
        <v>42265</v>
      </c>
      <c r="B362">
        <v>588.95000000000005</v>
      </c>
      <c r="C362">
        <v>938.5</v>
      </c>
      <c r="D362" s="2">
        <v>6636.95</v>
      </c>
      <c r="E362" s="2"/>
      <c r="F362" s="12">
        <f t="shared" si="21"/>
        <v>8.1834912416361635E-3</v>
      </c>
      <c r="G362" s="12">
        <f t="shared" si="22"/>
        <v>8.2384245984269827E-3</v>
      </c>
      <c r="H362" s="12">
        <f t="shared" si="23"/>
        <v>9.8951865611834784E-3</v>
      </c>
      <c r="I362" s="14">
        <v>7.7510000000000009E-2</v>
      </c>
    </row>
    <row r="363" spans="1:9" x14ac:dyDescent="0.3">
      <c r="A363" s="1">
        <v>42268</v>
      </c>
      <c r="B363">
        <v>571.95000000000005</v>
      </c>
      <c r="C363">
        <v>958.73</v>
      </c>
      <c r="D363" s="2">
        <v>6647.15</v>
      </c>
      <c r="E363" s="2"/>
      <c r="F363" s="12">
        <f t="shared" si="21"/>
        <v>-2.9289715433111003E-2</v>
      </c>
      <c r="G363" s="12">
        <f t="shared" si="22"/>
        <v>2.13266359418826E-2</v>
      </c>
      <c r="H363" s="12">
        <f t="shared" si="23"/>
        <v>1.5356707649809998E-3</v>
      </c>
      <c r="I363" s="14">
        <v>7.7499999999999999E-2</v>
      </c>
    </row>
    <row r="364" spans="1:9" x14ac:dyDescent="0.3">
      <c r="A364" s="1">
        <v>42269</v>
      </c>
      <c r="B364">
        <v>558.1</v>
      </c>
      <c r="C364">
        <v>939.8</v>
      </c>
      <c r="D364" s="2">
        <v>6528.55</v>
      </c>
      <c r="E364" s="2"/>
      <c r="F364" s="12">
        <f t="shared" si="21"/>
        <v>-2.4513417177294546E-2</v>
      </c>
      <c r="G364" s="12">
        <f t="shared" si="22"/>
        <v>-1.9942405299730705E-2</v>
      </c>
      <c r="H364" s="12">
        <f t="shared" si="23"/>
        <v>-1.80033248124612E-2</v>
      </c>
      <c r="I364" s="14">
        <v>7.7460000000000001E-2</v>
      </c>
    </row>
    <row r="365" spans="1:9" x14ac:dyDescent="0.3">
      <c r="A365" s="1">
        <v>42270</v>
      </c>
      <c r="B365">
        <v>565.35</v>
      </c>
      <c r="C365">
        <v>947.1</v>
      </c>
      <c r="D365" s="2">
        <v>6553.9</v>
      </c>
      <c r="E365" s="2"/>
      <c r="F365" s="12">
        <f t="shared" si="21"/>
        <v>1.290685058686619E-2</v>
      </c>
      <c r="G365" s="12">
        <f t="shared" si="22"/>
        <v>7.7375975633404348E-3</v>
      </c>
      <c r="H365" s="12">
        <f t="shared" si="23"/>
        <v>3.8754257386758532E-3</v>
      </c>
      <c r="I365" s="14">
        <v>7.7530000000000002E-2</v>
      </c>
    </row>
    <row r="366" spans="1:9" x14ac:dyDescent="0.3">
      <c r="A366" s="1">
        <v>42271</v>
      </c>
      <c r="B366">
        <v>580.85</v>
      </c>
      <c r="C366">
        <v>943.27</v>
      </c>
      <c r="D366" s="2">
        <v>6573.9</v>
      </c>
      <c r="E366" s="2"/>
      <c r="F366" s="12">
        <f t="shared" si="21"/>
        <v>2.7047539578229654E-2</v>
      </c>
      <c r="G366" s="12">
        <f t="shared" si="22"/>
        <v>-4.052122325912946E-3</v>
      </c>
      <c r="H366" s="12">
        <f t="shared" si="23"/>
        <v>3.0469713849067023E-3</v>
      </c>
      <c r="I366" s="14">
        <v>7.8009999999999996E-2</v>
      </c>
    </row>
    <row r="367" spans="1:9" x14ac:dyDescent="0.3">
      <c r="A367" s="1">
        <v>42275</v>
      </c>
      <c r="B367">
        <v>570.79999999999995</v>
      </c>
      <c r="C367">
        <v>940.92</v>
      </c>
      <c r="D367" s="2">
        <v>6524.25</v>
      </c>
      <c r="E367" s="2"/>
      <c r="F367" s="12">
        <f t="shared" si="21"/>
        <v>-1.7453662356802579E-2</v>
      </c>
      <c r="G367" s="12">
        <f t="shared" si="22"/>
        <v>-2.4944418753118838E-3</v>
      </c>
      <c r="H367" s="12">
        <f t="shared" si="23"/>
        <v>-7.5812596137076081E-3</v>
      </c>
      <c r="I367" s="14">
        <v>7.7710000000000001E-2</v>
      </c>
    </row>
    <row r="368" spans="1:9" x14ac:dyDescent="0.3">
      <c r="A368" s="1">
        <v>42276</v>
      </c>
      <c r="B368">
        <v>565.9</v>
      </c>
      <c r="C368">
        <v>935.15</v>
      </c>
      <c r="D368" s="2">
        <v>6552.35</v>
      </c>
      <c r="E368" s="2"/>
      <c r="F368" s="12">
        <f t="shared" si="21"/>
        <v>-8.6215014542031666E-3</v>
      </c>
      <c r="G368" s="12">
        <f t="shared" si="22"/>
        <v>-6.1511758018217878E-3</v>
      </c>
      <c r="H368" s="12">
        <f t="shared" si="23"/>
        <v>4.2977598538310076E-3</v>
      </c>
      <c r="I368" s="14">
        <v>7.7660000000000007E-2</v>
      </c>
    </row>
    <row r="369" spans="1:9" x14ac:dyDescent="0.3">
      <c r="A369" s="1">
        <v>42277</v>
      </c>
      <c r="B369">
        <v>558.65</v>
      </c>
      <c r="C369">
        <v>939.98</v>
      </c>
      <c r="D369" s="2">
        <v>6646.1</v>
      </c>
      <c r="E369" s="2"/>
      <c r="F369" s="12">
        <f t="shared" si="21"/>
        <v>-1.2894225155131245E-2</v>
      </c>
      <c r="G369" s="12">
        <f t="shared" si="22"/>
        <v>5.1516542129458279E-3</v>
      </c>
      <c r="H369" s="12">
        <f t="shared" si="23"/>
        <v>1.4206452536347511E-2</v>
      </c>
      <c r="I369" s="14">
        <v>7.7719999999999997E-2</v>
      </c>
    </row>
    <row r="370" spans="1:9" x14ac:dyDescent="0.3">
      <c r="A370" s="1">
        <v>42278</v>
      </c>
      <c r="B370">
        <v>548.25</v>
      </c>
      <c r="C370">
        <v>940.3</v>
      </c>
      <c r="D370" s="2">
        <v>6654.5</v>
      </c>
      <c r="E370" s="2"/>
      <c r="F370" s="12">
        <f t="shared" si="21"/>
        <v>-1.8791771695349319E-2</v>
      </c>
      <c r="G370" s="12">
        <f t="shared" si="22"/>
        <v>3.4037484107613246E-4</v>
      </c>
      <c r="H370" s="12">
        <f t="shared" si="23"/>
        <v>1.2631010806725233E-3</v>
      </c>
      <c r="I370" s="14">
        <v>7.7710000000000001E-2</v>
      </c>
    </row>
    <row r="371" spans="1:9" x14ac:dyDescent="0.3">
      <c r="A371" s="1">
        <v>42282</v>
      </c>
      <c r="B371">
        <v>548.70000000000005</v>
      </c>
      <c r="C371">
        <v>971.52</v>
      </c>
      <c r="D371" s="2">
        <v>6789.1</v>
      </c>
      <c r="E371" s="2"/>
      <c r="F371" s="12">
        <f t="shared" si="21"/>
        <v>8.2045676693219701E-4</v>
      </c>
      <c r="G371" s="12">
        <f t="shared" si="22"/>
        <v>3.2662882044124583E-2</v>
      </c>
      <c r="H371" s="12">
        <f t="shared" si="23"/>
        <v>2.0025067376379838E-2</v>
      </c>
      <c r="I371" s="14">
        <v>7.7549999999999994E-2</v>
      </c>
    </row>
    <row r="372" spans="1:9" x14ac:dyDescent="0.3">
      <c r="A372" s="1">
        <v>42283</v>
      </c>
      <c r="B372">
        <v>554.25</v>
      </c>
      <c r="C372">
        <v>976.25</v>
      </c>
      <c r="D372" s="2">
        <v>6818.65</v>
      </c>
      <c r="E372" s="2"/>
      <c r="F372" s="12">
        <f t="shared" si="21"/>
        <v>1.006400443149106E-2</v>
      </c>
      <c r="G372" s="12">
        <f t="shared" si="22"/>
        <v>4.8568458267399424E-3</v>
      </c>
      <c r="H372" s="12">
        <f t="shared" si="23"/>
        <v>4.3431201263051025E-3</v>
      </c>
      <c r="I372" s="14">
        <v>7.7560000000000004E-2</v>
      </c>
    </row>
    <row r="373" spans="1:9" x14ac:dyDescent="0.3">
      <c r="A373" s="1">
        <v>42284</v>
      </c>
      <c r="B373">
        <v>559.65</v>
      </c>
      <c r="C373">
        <v>958.33</v>
      </c>
      <c r="D373" s="2">
        <v>6835.8</v>
      </c>
      <c r="E373" s="2"/>
      <c r="F373" s="12">
        <f t="shared" si="21"/>
        <v>9.6957398388555962E-3</v>
      </c>
      <c r="G373" s="12">
        <f t="shared" si="22"/>
        <v>-1.8526514857473336E-2</v>
      </c>
      <c r="H373" s="12">
        <f t="shared" si="23"/>
        <v>2.5120029028291128E-3</v>
      </c>
      <c r="I373" s="14">
        <v>7.7530000000000002E-2</v>
      </c>
    </row>
    <row r="374" spans="1:9" x14ac:dyDescent="0.3">
      <c r="A374" s="1">
        <v>42285</v>
      </c>
      <c r="B374">
        <v>569.85</v>
      </c>
      <c r="C374">
        <v>926.83</v>
      </c>
      <c r="D374" s="2">
        <v>6793.8</v>
      </c>
      <c r="E374" s="2"/>
      <c r="F374" s="12">
        <f t="shared" si="21"/>
        <v>1.8061579966467765E-2</v>
      </c>
      <c r="G374" s="12">
        <f t="shared" si="22"/>
        <v>-3.3422024818834828E-2</v>
      </c>
      <c r="H374" s="12">
        <f t="shared" si="23"/>
        <v>-6.1630763840761901E-3</v>
      </c>
      <c r="I374" s="14">
        <v>7.6969999999999997E-2</v>
      </c>
    </row>
    <row r="375" spans="1:9" x14ac:dyDescent="0.3">
      <c r="A375" s="1">
        <v>42286</v>
      </c>
      <c r="B375">
        <v>592.54999999999995</v>
      </c>
      <c r="C375">
        <v>912.55</v>
      </c>
      <c r="D375" s="2">
        <v>6829.4</v>
      </c>
      <c r="E375" s="2"/>
      <c r="F375" s="12">
        <f t="shared" si="21"/>
        <v>3.9062089332713275E-2</v>
      </c>
      <c r="G375" s="12">
        <f t="shared" si="22"/>
        <v>-1.5527283001558121E-2</v>
      </c>
      <c r="H375" s="12">
        <f t="shared" si="23"/>
        <v>5.2263904273487484E-3</v>
      </c>
      <c r="I375" s="14">
        <v>7.7030000000000001E-2</v>
      </c>
    </row>
    <row r="376" spans="1:9" x14ac:dyDescent="0.3">
      <c r="A376" s="1">
        <v>42289</v>
      </c>
      <c r="B376">
        <v>591.65</v>
      </c>
      <c r="C376">
        <v>891.67</v>
      </c>
      <c r="D376" s="2">
        <v>6802.3</v>
      </c>
      <c r="E376" s="2"/>
      <c r="F376" s="12">
        <f t="shared" si="21"/>
        <v>-1.5200138038897338E-3</v>
      </c>
      <c r="G376" s="12">
        <f t="shared" si="22"/>
        <v>-2.314676950326286E-2</v>
      </c>
      <c r="H376" s="12">
        <f t="shared" si="23"/>
        <v>-3.976031705743753E-3</v>
      </c>
      <c r="I376" s="14">
        <v>7.7149999999999996E-2</v>
      </c>
    </row>
    <row r="377" spans="1:9" x14ac:dyDescent="0.3">
      <c r="A377" s="1">
        <v>42290</v>
      </c>
      <c r="B377">
        <v>588.9</v>
      </c>
      <c r="C377">
        <v>921.23</v>
      </c>
      <c r="D377" s="2">
        <v>6797.55</v>
      </c>
      <c r="E377" s="2"/>
      <c r="F377" s="12">
        <f t="shared" si="21"/>
        <v>-4.6588538800428269E-3</v>
      </c>
      <c r="G377" s="12">
        <f t="shared" si="22"/>
        <v>3.2613624661472135E-2</v>
      </c>
      <c r="H377" s="12">
        <f t="shared" si="23"/>
        <v>-6.985371446226673E-4</v>
      </c>
      <c r="I377" s="14">
        <v>7.7149999999999996E-2</v>
      </c>
    </row>
    <row r="378" spans="1:9" x14ac:dyDescent="0.3">
      <c r="A378" s="1">
        <v>42291</v>
      </c>
      <c r="B378">
        <v>584.95000000000005</v>
      </c>
      <c r="C378">
        <v>923.95</v>
      </c>
      <c r="D378" s="2">
        <v>6786.05</v>
      </c>
      <c r="E378" s="2"/>
      <c r="F378" s="12">
        <f t="shared" si="21"/>
        <v>-6.7300164569144786E-3</v>
      </c>
      <c r="G378" s="12">
        <f t="shared" si="22"/>
        <v>2.9482239891956046E-3</v>
      </c>
      <c r="H378" s="12">
        <f t="shared" si="23"/>
        <v>-1.6932186971836257E-3</v>
      </c>
      <c r="I378" s="14">
        <v>7.7149999999999996E-2</v>
      </c>
    </row>
    <row r="379" spans="1:9" x14ac:dyDescent="0.3">
      <c r="A379" s="1">
        <v>42292</v>
      </c>
      <c r="B379">
        <v>625.65</v>
      </c>
      <c r="C379">
        <v>911</v>
      </c>
      <c r="D379" s="2">
        <v>6834.05</v>
      </c>
      <c r="E379" s="2"/>
      <c r="F379" s="12">
        <f t="shared" si="21"/>
        <v>6.7264735817453306E-2</v>
      </c>
      <c r="G379" s="12">
        <f t="shared" si="22"/>
        <v>-1.4115060363476314E-2</v>
      </c>
      <c r="H379" s="12">
        <f t="shared" si="23"/>
        <v>7.0484355800048363E-3</v>
      </c>
      <c r="I379" s="14">
        <v>7.7160000000000006E-2</v>
      </c>
    </row>
    <row r="380" spans="1:9" x14ac:dyDescent="0.3">
      <c r="A380" s="1">
        <v>42293</v>
      </c>
      <c r="B380">
        <v>552.75</v>
      </c>
      <c r="C380">
        <v>923.15</v>
      </c>
      <c r="D380" s="2">
        <v>6870.85</v>
      </c>
      <c r="E380" s="2"/>
      <c r="F380" s="12">
        <f t="shared" si="21"/>
        <v>-0.12388528957350818</v>
      </c>
      <c r="G380" s="12">
        <f t="shared" si="22"/>
        <v>1.3248837581793845E-2</v>
      </c>
      <c r="H380" s="12">
        <f t="shared" si="23"/>
        <v>5.370354901503358E-3</v>
      </c>
      <c r="I380" s="14">
        <v>7.7249999999999999E-2</v>
      </c>
    </row>
    <row r="381" spans="1:9" x14ac:dyDescent="0.3">
      <c r="A381" s="1">
        <v>42296</v>
      </c>
      <c r="B381">
        <v>548.5</v>
      </c>
      <c r="C381">
        <v>921.05</v>
      </c>
      <c r="D381" s="2">
        <v>6907.7</v>
      </c>
      <c r="E381" s="2"/>
      <c r="F381" s="12">
        <f t="shared" si="21"/>
        <v>-7.7185400222707047E-3</v>
      </c>
      <c r="G381" s="12">
        <f t="shared" si="22"/>
        <v>-2.2774112435259724E-3</v>
      </c>
      <c r="H381" s="12">
        <f t="shared" si="23"/>
        <v>5.3489065045245771E-3</v>
      </c>
      <c r="I381" s="14">
        <v>7.6109999999999997E-2</v>
      </c>
    </row>
    <row r="382" spans="1:9" x14ac:dyDescent="0.3">
      <c r="A382" s="1">
        <v>42297</v>
      </c>
      <c r="B382">
        <v>550</v>
      </c>
      <c r="C382">
        <v>933.5</v>
      </c>
      <c r="D382" s="2">
        <v>6907.1</v>
      </c>
      <c r="E382" s="2"/>
      <c r="F382" s="12">
        <f t="shared" si="21"/>
        <v>2.7309985112317337E-3</v>
      </c>
      <c r="G382" s="12">
        <f t="shared" si="22"/>
        <v>1.3426639383551105E-2</v>
      </c>
      <c r="H382" s="12">
        <f t="shared" si="23"/>
        <v>-8.6863363983025725E-5</v>
      </c>
      <c r="I382" s="14">
        <v>7.5389999999999999E-2</v>
      </c>
    </row>
    <row r="383" spans="1:9" x14ac:dyDescent="0.3">
      <c r="A383" s="1">
        <v>42298</v>
      </c>
      <c r="B383">
        <v>545.54999999999995</v>
      </c>
      <c r="C383">
        <v>930.98</v>
      </c>
      <c r="D383" s="2">
        <v>6895.75</v>
      </c>
      <c r="E383" s="2"/>
      <c r="F383" s="12">
        <f t="shared" si="21"/>
        <v>-8.1238181254089277E-3</v>
      </c>
      <c r="G383" s="12">
        <f t="shared" si="22"/>
        <v>-2.7031682125790327E-3</v>
      </c>
      <c r="H383" s="12">
        <f t="shared" si="23"/>
        <v>-1.644588263752476E-3</v>
      </c>
      <c r="I383" s="14">
        <v>7.5609999999999997E-2</v>
      </c>
    </row>
    <row r="384" spans="1:9" x14ac:dyDescent="0.3">
      <c r="A384" s="1">
        <v>42300</v>
      </c>
      <c r="B384">
        <v>543</v>
      </c>
      <c r="C384">
        <v>924.65</v>
      </c>
      <c r="D384" s="2">
        <v>6913.05</v>
      </c>
      <c r="E384" s="2"/>
      <c r="F384" s="12">
        <f t="shared" si="21"/>
        <v>-4.6851401671722031E-3</v>
      </c>
      <c r="G384" s="12">
        <f t="shared" si="22"/>
        <v>-6.8225072383127083E-3</v>
      </c>
      <c r="H384" s="12">
        <f t="shared" si="23"/>
        <v>2.5056498828555963E-3</v>
      </c>
      <c r="I384" s="14">
        <v>7.5630000000000003E-2</v>
      </c>
    </row>
    <row r="385" spans="1:9" x14ac:dyDescent="0.3">
      <c r="A385" s="1">
        <v>42303</v>
      </c>
      <c r="B385">
        <v>537.1</v>
      </c>
      <c r="C385">
        <v>919.02</v>
      </c>
      <c r="D385" s="2">
        <v>6882.6</v>
      </c>
      <c r="E385" s="2"/>
      <c r="F385" s="12">
        <f t="shared" si="21"/>
        <v>-1.092502302252178E-2</v>
      </c>
      <c r="G385" s="12">
        <f t="shared" si="22"/>
        <v>-6.1074026263679771E-3</v>
      </c>
      <c r="H385" s="12">
        <f t="shared" si="23"/>
        <v>-4.4144421537233112E-3</v>
      </c>
      <c r="I385" s="14">
        <v>7.5130000000000002E-2</v>
      </c>
    </row>
    <row r="386" spans="1:9" x14ac:dyDescent="0.3">
      <c r="A386" s="1">
        <v>42304</v>
      </c>
      <c r="B386">
        <v>543.04999999999995</v>
      </c>
      <c r="C386">
        <v>925.52</v>
      </c>
      <c r="D386" s="2">
        <v>6870.35</v>
      </c>
      <c r="E386" s="2"/>
      <c r="F386" s="12">
        <f t="shared" si="21"/>
        <v>1.1017099814631278E-2</v>
      </c>
      <c r="G386" s="12">
        <f t="shared" si="22"/>
        <v>7.0478568161159152E-3</v>
      </c>
      <c r="H386" s="12">
        <f t="shared" si="23"/>
        <v>-1.7814364539434327E-3</v>
      </c>
      <c r="I386" s="14">
        <v>7.5270000000000004E-2</v>
      </c>
    </row>
    <row r="387" spans="1:9" x14ac:dyDescent="0.3">
      <c r="A387" s="1">
        <v>42305</v>
      </c>
      <c r="B387">
        <v>536.6</v>
      </c>
      <c r="C387">
        <v>929.77</v>
      </c>
      <c r="D387" s="2">
        <v>6828.15</v>
      </c>
      <c r="E387" s="2"/>
      <c r="F387" s="12">
        <f t="shared" si="21"/>
        <v>-1.1948458734521149E-2</v>
      </c>
      <c r="G387" s="12">
        <f t="shared" si="22"/>
        <v>4.5815020120979957E-3</v>
      </c>
      <c r="H387" s="12">
        <f t="shared" si="23"/>
        <v>-6.1612780227498195E-3</v>
      </c>
      <c r="I387" s="14">
        <v>7.5399999999999995E-2</v>
      </c>
    </row>
    <row r="388" spans="1:9" x14ac:dyDescent="0.3">
      <c r="A388" s="1">
        <v>42306</v>
      </c>
      <c r="B388">
        <v>529</v>
      </c>
      <c r="C388">
        <v>927.27</v>
      </c>
      <c r="D388" s="2">
        <v>6784.85</v>
      </c>
      <c r="E388" s="2"/>
      <c r="F388" s="12">
        <f t="shared" si="21"/>
        <v>-1.4264506133224419E-2</v>
      </c>
      <c r="G388" s="12">
        <f t="shared" si="22"/>
        <v>-2.6924584395354128E-3</v>
      </c>
      <c r="H388" s="12">
        <f t="shared" si="23"/>
        <v>-6.3615876042632863E-3</v>
      </c>
      <c r="I388" s="14">
        <v>7.5359999999999996E-2</v>
      </c>
    </row>
    <row r="389" spans="1:9" x14ac:dyDescent="0.3">
      <c r="A389" s="1">
        <v>42307</v>
      </c>
      <c r="B389">
        <v>536.95000000000005</v>
      </c>
      <c r="C389">
        <v>913.25</v>
      </c>
      <c r="D389" s="2">
        <v>6750.95</v>
      </c>
      <c r="E389" s="2"/>
      <c r="F389" s="12">
        <f t="shared" si="21"/>
        <v>1.4916548445926164E-2</v>
      </c>
      <c r="G389" s="12">
        <f t="shared" si="22"/>
        <v>-1.5235119617804133E-2</v>
      </c>
      <c r="H389" s="12">
        <f t="shared" si="23"/>
        <v>-5.008949730053185E-3</v>
      </c>
      <c r="I389" s="14">
        <v>7.5450000000000003E-2</v>
      </c>
    </row>
    <row r="390" spans="1:9" x14ac:dyDescent="0.3">
      <c r="A390" s="1">
        <v>42310</v>
      </c>
      <c r="B390">
        <v>528.1</v>
      </c>
      <c r="C390">
        <v>909.6</v>
      </c>
      <c r="D390" s="2">
        <v>6740.9</v>
      </c>
      <c r="E390" s="2"/>
      <c r="F390" s="12">
        <f t="shared" si="21"/>
        <v>-1.6619320591338041E-2</v>
      </c>
      <c r="G390" s="12">
        <f t="shared" si="22"/>
        <v>-4.0047232390655364E-3</v>
      </c>
      <c r="H390" s="12">
        <f t="shared" si="23"/>
        <v>-1.4897885551360057E-3</v>
      </c>
      <c r="I390" s="14">
        <v>7.5800000000000006E-2</v>
      </c>
    </row>
    <row r="391" spans="1:9" x14ac:dyDescent="0.3">
      <c r="A391" s="1">
        <v>42311</v>
      </c>
      <c r="B391">
        <v>524.45000000000005</v>
      </c>
      <c r="C391">
        <v>907.6</v>
      </c>
      <c r="D391" s="2">
        <v>6755.15</v>
      </c>
      <c r="E391" s="2"/>
      <c r="F391" s="12">
        <f t="shared" si="21"/>
        <v>-6.9355653052744996E-3</v>
      </c>
      <c r="G391" s="12">
        <f t="shared" si="22"/>
        <v>-2.2011895306395966E-3</v>
      </c>
      <c r="H391" s="12">
        <f t="shared" si="23"/>
        <v>2.1117297721244127E-3</v>
      </c>
      <c r="I391" s="14">
        <v>7.5600000000000001E-2</v>
      </c>
    </row>
    <row r="392" spans="1:9" x14ac:dyDescent="0.3">
      <c r="A392" s="1">
        <v>42312</v>
      </c>
      <c r="B392">
        <v>518.4</v>
      </c>
      <c r="C392">
        <v>908.6</v>
      </c>
      <c r="D392" s="2">
        <v>6741.2</v>
      </c>
      <c r="E392" s="2"/>
      <c r="F392" s="12">
        <f t="shared" si="21"/>
        <v>-1.1602949369548055E-2</v>
      </c>
      <c r="G392" s="12">
        <f t="shared" si="22"/>
        <v>1.1012004196163585E-3</v>
      </c>
      <c r="H392" s="12">
        <f t="shared" si="23"/>
        <v>-2.0672263193909006E-3</v>
      </c>
      <c r="I392" s="14">
        <v>7.5539999999999996E-2</v>
      </c>
    </row>
    <row r="393" spans="1:9" x14ac:dyDescent="0.3">
      <c r="A393" s="1">
        <v>42313</v>
      </c>
      <c r="B393">
        <v>517.25</v>
      </c>
      <c r="C393">
        <v>880.5</v>
      </c>
      <c r="D393" s="2">
        <v>6661.7</v>
      </c>
      <c r="E393" s="2"/>
      <c r="F393" s="12">
        <f t="shared" si="21"/>
        <v>-2.2208284124125154E-3</v>
      </c>
      <c r="G393" s="12">
        <f t="shared" si="22"/>
        <v>-3.1415025389042124E-2</v>
      </c>
      <c r="H393" s="12">
        <f t="shared" si="23"/>
        <v>-1.1863243384254808E-2</v>
      </c>
      <c r="I393" s="14">
        <v>7.5480000000000005E-2</v>
      </c>
    </row>
    <row r="394" spans="1:9" x14ac:dyDescent="0.3">
      <c r="A394" s="1">
        <v>42314</v>
      </c>
      <c r="B394">
        <v>524.9</v>
      </c>
      <c r="C394">
        <v>877.77</v>
      </c>
      <c r="D394" s="2">
        <v>6650.1</v>
      </c>
      <c r="E394" s="2"/>
      <c r="F394" s="12">
        <f t="shared" si="21"/>
        <v>1.4681451632601575E-2</v>
      </c>
      <c r="G394" s="12">
        <f t="shared" si="22"/>
        <v>-3.1053276161177698E-3</v>
      </c>
      <c r="H394" s="12">
        <f t="shared" si="23"/>
        <v>-1.7428150867887053E-3</v>
      </c>
      <c r="I394" s="14">
        <v>7.5639999999999999E-2</v>
      </c>
    </row>
    <row r="395" spans="1:9" x14ac:dyDescent="0.3">
      <c r="A395" s="1">
        <v>42317</v>
      </c>
      <c r="B395">
        <v>516.85</v>
      </c>
      <c r="C395">
        <v>916.75</v>
      </c>
      <c r="D395" s="2">
        <v>6641.4</v>
      </c>
      <c r="E395" s="2"/>
      <c r="F395" s="12">
        <f t="shared" si="21"/>
        <v>-1.5455071243760199E-2</v>
      </c>
      <c r="G395" s="12">
        <f t="shared" si="22"/>
        <v>4.3450206631292433E-2</v>
      </c>
      <c r="H395" s="12">
        <f t="shared" si="23"/>
        <v>-1.3091075111881436E-3</v>
      </c>
      <c r="I395" s="14">
        <v>7.5650000000000009E-2</v>
      </c>
    </row>
    <row r="396" spans="1:9" x14ac:dyDescent="0.3">
      <c r="A396" s="1">
        <v>42318</v>
      </c>
      <c r="B396">
        <v>508.65</v>
      </c>
      <c r="C396">
        <v>886.08</v>
      </c>
      <c r="D396" s="2">
        <v>6536.45</v>
      </c>
      <c r="E396" s="2"/>
      <c r="F396" s="12">
        <f t="shared" si="21"/>
        <v>-1.5992539774736504E-2</v>
      </c>
      <c r="G396" s="12">
        <f t="shared" si="22"/>
        <v>-3.4027566968838345E-2</v>
      </c>
      <c r="H396" s="12">
        <f t="shared" si="23"/>
        <v>-1.5928580000604601E-2</v>
      </c>
      <c r="I396" s="14">
        <v>7.571E-2</v>
      </c>
    </row>
    <row r="397" spans="1:9" x14ac:dyDescent="0.3">
      <c r="A397" s="1">
        <v>42319</v>
      </c>
      <c r="B397">
        <v>513.1</v>
      </c>
      <c r="C397">
        <v>894.88</v>
      </c>
      <c r="D397" s="2">
        <v>6536.45</v>
      </c>
      <c r="E397" s="2"/>
      <c r="F397" s="12">
        <f t="shared" si="21"/>
        <v>8.7106007081618839E-3</v>
      </c>
      <c r="G397" s="12">
        <f t="shared" si="22"/>
        <v>9.8823910906806773E-3</v>
      </c>
      <c r="H397" s="12">
        <f t="shared" si="23"/>
        <v>0</v>
      </c>
      <c r="I397" s="14">
        <v>7.5789999999999996E-2</v>
      </c>
    </row>
    <row r="398" spans="1:9" x14ac:dyDescent="0.3">
      <c r="A398" s="1">
        <v>42321</v>
      </c>
      <c r="B398">
        <v>505.25</v>
      </c>
      <c r="C398">
        <v>882.75</v>
      </c>
      <c r="D398" s="2">
        <v>6526.6</v>
      </c>
      <c r="E398" s="2"/>
      <c r="F398" s="12">
        <f t="shared" si="21"/>
        <v>-1.5417401664188785E-2</v>
      </c>
      <c r="G398" s="12">
        <f t="shared" si="22"/>
        <v>-1.364759626478209E-2</v>
      </c>
      <c r="H398" s="12">
        <f t="shared" si="23"/>
        <v>-1.5080707594018201E-3</v>
      </c>
      <c r="I398" s="14">
        <v>7.5830000000000009E-2</v>
      </c>
    </row>
    <row r="399" spans="1:9" x14ac:dyDescent="0.3">
      <c r="A399" s="1">
        <v>42324</v>
      </c>
      <c r="B399">
        <v>508.1</v>
      </c>
      <c r="C399">
        <v>900.02</v>
      </c>
      <c r="D399" s="2">
        <v>6551.45</v>
      </c>
      <c r="E399" s="2"/>
      <c r="F399" s="12">
        <f t="shared" si="21"/>
        <v>5.6249223159558649E-3</v>
      </c>
      <c r="G399" s="12">
        <f t="shared" si="22"/>
        <v>1.9374950491127346E-2</v>
      </c>
      <c r="H399" s="12">
        <f t="shared" si="23"/>
        <v>3.8002653158539694E-3</v>
      </c>
      <c r="I399" s="14">
        <v>7.5850000000000001E-2</v>
      </c>
    </row>
    <row r="400" spans="1:9" x14ac:dyDescent="0.3">
      <c r="A400" s="1">
        <v>42325</v>
      </c>
      <c r="B400">
        <v>503.75</v>
      </c>
      <c r="C400">
        <v>892.05</v>
      </c>
      <c r="D400" s="2">
        <v>6580.8</v>
      </c>
      <c r="E400" s="2"/>
      <c r="F400" s="12">
        <f t="shared" si="21"/>
        <v>-8.5981653387934634E-3</v>
      </c>
      <c r="G400" s="12">
        <f t="shared" si="22"/>
        <v>-8.8948004789107041E-3</v>
      </c>
      <c r="H400" s="12">
        <f t="shared" si="23"/>
        <v>4.4699193006790695E-3</v>
      </c>
      <c r="I400" s="14">
        <v>7.6109999999999997E-2</v>
      </c>
    </row>
    <row r="401" spans="1:9" x14ac:dyDescent="0.3">
      <c r="A401" s="1">
        <v>42326</v>
      </c>
      <c r="B401">
        <v>489.8</v>
      </c>
      <c r="C401">
        <v>869.38</v>
      </c>
      <c r="D401" s="2">
        <v>6507.55</v>
      </c>
      <c r="E401" s="2"/>
      <c r="F401" s="12">
        <f t="shared" si="21"/>
        <v>-2.8082968742825364E-2</v>
      </c>
      <c r="G401" s="12">
        <f t="shared" si="22"/>
        <v>-2.5741870901455695E-2</v>
      </c>
      <c r="H401" s="12">
        <f t="shared" si="23"/>
        <v>-1.1193277194774571E-2</v>
      </c>
      <c r="I401" s="14">
        <v>7.6039999999999996E-2</v>
      </c>
    </row>
    <row r="402" spans="1:9" x14ac:dyDescent="0.3">
      <c r="A402" s="1">
        <v>42327</v>
      </c>
      <c r="B402">
        <v>493.45</v>
      </c>
      <c r="C402">
        <v>886.35</v>
      </c>
      <c r="D402" s="2">
        <v>6594.55</v>
      </c>
      <c r="E402" s="2"/>
      <c r="F402" s="12">
        <f t="shared" si="21"/>
        <v>7.4243920999487881E-3</v>
      </c>
      <c r="G402" s="12">
        <f t="shared" si="22"/>
        <v>1.9331592540536603E-2</v>
      </c>
      <c r="H402" s="12">
        <f t="shared" si="23"/>
        <v>1.3280509031783013E-2</v>
      </c>
      <c r="I402" s="14">
        <v>7.5910000000000005E-2</v>
      </c>
    </row>
    <row r="403" spans="1:9" x14ac:dyDescent="0.3">
      <c r="A403" s="1">
        <v>42328</v>
      </c>
      <c r="B403">
        <v>493.55</v>
      </c>
      <c r="C403">
        <v>881.02</v>
      </c>
      <c r="D403" s="2">
        <v>6615.65</v>
      </c>
      <c r="E403" s="2"/>
      <c r="F403" s="12">
        <f t="shared" ref="F403:F466" si="24">LN(B403/B402)</f>
        <v>2.0263424588082117E-4</v>
      </c>
      <c r="G403" s="12">
        <f t="shared" ref="G403:G466" si="25">LN(C403/C402)</f>
        <v>-6.0315793056924614E-3</v>
      </c>
      <c r="H403" s="12">
        <f t="shared" ref="H403:H466" si="26">LN(D403/D402)</f>
        <v>3.1945039353731787E-3</v>
      </c>
      <c r="I403" s="14">
        <v>7.6289999999999997E-2</v>
      </c>
    </row>
    <row r="404" spans="1:9" x14ac:dyDescent="0.3">
      <c r="A404" s="1">
        <v>42331</v>
      </c>
      <c r="B404">
        <v>491.45</v>
      </c>
      <c r="C404">
        <v>923.75</v>
      </c>
      <c r="D404" s="2">
        <v>6615.5</v>
      </c>
      <c r="E404" s="2"/>
      <c r="F404" s="12">
        <f t="shared" si="24"/>
        <v>-4.2639658512586848E-3</v>
      </c>
      <c r="G404" s="12">
        <f t="shared" si="25"/>
        <v>4.7361145108310625E-2</v>
      </c>
      <c r="H404" s="12">
        <f t="shared" si="26"/>
        <v>-2.2673766075628733E-5</v>
      </c>
      <c r="I404" s="14">
        <v>7.6399999999999996E-2</v>
      </c>
    </row>
    <row r="405" spans="1:9" x14ac:dyDescent="0.3">
      <c r="A405" s="1">
        <v>42332</v>
      </c>
      <c r="B405">
        <v>498.75</v>
      </c>
      <c r="C405">
        <v>933.02</v>
      </c>
      <c r="D405" s="2">
        <v>6609.1</v>
      </c>
      <c r="E405" s="2"/>
      <c r="F405" s="12">
        <f t="shared" si="24"/>
        <v>1.4744763191434921E-2</v>
      </c>
      <c r="G405" s="12">
        <f t="shared" si="25"/>
        <v>9.9851645824036942E-3</v>
      </c>
      <c r="H405" s="12">
        <f t="shared" si="26"/>
        <v>-9.6789324435297801E-4</v>
      </c>
      <c r="I405" s="14">
        <v>7.6289999999999997E-2</v>
      </c>
    </row>
    <row r="406" spans="1:9" x14ac:dyDescent="0.3">
      <c r="A406" s="1">
        <v>42334</v>
      </c>
      <c r="B406">
        <v>492.55</v>
      </c>
      <c r="C406">
        <v>938.8</v>
      </c>
      <c r="D406" s="2">
        <v>6644.9</v>
      </c>
      <c r="E406" s="2"/>
      <c r="F406" s="12">
        <f t="shared" si="24"/>
        <v>-1.2508989902385049E-2</v>
      </c>
      <c r="G406" s="12">
        <f t="shared" si="25"/>
        <v>6.1758271320532495E-3</v>
      </c>
      <c r="H406" s="12">
        <f t="shared" si="26"/>
        <v>5.4021558870429595E-3</v>
      </c>
      <c r="I406" s="14">
        <v>7.646E-2</v>
      </c>
    </row>
    <row r="407" spans="1:9" x14ac:dyDescent="0.3">
      <c r="A407" s="1">
        <v>42335</v>
      </c>
      <c r="B407">
        <v>491.45</v>
      </c>
      <c r="C407">
        <v>980.52</v>
      </c>
      <c r="D407" s="2">
        <v>6686.9</v>
      </c>
      <c r="E407" s="2"/>
      <c r="F407" s="12">
        <f t="shared" si="24"/>
        <v>-2.2357732890498721E-3</v>
      </c>
      <c r="G407" s="12">
        <f t="shared" si="25"/>
        <v>4.3480579207747901E-2</v>
      </c>
      <c r="H407" s="12">
        <f t="shared" si="26"/>
        <v>6.3007454278917489E-3</v>
      </c>
      <c r="I407" s="14">
        <v>7.6520000000000005E-2</v>
      </c>
    </row>
    <row r="408" spans="1:9" x14ac:dyDescent="0.3">
      <c r="A408" s="1">
        <v>42338</v>
      </c>
      <c r="B408">
        <v>484</v>
      </c>
      <c r="C408" s="2">
        <v>1015.85</v>
      </c>
      <c r="D408" s="2">
        <v>6686.1</v>
      </c>
      <c r="E408" s="2"/>
      <c r="F408" s="12">
        <f t="shared" si="24"/>
        <v>-1.527529829600667E-2</v>
      </c>
      <c r="G408" s="12">
        <f t="shared" si="25"/>
        <v>3.539793625900322E-2</v>
      </c>
      <c r="H408" s="12">
        <f t="shared" si="26"/>
        <v>-1.19644059067339E-4</v>
      </c>
      <c r="I408" s="14">
        <v>7.6789999999999997E-2</v>
      </c>
    </row>
    <row r="409" spans="1:9" x14ac:dyDescent="0.3">
      <c r="A409" s="1">
        <v>42339</v>
      </c>
      <c r="B409">
        <v>492.55</v>
      </c>
      <c r="C409" s="2">
        <v>1002.48</v>
      </c>
      <c r="D409" s="2">
        <v>6712.5</v>
      </c>
      <c r="E409" s="2"/>
      <c r="F409" s="12">
        <f t="shared" si="24"/>
        <v>1.7511071585056461E-2</v>
      </c>
      <c r="G409" s="12">
        <f t="shared" si="25"/>
        <v>-1.3248770586589928E-2</v>
      </c>
      <c r="H409" s="12">
        <f t="shared" si="26"/>
        <v>3.9407153231402108E-3</v>
      </c>
      <c r="I409" s="14">
        <v>7.6850000000000002E-2</v>
      </c>
    </row>
    <row r="410" spans="1:9" x14ac:dyDescent="0.3">
      <c r="A410" s="1">
        <v>42340</v>
      </c>
      <c r="B410">
        <v>498.75</v>
      </c>
      <c r="C410">
        <v>985.08</v>
      </c>
      <c r="D410" s="2">
        <v>6699.8</v>
      </c>
      <c r="E410" s="2"/>
      <c r="F410" s="12">
        <f t="shared" si="24"/>
        <v>1.2508989902385083E-2</v>
      </c>
      <c r="G410" s="12">
        <f t="shared" si="25"/>
        <v>-1.7509352708854412E-2</v>
      </c>
      <c r="H410" s="12">
        <f t="shared" si="26"/>
        <v>-1.8937846298737405E-3</v>
      </c>
      <c r="I410" s="14">
        <v>7.7249999999999999E-2</v>
      </c>
    </row>
    <row r="411" spans="1:9" x14ac:dyDescent="0.3">
      <c r="A411" s="1">
        <v>42341</v>
      </c>
      <c r="B411">
        <v>488.25</v>
      </c>
      <c r="C411">
        <v>998.4</v>
      </c>
      <c r="D411" s="2">
        <v>6649.5</v>
      </c>
      <c r="E411" s="2"/>
      <c r="F411" s="12">
        <f t="shared" si="24"/>
        <v>-2.1277398447284851E-2</v>
      </c>
      <c r="G411" s="12">
        <f t="shared" si="25"/>
        <v>1.3431141466988039E-2</v>
      </c>
      <c r="H411" s="12">
        <f t="shared" si="26"/>
        <v>-7.5360113340285136E-3</v>
      </c>
      <c r="I411" s="14">
        <v>7.6819999999999999E-2</v>
      </c>
    </row>
    <row r="412" spans="1:9" x14ac:dyDescent="0.3">
      <c r="A412" s="1">
        <v>42342</v>
      </c>
      <c r="B412">
        <v>481.9</v>
      </c>
      <c r="C412">
        <v>988.08</v>
      </c>
      <c r="D412" s="2">
        <v>6584.9</v>
      </c>
      <c r="E412" s="2"/>
      <c r="F412" s="12">
        <f t="shared" si="24"/>
        <v>-1.3090946110501329E-2</v>
      </c>
      <c r="G412" s="12">
        <f t="shared" si="25"/>
        <v>-1.0390331485404187E-2</v>
      </c>
      <c r="H412" s="12">
        <f t="shared" si="26"/>
        <v>-9.7625148199989575E-3</v>
      </c>
      <c r="I412" s="14">
        <v>7.646E-2</v>
      </c>
    </row>
    <row r="413" spans="1:9" x14ac:dyDescent="0.3">
      <c r="A413" s="1">
        <v>42345</v>
      </c>
      <c r="B413">
        <v>470.55</v>
      </c>
      <c r="C413">
        <v>989.9</v>
      </c>
      <c r="D413" s="2">
        <v>6576.85</v>
      </c>
      <c r="E413" s="2"/>
      <c r="F413" s="12">
        <f t="shared" si="24"/>
        <v>-2.3834400341490116E-2</v>
      </c>
      <c r="G413" s="12">
        <f t="shared" si="25"/>
        <v>1.8402617960027686E-3</v>
      </c>
      <c r="H413" s="12">
        <f t="shared" si="26"/>
        <v>-1.223241742744094E-3</v>
      </c>
      <c r="I413" s="14">
        <v>7.6520000000000005E-2</v>
      </c>
    </row>
    <row r="414" spans="1:9" x14ac:dyDescent="0.3">
      <c r="A414" s="1">
        <v>42346</v>
      </c>
      <c r="B414">
        <v>467.3</v>
      </c>
      <c r="C414">
        <v>978.05</v>
      </c>
      <c r="D414" s="2">
        <v>6515.15</v>
      </c>
      <c r="E414" s="2"/>
      <c r="F414" s="12">
        <f t="shared" si="24"/>
        <v>-6.9307735984164157E-3</v>
      </c>
      <c r="G414" s="12">
        <f t="shared" si="25"/>
        <v>-1.2043134453393289E-2</v>
      </c>
      <c r="H414" s="12">
        <f t="shared" si="26"/>
        <v>-9.4256732053219234E-3</v>
      </c>
      <c r="I414" s="14">
        <v>7.6670000000000002E-2</v>
      </c>
    </row>
    <row r="415" spans="1:9" x14ac:dyDescent="0.3">
      <c r="A415" s="1">
        <v>42347</v>
      </c>
      <c r="B415">
        <v>479.45</v>
      </c>
      <c r="C415">
        <v>924</v>
      </c>
      <c r="D415" s="2">
        <v>6425.35</v>
      </c>
      <c r="E415" s="2"/>
      <c r="F415" s="12">
        <f t="shared" si="24"/>
        <v>2.5668163893309604E-2</v>
      </c>
      <c r="G415" s="12">
        <f t="shared" si="25"/>
        <v>-5.6848721830684235E-2</v>
      </c>
      <c r="H415" s="12">
        <f t="shared" si="26"/>
        <v>-1.3879130097254258E-2</v>
      </c>
      <c r="I415" s="14">
        <v>7.6789999999999997E-2</v>
      </c>
    </row>
    <row r="416" spans="1:9" x14ac:dyDescent="0.3">
      <c r="A416" s="1">
        <v>42348</v>
      </c>
      <c r="B416">
        <v>493.9</v>
      </c>
      <c r="C416">
        <v>969.5</v>
      </c>
      <c r="D416" s="2">
        <v>6484.25</v>
      </c>
      <c r="E416" s="2"/>
      <c r="F416" s="12">
        <f t="shared" si="24"/>
        <v>2.9693453946888979E-2</v>
      </c>
      <c r="G416" s="12">
        <f t="shared" si="25"/>
        <v>4.8068403041022403E-2</v>
      </c>
      <c r="H416" s="12">
        <f t="shared" si="26"/>
        <v>9.1250555710250605E-3</v>
      </c>
      <c r="I416" s="14">
        <v>7.6719999999999997E-2</v>
      </c>
    </row>
    <row r="417" spans="1:9" x14ac:dyDescent="0.3">
      <c r="A417" s="1">
        <v>42349</v>
      </c>
      <c r="B417">
        <v>484.85</v>
      </c>
      <c r="C417">
        <v>994.75</v>
      </c>
      <c r="D417" s="2">
        <v>6425.45</v>
      </c>
      <c r="E417" s="2"/>
      <c r="F417" s="12">
        <f t="shared" si="24"/>
        <v>-1.8493502796023766E-2</v>
      </c>
      <c r="G417" s="12">
        <f t="shared" si="25"/>
        <v>2.5710974624331605E-2</v>
      </c>
      <c r="H417" s="12">
        <f t="shared" si="26"/>
        <v>-9.1094923376075221E-3</v>
      </c>
      <c r="I417" s="14">
        <v>7.6969999999999997E-2</v>
      </c>
    </row>
    <row r="418" spans="1:9" x14ac:dyDescent="0.3">
      <c r="A418" s="1">
        <v>42352</v>
      </c>
      <c r="B418">
        <v>489.45</v>
      </c>
      <c r="C418" s="2">
        <v>1062.5999999999999</v>
      </c>
      <c r="D418" s="2">
        <v>6457.6</v>
      </c>
      <c r="E418" s="2"/>
      <c r="F418" s="12">
        <f t="shared" si="24"/>
        <v>9.4427469568839004E-3</v>
      </c>
      <c r="G418" s="12">
        <f t="shared" si="25"/>
        <v>6.598256470980475E-2</v>
      </c>
      <c r="H418" s="12">
        <f t="shared" si="26"/>
        <v>4.9910644979187816E-3</v>
      </c>
      <c r="I418" s="14">
        <v>7.6969999999999997E-2</v>
      </c>
    </row>
    <row r="419" spans="1:9" x14ac:dyDescent="0.3">
      <c r="A419" s="1">
        <v>42353</v>
      </c>
      <c r="B419">
        <v>485.85</v>
      </c>
      <c r="C419" s="2">
        <v>1093.47</v>
      </c>
      <c r="D419" s="2">
        <v>6501.75</v>
      </c>
      <c r="E419" s="2"/>
      <c r="F419" s="12">
        <f t="shared" si="24"/>
        <v>-7.3823774219913089E-3</v>
      </c>
      <c r="G419" s="12">
        <f t="shared" si="25"/>
        <v>2.863739088138801E-2</v>
      </c>
      <c r="H419" s="12">
        <f t="shared" si="26"/>
        <v>6.8136396976241848E-3</v>
      </c>
      <c r="I419" s="14">
        <v>7.7149999999999996E-2</v>
      </c>
    </row>
    <row r="420" spans="1:9" x14ac:dyDescent="0.3">
      <c r="A420" s="1">
        <v>42354</v>
      </c>
      <c r="B420">
        <v>477.55</v>
      </c>
      <c r="C420" s="2">
        <v>1088.28</v>
      </c>
      <c r="D420" s="2">
        <v>6535.45</v>
      </c>
      <c r="E420" s="2"/>
      <c r="F420" s="12">
        <f t="shared" si="24"/>
        <v>-1.7231067804701412E-2</v>
      </c>
      <c r="G420" s="12">
        <f t="shared" si="25"/>
        <v>-4.7576576507540481E-3</v>
      </c>
      <c r="H420" s="12">
        <f t="shared" si="26"/>
        <v>5.1698332554207926E-3</v>
      </c>
      <c r="I420" s="14">
        <v>7.7030000000000001E-2</v>
      </c>
    </row>
    <row r="421" spans="1:9" x14ac:dyDescent="0.3">
      <c r="A421" s="1">
        <v>42355</v>
      </c>
      <c r="B421">
        <v>477.4</v>
      </c>
      <c r="C421" s="2">
        <v>1125.7</v>
      </c>
      <c r="D421" s="2">
        <v>6621.75</v>
      </c>
      <c r="E421" s="2"/>
      <c r="F421" s="12">
        <f t="shared" si="24"/>
        <v>-3.1415257601690653E-4</v>
      </c>
      <c r="G421" s="12">
        <f t="shared" si="25"/>
        <v>3.3806596113281656E-2</v>
      </c>
      <c r="H421" s="12">
        <f t="shared" si="26"/>
        <v>1.3118480777521356E-2</v>
      </c>
      <c r="I421" s="14">
        <v>7.7199999999999991E-2</v>
      </c>
    </row>
    <row r="422" spans="1:9" x14ac:dyDescent="0.3">
      <c r="A422" s="1">
        <v>42356</v>
      </c>
      <c r="B422">
        <v>474.7</v>
      </c>
      <c r="C422" s="2">
        <v>1098.28</v>
      </c>
      <c r="D422" s="2">
        <v>6570.8</v>
      </c>
      <c r="E422" s="2"/>
      <c r="F422" s="12">
        <f t="shared" si="24"/>
        <v>-5.6716883474573774E-3</v>
      </c>
      <c r="G422" s="12">
        <f t="shared" si="25"/>
        <v>-2.4659744693110053E-2</v>
      </c>
      <c r="H422" s="12">
        <f t="shared" si="26"/>
        <v>-7.724094782756691E-3</v>
      </c>
      <c r="I422" s="14">
        <v>7.7660000000000007E-2</v>
      </c>
    </row>
    <row r="423" spans="1:9" x14ac:dyDescent="0.3">
      <c r="A423" s="1">
        <v>42359</v>
      </c>
      <c r="B423">
        <v>475.75</v>
      </c>
      <c r="C423" s="2">
        <v>1104.83</v>
      </c>
      <c r="D423" s="2">
        <v>6628.05</v>
      </c>
      <c r="E423" s="2"/>
      <c r="F423" s="12">
        <f t="shared" si="24"/>
        <v>2.2094806189864825E-3</v>
      </c>
      <c r="G423" s="12">
        <f t="shared" si="25"/>
        <v>5.9461572948252715E-3</v>
      </c>
      <c r="H423" s="12">
        <f t="shared" si="26"/>
        <v>8.6750526047267192E-3</v>
      </c>
      <c r="I423" s="14">
        <v>7.7859999999999999E-2</v>
      </c>
    </row>
    <row r="424" spans="1:9" x14ac:dyDescent="0.3">
      <c r="A424" s="1">
        <v>42360</v>
      </c>
      <c r="B424">
        <v>469</v>
      </c>
      <c r="C424" s="2">
        <v>1130.67</v>
      </c>
      <c r="D424" s="2">
        <v>6595.85</v>
      </c>
      <c r="E424" s="2"/>
      <c r="F424" s="12">
        <f t="shared" si="24"/>
        <v>-1.4289737729979485E-2</v>
      </c>
      <c r="G424" s="12">
        <f t="shared" si="25"/>
        <v>2.3118900390072424E-2</v>
      </c>
      <c r="H424" s="12">
        <f t="shared" si="26"/>
        <v>-4.8699799060485834E-3</v>
      </c>
      <c r="I424" s="14">
        <v>7.7199999999999991E-2</v>
      </c>
    </row>
    <row r="425" spans="1:9" x14ac:dyDescent="0.3">
      <c r="A425" s="1">
        <v>42361</v>
      </c>
      <c r="B425">
        <v>469.6</v>
      </c>
      <c r="C425" s="2">
        <v>1141.67</v>
      </c>
      <c r="D425" s="2">
        <v>6652.75</v>
      </c>
      <c r="E425" s="2"/>
      <c r="F425" s="12">
        <f t="shared" si="24"/>
        <v>1.2785000676072934E-3</v>
      </c>
      <c r="G425" s="12">
        <f t="shared" si="25"/>
        <v>9.681725379437069E-3</v>
      </c>
      <c r="H425" s="12">
        <f t="shared" si="26"/>
        <v>8.5896396372127162E-3</v>
      </c>
      <c r="I425" s="14">
        <v>7.7420000000000003E-2</v>
      </c>
    </row>
    <row r="426" spans="1:9" x14ac:dyDescent="0.3">
      <c r="A426" s="1">
        <v>42362</v>
      </c>
      <c r="B426">
        <v>469.3</v>
      </c>
      <c r="C426" s="2">
        <v>1133.92</v>
      </c>
      <c r="D426" s="2">
        <v>6656.75</v>
      </c>
      <c r="E426" s="2"/>
      <c r="F426" s="12">
        <f t="shared" si="24"/>
        <v>-6.390457135147349E-4</v>
      </c>
      <c r="G426" s="12">
        <f t="shared" si="25"/>
        <v>-6.8114466700369145E-3</v>
      </c>
      <c r="H426" s="12">
        <f t="shared" si="26"/>
        <v>6.0107443862358065E-4</v>
      </c>
      <c r="I426" s="14">
        <v>7.7119999999999994E-2</v>
      </c>
    </row>
    <row r="427" spans="1:9" x14ac:dyDescent="0.3">
      <c r="A427" s="1">
        <v>42366</v>
      </c>
      <c r="B427">
        <v>467.8</v>
      </c>
      <c r="C427" s="2">
        <v>1123.28</v>
      </c>
      <c r="D427" s="2">
        <v>6700.7</v>
      </c>
      <c r="E427" s="2"/>
      <c r="F427" s="12">
        <f t="shared" si="24"/>
        <v>-3.2013686502933162E-3</v>
      </c>
      <c r="G427" s="12">
        <f t="shared" si="25"/>
        <v>-9.4276792555591949E-3</v>
      </c>
      <c r="H427" s="12">
        <f t="shared" si="26"/>
        <v>6.5806210920328536E-3</v>
      </c>
      <c r="I427" s="14">
        <v>7.757E-2</v>
      </c>
    </row>
    <row r="428" spans="1:9" x14ac:dyDescent="0.3">
      <c r="A428" s="1">
        <v>42367</v>
      </c>
      <c r="B428">
        <v>467.35</v>
      </c>
      <c r="C428" s="2">
        <v>1128.5999999999999</v>
      </c>
      <c r="D428" s="2">
        <v>6705.25</v>
      </c>
      <c r="E428" s="2"/>
      <c r="F428" s="12">
        <f t="shared" si="24"/>
        <v>-9.6241252148620139E-4</v>
      </c>
      <c r="G428" s="12">
        <f t="shared" si="25"/>
        <v>4.7249497286527831E-3</v>
      </c>
      <c r="H428" s="12">
        <f t="shared" si="26"/>
        <v>6.7880309485109233E-4</v>
      </c>
      <c r="I428" s="14">
        <v>7.7539999999999998E-2</v>
      </c>
    </row>
    <row r="429" spans="1:9" x14ac:dyDescent="0.3">
      <c r="A429" s="1">
        <v>42368</v>
      </c>
      <c r="B429">
        <v>472.25</v>
      </c>
      <c r="C429" s="2">
        <v>1121.5</v>
      </c>
      <c r="D429" s="2">
        <v>6685.45</v>
      </c>
      <c r="E429" s="2"/>
      <c r="F429" s="12">
        <f t="shared" si="24"/>
        <v>1.0430064753026436E-2</v>
      </c>
      <c r="G429" s="12">
        <f t="shared" si="25"/>
        <v>-6.3108515747766518E-3</v>
      </c>
      <c r="H429" s="12">
        <f t="shared" si="26"/>
        <v>-2.9572784738761192E-3</v>
      </c>
      <c r="I429" s="14">
        <v>7.7950000000000005E-2</v>
      </c>
    </row>
    <row r="430" spans="1:9" x14ac:dyDescent="0.3">
      <c r="A430" s="1">
        <v>42369</v>
      </c>
      <c r="B430">
        <v>479.75</v>
      </c>
      <c r="C430" s="2">
        <v>1122.03</v>
      </c>
      <c r="D430" s="2">
        <v>6724.75</v>
      </c>
      <c r="E430" s="2"/>
      <c r="F430" s="12">
        <f t="shared" si="24"/>
        <v>1.5756628506190449E-2</v>
      </c>
      <c r="G430" s="12">
        <f t="shared" si="25"/>
        <v>4.724697328399762E-4</v>
      </c>
      <c r="H430" s="12">
        <f t="shared" si="26"/>
        <v>5.8612269032860985E-3</v>
      </c>
      <c r="I430" s="14">
        <v>7.7770000000000006E-2</v>
      </c>
    </row>
    <row r="431" spans="1:9" x14ac:dyDescent="0.3">
      <c r="A431" s="1">
        <v>42370</v>
      </c>
      <c r="B431">
        <v>493.55</v>
      </c>
      <c r="C431" s="2">
        <v>1125.3800000000001</v>
      </c>
      <c r="D431" s="2">
        <v>6753.65</v>
      </c>
      <c r="E431" s="2"/>
      <c r="F431" s="12">
        <f t="shared" si="24"/>
        <v>2.8359035976087677E-2</v>
      </c>
      <c r="G431" s="12">
        <f t="shared" si="25"/>
        <v>2.9812116891247973E-3</v>
      </c>
      <c r="H431" s="12">
        <f t="shared" si="26"/>
        <v>4.2883494018716387E-3</v>
      </c>
      <c r="I431" s="14">
        <v>7.7800000000000008E-2</v>
      </c>
    </row>
    <row r="432" spans="1:9" x14ac:dyDescent="0.3">
      <c r="A432" s="1">
        <v>42373</v>
      </c>
      <c r="B432">
        <v>494.25</v>
      </c>
      <c r="C432" s="2">
        <v>1105.97</v>
      </c>
      <c r="D432" s="2">
        <v>6630.8</v>
      </c>
      <c r="E432" s="2"/>
      <c r="F432" s="12">
        <f t="shared" si="24"/>
        <v>1.4172911868292587E-3</v>
      </c>
      <c r="G432" s="12">
        <f t="shared" si="25"/>
        <v>-1.7397978441791088E-2</v>
      </c>
      <c r="H432" s="12">
        <f t="shared" si="26"/>
        <v>-1.835763890901378E-2</v>
      </c>
      <c r="I432" s="14">
        <v>7.7729999999999994E-2</v>
      </c>
    </row>
    <row r="433" spans="1:9" x14ac:dyDescent="0.3">
      <c r="A433" s="1">
        <v>42374</v>
      </c>
      <c r="B433">
        <v>487.8</v>
      </c>
      <c r="C433" s="2">
        <v>1090.03</v>
      </c>
      <c r="D433" s="2">
        <v>6639.5</v>
      </c>
      <c r="E433" s="2"/>
      <c r="F433" s="12">
        <f t="shared" si="24"/>
        <v>-1.3135976268906391E-2</v>
      </c>
      <c r="G433" s="12">
        <f t="shared" si="25"/>
        <v>-1.4517559160216435E-2</v>
      </c>
      <c r="H433" s="12">
        <f t="shared" si="26"/>
        <v>1.3111988796713154E-3</v>
      </c>
      <c r="I433" s="14">
        <v>7.8159999999999993E-2</v>
      </c>
    </row>
    <row r="434" spans="1:9" x14ac:dyDescent="0.3">
      <c r="A434" s="1">
        <v>42375</v>
      </c>
      <c r="B434">
        <v>496.4</v>
      </c>
      <c r="C434" s="2">
        <v>1084.1199999999999</v>
      </c>
      <c r="D434" s="2">
        <v>6607.65</v>
      </c>
      <c r="E434" s="2"/>
      <c r="F434" s="12">
        <f t="shared" si="24"/>
        <v>1.7476567548632218E-2</v>
      </c>
      <c r="G434" s="12">
        <f t="shared" si="25"/>
        <v>-5.4366208005330059E-3</v>
      </c>
      <c r="H434" s="12">
        <f t="shared" si="26"/>
        <v>-4.8085907340166658E-3</v>
      </c>
      <c r="I434" s="14">
        <v>7.7869999999999995E-2</v>
      </c>
    </row>
    <row r="435" spans="1:9" x14ac:dyDescent="0.3">
      <c r="A435" s="1">
        <v>42376</v>
      </c>
      <c r="B435">
        <v>481.35</v>
      </c>
      <c r="C435" s="2">
        <v>1041.75</v>
      </c>
      <c r="D435" s="2">
        <v>6446.85</v>
      </c>
      <c r="E435" s="2"/>
      <c r="F435" s="12">
        <f t="shared" si="24"/>
        <v>-3.078739710647653E-2</v>
      </c>
      <c r="G435" s="12">
        <f t="shared" si="25"/>
        <v>-3.9866606677124217E-2</v>
      </c>
      <c r="H435" s="12">
        <f t="shared" si="26"/>
        <v>-2.4636429292062206E-2</v>
      </c>
      <c r="I435" s="14">
        <v>7.7340000000000006E-2</v>
      </c>
    </row>
    <row r="436" spans="1:9" x14ac:dyDescent="0.3">
      <c r="A436" s="1">
        <v>42377</v>
      </c>
      <c r="B436">
        <v>515.95000000000005</v>
      </c>
      <c r="C436" s="2">
        <v>1026.1199999999999</v>
      </c>
      <c r="D436" s="2">
        <v>6490.85</v>
      </c>
      <c r="E436" s="2"/>
      <c r="F436" s="12">
        <f t="shared" si="24"/>
        <v>6.9415205337747754E-2</v>
      </c>
      <c r="G436" s="12">
        <f t="shared" si="25"/>
        <v>-1.5117292346698714E-2</v>
      </c>
      <c r="H436" s="12">
        <f t="shared" si="26"/>
        <v>6.8018534421070177E-3</v>
      </c>
      <c r="I436" s="14">
        <v>7.7079999999999996E-2</v>
      </c>
    </row>
    <row r="437" spans="1:9" x14ac:dyDescent="0.3">
      <c r="A437" s="1">
        <v>42380</v>
      </c>
      <c r="B437">
        <v>510.15</v>
      </c>
      <c r="C437" s="2">
        <v>1012.35</v>
      </c>
      <c r="D437" s="2">
        <v>6451.85</v>
      </c>
      <c r="E437" s="2"/>
      <c r="F437" s="12">
        <f t="shared" si="24"/>
        <v>-1.1305061440409304E-2</v>
      </c>
      <c r="G437" s="12">
        <f t="shared" si="25"/>
        <v>-1.3510338098338901E-2</v>
      </c>
      <c r="H437" s="12">
        <f t="shared" si="26"/>
        <v>-6.0265814766474867E-3</v>
      </c>
      <c r="I437" s="14">
        <v>7.7249999999999999E-2</v>
      </c>
    </row>
    <row r="438" spans="1:9" x14ac:dyDescent="0.3">
      <c r="A438" s="1">
        <v>42381</v>
      </c>
      <c r="B438">
        <v>497.3</v>
      </c>
      <c r="C438" s="2">
        <v>1009.15</v>
      </c>
      <c r="D438" s="2">
        <v>6405.45</v>
      </c>
      <c r="E438" s="2"/>
      <c r="F438" s="12">
        <f t="shared" si="24"/>
        <v>-2.5511334400621203E-2</v>
      </c>
      <c r="G438" s="12">
        <f t="shared" si="25"/>
        <v>-3.1659685113971806E-3</v>
      </c>
      <c r="H438" s="12">
        <f t="shared" si="26"/>
        <v>-7.2177208956374361E-3</v>
      </c>
      <c r="I438" s="14">
        <v>7.7729999999999994E-2</v>
      </c>
    </row>
    <row r="439" spans="1:9" x14ac:dyDescent="0.3">
      <c r="A439" s="1">
        <v>42382</v>
      </c>
      <c r="B439">
        <v>486.05</v>
      </c>
      <c r="C439">
        <v>966.3</v>
      </c>
      <c r="D439" s="2">
        <v>6415.95</v>
      </c>
      <c r="E439" s="2"/>
      <c r="F439" s="12">
        <f t="shared" si="24"/>
        <v>-2.2881966453614854E-2</v>
      </c>
      <c r="G439" s="12">
        <f t="shared" si="25"/>
        <v>-4.3389326340865272E-2</v>
      </c>
      <c r="H439" s="12">
        <f t="shared" si="26"/>
        <v>1.6378870244028465E-3</v>
      </c>
      <c r="I439" s="14">
        <v>7.7560000000000004E-2</v>
      </c>
    </row>
    <row r="440" spans="1:9" x14ac:dyDescent="0.3">
      <c r="A440" s="1">
        <v>42383</v>
      </c>
      <c r="B440">
        <v>468.35</v>
      </c>
      <c r="C440">
        <v>945.17</v>
      </c>
      <c r="D440" s="2">
        <v>6378.2</v>
      </c>
      <c r="E440" s="2"/>
      <c r="F440" s="12">
        <f t="shared" si="24"/>
        <v>-3.7095619611938434E-2</v>
      </c>
      <c r="G440" s="12">
        <f t="shared" si="25"/>
        <v>-2.2109539510643594E-2</v>
      </c>
      <c r="H440" s="12">
        <f t="shared" si="26"/>
        <v>-5.901151627759311E-3</v>
      </c>
      <c r="I440" s="14">
        <v>7.7490000000000003E-2</v>
      </c>
    </row>
    <row r="441" spans="1:9" x14ac:dyDescent="0.3">
      <c r="A441" s="1">
        <v>42384</v>
      </c>
      <c r="B441">
        <v>441.1</v>
      </c>
      <c r="C441">
        <v>891.45</v>
      </c>
      <c r="D441" s="2">
        <v>6262.4</v>
      </c>
      <c r="E441" s="2"/>
      <c r="F441" s="12">
        <f t="shared" si="24"/>
        <v>-5.9944272544245468E-2</v>
      </c>
      <c r="G441" s="12">
        <f t="shared" si="25"/>
        <v>-5.8515455013839805E-2</v>
      </c>
      <c r="H441" s="12">
        <f t="shared" si="26"/>
        <v>-1.832242766901199E-2</v>
      </c>
      <c r="I441" s="14">
        <v>7.7560000000000004E-2</v>
      </c>
    </row>
    <row r="442" spans="1:9" x14ac:dyDescent="0.3">
      <c r="A442" s="1">
        <v>42387</v>
      </c>
      <c r="B442">
        <v>433.85</v>
      </c>
      <c r="C442">
        <v>832.33</v>
      </c>
      <c r="D442" s="2">
        <v>6149.15</v>
      </c>
      <c r="E442" s="2"/>
      <c r="F442" s="12">
        <f t="shared" si="24"/>
        <v>-1.6572754871395302E-2</v>
      </c>
      <c r="G442" s="12">
        <f t="shared" si="25"/>
        <v>-6.8620353682901911E-2</v>
      </c>
      <c r="H442" s="12">
        <f t="shared" si="26"/>
        <v>-1.8249637335380639E-2</v>
      </c>
      <c r="I442" s="14">
        <v>7.7549999999999994E-2</v>
      </c>
    </row>
    <row r="443" spans="1:9" x14ac:dyDescent="0.3">
      <c r="A443" s="1">
        <v>42388</v>
      </c>
      <c r="B443">
        <v>430.75</v>
      </c>
      <c r="C443">
        <v>864.25</v>
      </c>
      <c r="D443" s="2">
        <v>6225.2</v>
      </c>
      <c r="E443" s="2"/>
      <c r="F443" s="12">
        <f t="shared" si="24"/>
        <v>-7.1709768314597196E-3</v>
      </c>
      <c r="G443" s="12">
        <f t="shared" si="25"/>
        <v>3.7633082003856559E-2</v>
      </c>
      <c r="H443" s="12">
        <f t="shared" si="26"/>
        <v>1.229170946447836E-2</v>
      </c>
      <c r="I443" s="14">
        <v>7.7490000000000003E-2</v>
      </c>
    </row>
    <row r="444" spans="1:9" x14ac:dyDescent="0.3">
      <c r="A444" s="1">
        <v>42389</v>
      </c>
      <c r="B444">
        <v>417</v>
      </c>
      <c r="C444">
        <v>850.55</v>
      </c>
      <c r="D444" s="2">
        <v>6115.75</v>
      </c>
      <c r="E444" s="2"/>
      <c r="F444" s="12">
        <f t="shared" si="24"/>
        <v>-3.2441653609237564E-2</v>
      </c>
      <c r="G444" s="12">
        <f t="shared" si="25"/>
        <v>-1.5978879746142184E-2</v>
      </c>
      <c r="H444" s="12">
        <f t="shared" si="26"/>
        <v>-1.7738159507161674E-2</v>
      </c>
      <c r="I444" s="14">
        <v>7.7579999999999996E-2</v>
      </c>
    </row>
    <row r="445" spans="1:9" x14ac:dyDescent="0.3">
      <c r="A445" s="1">
        <v>42390</v>
      </c>
      <c r="B445">
        <v>433.05</v>
      </c>
      <c r="C445">
        <v>856.7</v>
      </c>
      <c r="D445" s="2">
        <v>6092.05</v>
      </c>
      <c r="E445" s="2"/>
      <c r="F445" s="12">
        <f t="shared" si="24"/>
        <v>3.7766972978252281E-2</v>
      </c>
      <c r="G445" s="12">
        <f t="shared" si="25"/>
        <v>7.2045999144065625E-3</v>
      </c>
      <c r="H445" s="12">
        <f t="shared" si="26"/>
        <v>-3.8827683570955207E-3</v>
      </c>
      <c r="I445" s="14">
        <v>7.7270000000000005E-2</v>
      </c>
    </row>
    <row r="446" spans="1:9" x14ac:dyDescent="0.3">
      <c r="A446" s="1">
        <v>42391</v>
      </c>
      <c r="B446">
        <v>425.4</v>
      </c>
      <c r="C446">
        <v>879.15</v>
      </c>
      <c r="D446" s="2">
        <v>6216.7</v>
      </c>
      <c r="E446" s="2"/>
      <c r="F446" s="12">
        <f t="shared" si="24"/>
        <v>-1.7823292010917004E-2</v>
      </c>
      <c r="G446" s="12">
        <f t="shared" si="25"/>
        <v>2.5867732620549651E-2</v>
      </c>
      <c r="H446" s="12">
        <f t="shared" si="26"/>
        <v>2.0254576853173899E-2</v>
      </c>
      <c r="I446" s="14">
        <v>7.7229999999999993E-2</v>
      </c>
    </row>
    <row r="447" spans="1:9" x14ac:dyDescent="0.3">
      <c r="A447" s="1">
        <v>42394</v>
      </c>
      <c r="B447">
        <v>427.25</v>
      </c>
      <c r="C447">
        <v>913.38</v>
      </c>
      <c r="D447" s="2">
        <v>6234.45</v>
      </c>
      <c r="E447" s="2"/>
      <c r="F447" s="12">
        <f t="shared" si="24"/>
        <v>4.3394192295635034E-3</v>
      </c>
      <c r="G447" s="12">
        <f t="shared" si="25"/>
        <v>3.8196472708669708E-2</v>
      </c>
      <c r="H447" s="12">
        <f t="shared" si="26"/>
        <v>2.8511441953840842E-3</v>
      </c>
      <c r="I447" s="14">
        <v>7.739E-2</v>
      </c>
    </row>
    <row r="448" spans="1:9" x14ac:dyDescent="0.3">
      <c r="A448" s="1">
        <v>42396</v>
      </c>
      <c r="B448">
        <v>430.05</v>
      </c>
      <c r="C448">
        <v>977.1</v>
      </c>
      <c r="D448" s="2">
        <v>6242.4</v>
      </c>
      <c r="E448" s="2"/>
      <c r="F448" s="12">
        <f t="shared" si="24"/>
        <v>6.5321590017882302E-3</v>
      </c>
      <c r="G448" s="12">
        <f t="shared" si="25"/>
        <v>6.7436996651079786E-2</v>
      </c>
      <c r="H448" s="12">
        <f t="shared" si="26"/>
        <v>1.2743602873955934E-3</v>
      </c>
      <c r="I448" s="14">
        <v>7.7359999999999998E-2</v>
      </c>
    </row>
    <row r="449" spans="1:9" x14ac:dyDescent="0.3">
      <c r="A449" s="1">
        <v>42397</v>
      </c>
      <c r="B449">
        <v>431.75</v>
      </c>
      <c r="C449">
        <v>995.2</v>
      </c>
      <c r="D449" s="2">
        <v>6230</v>
      </c>
      <c r="E449" s="2"/>
      <c r="F449" s="12">
        <f t="shared" si="24"/>
        <v>3.9452360292993168E-3</v>
      </c>
      <c r="G449" s="12">
        <f t="shared" si="25"/>
        <v>1.8354721034617508E-2</v>
      </c>
      <c r="H449" s="12">
        <f t="shared" si="26"/>
        <v>-1.9883910210526162E-3</v>
      </c>
      <c r="I449" s="14">
        <v>7.7359999999999998E-2</v>
      </c>
    </row>
    <row r="450" spans="1:9" x14ac:dyDescent="0.3">
      <c r="A450" s="1">
        <v>42398</v>
      </c>
      <c r="B450">
        <v>438.2</v>
      </c>
      <c r="C450" s="2">
        <v>1041.3</v>
      </c>
      <c r="D450" s="2">
        <v>6339.45</v>
      </c>
      <c r="E450" s="2"/>
      <c r="F450" s="12">
        <f t="shared" si="24"/>
        <v>1.4828710134578042E-2</v>
      </c>
      <c r="G450" s="12">
        <f t="shared" si="25"/>
        <v>4.528148955093525E-2</v>
      </c>
      <c r="H450" s="12">
        <f t="shared" si="26"/>
        <v>1.7415681098061832E-2</v>
      </c>
      <c r="I450" s="14">
        <v>7.7409999999999993E-2</v>
      </c>
    </row>
    <row r="451" spans="1:9" x14ac:dyDescent="0.3">
      <c r="A451" s="1">
        <v>42401</v>
      </c>
      <c r="B451">
        <v>440.4</v>
      </c>
      <c r="C451" s="2">
        <v>1125.17</v>
      </c>
      <c r="D451" s="2">
        <v>6341.6</v>
      </c>
      <c r="E451" s="2"/>
      <c r="F451" s="12">
        <f t="shared" si="24"/>
        <v>5.0079776871587685E-3</v>
      </c>
      <c r="G451" s="12">
        <f t="shared" si="25"/>
        <v>7.7464202797647555E-2</v>
      </c>
      <c r="H451" s="12">
        <f t="shared" si="26"/>
        <v>3.3908864338534378E-4</v>
      </c>
      <c r="I451" s="14">
        <v>7.7409999999999993E-2</v>
      </c>
    </row>
    <row r="452" spans="1:9" x14ac:dyDescent="0.3">
      <c r="A452" s="1">
        <v>42402</v>
      </c>
      <c r="B452">
        <v>432.4</v>
      </c>
      <c r="C452" s="2">
        <v>1149.3</v>
      </c>
      <c r="D452" s="2">
        <v>6252.2</v>
      </c>
      <c r="E452" s="2"/>
      <c r="F452" s="12">
        <f t="shared" si="24"/>
        <v>-1.8332319083471733E-2</v>
      </c>
      <c r="G452" s="12">
        <f t="shared" si="25"/>
        <v>2.1218926041215232E-2</v>
      </c>
      <c r="H452" s="12">
        <f t="shared" si="26"/>
        <v>-1.4197700729964768E-2</v>
      </c>
      <c r="I452" s="14">
        <v>7.7539999999999998E-2</v>
      </c>
    </row>
    <row r="453" spans="1:9" x14ac:dyDescent="0.3">
      <c r="A453" s="1">
        <v>42403</v>
      </c>
      <c r="B453">
        <v>412.2</v>
      </c>
      <c r="C453" s="2">
        <v>1073.47</v>
      </c>
      <c r="D453" s="2">
        <v>6166.2</v>
      </c>
      <c r="E453" s="2"/>
      <c r="F453" s="12">
        <f t="shared" si="24"/>
        <v>-4.784241730869454E-2</v>
      </c>
      <c r="G453" s="12">
        <f t="shared" si="25"/>
        <v>-6.8256669417495655E-2</v>
      </c>
      <c r="H453" s="12">
        <f t="shared" si="26"/>
        <v>-1.385063693389905E-2</v>
      </c>
      <c r="I453" s="14">
        <v>7.7590000000000006E-2</v>
      </c>
    </row>
    <row r="454" spans="1:9" x14ac:dyDescent="0.3">
      <c r="A454" s="1">
        <v>42404</v>
      </c>
      <c r="B454">
        <v>394.9</v>
      </c>
      <c r="C454" s="2">
        <v>1037.9000000000001</v>
      </c>
      <c r="D454" s="2">
        <v>6186.25</v>
      </c>
      <c r="E454" s="2"/>
      <c r="F454" s="12">
        <f t="shared" si="24"/>
        <v>-4.287610016375494E-2</v>
      </c>
      <c r="G454" s="12">
        <f t="shared" si="25"/>
        <v>-3.3696950985973938E-2</v>
      </c>
      <c r="H454" s="12">
        <f t="shared" si="26"/>
        <v>3.2463224070134506E-3</v>
      </c>
      <c r="I454" s="14">
        <v>7.7649999999999997E-2</v>
      </c>
    </row>
    <row r="455" spans="1:9" x14ac:dyDescent="0.3">
      <c r="A455" s="1">
        <v>42405</v>
      </c>
      <c r="B455">
        <v>401.2</v>
      </c>
      <c r="C455" s="2">
        <v>1059.3</v>
      </c>
      <c r="D455" s="2">
        <v>6270.5</v>
      </c>
      <c r="E455" s="2"/>
      <c r="F455" s="12">
        <f t="shared" si="24"/>
        <v>1.5827487795176794E-2</v>
      </c>
      <c r="G455" s="12">
        <f t="shared" si="25"/>
        <v>2.0408871631207033E-2</v>
      </c>
      <c r="H455" s="12">
        <f t="shared" si="26"/>
        <v>1.3527008998008549E-2</v>
      </c>
      <c r="I455" s="14">
        <v>7.7859999999999999E-2</v>
      </c>
    </row>
    <row r="456" spans="1:9" x14ac:dyDescent="0.3">
      <c r="A456" s="1">
        <v>42408</v>
      </c>
      <c r="B456">
        <v>394.4</v>
      </c>
      <c r="C456" s="2">
        <v>1054.3</v>
      </c>
      <c r="D456" s="2">
        <v>6209.8</v>
      </c>
      <c r="E456" s="2"/>
      <c r="F456" s="12">
        <f t="shared" si="24"/>
        <v>-1.7094433359300183E-2</v>
      </c>
      <c r="G456" s="12">
        <f t="shared" si="25"/>
        <v>-4.7312730195464264E-3</v>
      </c>
      <c r="H456" s="12">
        <f t="shared" si="26"/>
        <v>-9.7274069743708523E-3</v>
      </c>
      <c r="I456" s="14">
        <v>7.8060000000000004E-2</v>
      </c>
    </row>
    <row r="457" spans="1:9" x14ac:dyDescent="0.3">
      <c r="A457" s="1">
        <v>42409</v>
      </c>
      <c r="B457">
        <v>395.8</v>
      </c>
      <c r="C457" s="2">
        <v>1023.65</v>
      </c>
      <c r="D457" s="2">
        <v>6125.6</v>
      </c>
      <c r="E457" s="2"/>
      <c r="F457" s="12">
        <f t="shared" si="24"/>
        <v>3.5434104399850114E-3</v>
      </c>
      <c r="G457" s="12">
        <f t="shared" si="25"/>
        <v>-2.9502368284316315E-2</v>
      </c>
      <c r="H457" s="12">
        <f t="shared" si="26"/>
        <v>-1.3651978490819909E-2</v>
      </c>
      <c r="I457" s="14">
        <v>7.8109999999999999E-2</v>
      </c>
    </row>
    <row r="458" spans="1:9" x14ac:dyDescent="0.3">
      <c r="A458" s="1">
        <v>42410</v>
      </c>
      <c r="B458">
        <v>392.95</v>
      </c>
      <c r="C458">
        <v>998.25</v>
      </c>
      <c r="D458" s="2">
        <v>6051.95</v>
      </c>
      <c r="E458" s="2"/>
      <c r="F458" s="12">
        <f t="shared" si="24"/>
        <v>-7.2266558562815207E-3</v>
      </c>
      <c r="G458" s="12">
        <f t="shared" si="25"/>
        <v>-2.512620435525692E-2</v>
      </c>
      <c r="H458" s="12">
        <f t="shared" si="26"/>
        <v>-1.2096176656454533E-2</v>
      </c>
      <c r="I458" s="14">
        <v>7.7800000000000008E-2</v>
      </c>
    </row>
    <row r="459" spans="1:9" x14ac:dyDescent="0.3">
      <c r="A459" s="1">
        <v>42411</v>
      </c>
      <c r="B459">
        <v>388.1</v>
      </c>
      <c r="C459">
        <v>930.55</v>
      </c>
      <c r="D459" s="2">
        <v>5843.2</v>
      </c>
      <c r="E459" s="2"/>
      <c r="F459" s="12">
        <f t="shared" si="24"/>
        <v>-1.2419338937323237E-2</v>
      </c>
      <c r="G459" s="12">
        <f t="shared" si="25"/>
        <v>-7.0227936753358103E-2</v>
      </c>
      <c r="H459" s="12">
        <f t="shared" si="26"/>
        <v>-3.5101942181864625E-2</v>
      </c>
      <c r="I459" s="14">
        <v>7.7539999999999998E-2</v>
      </c>
    </row>
    <row r="460" spans="1:9" x14ac:dyDescent="0.3">
      <c r="A460" s="1">
        <v>42412</v>
      </c>
      <c r="B460">
        <v>375.7</v>
      </c>
      <c r="C460">
        <v>892.33</v>
      </c>
      <c r="D460" s="2">
        <v>5833.4</v>
      </c>
      <c r="E460" s="2"/>
      <c r="F460" s="12">
        <f t="shared" si="24"/>
        <v>-3.2472085794937502E-2</v>
      </c>
      <c r="G460" s="12">
        <f t="shared" si="25"/>
        <v>-4.1939789869548112E-2</v>
      </c>
      <c r="H460" s="12">
        <f t="shared" si="26"/>
        <v>-1.6785712109760491E-3</v>
      </c>
      <c r="I460" s="14">
        <v>7.7480000000000007E-2</v>
      </c>
    </row>
    <row r="461" spans="1:9" x14ac:dyDescent="0.3">
      <c r="A461" s="1">
        <v>42415</v>
      </c>
      <c r="B461">
        <v>399.8</v>
      </c>
      <c r="C461">
        <v>956.25</v>
      </c>
      <c r="D461" s="2">
        <v>5999.05</v>
      </c>
      <c r="E461" s="2"/>
      <c r="F461" s="12">
        <f t="shared" si="24"/>
        <v>6.217346948637658E-2</v>
      </c>
      <c r="G461" s="12">
        <f t="shared" si="25"/>
        <v>6.9183365820321113E-2</v>
      </c>
      <c r="H461" s="12">
        <f t="shared" si="26"/>
        <v>2.8001102591194642E-2</v>
      </c>
      <c r="I461" s="14">
        <v>7.775E-2</v>
      </c>
    </row>
    <row r="462" spans="1:9" x14ac:dyDescent="0.3">
      <c r="A462" s="1">
        <v>42416</v>
      </c>
      <c r="B462">
        <v>402.05</v>
      </c>
      <c r="C462">
        <v>934.33</v>
      </c>
      <c r="D462" s="2">
        <v>5889.1</v>
      </c>
      <c r="E462" s="2"/>
      <c r="F462" s="12">
        <f t="shared" si="24"/>
        <v>5.6120369278583274E-3</v>
      </c>
      <c r="G462" s="12">
        <f t="shared" si="25"/>
        <v>-2.3189690256567114E-2</v>
      </c>
      <c r="H462" s="12">
        <f t="shared" si="26"/>
        <v>-1.8497938728732021E-2</v>
      </c>
      <c r="I462" s="14">
        <v>7.8049999999999994E-2</v>
      </c>
    </row>
    <row r="463" spans="1:9" x14ac:dyDescent="0.3">
      <c r="A463" s="1">
        <v>42417</v>
      </c>
      <c r="B463">
        <v>423.85</v>
      </c>
      <c r="C463">
        <v>953.2</v>
      </c>
      <c r="D463" s="2">
        <v>5930.15</v>
      </c>
      <c r="E463" s="2"/>
      <c r="F463" s="12">
        <f t="shared" si="24"/>
        <v>5.2803160060256482E-2</v>
      </c>
      <c r="G463" s="12">
        <f t="shared" si="25"/>
        <v>1.9995050340408722E-2</v>
      </c>
      <c r="H463" s="12">
        <f t="shared" si="26"/>
        <v>6.9463231693860294E-3</v>
      </c>
      <c r="I463" s="14">
        <v>7.7880000000000005E-2</v>
      </c>
    </row>
    <row r="464" spans="1:9" x14ac:dyDescent="0.3">
      <c r="A464" s="1">
        <v>42418</v>
      </c>
      <c r="B464">
        <v>420.6</v>
      </c>
      <c r="C464">
        <v>960.62</v>
      </c>
      <c r="D464" s="2">
        <v>5988.8</v>
      </c>
      <c r="E464" s="2"/>
      <c r="F464" s="12">
        <f t="shared" si="24"/>
        <v>-7.6973557858151511E-3</v>
      </c>
      <c r="G464" s="12">
        <f t="shared" si="25"/>
        <v>7.7541641100300511E-3</v>
      </c>
      <c r="H464" s="12">
        <f t="shared" si="26"/>
        <v>9.8415503686971918E-3</v>
      </c>
      <c r="I464" s="14">
        <v>7.8049999999999994E-2</v>
      </c>
    </row>
    <row r="465" spans="1:9" x14ac:dyDescent="0.3">
      <c r="A465" s="1">
        <v>42419</v>
      </c>
      <c r="B465">
        <v>421.85</v>
      </c>
      <c r="C465">
        <v>947.58</v>
      </c>
      <c r="D465" s="2">
        <v>6000.4</v>
      </c>
      <c r="E465" s="2"/>
      <c r="F465" s="12">
        <f t="shared" si="24"/>
        <v>2.9675373430363065E-3</v>
      </c>
      <c r="G465" s="12">
        <f t="shared" si="25"/>
        <v>-1.3667543224598847E-2</v>
      </c>
      <c r="H465" s="12">
        <f t="shared" si="26"/>
        <v>1.9350755045705989E-3</v>
      </c>
      <c r="I465" s="14">
        <v>7.7789999999999998E-2</v>
      </c>
    </row>
    <row r="466" spans="1:9" x14ac:dyDescent="0.3">
      <c r="A466" s="1">
        <v>42422</v>
      </c>
      <c r="B466">
        <v>408.8</v>
      </c>
      <c r="C466">
        <v>956.62</v>
      </c>
      <c r="D466" s="2">
        <v>6024.15</v>
      </c>
      <c r="E466" s="2"/>
      <c r="F466" s="12">
        <f t="shared" si="24"/>
        <v>-3.1423761722141098E-2</v>
      </c>
      <c r="G466" s="12">
        <f t="shared" si="25"/>
        <v>9.4948722979273092E-3</v>
      </c>
      <c r="H466" s="12">
        <f t="shared" si="26"/>
        <v>3.950256913390791E-3</v>
      </c>
      <c r="I466" s="14">
        <v>7.7920000000000003E-2</v>
      </c>
    </row>
    <row r="467" spans="1:9" x14ac:dyDescent="0.3">
      <c r="A467" s="1">
        <v>42423</v>
      </c>
      <c r="B467">
        <v>414</v>
      </c>
      <c r="C467">
        <v>942.02</v>
      </c>
      <c r="D467" s="2">
        <v>5930.9</v>
      </c>
      <c r="E467" s="2"/>
      <c r="F467" s="12">
        <f t="shared" ref="F467:F530" si="27">LN(B467/B466)</f>
        <v>1.2639934935819786E-2</v>
      </c>
      <c r="G467" s="12">
        <f t="shared" ref="G467:G530" si="28">LN(C467/C466)</f>
        <v>-1.5379732634460696E-2</v>
      </c>
      <c r="H467" s="12">
        <f t="shared" ref="H467:H530" si="29">LN(D467/D466)</f>
        <v>-1.5600418434683159E-2</v>
      </c>
      <c r="I467" s="14">
        <v>7.8490000000000004E-2</v>
      </c>
    </row>
    <row r="468" spans="1:9" x14ac:dyDescent="0.3">
      <c r="A468" s="1">
        <v>42424</v>
      </c>
      <c r="B468">
        <v>416.35</v>
      </c>
      <c r="C468">
        <v>892.38</v>
      </c>
      <c r="D468" s="2">
        <v>5859.75</v>
      </c>
      <c r="E468" s="2"/>
      <c r="F468" s="12">
        <f t="shared" si="27"/>
        <v>5.6602788565139912E-3</v>
      </c>
      <c r="G468" s="12">
        <f t="shared" si="28"/>
        <v>-5.4134454940923345E-2</v>
      </c>
      <c r="H468" s="12">
        <f t="shared" si="29"/>
        <v>-1.2069031588479441E-2</v>
      </c>
      <c r="I468" s="14">
        <v>7.8490000000000004E-2</v>
      </c>
    </row>
    <row r="469" spans="1:9" x14ac:dyDescent="0.3">
      <c r="A469" s="1">
        <v>42425</v>
      </c>
      <c r="B469">
        <v>411.8</v>
      </c>
      <c r="C469">
        <v>885.23</v>
      </c>
      <c r="D469" s="2">
        <v>5816.5</v>
      </c>
      <c r="E469" s="2"/>
      <c r="F469" s="12">
        <f t="shared" si="27"/>
        <v>-1.0988458088139252E-2</v>
      </c>
      <c r="G469" s="12">
        <f t="shared" si="28"/>
        <v>-8.0445525837602606E-3</v>
      </c>
      <c r="H469" s="12">
        <f t="shared" si="29"/>
        <v>-7.4082342881422762E-3</v>
      </c>
      <c r="I469" s="14">
        <v>7.8350000000000003E-2</v>
      </c>
    </row>
    <row r="470" spans="1:9" x14ac:dyDescent="0.3">
      <c r="A470" s="1">
        <v>42426</v>
      </c>
      <c r="B470">
        <v>411.15</v>
      </c>
      <c r="C470">
        <v>841.17</v>
      </c>
      <c r="D470" s="2">
        <v>5852.9</v>
      </c>
      <c r="E470" s="2"/>
      <c r="F470" s="12">
        <f t="shared" si="27"/>
        <v>-1.5796831767846667E-3</v>
      </c>
      <c r="G470" s="12">
        <f t="shared" si="28"/>
        <v>-5.1053718394296989E-2</v>
      </c>
      <c r="H470" s="12">
        <f t="shared" si="29"/>
        <v>6.2385586330206072E-3</v>
      </c>
      <c r="I470" s="14">
        <v>7.8219999999999998E-2</v>
      </c>
    </row>
    <row r="471" spans="1:9" x14ac:dyDescent="0.3">
      <c r="A471" s="1">
        <v>42429</v>
      </c>
      <c r="B471">
        <v>422.15</v>
      </c>
      <c r="C471">
        <v>847.12</v>
      </c>
      <c r="D471" s="2">
        <v>5829.95</v>
      </c>
      <c r="E471" s="2"/>
      <c r="F471" s="12">
        <f t="shared" si="27"/>
        <v>2.6402589698604421E-2</v>
      </c>
      <c r="G471" s="12">
        <f t="shared" si="28"/>
        <v>7.0485812676946771E-3</v>
      </c>
      <c r="H471" s="12">
        <f t="shared" si="29"/>
        <v>-3.9288409114115975E-3</v>
      </c>
      <c r="I471" s="14">
        <v>7.7249999999999999E-2</v>
      </c>
    </row>
    <row r="472" spans="1:9" x14ac:dyDescent="0.3">
      <c r="A472" s="1">
        <v>42430</v>
      </c>
      <c r="B472">
        <v>428.8</v>
      </c>
      <c r="C472">
        <v>896.38</v>
      </c>
      <c r="D472" s="2">
        <v>6020.05</v>
      </c>
      <c r="E472" s="2"/>
      <c r="F472" s="12">
        <f t="shared" si="27"/>
        <v>1.5629908641083413E-2</v>
      </c>
      <c r="G472" s="12">
        <f t="shared" si="28"/>
        <v>5.6522069087573706E-2</v>
      </c>
      <c r="H472" s="12">
        <f t="shared" si="29"/>
        <v>3.2087140937785585E-2</v>
      </c>
      <c r="I472" s="14">
        <v>7.7380000000000004E-2</v>
      </c>
    </row>
    <row r="473" spans="1:9" x14ac:dyDescent="0.3">
      <c r="A473" s="1">
        <v>42431</v>
      </c>
      <c r="B473">
        <v>419.7</v>
      </c>
      <c r="C473">
        <v>908.5</v>
      </c>
      <c r="D473" s="2">
        <v>6137.15</v>
      </c>
      <c r="E473" s="2"/>
      <c r="F473" s="12">
        <f t="shared" si="27"/>
        <v>-2.1450439417047152E-2</v>
      </c>
      <c r="G473" s="12">
        <f t="shared" si="28"/>
        <v>1.3430457626453108E-2</v>
      </c>
      <c r="H473" s="12">
        <f t="shared" si="29"/>
        <v>1.9264900083910602E-2</v>
      </c>
      <c r="I473" s="14">
        <v>7.7220000000000011E-2</v>
      </c>
    </row>
    <row r="474" spans="1:9" x14ac:dyDescent="0.3">
      <c r="A474" s="1">
        <v>42432</v>
      </c>
      <c r="B474">
        <v>427.45</v>
      </c>
      <c r="C474">
        <v>919.95</v>
      </c>
      <c r="D474" s="2">
        <v>6218.4</v>
      </c>
      <c r="E474" s="2"/>
      <c r="F474" s="12">
        <f t="shared" si="27"/>
        <v>1.8297152132697524E-2</v>
      </c>
      <c r="G474" s="12">
        <f t="shared" si="28"/>
        <v>1.2524432903876512E-2</v>
      </c>
      <c r="H474" s="12">
        <f t="shared" si="29"/>
        <v>1.3152173915883632E-2</v>
      </c>
      <c r="I474" s="14">
        <v>7.7160000000000006E-2</v>
      </c>
    </row>
    <row r="475" spans="1:9" x14ac:dyDescent="0.3">
      <c r="A475" s="1">
        <v>42433</v>
      </c>
      <c r="B475">
        <v>417.85</v>
      </c>
      <c r="C475">
        <v>937.42</v>
      </c>
      <c r="D475" s="2">
        <v>6239.35</v>
      </c>
      <c r="E475" s="2"/>
      <c r="F475" s="12">
        <f t="shared" si="27"/>
        <v>-2.2714806024797432E-2</v>
      </c>
      <c r="G475" s="12">
        <f t="shared" si="28"/>
        <v>1.88121001300341E-2</v>
      </c>
      <c r="H475" s="12">
        <f t="shared" si="29"/>
        <v>3.3633713550729047E-3</v>
      </c>
      <c r="I475" s="14">
        <v>7.7229999999999993E-2</v>
      </c>
    </row>
    <row r="476" spans="1:9" x14ac:dyDescent="0.3">
      <c r="A476" s="1">
        <v>42437</v>
      </c>
      <c r="B476">
        <v>412.45</v>
      </c>
      <c r="C476">
        <v>937.38</v>
      </c>
      <c r="D476" s="2">
        <v>6243.65</v>
      </c>
      <c r="E476" s="2"/>
      <c r="F476" s="12">
        <f t="shared" si="27"/>
        <v>-1.3007530140704594E-2</v>
      </c>
      <c r="G476" s="12">
        <f t="shared" si="28"/>
        <v>-4.2671218269684328E-5</v>
      </c>
      <c r="H476" s="12">
        <f t="shared" si="29"/>
        <v>6.8893698150698486E-4</v>
      </c>
      <c r="I476" s="14">
        <v>7.7229999999999993E-2</v>
      </c>
    </row>
    <row r="477" spans="1:9" x14ac:dyDescent="0.3">
      <c r="A477" s="1">
        <v>42438</v>
      </c>
      <c r="B477">
        <v>408.65</v>
      </c>
      <c r="C477">
        <v>980.38</v>
      </c>
      <c r="D477" s="2">
        <v>6275.1</v>
      </c>
      <c r="E477" s="2"/>
      <c r="F477" s="12">
        <f t="shared" si="27"/>
        <v>-9.2559423446019994E-3</v>
      </c>
      <c r="G477" s="12">
        <f t="shared" si="28"/>
        <v>4.4851501957209945E-2</v>
      </c>
      <c r="H477" s="12">
        <f t="shared" si="29"/>
        <v>5.0244738753941883E-3</v>
      </c>
      <c r="I477" s="14">
        <v>7.7539999999999998E-2</v>
      </c>
    </row>
    <row r="478" spans="1:9" x14ac:dyDescent="0.3">
      <c r="A478" s="1">
        <v>42439</v>
      </c>
      <c r="B478">
        <v>417.9</v>
      </c>
      <c r="C478">
        <v>982.1</v>
      </c>
      <c r="D478" s="2">
        <v>6242.95</v>
      </c>
      <c r="E478" s="2"/>
      <c r="F478" s="12">
        <f t="shared" si="27"/>
        <v>2.2383125491731017E-2</v>
      </c>
      <c r="G478" s="12">
        <f t="shared" si="28"/>
        <v>1.7528845546518576E-3</v>
      </c>
      <c r="H478" s="12">
        <f t="shared" si="29"/>
        <v>-5.1365940683583541E-3</v>
      </c>
      <c r="I478" s="14">
        <v>7.7800000000000008E-2</v>
      </c>
    </row>
    <row r="479" spans="1:9" x14ac:dyDescent="0.3">
      <c r="A479" s="1">
        <v>42440</v>
      </c>
      <c r="B479">
        <v>404.6</v>
      </c>
      <c r="C479">
        <v>975.6</v>
      </c>
      <c r="D479" s="2">
        <v>6258.45</v>
      </c>
      <c r="E479" s="2"/>
      <c r="F479" s="12">
        <f t="shared" si="27"/>
        <v>-3.2343244720224457E-2</v>
      </c>
      <c r="G479" s="12">
        <f t="shared" si="28"/>
        <v>-6.6404698219632973E-3</v>
      </c>
      <c r="H479" s="12">
        <f t="shared" si="29"/>
        <v>2.4797235417625255E-3</v>
      </c>
      <c r="I479" s="14">
        <v>7.7859999999999999E-2</v>
      </c>
    </row>
    <row r="480" spans="1:9" x14ac:dyDescent="0.3">
      <c r="A480" s="1">
        <v>42443</v>
      </c>
      <c r="B480">
        <v>415.4</v>
      </c>
      <c r="C480">
        <v>977.12</v>
      </c>
      <c r="D480" s="2">
        <v>6282.7</v>
      </c>
      <c r="E480" s="2"/>
      <c r="F480" s="12">
        <f t="shared" si="27"/>
        <v>2.6342986708366836E-2</v>
      </c>
      <c r="G480" s="12">
        <f t="shared" si="28"/>
        <v>1.5568031330593837E-3</v>
      </c>
      <c r="H480" s="12">
        <f t="shared" si="29"/>
        <v>3.8672737704571808E-3</v>
      </c>
      <c r="I480" s="14">
        <v>7.7380000000000004E-2</v>
      </c>
    </row>
    <row r="481" spans="1:9" x14ac:dyDescent="0.3">
      <c r="A481" s="1">
        <v>42444</v>
      </c>
      <c r="B481">
        <v>406.65</v>
      </c>
      <c r="C481">
        <v>968.38</v>
      </c>
      <c r="D481" s="2">
        <v>6222.65</v>
      </c>
      <c r="E481" s="2"/>
      <c r="F481" s="12">
        <f t="shared" si="27"/>
        <v>-2.1289046829227703E-2</v>
      </c>
      <c r="G481" s="12">
        <f t="shared" si="28"/>
        <v>-8.9848972470726908E-3</v>
      </c>
      <c r="H481" s="12">
        <f t="shared" si="29"/>
        <v>-9.6039633539514134E-3</v>
      </c>
      <c r="I481" s="14">
        <v>7.7729999999999994E-2</v>
      </c>
    </row>
    <row r="482" spans="1:9" x14ac:dyDescent="0.3">
      <c r="A482" s="1">
        <v>42445</v>
      </c>
      <c r="B482">
        <v>414.9</v>
      </c>
      <c r="C482">
        <v>958.73</v>
      </c>
      <c r="D482" s="2">
        <v>6238.45</v>
      </c>
      <c r="E482" s="2"/>
      <c r="F482" s="12">
        <f t="shared" si="27"/>
        <v>2.0084662726038083E-2</v>
      </c>
      <c r="G482" s="12">
        <f t="shared" si="28"/>
        <v>-1.001508025930597E-2</v>
      </c>
      <c r="H482" s="12">
        <f t="shared" si="29"/>
        <v>2.5358930539290474E-3</v>
      </c>
      <c r="I482" s="14">
        <v>7.8219999999999998E-2</v>
      </c>
    </row>
    <row r="483" spans="1:9" x14ac:dyDescent="0.3">
      <c r="A483" s="1">
        <v>42446</v>
      </c>
      <c r="B483">
        <v>421.05</v>
      </c>
      <c r="C483">
        <v>956.08</v>
      </c>
      <c r="D483" s="2">
        <v>6255.75</v>
      </c>
      <c r="E483" s="2"/>
      <c r="F483" s="12">
        <f t="shared" si="27"/>
        <v>1.4714064137179078E-2</v>
      </c>
      <c r="G483" s="12">
        <f t="shared" si="28"/>
        <v>-2.7679004098204642E-3</v>
      </c>
      <c r="H483" s="12">
        <f t="shared" si="29"/>
        <v>2.7692867180077445E-3</v>
      </c>
      <c r="I483" s="14">
        <v>7.8320000000000001E-2</v>
      </c>
    </row>
    <row r="484" spans="1:9" x14ac:dyDescent="0.3">
      <c r="A484" s="1">
        <v>42447</v>
      </c>
      <c r="B484">
        <v>425.6</v>
      </c>
      <c r="C484">
        <v>959.12</v>
      </c>
      <c r="D484" s="2">
        <v>6322.65</v>
      </c>
      <c r="E484" s="2"/>
      <c r="F484" s="12">
        <f t="shared" si="27"/>
        <v>1.0748346551433396E-2</v>
      </c>
      <c r="G484" s="12">
        <f t="shared" si="28"/>
        <v>3.1746058407726395E-3</v>
      </c>
      <c r="H484" s="12">
        <f t="shared" si="29"/>
        <v>1.063738326526889E-2</v>
      </c>
      <c r="I484" s="14">
        <v>7.8609999999999999E-2</v>
      </c>
    </row>
    <row r="485" spans="1:9" x14ac:dyDescent="0.3">
      <c r="A485" s="1">
        <v>42450</v>
      </c>
      <c r="B485">
        <v>436.4</v>
      </c>
      <c r="C485">
        <v>975.12</v>
      </c>
      <c r="D485" s="2">
        <v>6406.7</v>
      </c>
      <c r="E485" s="2"/>
      <c r="F485" s="12">
        <f t="shared" si="27"/>
        <v>2.5059315931481117E-2</v>
      </c>
      <c r="G485" s="12">
        <f t="shared" si="28"/>
        <v>1.6544342948182723E-2</v>
      </c>
      <c r="H485" s="12">
        <f t="shared" si="29"/>
        <v>1.3205893701170614E-2</v>
      </c>
      <c r="I485" s="14">
        <v>7.7789999999999998E-2</v>
      </c>
    </row>
    <row r="486" spans="1:9" x14ac:dyDescent="0.3">
      <c r="A486" s="1">
        <v>42451</v>
      </c>
      <c r="B486">
        <v>433.55</v>
      </c>
      <c r="C486">
        <v>972.42</v>
      </c>
      <c r="D486" s="2">
        <v>6418.3</v>
      </c>
      <c r="E486" s="2"/>
      <c r="F486" s="12">
        <f t="shared" si="27"/>
        <v>-6.5521241357462548E-3</v>
      </c>
      <c r="G486" s="12">
        <f t="shared" si="28"/>
        <v>-2.7727304494977977E-3</v>
      </c>
      <c r="H486" s="12">
        <f t="shared" si="29"/>
        <v>1.8089673548981643E-3</v>
      </c>
      <c r="I486" s="14">
        <v>7.6230000000000006E-2</v>
      </c>
    </row>
    <row r="487" spans="1:9" x14ac:dyDescent="0.3">
      <c r="A487" s="1">
        <v>42452</v>
      </c>
      <c r="B487">
        <v>429.1</v>
      </c>
      <c r="C487">
        <v>967</v>
      </c>
      <c r="D487" s="2">
        <v>6423.7</v>
      </c>
      <c r="E487" s="2"/>
      <c r="F487" s="12">
        <f t="shared" si="27"/>
        <v>-1.0317137825690379E-2</v>
      </c>
      <c r="G487" s="12">
        <f t="shared" si="28"/>
        <v>-5.5893144447887941E-3</v>
      </c>
      <c r="H487" s="12">
        <f t="shared" si="29"/>
        <v>8.4099054948897679E-4</v>
      </c>
      <c r="I487" s="14">
        <v>7.6039999999999996E-2</v>
      </c>
    </row>
    <row r="488" spans="1:9" x14ac:dyDescent="0.3">
      <c r="A488" s="1">
        <v>42457</v>
      </c>
      <c r="B488">
        <v>417</v>
      </c>
      <c r="C488">
        <v>946.48</v>
      </c>
      <c r="D488" s="2">
        <v>6334.7</v>
      </c>
      <c r="E488" s="2"/>
      <c r="F488" s="12">
        <f t="shared" si="27"/>
        <v>-2.8603770198677585E-2</v>
      </c>
      <c r="G488" s="12">
        <f t="shared" si="28"/>
        <v>-2.1448655507886976E-2</v>
      </c>
      <c r="H488" s="12">
        <f t="shared" si="29"/>
        <v>-1.3951818985705E-2</v>
      </c>
      <c r="I488" s="14">
        <v>7.6230000000000006E-2</v>
      </c>
    </row>
    <row r="489" spans="1:9" x14ac:dyDescent="0.3">
      <c r="A489" s="1">
        <v>42458</v>
      </c>
      <c r="B489">
        <v>432.65</v>
      </c>
      <c r="C489">
        <v>918.73</v>
      </c>
      <c r="D489" s="2">
        <v>6323</v>
      </c>
      <c r="E489" s="2"/>
      <c r="F489" s="12">
        <f t="shared" si="27"/>
        <v>3.6842865253946241E-2</v>
      </c>
      <c r="G489" s="12">
        <f t="shared" si="28"/>
        <v>-2.975755836278569E-2</v>
      </c>
      <c r="H489" s="12">
        <f t="shared" si="29"/>
        <v>-1.8486776163392405E-3</v>
      </c>
      <c r="I489" s="14">
        <v>7.6580000000000009E-2</v>
      </c>
    </row>
    <row r="490" spans="1:9" x14ac:dyDescent="0.3">
      <c r="A490" s="1">
        <v>42459</v>
      </c>
      <c r="B490">
        <v>436.65</v>
      </c>
      <c r="C490">
        <v>942.73</v>
      </c>
      <c r="D490" s="2">
        <v>6436.7</v>
      </c>
      <c r="E490" s="2"/>
      <c r="F490" s="12">
        <f t="shared" si="27"/>
        <v>9.2028718069940858E-3</v>
      </c>
      <c r="G490" s="12">
        <f t="shared" si="28"/>
        <v>2.5787639798859105E-2</v>
      </c>
      <c r="H490" s="12">
        <f t="shared" si="29"/>
        <v>1.7822207346332716E-2</v>
      </c>
      <c r="I490" s="14">
        <v>7.6329999999999995E-2</v>
      </c>
    </row>
    <row r="491" spans="1:9" x14ac:dyDescent="0.3">
      <c r="A491" s="1">
        <v>42460</v>
      </c>
      <c r="B491">
        <v>426.7</v>
      </c>
      <c r="C491">
        <v>941.92</v>
      </c>
      <c r="D491" s="2">
        <v>6452.15</v>
      </c>
      <c r="E491" s="2"/>
      <c r="F491" s="12">
        <f t="shared" si="27"/>
        <v>-2.3050768665787605E-2</v>
      </c>
      <c r="G491" s="12">
        <f t="shared" si="28"/>
        <v>-8.5957610152952461E-4</v>
      </c>
      <c r="H491" s="12">
        <f t="shared" si="29"/>
        <v>2.397422174992633E-3</v>
      </c>
      <c r="I491" s="14">
        <v>7.6420000000000002E-2</v>
      </c>
    </row>
    <row r="492" spans="1:9" x14ac:dyDescent="0.3">
      <c r="A492" s="1">
        <v>42461</v>
      </c>
      <c r="B492">
        <v>455.2</v>
      </c>
      <c r="C492">
        <v>952.27</v>
      </c>
      <c r="D492" s="2">
        <v>6445.5</v>
      </c>
      <c r="E492" s="2"/>
      <c r="F492" s="12">
        <f t="shared" si="27"/>
        <v>6.4655692618166893E-2</v>
      </c>
      <c r="G492" s="12">
        <f t="shared" si="28"/>
        <v>1.0928262746101654E-2</v>
      </c>
      <c r="H492" s="12">
        <f t="shared" si="29"/>
        <v>-1.0311956967790159E-3</v>
      </c>
      <c r="I492" s="14">
        <v>7.6539999999999997E-2</v>
      </c>
    </row>
    <row r="493" spans="1:9" x14ac:dyDescent="0.3">
      <c r="A493" s="1">
        <v>42464</v>
      </c>
      <c r="B493">
        <v>463.55</v>
      </c>
      <c r="C493">
        <v>955.45</v>
      </c>
      <c r="D493" s="2">
        <v>6479.6</v>
      </c>
      <c r="E493" s="2"/>
      <c r="F493" s="12">
        <f t="shared" si="27"/>
        <v>1.8177371240870325E-2</v>
      </c>
      <c r="G493" s="12">
        <f t="shared" si="28"/>
        <v>3.3338256613275022E-3</v>
      </c>
      <c r="H493" s="12">
        <f t="shared" si="29"/>
        <v>5.2765671628233922E-3</v>
      </c>
      <c r="I493" s="14">
        <v>7.6350000000000001E-2</v>
      </c>
    </row>
    <row r="494" spans="1:9" x14ac:dyDescent="0.3">
      <c r="A494" s="1">
        <v>42465</v>
      </c>
      <c r="B494">
        <v>455.05</v>
      </c>
      <c r="C494">
        <v>945.85</v>
      </c>
      <c r="D494" s="2">
        <v>6358.35</v>
      </c>
      <c r="E494" s="2"/>
      <c r="F494" s="12">
        <f t="shared" si="27"/>
        <v>-1.8506951029626698E-2</v>
      </c>
      <c r="G494" s="12">
        <f t="shared" si="28"/>
        <v>-1.009843957570806E-2</v>
      </c>
      <c r="H494" s="12">
        <f t="shared" si="29"/>
        <v>-1.8889870332891218E-2</v>
      </c>
      <c r="I494" s="14">
        <v>7.6270000000000004E-2</v>
      </c>
    </row>
    <row r="495" spans="1:9" x14ac:dyDescent="0.3">
      <c r="A495" s="1">
        <v>42466</v>
      </c>
      <c r="B495">
        <v>463.15</v>
      </c>
      <c r="C495">
        <v>935.42</v>
      </c>
      <c r="D495" s="2">
        <v>6378</v>
      </c>
      <c r="E495" s="2"/>
      <c r="F495" s="12">
        <f t="shared" si="27"/>
        <v>1.7643672676671801E-2</v>
      </c>
      <c r="G495" s="12">
        <f t="shared" si="28"/>
        <v>-1.1088367821179269E-2</v>
      </c>
      <c r="H495" s="12">
        <f t="shared" si="29"/>
        <v>3.0856588569111265E-3</v>
      </c>
      <c r="I495" s="14">
        <v>7.5990000000000002E-2</v>
      </c>
    </row>
    <row r="496" spans="1:9" x14ac:dyDescent="0.3">
      <c r="A496" s="1">
        <v>42467</v>
      </c>
      <c r="B496">
        <v>453.4</v>
      </c>
      <c r="C496">
        <v>931.85</v>
      </c>
      <c r="D496" s="2">
        <v>6329.8</v>
      </c>
      <c r="E496" s="2"/>
      <c r="F496" s="12">
        <f t="shared" si="27"/>
        <v>-2.1276237626607904E-2</v>
      </c>
      <c r="G496" s="12">
        <f t="shared" si="28"/>
        <v>-3.8237687638190024E-3</v>
      </c>
      <c r="H496" s="12">
        <f t="shared" si="29"/>
        <v>-7.5859285075510156E-3</v>
      </c>
      <c r="I496" s="14">
        <v>7.5800000000000006E-2</v>
      </c>
    </row>
    <row r="497" spans="1:9" x14ac:dyDescent="0.3">
      <c r="A497" s="1">
        <v>42468</v>
      </c>
      <c r="B497">
        <v>457</v>
      </c>
      <c r="C497">
        <v>930.98</v>
      </c>
      <c r="D497" s="2">
        <v>6346.65</v>
      </c>
      <c r="E497" s="2"/>
      <c r="F497" s="12">
        <f t="shared" si="27"/>
        <v>7.9086528207761679E-3</v>
      </c>
      <c r="G497" s="12">
        <f t="shared" si="28"/>
        <v>-9.3406275747579134E-4</v>
      </c>
      <c r="H497" s="12">
        <f t="shared" si="29"/>
        <v>2.6584745609264698E-3</v>
      </c>
      <c r="I497" s="14">
        <v>7.571E-2</v>
      </c>
    </row>
    <row r="498" spans="1:9" x14ac:dyDescent="0.3">
      <c r="A498" s="1">
        <v>42471</v>
      </c>
      <c r="B498">
        <v>455.45</v>
      </c>
      <c r="C498">
        <v>962.6</v>
      </c>
      <c r="D498" s="2">
        <v>6430.6</v>
      </c>
      <c r="E498" s="2"/>
      <c r="F498" s="12">
        <f t="shared" si="27"/>
        <v>-3.3974497033858655E-3</v>
      </c>
      <c r="G498" s="12">
        <f t="shared" si="28"/>
        <v>3.3400162099810789E-2</v>
      </c>
      <c r="H498" s="12">
        <f t="shared" si="29"/>
        <v>1.3140731852137813E-2</v>
      </c>
      <c r="I498" s="14">
        <v>7.5119999999999992E-2</v>
      </c>
    </row>
    <row r="499" spans="1:9" x14ac:dyDescent="0.3">
      <c r="A499" s="1">
        <v>42472</v>
      </c>
      <c r="B499">
        <v>462.5</v>
      </c>
      <c r="C499">
        <v>971.75</v>
      </c>
      <c r="D499" s="2">
        <v>6470.1</v>
      </c>
      <c r="E499" s="2"/>
      <c r="F499" s="12">
        <f t="shared" si="27"/>
        <v>1.5360615761660992E-2</v>
      </c>
      <c r="G499" s="12">
        <f t="shared" si="28"/>
        <v>9.4606128633234442E-3</v>
      </c>
      <c r="H499" s="12">
        <f t="shared" si="29"/>
        <v>6.1237178505292042E-3</v>
      </c>
      <c r="I499" s="14">
        <v>7.5199999999999989E-2</v>
      </c>
    </row>
    <row r="500" spans="1:9" x14ac:dyDescent="0.3">
      <c r="A500" s="1">
        <v>42473</v>
      </c>
      <c r="B500">
        <v>455.5</v>
      </c>
      <c r="C500">
        <v>970.52</v>
      </c>
      <c r="D500" s="2">
        <v>6575.35</v>
      </c>
      <c r="E500" s="2"/>
      <c r="F500" s="12">
        <f t="shared" si="27"/>
        <v>-1.5250840252466829E-2</v>
      </c>
      <c r="G500" s="12">
        <f t="shared" si="28"/>
        <v>-1.2665594015535252E-3</v>
      </c>
      <c r="H500" s="12">
        <f t="shared" si="29"/>
        <v>1.6136244242314187E-2</v>
      </c>
      <c r="I500" s="14">
        <v>7.5039999999999996E-2</v>
      </c>
    </row>
    <row r="501" spans="1:9" x14ac:dyDescent="0.3">
      <c r="A501" s="1">
        <v>42478</v>
      </c>
      <c r="B501">
        <v>483.6</v>
      </c>
      <c r="C501">
        <v>974.02</v>
      </c>
      <c r="D501" s="2">
        <v>6635.05</v>
      </c>
      <c r="E501" s="2"/>
      <c r="F501" s="12">
        <f t="shared" si="27"/>
        <v>5.9862402040624575E-2</v>
      </c>
      <c r="G501" s="12">
        <f t="shared" si="28"/>
        <v>3.5998269818422767E-3</v>
      </c>
      <c r="H501" s="12">
        <f t="shared" si="29"/>
        <v>9.0383949645809411E-3</v>
      </c>
      <c r="I501" s="14">
        <v>7.5039999999999996E-2</v>
      </c>
    </row>
    <row r="502" spans="1:9" x14ac:dyDescent="0.3">
      <c r="A502" s="1">
        <v>42480</v>
      </c>
      <c r="B502">
        <v>503.55</v>
      </c>
      <c r="C502">
        <v>988.55</v>
      </c>
      <c r="D502" s="2">
        <v>6643.3</v>
      </c>
      <c r="E502" s="2"/>
      <c r="F502" s="12">
        <f t="shared" si="27"/>
        <v>4.0424893353515921E-2</v>
      </c>
      <c r="G502" s="12">
        <f t="shared" si="28"/>
        <v>1.4807385708268249E-2</v>
      </c>
      <c r="H502" s="12">
        <f t="shared" si="29"/>
        <v>1.2426244317372095E-3</v>
      </c>
      <c r="I502" s="14">
        <v>7.5069999999999998E-2</v>
      </c>
    </row>
    <row r="503" spans="1:9" x14ac:dyDescent="0.3">
      <c r="A503" s="1">
        <v>42481</v>
      </c>
      <c r="B503">
        <v>483.2</v>
      </c>
      <c r="C503">
        <v>973.45</v>
      </c>
      <c r="D503" s="2">
        <v>6634.3</v>
      </c>
      <c r="E503" s="2"/>
      <c r="F503" s="12">
        <f t="shared" si="27"/>
        <v>-4.1252365473548491E-2</v>
      </c>
      <c r="G503" s="12">
        <f t="shared" si="28"/>
        <v>-1.5392760595970093E-2</v>
      </c>
      <c r="H503" s="12">
        <f t="shared" si="29"/>
        <v>-1.3556668943746719E-3</v>
      </c>
      <c r="I503" s="14">
        <v>7.4980000000000005E-2</v>
      </c>
    </row>
    <row r="504" spans="1:9" x14ac:dyDescent="0.3">
      <c r="A504" s="1">
        <v>42482</v>
      </c>
      <c r="B504">
        <v>454.5</v>
      </c>
      <c r="C504">
        <v>976.9</v>
      </c>
      <c r="D504" s="2">
        <v>6627.95</v>
      </c>
      <c r="E504" s="2"/>
      <c r="F504" s="12">
        <f t="shared" si="27"/>
        <v>-6.1232733003071645E-2</v>
      </c>
      <c r="G504" s="12">
        <f t="shared" si="28"/>
        <v>3.5378302339773809E-3</v>
      </c>
      <c r="H504" s="12">
        <f t="shared" si="29"/>
        <v>-9.5760530607560718E-4</v>
      </c>
      <c r="I504" s="14">
        <v>7.5139999999999998E-2</v>
      </c>
    </row>
    <row r="505" spans="1:9" x14ac:dyDescent="0.3">
      <c r="A505" s="1">
        <v>42485</v>
      </c>
      <c r="B505">
        <v>459.8</v>
      </c>
      <c r="C505">
        <v>970.45</v>
      </c>
      <c r="D505" s="2">
        <v>6593.45</v>
      </c>
      <c r="E505" s="2"/>
      <c r="F505" s="12">
        <f t="shared" si="27"/>
        <v>1.1593698711547709E-2</v>
      </c>
      <c r="G505" s="12">
        <f t="shared" si="28"/>
        <v>-6.6244112121606469E-3</v>
      </c>
      <c r="H505" s="12">
        <f t="shared" si="29"/>
        <v>-5.2188237711306802E-3</v>
      </c>
      <c r="I505" s="14">
        <v>7.4959999999999999E-2</v>
      </c>
    </row>
    <row r="506" spans="1:9" x14ac:dyDescent="0.3">
      <c r="A506" s="1">
        <v>42486</v>
      </c>
      <c r="B506">
        <v>456.85</v>
      </c>
      <c r="C506" s="2">
        <v>1000.4</v>
      </c>
      <c r="D506" s="2">
        <v>6669.5</v>
      </c>
      <c r="E506" s="2"/>
      <c r="F506" s="12">
        <f t="shared" si="27"/>
        <v>-6.436502884451599E-3</v>
      </c>
      <c r="G506" s="12">
        <f t="shared" si="28"/>
        <v>3.0395317556727797E-2</v>
      </c>
      <c r="H506" s="12">
        <f t="shared" si="29"/>
        <v>1.146816258800212E-2</v>
      </c>
      <c r="I506" s="14">
        <v>7.458999999999999E-2</v>
      </c>
    </row>
    <row r="507" spans="1:9" x14ac:dyDescent="0.3">
      <c r="A507" s="1">
        <v>42487</v>
      </c>
      <c r="B507">
        <v>459.55</v>
      </c>
      <c r="C507" s="2">
        <v>1020.62</v>
      </c>
      <c r="D507" s="2">
        <v>6684.3</v>
      </c>
      <c r="E507" s="2"/>
      <c r="F507" s="12">
        <f t="shared" si="27"/>
        <v>5.8926403594888729E-3</v>
      </c>
      <c r="G507" s="12">
        <f t="shared" si="28"/>
        <v>2.0010365750294395E-2</v>
      </c>
      <c r="H507" s="12">
        <f t="shared" si="29"/>
        <v>2.2165984303713841E-3</v>
      </c>
      <c r="I507" s="14">
        <v>7.4080000000000007E-2</v>
      </c>
    </row>
    <row r="508" spans="1:9" x14ac:dyDescent="0.3">
      <c r="A508" s="1">
        <v>42488</v>
      </c>
      <c r="B508">
        <v>461.95</v>
      </c>
      <c r="C508">
        <v>955.55</v>
      </c>
      <c r="D508" s="2">
        <v>6583.15</v>
      </c>
      <c r="E508" s="2"/>
      <c r="F508" s="12">
        <f t="shared" si="27"/>
        <v>5.2089103126356411E-3</v>
      </c>
      <c r="G508" s="12">
        <f t="shared" si="28"/>
        <v>-6.5878473818768185E-2</v>
      </c>
      <c r="H508" s="12">
        <f t="shared" si="29"/>
        <v>-1.524813883934336E-2</v>
      </c>
      <c r="I508" s="14">
        <v>7.4619999999999992E-2</v>
      </c>
    </row>
    <row r="509" spans="1:9" x14ac:dyDescent="0.3">
      <c r="A509" s="1">
        <v>42489</v>
      </c>
      <c r="B509">
        <v>459.5</v>
      </c>
      <c r="C509">
        <v>954.7</v>
      </c>
      <c r="D509" s="2">
        <v>6588.55</v>
      </c>
      <c r="E509" s="2"/>
      <c r="F509" s="12">
        <f t="shared" si="27"/>
        <v>-5.3177183210124032E-3</v>
      </c>
      <c r="G509" s="12">
        <f t="shared" si="28"/>
        <v>-8.8993593100269107E-4</v>
      </c>
      <c r="H509" s="12">
        <f t="shared" si="29"/>
        <v>8.1993976518378666E-4</v>
      </c>
      <c r="I509" s="14">
        <v>7.46E-2</v>
      </c>
    </row>
    <row r="510" spans="1:9" x14ac:dyDescent="0.3">
      <c r="A510" s="1">
        <v>42492</v>
      </c>
      <c r="B510">
        <v>457.75</v>
      </c>
      <c r="C510">
        <v>952.5</v>
      </c>
      <c r="D510" s="2">
        <v>6580.15</v>
      </c>
      <c r="E510" s="2"/>
      <c r="F510" s="12">
        <f t="shared" si="27"/>
        <v>-3.8157582411216706E-3</v>
      </c>
      <c r="G510" s="12">
        <f t="shared" si="28"/>
        <v>-2.3070480031315084E-3</v>
      </c>
      <c r="H510" s="12">
        <f t="shared" si="29"/>
        <v>-1.2757525251970952E-3</v>
      </c>
      <c r="I510" s="14">
        <v>7.4469999999999995E-2</v>
      </c>
    </row>
    <row r="511" spans="1:9" x14ac:dyDescent="0.3">
      <c r="A511" s="1">
        <v>42493</v>
      </c>
      <c r="B511">
        <v>463.8</v>
      </c>
      <c r="C511">
        <v>942.42</v>
      </c>
      <c r="D511" s="2">
        <v>6533.55</v>
      </c>
      <c r="E511" s="2"/>
      <c r="F511" s="12">
        <f t="shared" si="27"/>
        <v>1.3130241266811315E-2</v>
      </c>
      <c r="G511" s="12">
        <f t="shared" si="28"/>
        <v>-1.0639071917860066E-2</v>
      </c>
      <c r="H511" s="12">
        <f t="shared" si="29"/>
        <v>-7.1071011461973713E-3</v>
      </c>
      <c r="I511" s="14">
        <v>7.4149999999999994E-2</v>
      </c>
    </row>
    <row r="512" spans="1:9" x14ac:dyDescent="0.3">
      <c r="A512" s="1">
        <v>42494</v>
      </c>
      <c r="B512">
        <v>465.75</v>
      </c>
      <c r="C512">
        <v>923.42</v>
      </c>
      <c r="D512" s="2">
        <v>6484.35</v>
      </c>
      <c r="E512" s="2"/>
      <c r="F512" s="12">
        <f t="shared" si="27"/>
        <v>4.1955846602666153E-3</v>
      </c>
      <c r="G512" s="12">
        <f t="shared" si="28"/>
        <v>-2.0366866158675466E-2</v>
      </c>
      <c r="H512" s="12">
        <f t="shared" si="29"/>
        <v>-7.5588588418714821E-3</v>
      </c>
      <c r="I512" s="14">
        <v>7.417E-2</v>
      </c>
    </row>
    <row r="513" spans="1:9" x14ac:dyDescent="0.3">
      <c r="A513" s="1">
        <v>42495</v>
      </c>
      <c r="B513">
        <v>468.35</v>
      </c>
      <c r="C513">
        <v>918.65</v>
      </c>
      <c r="D513" s="2">
        <v>6500.05</v>
      </c>
      <c r="E513" s="2"/>
      <c r="F513" s="12">
        <f t="shared" si="27"/>
        <v>5.566870173441805E-3</v>
      </c>
      <c r="G513" s="12">
        <f t="shared" si="28"/>
        <v>-5.1789678585767258E-3</v>
      </c>
      <c r="H513" s="12">
        <f t="shared" si="29"/>
        <v>2.4182877377905828E-3</v>
      </c>
      <c r="I513" s="14">
        <v>7.4349999999999999E-2</v>
      </c>
    </row>
    <row r="514" spans="1:9" x14ac:dyDescent="0.3">
      <c r="A514" s="1">
        <v>42496</v>
      </c>
      <c r="B514">
        <v>472.05</v>
      </c>
      <c r="C514">
        <v>917.85</v>
      </c>
      <c r="D514" s="2">
        <v>6504.55</v>
      </c>
      <c r="E514" s="2"/>
      <c r="F514" s="12">
        <f t="shared" si="27"/>
        <v>7.8690325233858761E-3</v>
      </c>
      <c r="G514" s="12">
        <f t="shared" si="28"/>
        <v>-8.7122248908449074E-4</v>
      </c>
      <c r="H514" s="12">
        <f t="shared" si="29"/>
        <v>6.9206283616657371E-4</v>
      </c>
      <c r="I514" s="14">
        <v>7.417E-2</v>
      </c>
    </row>
    <row r="515" spans="1:9" x14ac:dyDescent="0.3">
      <c r="A515" s="1">
        <v>42499</v>
      </c>
      <c r="B515">
        <v>477.1</v>
      </c>
      <c r="C515">
        <v>930.33</v>
      </c>
      <c r="D515" s="2">
        <v>6603.25</v>
      </c>
      <c r="E515" s="2"/>
      <c r="F515" s="12">
        <f t="shared" si="27"/>
        <v>1.0641200343535794E-2</v>
      </c>
      <c r="G515" s="12">
        <f t="shared" si="28"/>
        <v>1.3505383339953596E-2</v>
      </c>
      <c r="H515" s="12">
        <f t="shared" si="29"/>
        <v>1.506002005790852E-2</v>
      </c>
      <c r="I515" s="14">
        <v>7.4370000000000006E-2</v>
      </c>
    </row>
    <row r="516" spans="1:9" x14ac:dyDescent="0.3">
      <c r="A516" s="1">
        <v>42500</v>
      </c>
      <c r="B516">
        <v>475.1</v>
      </c>
      <c r="C516">
        <v>935.02</v>
      </c>
      <c r="D516" s="2">
        <v>6617.25</v>
      </c>
      <c r="E516" s="2"/>
      <c r="F516" s="12">
        <f t="shared" si="27"/>
        <v>-4.2008043291856768E-3</v>
      </c>
      <c r="G516" s="12">
        <f t="shared" si="28"/>
        <v>5.0285575176349821E-3</v>
      </c>
      <c r="H516" s="12">
        <f t="shared" si="29"/>
        <v>2.1179237144133174E-3</v>
      </c>
      <c r="I516" s="14">
        <v>7.4730000000000005E-2</v>
      </c>
    </row>
    <row r="517" spans="1:9" x14ac:dyDescent="0.3">
      <c r="A517" s="1">
        <v>42501</v>
      </c>
      <c r="B517">
        <v>480.9</v>
      </c>
      <c r="C517">
        <v>929.92</v>
      </c>
      <c r="D517" s="2">
        <v>6593</v>
      </c>
      <c r="E517" s="2"/>
      <c r="F517" s="12">
        <f t="shared" si="27"/>
        <v>1.2134040090741132E-2</v>
      </c>
      <c r="G517" s="12">
        <f t="shared" si="28"/>
        <v>-5.4693584923844176E-3</v>
      </c>
      <c r="H517" s="12">
        <f t="shared" si="29"/>
        <v>-3.6713956570241374E-3</v>
      </c>
      <c r="I517" s="14">
        <v>7.4560000000000001E-2</v>
      </c>
    </row>
    <row r="518" spans="1:9" x14ac:dyDescent="0.3">
      <c r="A518" s="1">
        <v>42502</v>
      </c>
      <c r="B518">
        <v>478.45</v>
      </c>
      <c r="C518">
        <v>952.75</v>
      </c>
      <c r="D518" s="2">
        <v>6640.9</v>
      </c>
      <c r="E518" s="2"/>
      <c r="F518" s="12">
        <f t="shared" si="27"/>
        <v>-5.1076360583451191E-3</v>
      </c>
      <c r="G518" s="12">
        <f t="shared" si="28"/>
        <v>2.4253978812106336E-2</v>
      </c>
      <c r="H518" s="12">
        <f t="shared" si="29"/>
        <v>7.239016340844711E-3</v>
      </c>
      <c r="I518" s="14">
        <v>7.4700000000000003E-2</v>
      </c>
    </row>
    <row r="519" spans="1:9" x14ac:dyDescent="0.3">
      <c r="A519" s="1">
        <v>42503</v>
      </c>
      <c r="B519">
        <v>477.4</v>
      </c>
      <c r="C519">
        <v>952.08</v>
      </c>
      <c r="D519" s="2">
        <v>6582.3</v>
      </c>
      <c r="E519" s="2"/>
      <c r="F519" s="12">
        <f t="shared" si="27"/>
        <v>-2.1969983205421635E-3</v>
      </c>
      <c r="G519" s="12">
        <f t="shared" si="28"/>
        <v>-7.0347487978512989E-4</v>
      </c>
      <c r="H519" s="12">
        <f t="shared" si="29"/>
        <v>-8.8632681381305128E-3</v>
      </c>
      <c r="I519" s="14">
        <v>7.4690000000000006E-2</v>
      </c>
    </row>
    <row r="520" spans="1:9" x14ac:dyDescent="0.3">
      <c r="A520" s="1">
        <v>42506</v>
      </c>
      <c r="B520">
        <v>484.05</v>
      </c>
      <c r="C520">
        <v>949.9</v>
      </c>
      <c r="D520" s="2">
        <v>6608.25</v>
      </c>
      <c r="E520" s="2"/>
      <c r="F520" s="12">
        <f t="shared" si="27"/>
        <v>1.3833493261350789E-2</v>
      </c>
      <c r="G520" s="12">
        <f t="shared" si="28"/>
        <v>-2.2923489780476681E-3</v>
      </c>
      <c r="H520" s="12">
        <f t="shared" si="29"/>
        <v>3.9346400989348973E-3</v>
      </c>
      <c r="I520" s="14">
        <v>7.46E-2</v>
      </c>
    </row>
    <row r="521" spans="1:9" x14ac:dyDescent="0.3">
      <c r="A521" s="1">
        <v>42507</v>
      </c>
      <c r="B521">
        <v>480.6</v>
      </c>
      <c r="C521">
        <v>961.92</v>
      </c>
      <c r="D521" s="2">
        <v>6629.7</v>
      </c>
      <c r="E521" s="2"/>
      <c r="F521" s="12">
        <f t="shared" si="27"/>
        <v>-7.1528838637119037E-3</v>
      </c>
      <c r="G521" s="12">
        <f t="shared" si="28"/>
        <v>1.2574571228418107E-2</v>
      </c>
      <c r="H521" s="12">
        <f t="shared" si="29"/>
        <v>3.2406858724200916E-3</v>
      </c>
      <c r="I521" s="14">
        <v>7.4429999999999996E-2</v>
      </c>
    </row>
    <row r="522" spans="1:9" x14ac:dyDescent="0.3">
      <c r="A522" s="1">
        <v>42508</v>
      </c>
      <c r="B522">
        <v>476.35</v>
      </c>
      <c r="C522">
        <v>959.85</v>
      </c>
      <c r="D522" s="2">
        <v>6621.55</v>
      </c>
      <c r="E522" s="2"/>
      <c r="F522" s="12">
        <f t="shared" si="27"/>
        <v>-8.8824451495801583E-3</v>
      </c>
      <c r="G522" s="12">
        <f t="shared" si="28"/>
        <v>-2.1542648709759423E-3</v>
      </c>
      <c r="H522" s="12">
        <f t="shared" si="29"/>
        <v>-1.2300727897568409E-3</v>
      </c>
      <c r="I522" s="14">
        <v>7.4349999999999999E-2</v>
      </c>
    </row>
    <row r="523" spans="1:9" x14ac:dyDescent="0.3">
      <c r="A523" s="1">
        <v>42509</v>
      </c>
      <c r="B523">
        <v>469.75</v>
      </c>
      <c r="C523">
        <v>937.52</v>
      </c>
      <c r="D523" s="2">
        <v>6546.5</v>
      </c>
      <c r="E523" s="2"/>
      <c r="F523" s="12">
        <f t="shared" si="27"/>
        <v>-1.3952239859213785E-2</v>
      </c>
      <c r="G523" s="12">
        <f t="shared" si="28"/>
        <v>-2.3538931303232102E-2</v>
      </c>
      <c r="H523" s="12">
        <f t="shared" si="29"/>
        <v>-1.1398925829804134E-2</v>
      </c>
      <c r="I523" s="14">
        <v>7.4389999999999998E-2</v>
      </c>
    </row>
    <row r="524" spans="1:9" x14ac:dyDescent="0.3">
      <c r="A524" s="1">
        <v>42510</v>
      </c>
      <c r="B524">
        <v>455.75</v>
      </c>
      <c r="C524">
        <v>922.48</v>
      </c>
      <c r="D524" s="2">
        <v>6513.1</v>
      </c>
      <c r="E524" s="2"/>
      <c r="F524" s="12">
        <f t="shared" si="27"/>
        <v>-3.025622473480229E-2</v>
      </c>
      <c r="G524" s="12">
        <f t="shared" si="28"/>
        <v>-1.6172395487486047E-2</v>
      </c>
      <c r="H524" s="12">
        <f t="shared" si="29"/>
        <v>-5.1150223317069365E-3</v>
      </c>
      <c r="I524" s="14">
        <v>7.442E-2</v>
      </c>
    </row>
    <row r="525" spans="1:9" x14ac:dyDescent="0.3">
      <c r="A525" s="1">
        <v>42513</v>
      </c>
      <c r="B525">
        <v>456.35</v>
      </c>
      <c r="C525">
        <v>917.45</v>
      </c>
      <c r="D525" s="2">
        <v>6495.25</v>
      </c>
      <c r="E525" s="2"/>
      <c r="F525" s="12">
        <f t="shared" si="27"/>
        <v>1.3156454041139385E-3</v>
      </c>
      <c r="G525" s="12">
        <f t="shared" si="28"/>
        <v>-5.4676129318981482E-3</v>
      </c>
      <c r="H525" s="12">
        <f t="shared" si="29"/>
        <v>-2.7443928251301331E-3</v>
      </c>
      <c r="I525" s="14">
        <v>7.4319999999999997E-2</v>
      </c>
    </row>
    <row r="526" spans="1:9" x14ac:dyDescent="0.3">
      <c r="A526" s="1">
        <v>42514</v>
      </c>
      <c r="B526">
        <v>466.55</v>
      </c>
      <c r="C526">
        <v>889.83</v>
      </c>
      <c r="D526" s="2">
        <v>6498.6</v>
      </c>
      <c r="E526" s="2"/>
      <c r="F526" s="12">
        <f t="shared" si="27"/>
        <v>2.2105136717144664E-2</v>
      </c>
      <c r="G526" s="12">
        <f t="shared" si="28"/>
        <v>-3.0567649285701663E-2</v>
      </c>
      <c r="H526" s="12">
        <f t="shared" si="29"/>
        <v>5.1562855877559325E-4</v>
      </c>
      <c r="I526" s="14">
        <v>7.4349999999999999E-2</v>
      </c>
    </row>
    <row r="527" spans="1:9" x14ac:dyDescent="0.3">
      <c r="A527" s="1">
        <v>42515</v>
      </c>
      <c r="B527">
        <v>469.3</v>
      </c>
      <c r="C527">
        <v>904.6</v>
      </c>
      <c r="D527" s="2">
        <v>6626.85</v>
      </c>
      <c r="E527" s="2"/>
      <c r="F527" s="12">
        <f t="shared" si="27"/>
        <v>5.87702712034104E-3</v>
      </c>
      <c r="G527" s="12">
        <f t="shared" si="28"/>
        <v>1.6462423798481705E-2</v>
      </c>
      <c r="H527" s="12">
        <f t="shared" si="29"/>
        <v>1.9542809085988169E-2</v>
      </c>
      <c r="I527" s="14">
        <v>7.4349999999999999E-2</v>
      </c>
    </row>
    <row r="528" spans="1:9" x14ac:dyDescent="0.3">
      <c r="A528" s="1">
        <v>42516</v>
      </c>
      <c r="B528">
        <v>465.1</v>
      </c>
      <c r="C528">
        <v>907.52</v>
      </c>
      <c r="D528" s="2">
        <v>6725.2</v>
      </c>
      <c r="E528" s="2"/>
      <c r="F528" s="12">
        <f t="shared" si="27"/>
        <v>-8.9897865703206514E-3</v>
      </c>
      <c r="G528" s="12">
        <f t="shared" si="28"/>
        <v>3.2227474199104989E-3</v>
      </c>
      <c r="H528" s="12">
        <f t="shared" si="29"/>
        <v>1.4732086649038571E-2</v>
      </c>
      <c r="I528" s="14">
        <v>7.4249999999999997E-2</v>
      </c>
    </row>
    <row r="529" spans="1:9" x14ac:dyDescent="0.3">
      <c r="A529" s="1">
        <v>42517</v>
      </c>
      <c r="B529">
        <v>464.65</v>
      </c>
      <c r="C529">
        <v>923.55</v>
      </c>
      <c r="D529" s="2">
        <v>6797</v>
      </c>
      <c r="E529" s="2"/>
      <c r="F529" s="12">
        <f t="shared" si="27"/>
        <v>-9.6800222670309004E-4</v>
      </c>
      <c r="G529" s="12">
        <f t="shared" si="28"/>
        <v>1.7509335561675426E-2</v>
      </c>
      <c r="H529" s="12">
        <f t="shared" si="29"/>
        <v>1.0619673541865193E-2</v>
      </c>
      <c r="I529" s="14">
        <v>7.4279999999999999E-2</v>
      </c>
    </row>
    <row r="530" spans="1:9" x14ac:dyDescent="0.3">
      <c r="A530" s="1">
        <v>42520</v>
      </c>
      <c r="B530">
        <v>465.2</v>
      </c>
      <c r="C530">
        <v>922.92</v>
      </c>
      <c r="D530" s="2">
        <v>6820.3</v>
      </c>
      <c r="E530" s="2"/>
      <c r="F530" s="12">
        <f t="shared" si="27"/>
        <v>1.1829866411611082E-3</v>
      </c>
      <c r="G530" s="12">
        <f t="shared" si="28"/>
        <v>-6.8238316836609022E-4</v>
      </c>
      <c r="H530" s="12">
        <f t="shared" si="29"/>
        <v>3.4221207932087338E-3</v>
      </c>
      <c r="I530" s="14">
        <v>7.4279999999999999E-2</v>
      </c>
    </row>
    <row r="531" spans="1:9" x14ac:dyDescent="0.3">
      <c r="A531" s="1">
        <v>42521</v>
      </c>
      <c r="B531">
        <v>482.95</v>
      </c>
      <c r="C531">
        <v>900.3</v>
      </c>
      <c r="D531" s="2">
        <v>6804</v>
      </c>
      <c r="E531" s="2"/>
      <c r="F531" s="12">
        <f t="shared" ref="F531:F594" si="30">LN(B531/B530)</f>
        <v>3.744570798079546E-2</v>
      </c>
      <c r="G531" s="12">
        <f t="shared" ref="G531:G594" si="31">LN(C531/C530)</f>
        <v>-2.4814515742531636E-2</v>
      </c>
      <c r="H531" s="12">
        <f t="shared" ref="H531:H594" si="32">LN(D531/D530)</f>
        <v>-2.392784624094607E-3</v>
      </c>
      <c r="I531" s="14">
        <v>7.4219999999999994E-2</v>
      </c>
    </row>
    <row r="532" spans="1:9" x14ac:dyDescent="0.3">
      <c r="A532" s="1">
        <v>42522</v>
      </c>
      <c r="B532">
        <v>478.15</v>
      </c>
      <c r="C532">
        <v>891.7</v>
      </c>
      <c r="D532" s="2">
        <v>6815.45</v>
      </c>
      <c r="E532" s="2"/>
      <c r="F532" s="12">
        <f t="shared" si="30"/>
        <v>-9.988637829753207E-3</v>
      </c>
      <c r="G532" s="12">
        <f t="shared" si="31"/>
        <v>-9.5982879735973126E-3</v>
      </c>
      <c r="H532" s="12">
        <f t="shared" si="32"/>
        <v>1.6814192493223752E-3</v>
      </c>
      <c r="I532" s="14">
        <v>7.4480000000000005E-2</v>
      </c>
    </row>
    <row r="533" spans="1:9" x14ac:dyDescent="0.3">
      <c r="A533" s="1">
        <v>42523</v>
      </c>
      <c r="B533">
        <v>483</v>
      </c>
      <c r="C533">
        <v>909.52</v>
      </c>
      <c r="D533" s="2">
        <v>6849.2</v>
      </c>
      <c r="E533" s="2"/>
      <c r="F533" s="12">
        <f t="shared" si="30"/>
        <v>1.0092162857020996E-2</v>
      </c>
      <c r="G533" s="12">
        <f t="shared" si="31"/>
        <v>1.9787234680017318E-2</v>
      </c>
      <c r="H533" s="12">
        <f t="shared" si="32"/>
        <v>4.9397633497413823E-3</v>
      </c>
      <c r="I533" s="14">
        <v>7.4520000000000003E-2</v>
      </c>
    </row>
    <row r="534" spans="1:9" x14ac:dyDescent="0.3">
      <c r="A534" s="1">
        <v>42524</v>
      </c>
      <c r="B534">
        <v>478.95</v>
      </c>
      <c r="C534">
        <v>895.92</v>
      </c>
      <c r="D534" s="2">
        <v>6844.75</v>
      </c>
      <c r="E534" s="2"/>
      <c r="F534" s="12">
        <f t="shared" si="30"/>
        <v>-8.4204458236719713E-3</v>
      </c>
      <c r="G534" s="12">
        <f t="shared" si="31"/>
        <v>-1.5065864546413066E-2</v>
      </c>
      <c r="H534" s="12">
        <f t="shared" si="32"/>
        <v>-6.4992206874410127E-4</v>
      </c>
      <c r="I534" s="14">
        <v>7.4520000000000003E-2</v>
      </c>
    </row>
    <row r="535" spans="1:9" x14ac:dyDescent="0.3">
      <c r="A535" s="1">
        <v>42527</v>
      </c>
      <c r="B535">
        <v>473.15</v>
      </c>
      <c r="C535">
        <v>888.12</v>
      </c>
      <c r="D535" s="2">
        <v>6832.3</v>
      </c>
      <c r="E535" s="2"/>
      <c r="F535" s="12">
        <f t="shared" si="30"/>
        <v>-1.2183744874659045E-2</v>
      </c>
      <c r="G535" s="12">
        <f t="shared" si="31"/>
        <v>-8.7442542770626609E-3</v>
      </c>
      <c r="H535" s="12">
        <f t="shared" si="32"/>
        <v>-1.820568534700375E-3</v>
      </c>
      <c r="I535" s="14">
        <v>7.4740000000000001E-2</v>
      </c>
    </row>
    <row r="536" spans="1:9" x14ac:dyDescent="0.3">
      <c r="A536" s="1">
        <v>42528</v>
      </c>
      <c r="B536">
        <v>486.85</v>
      </c>
      <c r="C536">
        <v>902.1</v>
      </c>
      <c r="D536" s="2">
        <v>6884.15</v>
      </c>
      <c r="E536" s="2"/>
      <c r="F536" s="12">
        <f t="shared" si="30"/>
        <v>2.8543604470523717E-2</v>
      </c>
      <c r="G536" s="12">
        <f t="shared" si="31"/>
        <v>1.5618509665217807E-2</v>
      </c>
      <c r="H536" s="12">
        <f t="shared" si="32"/>
        <v>7.5603012398434343E-3</v>
      </c>
      <c r="I536" s="14">
        <v>7.4700000000000003E-2</v>
      </c>
    </row>
    <row r="537" spans="1:9" x14ac:dyDescent="0.3">
      <c r="A537" s="1">
        <v>42529</v>
      </c>
      <c r="B537">
        <v>495.5</v>
      </c>
      <c r="C537">
        <v>904.6</v>
      </c>
      <c r="D537" s="2">
        <v>6901.8</v>
      </c>
      <c r="E537" s="2"/>
      <c r="F537" s="12">
        <f t="shared" si="30"/>
        <v>1.7611286345277519E-2</v>
      </c>
      <c r="G537" s="12">
        <f t="shared" si="31"/>
        <v>2.7674783811496521E-3</v>
      </c>
      <c r="H537" s="12">
        <f t="shared" si="32"/>
        <v>2.5605793788046139E-3</v>
      </c>
      <c r="I537" s="14">
        <v>7.4759999999999993E-2</v>
      </c>
    </row>
    <row r="538" spans="1:9" x14ac:dyDescent="0.3">
      <c r="A538" s="1">
        <v>42530</v>
      </c>
      <c r="B538">
        <v>500</v>
      </c>
      <c r="C538">
        <v>901.42</v>
      </c>
      <c r="D538" s="2">
        <v>6857.75</v>
      </c>
      <c r="E538" s="2"/>
      <c r="F538" s="12">
        <f t="shared" si="30"/>
        <v>9.0407446521490239E-3</v>
      </c>
      <c r="G538" s="12">
        <f t="shared" si="31"/>
        <v>-3.5215593253287089E-3</v>
      </c>
      <c r="H538" s="12">
        <f t="shared" si="32"/>
        <v>-6.4028475482202927E-3</v>
      </c>
      <c r="I538" s="14">
        <v>7.4639999999999998E-2</v>
      </c>
    </row>
    <row r="539" spans="1:9" x14ac:dyDescent="0.3">
      <c r="A539" s="1">
        <v>42531</v>
      </c>
      <c r="B539">
        <v>497.9</v>
      </c>
      <c r="C539">
        <v>897.88</v>
      </c>
      <c r="D539" s="2">
        <v>6832.05</v>
      </c>
      <c r="E539" s="2"/>
      <c r="F539" s="12">
        <f t="shared" si="30"/>
        <v>-4.2088447740547931E-3</v>
      </c>
      <c r="G539" s="12">
        <f t="shared" si="31"/>
        <v>-3.9348686350693515E-3</v>
      </c>
      <c r="H539" s="12">
        <f t="shared" si="32"/>
        <v>-3.7546246390026245E-3</v>
      </c>
      <c r="I539" s="14">
        <v>7.4660000000000004E-2</v>
      </c>
    </row>
    <row r="540" spans="1:9" x14ac:dyDescent="0.3">
      <c r="A540" s="1">
        <v>42534</v>
      </c>
      <c r="B540">
        <v>485</v>
      </c>
      <c r="C540">
        <v>896.38</v>
      </c>
      <c r="D540" s="2">
        <v>6785.15</v>
      </c>
      <c r="E540" s="2"/>
      <c r="F540" s="12">
        <f t="shared" si="30"/>
        <v>-2.6250362710653768E-2</v>
      </c>
      <c r="G540" s="12">
        <f t="shared" si="31"/>
        <v>-1.671998873571807E-3</v>
      </c>
      <c r="H540" s="12">
        <f t="shared" si="32"/>
        <v>-6.8883743279237195E-3</v>
      </c>
      <c r="I540" s="14">
        <v>7.4630000000000002E-2</v>
      </c>
    </row>
    <row r="541" spans="1:9" x14ac:dyDescent="0.3">
      <c r="A541" s="1">
        <v>42535</v>
      </c>
      <c r="B541">
        <v>480.1</v>
      </c>
      <c r="C541">
        <v>897.45</v>
      </c>
      <c r="D541" s="2">
        <v>6793.85</v>
      </c>
      <c r="E541" s="2"/>
      <c r="F541" s="12">
        <f t="shared" si="30"/>
        <v>-1.0154475400588447E-2</v>
      </c>
      <c r="G541" s="12">
        <f t="shared" si="31"/>
        <v>1.1929782943776882E-3</v>
      </c>
      <c r="H541" s="12">
        <f t="shared" si="32"/>
        <v>1.2813905575407459E-3</v>
      </c>
      <c r="I541" s="14">
        <v>7.4690000000000006E-2</v>
      </c>
    </row>
    <row r="542" spans="1:9" x14ac:dyDescent="0.3">
      <c r="A542" s="1">
        <v>42536</v>
      </c>
      <c r="B542">
        <v>494.15</v>
      </c>
      <c r="C542">
        <v>900.6</v>
      </c>
      <c r="D542" s="2">
        <v>6865.05</v>
      </c>
      <c r="E542" s="2"/>
      <c r="F542" s="12">
        <f t="shared" si="30"/>
        <v>2.8844699285298182E-2</v>
      </c>
      <c r="G542" s="12">
        <f t="shared" si="31"/>
        <v>3.503799363320802E-3</v>
      </c>
      <c r="H542" s="12">
        <f t="shared" si="32"/>
        <v>1.0425531324328934E-2</v>
      </c>
      <c r="I542" s="14">
        <v>7.4700000000000003E-2</v>
      </c>
    </row>
    <row r="543" spans="1:9" x14ac:dyDescent="0.3">
      <c r="A543" s="1">
        <v>42537</v>
      </c>
      <c r="B543">
        <v>488.3</v>
      </c>
      <c r="C543">
        <v>891.17</v>
      </c>
      <c r="D543" s="2">
        <v>6819.85</v>
      </c>
      <c r="E543" s="2"/>
      <c r="F543" s="12">
        <f t="shared" si="30"/>
        <v>-1.1909143754578211E-2</v>
      </c>
      <c r="G543" s="12">
        <f t="shared" si="31"/>
        <v>-1.0526001738604004E-2</v>
      </c>
      <c r="H543" s="12">
        <f t="shared" si="32"/>
        <v>-6.6058450360067323E-3</v>
      </c>
      <c r="I543" s="14">
        <v>7.4709999999999999E-2</v>
      </c>
    </row>
    <row r="544" spans="1:9" x14ac:dyDescent="0.3">
      <c r="A544" s="1">
        <v>42538</v>
      </c>
      <c r="B544">
        <v>494.25</v>
      </c>
      <c r="C544">
        <v>886.62</v>
      </c>
      <c r="D544" s="2">
        <v>6842.35</v>
      </c>
      <c r="E544" s="2"/>
      <c r="F544" s="12">
        <f t="shared" si="30"/>
        <v>1.2111490983111652E-2</v>
      </c>
      <c r="G544" s="12">
        <f t="shared" si="31"/>
        <v>-5.1187259852696924E-3</v>
      </c>
      <c r="H544" s="12">
        <f t="shared" si="32"/>
        <v>3.2937624016085901E-3</v>
      </c>
      <c r="I544" s="14">
        <v>7.46E-2</v>
      </c>
    </row>
    <row r="545" spans="1:9" x14ac:dyDescent="0.3">
      <c r="A545" s="1">
        <v>42541</v>
      </c>
      <c r="B545">
        <v>491.4</v>
      </c>
      <c r="C545">
        <v>895.85</v>
      </c>
      <c r="D545" s="2">
        <v>6891.3</v>
      </c>
      <c r="E545" s="2"/>
      <c r="F545" s="12">
        <f t="shared" si="30"/>
        <v>-5.7830019636476116E-3</v>
      </c>
      <c r="G545" s="12">
        <f t="shared" si="31"/>
        <v>1.0356508102309384E-2</v>
      </c>
      <c r="H545" s="12">
        <f t="shared" si="32"/>
        <v>7.1285065929524872E-3</v>
      </c>
      <c r="I545" s="14">
        <v>7.4709999999999999E-2</v>
      </c>
    </row>
    <row r="546" spans="1:9" x14ac:dyDescent="0.3">
      <c r="A546" s="1">
        <v>42542</v>
      </c>
      <c r="B546">
        <v>502.55</v>
      </c>
      <c r="C546">
        <v>892.65</v>
      </c>
      <c r="D546" s="2">
        <v>6886.15</v>
      </c>
      <c r="E546" s="2"/>
      <c r="F546" s="12">
        <f t="shared" si="30"/>
        <v>2.2436677383670101E-2</v>
      </c>
      <c r="G546" s="12">
        <f t="shared" si="31"/>
        <v>-3.5784214869362678E-3</v>
      </c>
      <c r="H546" s="12">
        <f t="shared" si="32"/>
        <v>-7.4759846558879422E-4</v>
      </c>
      <c r="I546" s="14">
        <v>7.4859999999999996E-2</v>
      </c>
    </row>
    <row r="547" spans="1:9" x14ac:dyDescent="0.3">
      <c r="A547" s="1">
        <v>42543</v>
      </c>
      <c r="B547">
        <v>498.95</v>
      </c>
      <c r="C547">
        <v>890.25</v>
      </c>
      <c r="D547" s="2">
        <v>6871</v>
      </c>
      <c r="E547" s="2"/>
      <c r="F547" s="12">
        <f t="shared" si="30"/>
        <v>-7.1892471404274112E-3</v>
      </c>
      <c r="G547" s="12">
        <f t="shared" si="31"/>
        <v>-2.6922446010836073E-3</v>
      </c>
      <c r="H547" s="12">
        <f t="shared" si="32"/>
        <v>-2.2024919586324447E-3</v>
      </c>
      <c r="I547" s="14">
        <v>7.4859999999999996E-2</v>
      </c>
    </row>
    <row r="548" spans="1:9" x14ac:dyDescent="0.3">
      <c r="A548" s="1">
        <v>42544</v>
      </c>
      <c r="B548">
        <v>492.8</v>
      </c>
      <c r="C548">
        <v>887.77</v>
      </c>
      <c r="D548" s="2">
        <v>6910.55</v>
      </c>
      <c r="E548" s="2"/>
      <c r="F548" s="12">
        <f t="shared" si="30"/>
        <v>-1.2402478111011483E-2</v>
      </c>
      <c r="G548" s="12">
        <f t="shared" si="31"/>
        <v>-2.7896217233524781E-3</v>
      </c>
      <c r="H548" s="12">
        <f t="shared" si="32"/>
        <v>5.7395733533016262E-3</v>
      </c>
      <c r="I548" s="14">
        <v>7.4880000000000002E-2</v>
      </c>
    </row>
    <row r="549" spans="1:9" x14ac:dyDescent="0.3">
      <c r="A549" s="1">
        <v>42545</v>
      </c>
      <c r="B549">
        <v>485</v>
      </c>
      <c r="C549">
        <v>855.62</v>
      </c>
      <c r="D549" s="2">
        <v>6775.55</v>
      </c>
      <c r="E549" s="2"/>
      <c r="F549" s="12">
        <f t="shared" si="30"/>
        <v>-1.5954521281826797E-2</v>
      </c>
      <c r="G549" s="12">
        <f t="shared" si="31"/>
        <v>-3.6886348090414946E-2</v>
      </c>
      <c r="H549" s="12">
        <f t="shared" si="32"/>
        <v>-1.9728685119651583E-2</v>
      </c>
      <c r="I549" s="14">
        <v>7.4749999999999997E-2</v>
      </c>
    </row>
    <row r="550" spans="1:9" x14ac:dyDescent="0.3">
      <c r="A550" s="1">
        <v>42548</v>
      </c>
      <c r="B550">
        <v>483.55</v>
      </c>
      <c r="C550">
        <v>847.42</v>
      </c>
      <c r="D550" s="2">
        <v>6803.7</v>
      </c>
      <c r="E550" s="2"/>
      <c r="F550" s="12">
        <f t="shared" si="30"/>
        <v>-2.9941687745109542E-3</v>
      </c>
      <c r="G550" s="12">
        <f t="shared" si="31"/>
        <v>-9.6299128252651731E-3</v>
      </c>
      <c r="H550" s="12">
        <f t="shared" si="32"/>
        <v>4.1460375682000105E-3</v>
      </c>
      <c r="I550" s="14">
        <v>7.4819999999999998E-2</v>
      </c>
    </row>
    <row r="551" spans="1:9" x14ac:dyDescent="0.3">
      <c r="A551" s="1">
        <v>42549</v>
      </c>
      <c r="B551">
        <v>480.85</v>
      </c>
      <c r="C551">
        <v>844.62</v>
      </c>
      <c r="D551" s="2">
        <v>6837.75</v>
      </c>
      <c r="E551" s="2"/>
      <c r="F551" s="12">
        <f t="shared" si="30"/>
        <v>-5.5993510044813439E-3</v>
      </c>
      <c r="G551" s="12">
        <f t="shared" si="31"/>
        <v>-3.3096174509254441E-3</v>
      </c>
      <c r="H551" s="12">
        <f t="shared" si="32"/>
        <v>4.9921483001958908E-3</v>
      </c>
      <c r="I551" s="14">
        <v>7.4880000000000002E-2</v>
      </c>
    </row>
    <row r="552" spans="1:9" x14ac:dyDescent="0.3">
      <c r="A552" s="1">
        <v>42550</v>
      </c>
      <c r="B552">
        <v>491.15</v>
      </c>
      <c r="C552">
        <v>847.02</v>
      </c>
      <c r="D552" s="2">
        <v>6907.1</v>
      </c>
      <c r="E552" s="2"/>
      <c r="F552" s="12">
        <f t="shared" si="30"/>
        <v>2.1194208962387797E-2</v>
      </c>
      <c r="G552" s="12">
        <f t="shared" si="31"/>
        <v>2.8374850562341582E-3</v>
      </c>
      <c r="H552" s="12">
        <f t="shared" si="32"/>
        <v>1.0091137916775336E-2</v>
      </c>
      <c r="I552" s="14">
        <v>7.4859999999999996E-2</v>
      </c>
    </row>
    <row r="553" spans="1:9" x14ac:dyDescent="0.3">
      <c r="A553" s="1">
        <v>42551</v>
      </c>
      <c r="B553">
        <v>490.1</v>
      </c>
      <c r="C553">
        <v>848.5</v>
      </c>
      <c r="D553" s="2">
        <v>6980.8</v>
      </c>
      <c r="E553" s="2"/>
      <c r="F553" s="12">
        <f t="shared" si="30"/>
        <v>-2.1401282053767129E-3</v>
      </c>
      <c r="G553" s="12">
        <f t="shared" si="31"/>
        <v>1.7457775501176843E-3</v>
      </c>
      <c r="H553" s="12">
        <f t="shared" si="32"/>
        <v>1.0613655319447959E-2</v>
      </c>
      <c r="I553" s="14">
        <v>7.490999999999999E-2</v>
      </c>
    </row>
    <row r="554" spans="1:9" x14ac:dyDescent="0.3">
      <c r="A554" s="1">
        <v>42552</v>
      </c>
      <c r="B554">
        <v>485.95</v>
      </c>
      <c r="C554">
        <v>874.98</v>
      </c>
      <c r="D554" s="2">
        <v>7027.85</v>
      </c>
      <c r="E554" s="2"/>
      <c r="F554" s="12">
        <f t="shared" si="30"/>
        <v>-8.5037139660222982E-3</v>
      </c>
      <c r="G554" s="12">
        <f t="shared" si="31"/>
        <v>3.073094427924776E-2</v>
      </c>
      <c r="H554" s="12">
        <f t="shared" si="32"/>
        <v>6.717303511239405E-3</v>
      </c>
      <c r="I554" s="14">
        <v>7.5249999999999997E-2</v>
      </c>
    </row>
    <row r="555" spans="1:9" x14ac:dyDescent="0.3">
      <c r="A555" s="1">
        <v>42555</v>
      </c>
      <c r="B555">
        <v>487.7</v>
      </c>
      <c r="C555">
        <v>881.67</v>
      </c>
      <c r="D555" s="2">
        <v>7071.85</v>
      </c>
      <c r="E555" s="2"/>
      <c r="F555" s="12">
        <f t="shared" si="30"/>
        <v>3.5947247665273439E-3</v>
      </c>
      <c r="G555" s="12">
        <f t="shared" si="31"/>
        <v>7.6168073819506974E-3</v>
      </c>
      <c r="H555" s="12">
        <f t="shared" si="32"/>
        <v>6.241287804711111E-3</v>
      </c>
      <c r="I555" s="14">
        <v>7.5170000000000001E-2</v>
      </c>
    </row>
    <row r="556" spans="1:9" x14ac:dyDescent="0.3">
      <c r="A556" s="1">
        <v>42556</v>
      </c>
      <c r="B556">
        <v>500.2</v>
      </c>
      <c r="C556">
        <v>867.65</v>
      </c>
      <c r="D556" s="2">
        <v>7051</v>
      </c>
      <c r="E556" s="2"/>
      <c r="F556" s="12">
        <f t="shared" si="30"/>
        <v>2.5307555727511696E-2</v>
      </c>
      <c r="G556" s="12">
        <f t="shared" si="31"/>
        <v>-1.6029428798966811E-2</v>
      </c>
      <c r="H556" s="12">
        <f t="shared" si="32"/>
        <v>-2.9526639662551982E-3</v>
      </c>
      <c r="I556" s="14">
        <v>7.5170000000000001E-2</v>
      </c>
    </row>
    <row r="557" spans="1:9" x14ac:dyDescent="0.3">
      <c r="A557" s="1">
        <v>42558</v>
      </c>
      <c r="B557">
        <v>503.5</v>
      </c>
      <c r="C557">
        <v>856.5</v>
      </c>
      <c r="D557" s="2">
        <v>7050.1</v>
      </c>
      <c r="E557" s="2"/>
      <c r="F557" s="12">
        <f t="shared" si="30"/>
        <v>6.5756937150983812E-3</v>
      </c>
      <c r="G557" s="12">
        <f t="shared" si="31"/>
        <v>-1.2934089772338222E-2</v>
      </c>
      <c r="H557" s="12">
        <f t="shared" si="32"/>
        <v>-1.2764961616071565E-4</v>
      </c>
      <c r="I557" s="14">
        <v>7.5039999999999996E-2</v>
      </c>
    </row>
    <row r="558" spans="1:9" x14ac:dyDescent="0.3">
      <c r="A558" s="1">
        <v>42559</v>
      </c>
      <c r="B558">
        <v>505.45</v>
      </c>
      <c r="C558">
        <v>866.17</v>
      </c>
      <c r="D558" s="2">
        <v>7039.4</v>
      </c>
      <c r="E558" s="2"/>
      <c r="F558" s="12">
        <f t="shared" si="30"/>
        <v>3.8654094414495273E-3</v>
      </c>
      <c r="G558" s="12">
        <f t="shared" si="31"/>
        <v>1.1226876382869297E-2</v>
      </c>
      <c r="H558" s="12">
        <f t="shared" si="32"/>
        <v>-1.5188618555695092E-3</v>
      </c>
      <c r="I558" s="14">
        <v>7.5010000000000007E-2</v>
      </c>
    </row>
    <row r="559" spans="1:9" x14ac:dyDescent="0.3">
      <c r="A559" s="1">
        <v>42562</v>
      </c>
      <c r="B559">
        <v>502</v>
      </c>
      <c r="C559">
        <v>864.8</v>
      </c>
      <c r="D559" s="2">
        <v>7151.35</v>
      </c>
      <c r="E559" s="2"/>
      <c r="F559" s="12">
        <f t="shared" si="30"/>
        <v>-6.8490019083373675E-3</v>
      </c>
      <c r="G559" s="12">
        <f t="shared" si="31"/>
        <v>-1.5829278220452902E-3</v>
      </c>
      <c r="H559" s="12">
        <f t="shared" si="32"/>
        <v>1.5778210806965117E-2</v>
      </c>
      <c r="I559" s="14">
        <v>7.4939999999999993E-2</v>
      </c>
    </row>
    <row r="560" spans="1:9" x14ac:dyDescent="0.3">
      <c r="A560" s="1">
        <v>42563</v>
      </c>
      <c r="B560">
        <v>499.15</v>
      </c>
      <c r="C560">
        <v>852.35</v>
      </c>
      <c r="D560" s="2">
        <v>7192.25</v>
      </c>
      <c r="E560" s="2"/>
      <c r="F560" s="12">
        <f t="shared" si="30"/>
        <v>-5.6934679092950731E-3</v>
      </c>
      <c r="G560" s="12">
        <f t="shared" si="31"/>
        <v>-1.4501025728064559E-2</v>
      </c>
      <c r="H560" s="12">
        <f t="shared" si="32"/>
        <v>5.7029073384202615E-3</v>
      </c>
      <c r="I560" s="14">
        <v>7.4980000000000005E-2</v>
      </c>
    </row>
    <row r="561" spans="1:9" x14ac:dyDescent="0.3">
      <c r="A561" s="1">
        <v>42564</v>
      </c>
      <c r="B561">
        <v>502.55</v>
      </c>
      <c r="C561">
        <v>840.05</v>
      </c>
      <c r="D561" s="2">
        <v>7177</v>
      </c>
      <c r="E561" s="2"/>
      <c r="F561" s="12">
        <f t="shared" si="30"/>
        <v>6.7884856883146574E-3</v>
      </c>
      <c r="G561" s="12">
        <f t="shared" si="31"/>
        <v>-1.4535826721522559E-2</v>
      </c>
      <c r="H561" s="12">
        <f t="shared" si="32"/>
        <v>-2.1225889626238963E-3</v>
      </c>
      <c r="I561" s="14">
        <v>7.4759999999999993E-2</v>
      </c>
    </row>
    <row r="562" spans="1:9" x14ac:dyDescent="0.3">
      <c r="A562" s="1">
        <v>42565</v>
      </c>
      <c r="B562">
        <v>492.75</v>
      </c>
      <c r="C562">
        <v>839.2</v>
      </c>
      <c r="D562" s="2">
        <v>7215.35</v>
      </c>
      <c r="E562" s="2"/>
      <c r="F562" s="12">
        <f t="shared" si="30"/>
        <v>-1.9693191437919238E-2</v>
      </c>
      <c r="G562" s="12">
        <f t="shared" si="31"/>
        <v>-1.0123567933238826E-3</v>
      </c>
      <c r="H562" s="12">
        <f t="shared" si="32"/>
        <v>5.3292326498351481E-3</v>
      </c>
      <c r="I562" s="14">
        <v>7.4789999999999995E-2</v>
      </c>
    </row>
    <row r="563" spans="1:9" x14ac:dyDescent="0.3">
      <c r="A563" s="1">
        <v>42566</v>
      </c>
      <c r="B563">
        <v>473.3</v>
      </c>
      <c r="C563">
        <v>814.42</v>
      </c>
      <c r="D563" s="2">
        <v>7194.4</v>
      </c>
      <c r="E563" s="2"/>
      <c r="F563" s="12">
        <f t="shared" si="30"/>
        <v>-4.0272509120627319E-2</v>
      </c>
      <c r="G563" s="12">
        <f t="shared" si="31"/>
        <v>-2.9972853630592895E-2</v>
      </c>
      <c r="H563" s="12">
        <f t="shared" si="32"/>
        <v>-2.9077554796013536E-3</v>
      </c>
      <c r="I563" s="14">
        <v>7.4730000000000005E-2</v>
      </c>
    </row>
    <row r="564" spans="1:9" x14ac:dyDescent="0.3">
      <c r="A564" s="1">
        <v>42569</v>
      </c>
      <c r="B564">
        <v>489.4</v>
      </c>
      <c r="C564">
        <v>825.62</v>
      </c>
      <c r="D564" s="2">
        <v>7162.25</v>
      </c>
      <c r="E564" s="2"/>
      <c r="F564" s="12">
        <f t="shared" si="30"/>
        <v>3.3450714096368989E-2</v>
      </c>
      <c r="G564" s="12">
        <f t="shared" si="31"/>
        <v>1.3658415788589343E-2</v>
      </c>
      <c r="H564" s="12">
        <f t="shared" si="32"/>
        <v>-4.4787682004315604E-3</v>
      </c>
      <c r="I564" s="14">
        <v>7.458999999999999E-2</v>
      </c>
    </row>
    <row r="565" spans="1:9" x14ac:dyDescent="0.3">
      <c r="A565" s="1">
        <v>42570</v>
      </c>
      <c r="B565">
        <v>483.4</v>
      </c>
      <c r="C565">
        <v>831.92</v>
      </c>
      <c r="D565" s="2">
        <v>7178.2</v>
      </c>
      <c r="E565" s="2"/>
      <c r="F565" s="12">
        <f t="shared" si="30"/>
        <v>-1.2335682739188638E-2</v>
      </c>
      <c r="G565" s="12">
        <f t="shared" si="31"/>
        <v>7.6016631118932844E-3</v>
      </c>
      <c r="H565" s="12">
        <f t="shared" si="32"/>
        <v>2.2244778339754654E-3</v>
      </c>
      <c r="I565" s="14">
        <v>7.4529999999999999E-2</v>
      </c>
    </row>
    <row r="566" spans="1:9" x14ac:dyDescent="0.3">
      <c r="A566" s="1">
        <v>42571</v>
      </c>
      <c r="B566">
        <v>487</v>
      </c>
      <c r="C566">
        <v>832.67</v>
      </c>
      <c r="D566" s="2">
        <v>7221.3</v>
      </c>
      <c r="E566" s="2"/>
      <c r="F566" s="12">
        <f t="shared" si="30"/>
        <v>7.4196548132071131E-3</v>
      </c>
      <c r="G566" s="12">
        <f t="shared" si="31"/>
        <v>9.0112285998521897E-4</v>
      </c>
      <c r="H566" s="12">
        <f t="shared" si="32"/>
        <v>5.9863368466560587E-3</v>
      </c>
      <c r="I566" s="14">
        <v>7.4440000000000006E-2</v>
      </c>
    </row>
    <row r="567" spans="1:9" x14ac:dyDescent="0.3">
      <c r="A567" s="1">
        <v>42572</v>
      </c>
      <c r="B567">
        <v>488.65</v>
      </c>
      <c r="C567">
        <v>829.7</v>
      </c>
      <c r="D567" s="2">
        <v>7186.7</v>
      </c>
      <c r="E567" s="2"/>
      <c r="F567" s="12">
        <f t="shared" si="30"/>
        <v>3.3823637022549371E-3</v>
      </c>
      <c r="G567" s="12">
        <f t="shared" si="31"/>
        <v>-3.573215541722794E-3</v>
      </c>
      <c r="H567" s="12">
        <f t="shared" si="32"/>
        <v>-4.8028965175145478E-3</v>
      </c>
      <c r="I567" s="14">
        <v>7.4480000000000005E-2</v>
      </c>
    </row>
    <row r="568" spans="1:9" x14ac:dyDescent="0.3">
      <c r="A568" s="1">
        <v>42573</v>
      </c>
      <c r="B568">
        <v>486.05</v>
      </c>
      <c r="C568">
        <v>831.9</v>
      </c>
      <c r="D568" s="2">
        <v>7227.45</v>
      </c>
      <c r="E568" s="2"/>
      <c r="F568" s="12">
        <f t="shared" si="30"/>
        <v>-5.3349875177667334E-3</v>
      </c>
      <c r="G568" s="12">
        <f t="shared" si="31"/>
        <v>2.6480516196024629E-3</v>
      </c>
      <c r="H568" s="12">
        <f t="shared" si="32"/>
        <v>5.6541812821344429E-3</v>
      </c>
      <c r="I568" s="14">
        <v>7.4189999999999992E-2</v>
      </c>
    </row>
    <row r="569" spans="1:9" x14ac:dyDescent="0.3">
      <c r="A569" s="1">
        <v>42576</v>
      </c>
      <c r="B569">
        <v>489.95</v>
      </c>
      <c r="C569">
        <v>806.2</v>
      </c>
      <c r="D569" s="2">
        <v>7305.6</v>
      </c>
      <c r="E569" s="2"/>
      <c r="F569" s="12">
        <f t="shared" si="30"/>
        <v>7.9918458147495083E-3</v>
      </c>
      <c r="G569" s="12">
        <f t="shared" si="31"/>
        <v>-3.1380390606776561E-2</v>
      </c>
      <c r="H569" s="12">
        <f t="shared" si="32"/>
        <v>1.0754900490350933E-2</v>
      </c>
      <c r="I569" s="14">
        <v>7.4249999999999997E-2</v>
      </c>
    </row>
    <row r="570" spans="1:9" x14ac:dyDescent="0.3">
      <c r="A570" s="1">
        <v>42577</v>
      </c>
      <c r="B570">
        <v>486.35</v>
      </c>
      <c r="C570">
        <v>828.5</v>
      </c>
      <c r="D570" s="2">
        <v>7270</v>
      </c>
      <c r="E570" s="2"/>
      <c r="F570" s="12">
        <f t="shared" si="30"/>
        <v>-7.3748157663780772E-3</v>
      </c>
      <c r="G570" s="12">
        <f t="shared" si="31"/>
        <v>2.728498618355207E-2</v>
      </c>
      <c r="H570" s="12">
        <f t="shared" si="32"/>
        <v>-4.8848858079114437E-3</v>
      </c>
      <c r="I570" s="14">
        <v>7.3940000000000006E-2</v>
      </c>
    </row>
    <row r="571" spans="1:9" x14ac:dyDescent="0.3">
      <c r="A571" s="1">
        <v>42578</v>
      </c>
      <c r="B571">
        <v>486.65</v>
      </c>
      <c r="C571">
        <v>834</v>
      </c>
      <c r="D571" s="2">
        <v>7297.9</v>
      </c>
      <c r="E571" s="2"/>
      <c r="F571" s="12">
        <f t="shared" si="30"/>
        <v>6.1664955705313998E-4</v>
      </c>
      <c r="G571" s="12">
        <f t="shared" si="31"/>
        <v>6.6165654921292493E-3</v>
      </c>
      <c r="H571" s="12">
        <f t="shared" si="32"/>
        <v>3.8303439907345711E-3</v>
      </c>
      <c r="I571" s="14">
        <v>7.3810000000000001E-2</v>
      </c>
    </row>
    <row r="572" spans="1:9" x14ac:dyDescent="0.3">
      <c r="A572" s="1">
        <v>42579</v>
      </c>
      <c r="B572">
        <v>484.1</v>
      </c>
      <c r="C572">
        <v>819.83</v>
      </c>
      <c r="D572" s="2">
        <v>7338.65</v>
      </c>
      <c r="E572" s="2"/>
      <c r="F572" s="12">
        <f t="shared" si="30"/>
        <v>-5.2536819268538927E-3</v>
      </c>
      <c r="G572" s="12">
        <f t="shared" si="31"/>
        <v>-1.7136400666773684E-2</v>
      </c>
      <c r="H572" s="12">
        <f t="shared" si="32"/>
        <v>5.5682664685005471E-3</v>
      </c>
      <c r="I572" s="14">
        <v>7.3840000000000003E-2</v>
      </c>
    </row>
    <row r="573" spans="1:9" x14ac:dyDescent="0.3">
      <c r="A573" s="1">
        <v>42580</v>
      </c>
      <c r="B573">
        <v>493.7</v>
      </c>
      <c r="C573">
        <v>825.48</v>
      </c>
      <c r="D573" s="2">
        <v>7330</v>
      </c>
      <c r="E573" s="2"/>
      <c r="F573" s="12">
        <f t="shared" si="30"/>
        <v>1.9636548319168435E-2</v>
      </c>
      <c r="G573" s="12">
        <f t="shared" si="31"/>
        <v>6.8680336339499576E-3</v>
      </c>
      <c r="H573" s="12">
        <f t="shared" si="32"/>
        <v>-1.1793861061030453E-3</v>
      </c>
      <c r="I573" s="14">
        <v>7.3840000000000003E-2</v>
      </c>
    </row>
    <row r="574" spans="1:9" x14ac:dyDescent="0.3">
      <c r="A574" s="1">
        <v>42583</v>
      </c>
      <c r="B574">
        <v>505.1</v>
      </c>
      <c r="C574">
        <v>822.77</v>
      </c>
      <c r="D574" s="2">
        <v>7335.05</v>
      </c>
      <c r="E574" s="2"/>
      <c r="F574" s="12">
        <f t="shared" si="30"/>
        <v>2.2828384209189843E-2</v>
      </c>
      <c r="G574" s="12">
        <f t="shared" si="31"/>
        <v>-3.2883390771724034E-3</v>
      </c>
      <c r="H574" s="12">
        <f t="shared" si="32"/>
        <v>6.8871230573524871E-4</v>
      </c>
      <c r="I574" s="14">
        <v>7.3369999999999991E-2</v>
      </c>
    </row>
    <row r="575" spans="1:9" x14ac:dyDescent="0.3">
      <c r="A575" s="1">
        <v>42584</v>
      </c>
      <c r="B575">
        <v>513</v>
      </c>
      <c r="C575">
        <v>815.52</v>
      </c>
      <c r="D575" s="2">
        <v>7310.9</v>
      </c>
      <c r="E575" s="2"/>
      <c r="F575" s="12">
        <f t="shared" si="30"/>
        <v>1.5519415696762571E-2</v>
      </c>
      <c r="G575" s="12">
        <f t="shared" si="31"/>
        <v>-8.8507496570191142E-3</v>
      </c>
      <c r="H575" s="12">
        <f t="shared" si="32"/>
        <v>-3.297843006084324E-3</v>
      </c>
      <c r="I575" s="14">
        <v>7.2840000000000002E-2</v>
      </c>
    </row>
    <row r="576" spans="1:9" x14ac:dyDescent="0.3">
      <c r="A576" s="1">
        <v>42585</v>
      </c>
      <c r="B576">
        <v>517.1</v>
      </c>
      <c r="C576">
        <v>811.95</v>
      </c>
      <c r="D576" s="2">
        <v>7232.8</v>
      </c>
      <c r="E576" s="2"/>
      <c r="F576" s="12">
        <f t="shared" si="30"/>
        <v>7.9604342314063097E-3</v>
      </c>
      <c r="G576" s="12">
        <f t="shared" si="31"/>
        <v>-4.3871846806348676E-3</v>
      </c>
      <c r="H576" s="12">
        <f t="shared" si="32"/>
        <v>-1.074014875719138E-2</v>
      </c>
      <c r="I576" s="14">
        <v>7.2849999999999998E-2</v>
      </c>
    </row>
    <row r="577" spans="1:9" x14ac:dyDescent="0.3">
      <c r="A577" s="1">
        <v>42586</v>
      </c>
      <c r="B577">
        <v>520.5</v>
      </c>
      <c r="C577">
        <v>814.55</v>
      </c>
      <c r="D577" s="2">
        <v>7248.55</v>
      </c>
      <c r="E577" s="2"/>
      <c r="F577" s="12">
        <f t="shared" si="30"/>
        <v>6.5536086528478459E-3</v>
      </c>
      <c r="G577" s="12">
        <f t="shared" si="31"/>
        <v>3.1970516010816838E-3</v>
      </c>
      <c r="H577" s="12">
        <f t="shared" si="32"/>
        <v>2.1752124228968271E-3</v>
      </c>
      <c r="I577" s="14">
        <v>7.2720000000000007E-2</v>
      </c>
    </row>
    <row r="578" spans="1:9" x14ac:dyDescent="0.3">
      <c r="A578" s="1">
        <v>42587</v>
      </c>
      <c r="B578">
        <v>522.4</v>
      </c>
      <c r="C578">
        <v>821.12</v>
      </c>
      <c r="D578" s="2">
        <v>7364.05</v>
      </c>
      <c r="E578" s="2"/>
      <c r="F578" s="12">
        <f t="shared" si="30"/>
        <v>3.6436899071976476E-3</v>
      </c>
      <c r="G578" s="12">
        <f t="shared" si="31"/>
        <v>8.0334484750387344E-3</v>
      </c>
      <c r="H578" s="12">
        <f t="shared" si="32"/>
        <v>1.5808604272023092E-2</v>
      </c>
      <c r="I578" s="14">
        <v>7.2939999999999991E-2</v>
      </c>
    </row>
    <row r="579" spans="1:9" x14ac:dyDescent="0.3">
      <c r="A579" s="1">
        <v>42590</v>
      </c>
      <c r="B579">
        <v>513.4</v>
      </c>
      <c r="C579">
        <v>869.17</v>
      </c>
      <c r="D579" s="2">
        <v>7398.25</v>
      </c>
      <c r="E579" s="2"/>
      <c r="F579" s="12">
        <f t="shared" si="30"/>
        <v>-1.7378309525181216E-2</v>
      </c>
      <c r="G579" s="12">
        <f t="shared" si="31"/>
        <v>5.6869471303330262E-2</v>
      </c>
      <c r="H579" s="12">
        <f t="shared" si="32"/>
        <v>4.633432620359498E-3</v>
      </c>
      <c r="I579" s="14">
        <v>7.2800000000000004E-2</v>
      </c>
    </row>
    <row r="580" spans="1:9" x14ac:dyDescent="0.3">
      <c r="A580" s="1">
        <v>42591</v>
      </c>
      <c r="B580">
        <v>514.75</v>
      </c>
      <c r="C580">
        <v>851.5</v>
      </c>
      <c r="D580" s="2">
        <v>7368.45</v>
      </c>
      <c r="E580" s="2"/>
      <c r="F580" s="12">
        <f t="shared" si="30"/>
        <v>2.6260774708588902E-3</v>
      </c>
      <c r="G580" s="12">
        <f t="shared" si="31"/>
        <v>-2.0539233187804321E-2</v>
      </c>
      <c r="H580" s="12">
        <f t="shared" si="32"/>
        <v>-4.0361137497235029E-3</v>
      </c>
      <c r="I580" s="14">
        <v>7.2700000000000001E-2</v>
      </c>
    </row>
    <row r="581" spans="1:9" x14ac:dyDescent="0.3">
      <c r="A581" s="1">
        <v>42592</v>
      </c>
      <c r="B581">
        <v>508.25</v>
      </c>
      <c r="C581">
        <v>834</v>
      </c>
      <c r="D581" s="2">
        <v>7277</v>
      </c>
      <c r="E581" s="2"/>
      <c r="F581" s="12">
        <f t="shared" si="30"/>
        <v>-1.2707893399442807E-2</v>
      </c>
      <c r="G581" s="12">
        <f t="shared" si="31"/>
        <v>-2.0766097743996188E-2</v>
      </c>
      <c r="H581" s="12">
        <f t="shared" si="32"/>
        <v>-1.2488682641626206E-2</v>
      </c>
      <c r="I581" s="14">
        <v>7.2610000000000008E-2</v>
      </c>
    </row>
    <row r="582" spans="1:9" x14ac:dyDescent="0.3">
      <c r="A582" s="1">
        <v>42593</v>
      </c>
      <c r="B582">
        <v>499.95</v>
      </c>
      <c r="C582">
        <v>830.55</v>
      </c>
      <c r="D582" s="2">
        <v>7289.5</v>
      </c>
      <c r="E582" s="2"/>
      <c r="F582" s="12">
        <f t="shared" si="30"/>
        <v>-1.6465359086597679E-2</v>
      </c>
      <c r="G582" s="12">
        <f t="shared" si="31"/>
        <v>-4.1452704216609895E-3</v>
      </c>
      <c r="H582" s="12">
        <f t="shared" si="32"/>
        <v>1.7162671977901211E-3</v>
      </c>
      <c r="I582" s="14">
        <v>7.2489999999999999E-2</v>
      </c>
    </row>
    <row r="583" spans="1:9" x14ac:dyDescent="0.3">
      <c r="A583" s="1">
        <v>42594</v>
      </c>
      <c r="B583">
        <v>496.8</v>
      </c>
      <c r="C583">
        <v>826.75</v>
      </c>
      <c r="D583" s="2">
        <v>7347.45</v>
      </c>
      <c r="E583" s="2"/>
      <c r="F583" s="12">
        <f t="shared" si="30"/>
        <v>-6.3205628025893709E-3</v>
      </c>
      <c r="G583" s="12">
        <f t="shared" si="31"/>
        <v>-4.5857800751837067E-3</v>
      </c>
      <c r="H583" s="12">
        <f t="shared" si="32"/>
        <v>7.918357689314974E-3</v>
      </c>
      <c r="I583" s="14">
        <v>7.2480000000000003E-2</v>
      </c>
    </row>
    <row r="584" spans="1:9" x14ac:dyDescent="0.3">
      <c r="A584" s="1">
        <v>42598</v>
      </c>
      <c r="B584">
        <v>494.35</v>
      </c>
      <c r="C584">
        <v>813.98</v>
      </c>
      <c r="D584" s="2">
        <v>7339.25</v>
      </c>
      <c r="E584" s="2"/>
      <c r="F584" s="12">
        <f t="shared" si="30"/>
        <v>-4.9437622761270145E-3</v>
      </c>
      <c r="G584" s="12">
        <f t="shared" si="31"/>
        <v>-1.5566556185779823E-2</v>
      </c>
      <c r="H584" s="12">
        <f t="shared" si="32"/>
        <v>-1.1166566828577685E-3</v>
      </c>
      <c r="I584" s="14">
        <v>7.2520000000000001E-2</v>
      </c>
    </row>
    <row r="585" spans="1:9" x14ac:dyDescent="0.3">
      <c r="A585" s="1">
        <v>42599</v>
      </c>
      <c r="B585">
        <v>493.75</v>
      </c>
      <c r="C585">
        <v>820.38</v>
      </c>
      <c r="D585" s="2">
        <v>7343.7</v>
      </c>
      <c r="E585" s="2"/>
      <c r="F585" s="12">
        <f t="shared" si="30"/>
        <v>-1.214452127810335E-3</v>
      </c>
      <c r="G585" s="12">
        <f t="shared" si="31"/>
        <v>7.8318518729229118E-3</v>
      </c>
      <c r="H585" s="12">
        <f t="shared" si="32"/>
        <v>6.0614524141926445E-4</v>
      </c>
      <c r="I585" s="14">
        <v>7.2499999999999995E-2</v>
      </c>
    </row>
    <row r="586" spans="1:9" x14ac:dyDescent="0.3">
      <c r="A586" s="1">
        <v>42600</v>
      </c>
      <c r="B586">
        <v>503</v>
      </c>
      <c r="C586">
        <v>816.45</v>
      </c>
      <c r="D586" s="2">
        <v>7390.2</v>
      </c>
      <c r="E586" s="2"/>
      <c r="F586" s="12">
        <f t="shared" si="30"/>
        <v>1.8560853884407591E-2</v>
      </c>
      <c r="G586" s="12">
        <f t="shared" si="31"/>
        <v>-4.8019740007265426E-3</v>
      </c>
      <c r="H586" s="12">
        <f t="shared" si="32"/>
        <v>6.3119953827404209E-3</v>
      </c>
      <c r="I586" s="14">
        <v>7.1849999999999997E-2</v>
      </c>
    </row>
    <row r="587" spans="1:9" x14ac:dyDescent="0.3">
      <c r="A587" s="1">
        <v>42601</v>
      </c>
      <c r="B587">
        <v>509.9</v>
      </c>
      <c r="C587">
        <v>808.98</v>
      </c>
      <c r="D587" s="2">
        <v>7397.8</v>
      </c>
      <c r="E587" s="2"/>
      <c r="F587" s="12">
        <f t="shared" si="30"/>
        <v>1.362445796137079E-2</v>
      </c>
      <c r="G587" s="12">
        <f t="shared" si="31"/>
        <v>-9.1914786742805527E-3</v>
      </c>
      <c r="H587" s="12">
        <f t="shared" si="32"/>
        <v>1.027860517867858E-3</v>
      </c>
      <c r="I587" s="14">
        <v>7.1629999999999999E-2</v>
      </c>
    </row>
    <row r="588" spans="1:9" x14ac:dyDescent="0.3">
      <c r="A588" s="1">
        <v>42604</v>
      </c>
      <c r="B588">
        <v>509.85</v>
      </c>
      <c r="C588">
        <v>809.33</v>
      </c>
      <c r="D588" s="2">
        <v>7363.8</v>
      </c>
      <c r="E588" s="2"/>
      <c r="F588" s="12">
        <f t="shared" si="30"/>
        <v>-9.8063250875259436E-5</v>
      </c>
      <c r="G588" s="12">
        <f t="shared" si="31"/>
        <v>4.3255001261455455E-4</v>
      </c>
      <c r="H588" s="12">
        <f t="shared" si="32"/>
        <v>-4.6065548618439136E-3</v>
      </c>
      <c r="I588" s="14">
        <v>7.1390000000000009E-2</v>
      </c>
    </row>
    <row r="589" spans="1:9" x14ac:dyDescent="0.3">
      <c r="A589" s="1">
        <v>42605</v>
      </c>
      <c r="B589">
        <v>512.5</v>
      </c>
      <c r="C589">
        <v>810.62</v>
      </c>
      <c r="D589" s="2">
        <v>7359.75</v>
      </c>
      <c r="E589" s="2"/>
      <c r="F589" s="12">
        <f t="shared" si="30"/>
        <v>5.1841462023285148E-3</v>
      </c>
      <c r="G589" s="12">
        <f t="shared" si="31"/>
        <v>1.5926420848477632E-3</v>
      </c>
      <c r="H589" s="12">
        <f t="shared" si="32"/>
        <v>-5.5013907680489941E-4</v>
      </c>
      <c r="I589" s="14">
        <v>7.1739999999999998E-2</v>
      </c>
    </row>
    <row r="590" spans="1:9" x14ac:dyDescent="0.3">
      <c r="A590" s="1">
        <v>42606</v>
      </c>
      <c r="B590">
        <v>522.45000000000005</v>
      </c>
      <c r="C590">
        <v>815.4</v>
      </c>
      <c r="D590" s="2">
        <v>7386.05</v>
      </c>
      <c r="E590" s="2"/>
      <c r="F590" s="12">
        <f t="shared" si="30"/>
        <v>1.9228574467556662E-2</v>
      </c>
      <c r="G590" s="12">
        <f t="shared" si="31"/>
        <v>5.8794034136524613E-3</v>
      </c>
      <c r="H590" s="12">
        <f t="shared" si="32"/>
        <v>3.5671211989225897E-3</v>
      </c>
      <c r="I590" s="14">
        <v>7.1940000000000004E-2</v>
      </c>
    </row>
    <row r="591" spans="1:9" x14ac:dyDescent="0.3">
      <c r="A591" s="1">
        <v>42607</v>
      </c>
      <c r="B591">
        <v>526.4</v>
      </c>
      <c r="C591">
        <v>805.08</v>
      </c>
      <c r="D591" s="2">
        <v>7343.5</v>
      </c>
      <c r="E591" s="2"/>
      <c r="F591" s="12">
        <f t="shared" si="30"/>
        <v>7.5320945309874602E-3</v>
      </c>
      <c r="G591" s="12">
        <f t="shared" si="31"/>
        <v>-1.2737139022355981E-2</v>
      </c>
      <c r="H591" s="12">
        <f t="shared" si="32"/>
        <v>-5.7775177597181098E-3</v>
      </c>
      <c r="I591" s="14">
        <v>7.168999999999999E-2</v>
      </c>
    </row>
    <row r="592" spans="1:9" x14ac:dyDescent="0.3">
      <c r="A592" s="1">
        <v>42608</v>
      </c>
      <c r="B592">
        <v>523.15</v>
      </c>
      <c r="C592">
        <v>804.95</v>
      </c>
      <c r="D592" s="2">
        <v>7334.8</v>
      </c>
      <c r="E592" s="2"/>
      <c r="F592" s="12">
        <f t="shared" si="30"/>
        <v>-6.1931501840511117E-3</v>
      </c>
      <c r="G592" s="12">
        <f t="shared" si="31"/>
        <v>-1.6148767449362497E-4</v>
      </c>
      <c r="H592" s="12">
        <f t="shared" si="32"/>
        <v>-1.1854235189075852E-3</v>
      </c>
      <c r="I592" s="14">
        <v>7.1660000000000001E-2</v>
      </c>
    </row>
    <row r="593" spans="1:9" x14ac:dyDescent="0.3">
      <c r="A593" s="1">
        <v>42611</v>
      </c>
      <c r="B593">
        <v>509.08</v>
      </c>
      <c r="C593">
        <v>783.17</v>
      </c>
      <c r="D593" s="2">
        <v>7361</v>
      </c>
      <c r="E593" s="2"/>
      <c r="F593" s="12">
        <f t="shared" si="30"/>
        <v>-2.726305470320993E-2</v>
      </c>
      <c r="G593" s="12">
        <f t="shared" si="31"/>
        <v>-2.7430377597871741E-2</v>
      </c>
      <c r="H593" s="12">
        <f t="shared" si="32"/>
        <v>3.5656483836964997E-3</v>
      </c>
      <c r="I593" s="14">
        <v>7.1680000000000008E-2</v>
      </c>
    </row>
    <row r="594" spans="1:9" x14ac:dyDescent="0.3">
      <c r="A594" s="1">
        <v>42612</v>
      </c>
      <c r="B594">
        <v>503.36</v>
      </c>
      <c r="C594">
        <v>793.92</v>
      </c>
      <c r="D594" s="2">
        <v>7461.95</v>
      </c>
      <c r="E594" s="2"/>
      <c r="F594" s="12">
        <f t="shared" si="30"/>
        <v>-1.1299555253933282E-2</v>
      </c>
      <c r="G594" s="12">
        <f t="shared" si="31"/>
        <v>1.3632914413004432E-2</v>
      </c>
      <c r="H594" s="12">
        <f t="shared" si="32"/>
        <v>1.3620981083491364E-2</v>
      </c>
      <c r="I594" s="14">
        <v>7.1730000000000002E-2</v>
      </c>
    </row>
    <row r="595" spans="1:9" x14ac:dyDescent="0.3">
      <c r="A595" s="1">
        <v>42613</v>
      </c>
      <c r="B595">
        <v>495.8</v>
      </c>
      <c r="C595">
        <v>789.77</v>
      </c>
      <c r="D595" s="2">
        <v>7490.65</v>
      </c>
      <c r="E595" s="2"/>
      <c r="F595" s="12">
        <f t="shared" ref="F595:F658" si="33">LN(B595/B594)</f>
        <v>-1.5133000268822925E-2</v>
      </c>
      <c r="G595" s="12">
        <f t="shared" ref="G595:G658" si="34">LN(C595/C594)</f>
        <v>-5.2409366721316826E-3</v>
      </c>
      <c r="H595" s="12">
        <f t="shared" ref="H595:H658" si="35">LN(D595/D594)</f>
        <v>3.8388019801973987E-3</v>
      </c>
      <c r="I595" s="14">
        <v>7.1239999999999998E-2</v>
      </c>
    </row>
    <row r="596" spans="1:9" x14ac:dyDescent="0.3">
      <c r="A596" s="1">
        <v>42614</v>
      </c>
      <c r="B596">
        <v>485.21</v>
      </c>
      <c r="C596">
        <v>781.23</v>
      </c>
      <c r="D596" s="2">
        <v>7474.3</v>
      </c>
      <c r="E596" s="2"/>
      <c r="F596" s="12">
        <f t="shared" si="33"/>
        <v>-2.1590832685871308E-2</v>
      </c>
      <c r="G596" s="12">
        <f t="shared" si="34"/>
        <v>-1.0872163108378807E-2</v>
      </c>
      <c r="H596" s="12">
        <f t="shared" si="35"/>
        <v>-2.1851067334693864E-3</v>
      </c>
      <c r="I596" s="14">
        <v>7.1010000000000004E-2</v>
      </c>
    </row>
    <row r="597" spans="1:9" x14ac:dyDescent="0.3">
      <c r="A597" s="1">
        <v>42615</v>
      </c>
      <c r="B597">
        <v>479.04</v>
      </c>
      <c r="C597">
        <v>784.27</v>
      </c>
      <c r="D597" s="2">
        <v>7504.6</v>
      </c>
      <c r="E597" s="2"/>
      <c r="F597" s="12">
        <f t="shared" si="33"/>
        <v>-1.279768568395534E-2</v>
      </c>
      <c r="G597" s="12">
        <f t="shared" si="34"/>
        <v>3.8837480947329032E-3</v>
      </c>
      <c r="H597" s="12">
        <f t="shared" si="35"/>
        <v>4.0456964567931976E-3</v>
      </c>
      <c r="I597" s="14">
        <v>7.0830000000000004E-2</v>
      </c>
    </row>
    <row r="598" spans="1:9" x14ac:dyDescent="0.3">
      <c r="A598" s="1">
        <v>42619</v>
      </c>
      <c r="B598">
        <v>479.59</v>
      </c>
      <c r="C598">
        <v>768.67</v>
      </c>
      <c r="D598" s="2">
        <v>7615</v>
      </c>
      <c r="E598" s="2"/>
      <c r="F598" s="12">
        <f t="shared" si="33"/>
        <v>1.1474709957923161E-3</v>
      </c>
      <c r="G598" s="12">
        <f t="shared" si="34"/>
        <v>-2.0091600152723463E-2</v>
      </c>
      <c r="H598" s="12">
        <f t="shared" si="35"/>
        <v>1.4603820483543759E-2</v>
      </c>
      <c r="I598" s="14">
        <v>7.1010000000000004E-2</v>
      </c>
    </row>
    <row r="599" spans="1:9" x14ac:dyDescent="0.3">
      <c r="A599" s="1">
        <v>42620</v>
      </c>
      <c r="B599">
        <v>477.45</v>
      </c>
      <c r="C599">
        <v>771.52</v>
      </c>
      <c r="D599" s="2">
        <v>7607.2</v>
      </c>
      <c r="E599" s="2"/>
      <c r="F599" s="12">
        <f t="shared" si="33"/>
        <v>-4.4721298308445208E-3</v>
      </c>
      <c r="G599" s="12">
        <f t="shared" si="34"/>
        <v>3.7008463278710214E-3</v>
      </c>
      <c r="H599" s="12">
        <f t="shared" si="35"/>
        <v>-1.0248191040277686E-3</v>
      </c>
      <c r="I599" s="14">
        <v>7.1029999999999996E-2</v>
      </c>
    </row>
    <row r="600" spans="1:9" x14ac:dyDescent="0.3">
      <c r="A600" s="1">
        <v>42621</v>
      </c>
      <c r="B600">
        <v>467.4</v>
      </c>
      <c r="C600">
        <v>767.33</v>
      </c>
      <c r="D600" s="2">
        <v>7642.7</v>
      </c>
      <c r="E600" s="2"/>
      <c r="F600" s="12">
        <f t="shared" si="33"/>
        <v>-2.1274020291453942E-2</v>
      </c>
      <c r="G600" s="12">
        <f t="shared" si="34"/>
        <v>-5.4456384371766621E-3</v>
      </c>
      <c r="H600" s="12">
        <f t="shared" si="35"/>
        <v>4.6557766445114567E-3</v>
      </c>
      <c r="I600" s="14">
        <v>7.1029999999999996E-2</v>
      </c>
    </row>
    <row r="601" spans="1:9" x14ac:dyDescent="0.3">
      <c r="A601" s="1">
        <v>42622</v>
      </c>
      <c r="B601">
        <v>460.25</v>
      </c>
      <c r="C601">
        <v>766.23</v>
      </c>
      <c r="D601" s="2">
        <v>7575.55</v>
      </c>
      <c r="E601" s="2"/>
      <c r="F601" s="12">
        <f t="shared" si="33"/>
        <v>-1.541560199157029E-2</v>
      </c>
      <c r="G601" s="12">
        <f t="shared" si="34"/>
        <v>-1.4345707877741151E-3</v>
      </c>
      <c r="H601" s="12">
        <f t="shared" si="35"/>
        <v>-8.824987867229574E-3</v>
      </c>
      <c r="I601" s="14">
        <v>7.1040000000000006E-2</v>
      </c>
    </row>
    <row r="602" spans="1:9" x14ac:dyDescent="0.3">
      <c r="A602" s="1">
        <v>42625</v>
      </c>
      <c r="B602">
        <v>489.2</v>
      </c>
      <c r="C602">
        <v>754.65</v>
      </c>
      <c r="D602" s="2">
        <v>7420.5</v>
      </c>
      <c r="E602" s="2"/>
      <c r="F602" s="12">
        <f t="shared" si="33"/>
        <v>6.1001583699829998E-2</v>
      </c>
      <c r="G602" s="12">
        <f t="shared" si="34"/>
        <v>-1.5228320162418294E-2</v>
      </c>
      <c r="H602" s="12">
        <f t="shared" si="35"/>
        <v>-2.0679515666643434E-2</v>
      </c>
      <c r="I602" s="14">
        <v>7.1399999999999991E-2</v>
      </c>
    </row>
    <row r="603" spans="1:9" x14ac:dyDescent="0.3">
      <c r="A603" s="1">
        <v>42627</v>
      </c>
      <c r="B603">
        <v>475.4</v>
      </c>
      <c r="C603">
        <v>758.7</v>
      </c>
      <c r="D603" s="2">
        <v>7455.3</v>
      </c>
      <c r="E603" s="2"/>
      <c r="F603" s="12">
        <f t="shared" si="33"/>
        <v>-2.8614848886923779E-2</v>
      </c>
      <c r="G603" s="12">
        <f t="shared" si="34"/>
        <v>5.3523767385920606E-3</v>
      </c>
      <c r="H603" s="12">
        <f t="shared" si="35"/>
        <v>4.6787485019925776E-3</v>
      </c>
      <c r="I603" s="14">
        <v>7.0989999999999998E-2</v>
      </c>
    </row>
    <row r="604" spans="1:9" x14ac:dyDescent="0.3">
      <c r="A604" s="1">
        <v>42628</v>
      </c>
      <c r="B604">
        <v>475.95</v>
      </c>
      <c r="C604">
        <v>771.38</v>
      </c>
      <c r="D604" s="2">
        <v>7462.7</v>
      </c>
      <c r="E604" s="2"/>
      <c r="F604" s="12">
        <f t="shared" si="33"/>
        <v>1.156251771220813E-3</v>
      </c>
      <c r="G604" s="12">
        <f t="shared" si="34"/>
        <v>1.657467620780961E-2</v>
      </c>
      <c r="H604" s="12">
        <f t="shared" si="35"/>
        <v>9.9209017387707544E-4</v>
      </c>
      <c r="I604" s="14">
        <v>7.1559999999999999E-2</v>
      </c>
    </row>
    <row r="605" spans="1:9" x14ac:dyDescent="0.3">
      <c r="A605" s="1">
        <v>42629</v>
      </c>
      <c r="B605">
        <v>463.1</v>
      </c>
      <c r="C605">
        <v>775.7</v>
      </c>
      <c r="D605" s="2">
        <v>7487.2</v>
      </c>
      <c r="E605" s="2"/>
      <c r="F605" s="12">
        <f t="shared" si="33"/>
        <v>-2.7369793210607948E-2</v>
      </c>
      <c r="G605" s="12">
        <f t="shared" si="34"/>
        <v>5.5847289449870103E-3</v>
      </c>
      <c r="H605" s="12">
        <f t="shared" si="35"/>
        <v>3.2776168313040778E-3</v>
      </c>
      <c r="I605" s="14">
        <v>7.1580000000000005E-2</v>
      </c>
    </row>
    <row r="606" spans="1:9" x14ac:dyDescent="0.3">
      <c r="A606" s="1">
        <v>42632</v>
      </c>
      <c r="B606">
        <v>469.9</v>
      </c>
      <c r="C606">
        <v>775.45</v>
      </c>
      <c r="D606" s="2">
        <v>7513.8</v>
      </c>
      <c r="E606" s="2"/>
      <c r="F606" s="12">
        <f t="shared" si="33"/>
        <v>1.4576892622063626E-2</v>
      </c>
      <c r="G606" s="12">
        <f t="shared" si="34"/>
        <v>-3.2234149136407028E-4</v>
      </c>
      <c r="H606" s="12">
        <f t="shared" si="35"/>
        <v>3.5464339549951393E-3</v>
      </c>
      <c r="I606" s="14">
        <v>7.1340000000000001E-2</v>
      </c>
    </row>
    <row r="607" spans="1:9" x14ac:dyDescent="0.3">
      <c r="A607" s="1">
        <v>42633</v>
      </c>
      <c r="B607">
        <v>470.35</v>
      </c>
      <c r="C607">
        <v>773.52</v>
      </c>
      <c r="D607" s="2">
        <v>7490.3</v>
      </c>
      <c r="E607" s="2"/>
      <c r="F607" s="12">
        <f t="shared" si="33"/>
        <v>9.571923091905519E-4</v>
      </c>
      <c r="G607" s="12">
        <f t="shared" si="34"/>
        <v>-2.4919798301698336E-3</v>
      </c>
      <c r="H607" s="12">
        <f t="shared" si="35"/>
        <v>-3.1324796843533818E-3</v>
      </c>
      <c r="I607" s="14">
        <v>7.1220000000000006E-2</v>
      </c>
    </row>
    <row r="608" spans="1:9" x14ac:dyDescent="0.3">
      <c r="A608" s="1">
        <v>42634</v>
      </c>
      <c r="B608">
        <v>473.8</v>
      </c>
      <c r="C608">
        <v>775.77</v>
      </c>
      <c r="D608" s="2">
        <v>7491.7</v>
      </c>
      <c r="E608" s="2"/>
      <c r="F608" s="12">
        <f t="shared" si="33"/>
        <v>7.3081933067246224E-3</v>
      </c>
      <c r="G608" s="12">
        <f t="shared" si="34"/>
        <v>2.9045583226328044E-3</v>
      </c>
      <c r="H608" s="12">
        <f t="shared" si="35"/>
        <v>1.868909363336276E-4</v>
      </c>
      <c r="I608" s="14">
        <v>7.127E-2</v>
      </c>
    </row>
    <row r="609" spans="1:9" x14ac:dyDescent="0.3">
      <c r="A609" s="1">
        <v>42635</v>
      </c>
      <c r="B609">
        <v>474.75</v>
      </c>
      <c r="C609">
        <v>773.95</v>
      </c>
      <c r="D609" s="2">
        <v>7573</v>
      </c>
      <c r="E609" s="2"/>
      <c r="F609" s="12">
        <f t="shared" si="33"/>
        <v>2.0030579677100418E-3</v>
      </c>
      <c r="G609" s="12">
        <f t="shared" si="34"/>
        <v>-2.3488124780383151E-3</v>
      </c>
      <c r="H609" s="12">
        <f t="shared" si="35"/>
        <v>1.0793549063800678E-2</v>
      </c>
      <c r="I609" s="14">
        <v>7.1210000000000009E-2</v>
      </c>
    </row>
    <row r="610" spans="1:9" x14ac:dyDescent="0.3">
      <c r="A610" s="1">
        <v>42636</v>
      </c>
      <c r="B610">
        <v>482.2</v>
      </c>
      <c r="C610">
        <v>765.08</v>
      </c>
      <c r="D610" s="2">
        <v>7554.9</v>
      </c>
      <c r="E610" s="2"/>
      <c r="F610" s="12">
        <f t="shared" si="33"/>
        <v>1.5570616054675442E-2</v>
      </c>
      <c r="G610" s="12">
        <f t="shared" si="34"/>
        <v>-1.1526868497553145E-2</v>
      </c>
      <c r="H610" s="12">
        <f t="shared" si="35"/>
        <v>-2.3929307619555348E-3</v>
      </c>
      <c r="I610" s="14">
        <v>7.1070000000000008E-2</v>
      </c>
    </row>
    <row r="611" spans="1:9" x14ac:dyDescent="0.3">
      <c r="A611" s="1">
        <v>42639</v>
      </c>
      <c r="B611">
        <v>477.7</v>
      </c>
      <c r="C611">
        <v>756.27</v>
      </c>
      <c r="D611" s="2">
        <v>7479.75</v>
      </c>
      <c r="E611" s="2"/>
      <c r="F611" s="12">
        <f t="shared" si="33"/>
        <v>-9.376045351154487E-3</v>
      </c>
      <c r="G611" s="12">
        <f t="shared" si="34"/>
        <v>-1.1581948245987119E-2</v>
      </c>
      <c r="H611" s="12">
        <f t="shared" si="35"/>
        <v>-9.9969904017801637E-3</v>
      </c>
      <c r="I611" s="14">
        <v>7.1099999999999997E-2</v>
      </c>
    </row>
    <row r="612" spans="1:9" x14ac:dyDescent="0.3">
      <c r="A612" s="1">
        <v>42640</v>
      </c>
      <c r="B612">
        <v>479.85</v>
      </c>
      <c r="C612">
        <v>748.85</v>
      </c>
      <c r="D612" s="2">
        <v>7469.95</v>
      </c>
      <c r="E612" s="2"/>
      <c r="F612" s="12">
        <f t="shared" si="33"/>
        <v>4.4906346677206273E-3</v>
      </c>
      <c r="G612" s="12">
        <f t="shared" si="34"/>
        <v>-9.8597588379416238E-3</v>
      </c>
      <c r="H612" s="12">
        <f t="shared" si="35"/>
        <v>-1.3110632860535555E-3</v>
      </c>
      <c r="I612" s="14">
        <v>7.1180000000000007E-2</v>
      </c>
    </row>
    <row r="613" spans="1:9" x14ac:dyDescent="0.3">
      <c r="A613" s="1">
        <v>42641</v>
      </c>
      <c r="B613">
        <v>471.85</v>
      </c>
      <c r="C613">
        <v>747.35</v>
      </c>
      <c r="D613" s="2">
        <v>7514.95</v>
      </c>
      <c r="E613" s="2"/>
      <c r="F613" s="12">
        <f t="shared" si="33"/>
        <v>-1.6812416596294701E-2</v>
      </c>
      <c r="G613" s="12">
        <f t="shared" si="34"/>
        <v>-2.0050802065810303E-3</v>
      </c>
      <c r="H613" s="12">
        <f t="shared" si="35"/>
        <v>6.006064140960869E-3</v>
      </c>
      <c r="I613" s="14">
        <v>7.1190000000000003E-2</v>
      </c>
    </row>
    <row r="614" spans="1:9" x14ac:dyDescent="0.3">
      <c r="A614" s="1">
        <v>42642</v>
      </c>
      <c r="B614">
        <v>467.75</v>
      </c>
      <c r="C614">
        <v>691.17</v>
      </c>
      <c r="D614" s="2">
        <v>7336.85</v>
      </c>
      <c r="E614" s="2"/>
      <c r="F614" s="12">
        <f t="shared" si="33"/>
        <v>-8.7271733131430509E-3</v>
      </c>
      <c r="G614" s="12">
        <f t="shared" si="34"/>
        <v>-7.8147802461683374E-2</v>
      </c>
      <c r="H614" s="12">
        <f t="shared" si="35"/>
        <v>-2.3984774623280948E-2</v>
      </c>
      <c r="I614" s="14">
        <v>7.0970000000000005E-2</v>
      </c>
    </row>
    <row r="615" spans="1:9" x14ac:dyDescent="0.3">
      <c r="A615" s="1">
        <v>42643</v>
      </c>
      <c r="B615">
        <v>470.6</v>
      </c>
      <c r="C615">
        <v>696.12</v>
      </c>
      <c r="D615" s="2">
        <v>7394.85</v>
      </c>
      <c r="E615" s="2"/>
      <c r="F615" s="12">
        <f t="shared" si="33"/>
        <v>6.0745111390631389E-3</v>
      </c>
      <c r="G615" s="12">
        <f t="shared" si="34"/>
        <v>7.1362454958330528E-3</v>
      </c>
      <c r="H615" s="12">
        <f t="shared" si="35"/>
        <v>7.8742167818049991E-3</v>
      </c>
      <c r="I615" s="14">
        <v>7.0550000000000002E-2</v>
      </c>
    </row>
    <row r="616" spans="1:9" x14ac:dyDescent="0.3">
      <c r="A616" s="1">
        <v>42646</v>
      </c>
      <c r="B616">
        <v>484.9</v>
      </c>
      <c r="C616">
        <v>700.65</v>
      </c>
      <c r="D616" s="2">
        <v>7532.25</v>
      </c>
      <c r="E616" s="2"/>
      <c r="F616" s="12">
        <f t="shared" si="33"/>
        <v>2.9934207818044463E-2</v>
      </c>
      <c r="G616" s="12">
        <f t="shared" si="34"/>
        <v>6.4864163502534079E-3</v>
      </c>
      <c r="H616" s="12">
        <f t="shared" si="35"/>
        <v>1.84099899780398E-2</v>
      </c>
      <c r="I616" s="14">
        <v>7.0419999999999996E-2</v>
      </c>
    </row>
    <row r="617" spans="1:9" x14ac:dyDescent="0.3">
      <c r="A617" s="1">
        <v>42647</v>
      </c>
      <c r="B617">
        <v>484</v>
      </c>
      <c r="C617">
        <v>705.88</v>
      </c>
      <c r="D617" s="2">
        <v>7567.7</v>
      </c>
      <c r="E617" s="2"/>
      <c r="F617" s="12">
        <f t="shared" si="33"/>
        <v>-1.857777394674785E-3</v>
      </c>
      <c r="G617" s="12">
        <f t="shared" si="34"/>
        <v>7.4367757588057306E-3</v>
      </c>
      <c r="H617" s="12">
        <f t="shared" si="35"/>
        <v>4.695388412480875E-3</v>
      </c>
      <c r="I617" s="14">
        <v>7.0570000000000008E-2</v>
      </c>
    </row>
    <row r="618" spans="1:9" x14ac:dyDescent="0.3">
      <c r="A618" s="1">
        <v>42648</v>
      </c>
      <c r="B618">
        <v>484.9</v>
      </c>
      <c r="C618">
        <v>697.48</v>
      </c>
      <c r="D618" s="2">
        <v>7565.5</v>
      </c>
      <c r="E618" s="2"/>
      <c r="F618" s="12">
        <f t="shared" si="33"/>
        <v>1.8577773946748303E-3</v>
      </c>
      <c r="G618" s="12">
        <f t="shared" si="34"/>
        <v>-1.1971411925739382E-2</v>
      </c>
      <c r="H618" s="12">
        <f t="shared" si="35"/>
        <v>-2.9075146241354957E-4</v>
      </c>
      <c r="I618" s="14">
        <v>7.0830000000000004E-2</v>
      </c>
    </row>
    <row r="619" spans="1:9" x14ac:dyDescent="0.3">
      <c r="A619" s="1">
        <v>42649</v>
      </c>
      <c r="B619">
        <v>484.9</v>
      </c>
      <c r="C619">
        <v>683.1</v>
      </c>
      <c r="D619" s="2">
        <v>7537.25</v>
      </c>
      <c r="E619" s="2"/>
      <c r="F619" s="12">
        <f t="shared" si="33"/>
        <v>0</v>
      </c>
      <c r="G619" s="12">
        <f t="shared" si="34"/>
        <v>-2.0832577711489376E-2</v>
      </c>
      <c r="H619" s="12">
        <f t="shared" si="35"/>
        <v>-3.7410449020921339E-3</v>
      </c>
      <c r="I619" s="14">
        <v>7.0800000000000002E-2</v>
      </c>
    </row>
    <row r="620" spans="1:9" x14ac:dyDescent="0.3">
      <c r="A620" s="1">
        <v>42650</v>
      </c>
      <c r="B620">
        <v>482.65</v>
      </c>
      <c r="C620">
        <v>672.35</v>
      </c>
      <c r="D620" s="2">
        <v>7527.2</v>
      </c>
      <c r="E620" s="2"/>
      <c r="F620" s="12">
        <f t="shared" si="33"/>
        <v>-4.6509308166824389E-3</v>
      </c>
      <c r="G620" s="12">
        <f t="shared" si="34"/>
        <v>-1.5862223467924642E-2</v>
      </c>
      <c r="H620" s="12">
        <f t="shared" si="35"/>
        <v>-1.3342672969774258E-3</v>
      </c>
      <c r="I620" s="14">
        <v>7.0669999999999997E-2</v>
      </c>
    </row>
    <row r="621" spans="1:9" x14ac:dyDescent="0.3">
      <c r="A621" s="1">
        <v>42653</v>
      </c>
      <c r="B621">
        <v>484.7</v>
      </c>
      <c r="C621">
        <v>671.98</v>
      </c>
      <c r="D621" s="2">
        <v>7532.7</v>
      </c>
      <c r="E621" s="2"/>
      <c r="F621" s="12">
        <f t="shared" si="33"/>
        <v>4.2383895567061685E-3</v>
      </c>
      <c r="G621" s="12">
        <f t="shared" si="34"/>
        <v>-5.5046009438559874E-4</v>
      </c>
      <c r="H621" s="12">
        <f t="shared" si="35"/>
        <v>7.3041656910392654E-4</v>
      </c>
      <c r="I621" s="14">
        <v>7.0510000000000003E-2</v>
      </c>
    </row>
    <row r="622" spans="1:9" x14ac:dyDescent="0.3">
      <c r="A622" s="1">
        <v>42656</v>
      </c>
      <c r="B622">
        <v>537.9</v>
      </c>
      <c r="C622">
        <v>662.75</v>
      </c>
      <c r="D622" s="2">
        <v>7418.35</v>
      </c>
      <c r="E622" s="2"/>
      <c r="F622" s="12">
        <f t="shared" si="33"/>
        <v>0.10414252642786652</v>
      </c>
      <c r="G622" s="12">
        <f t="shared" si="34"/>
        <v>-1.3830733006358498E-2</v>
      </c>
      <c r="H622" s="12">
        <f t="shared" si="35"/>
        <v>-1.5296882796200669E-2</v>
      </c>
      <c r="I622" s="14">
        <v>7.0519999999999999E-2</v>
      </c>
    </row>
    <row r="623" spans="1:9" x14ac:dyDescent="0.3">
      <c r="A623" s="1">
        <v>42657</v>
      </c>
      <c r="B623">
        <v>502.5</v>
      </c>
      <c r="C623">
        <v>660.1</v>
      </c>
      <c r="D623" s="2">
        <v>7439.85</v>
      </c>
      <c r="E623" s="2"/>
      <c r="F623" s="12">
        <f t="shared" si="33"/>
        <v>-6.8077029345966017E-2</v>
      </c>
      <c r="G623" s="12">
        <f t="shared" si="34"/>
        <v>-4.0065064744098213E-3</v>
      </c>
      <c r="H623" s="12">
        <f t="shared" si="35"/>
        <v>2.8940268681141761E-3</v>
      </c>
      <c r="I623" s="14">
        <v>7.0519999999999999E-2</v>
      </c>
    </row>
    <row r="624" spans="1:9" x14ac:dyDescent="0.3">
      <c r="A624" s="1">
        <v>42660</v>
      </c>
      <c r="B624">
        <v>502.6</v>
      </c>
      <c r="C624">
        <v>653.33000000000004</v>
      </c>
      <c r="D624" s="2">
        <v>7384.5</v>
      </c>
      <c r="E624" s="2"/>
      <c r="F624" s="12">
        <f t="shared" si="33"/>
        <v>1.9898517626098196E-4</v>
      </c>
      <c r="G624" s="12">
        <f t="shared" si="34"/>
        <v>-1.0308977192103644E-2</v>
      </c>
      <c r="H624" s="12">
        <f t="shared" si="35"/>
        <v>-7.4674784672084478E-3</v>
      </c>
      <c r="I624" s="14">
        <v>7.0650000000000004E-2</v>
      </c>
    </row>
    <row r="625" spans="1:9" x14ac:dyDescent="0.3">
      <c r="A625" s="1">
        <v>42661</v>
      </c>
      <c r="B625">
        <v>511</v>
      </c>
      <c r="C625">
        <v>669.45</v>
      </c>
      <c r="D625" s="2">
        <v>7512.3</v>
      </c>
      <c r="E625" s="2"/>
      <c r="F625" s="12">
        <f t="shared" si="33"/>
        <v>1.65749650942126E-2</v>
      </c>
      <c r="G625" s="12">
        <f t="shared" si="34"/>
        <v>2.437411824076726E-2</v>
      </c>
      <c r="H625" s="12">
        <f t="shared" si="35"/>
        <v>1.7158468326545325E-2</v>
      </c>
      <c r="I625" s="14">
        <v>7.0389999999999994E-2</v>
      </c>
    </row>
    <row r="626" spans="1:9" x14ac:dyDescent="0.3">
      <c r="A626" s="1">
        <v>42662</v>
      </c>
      <c r="B626">
        <v>512.1</v>
      </c>
      <c r="C626">
        <v>676.45</v>
      </c>
      <c r="D626" s="2">
        <v>7507.7</v>
      </c>
      <c r="E626" s="2"/>
      <c r="F626" s="12">
        <f t="shared" si="33"/>
        <v>2.1503282648001687E-3</v>
      </c>
      <c r="G626" s="12">
        <f t="shared" si="34"/>
        <v>1.0402055305980559E-2</v>
      </c>
      <c r="H626" s="12">
        <f t="shared" si="35"/>
        <v>-6.1251666362425322E-4</v>
      </c>
      <c r="I626" s="14">
        <v>6.9769999999999999E-2</v>
      </c>
    </row>
    <row r="627" spans="1:9" x14ac:dyDescent="0.3">
      <c r="A627" s="1">
        <v>42663</v>
      </c>
      <c r="B627">
        <v>515.29999999999995</v>
      </c>
      <c r="C627">
        <v>676.67</v>
      </c>
      <c r="D627" s="2">
        <v>7538.8</v>
      </c>
      <c r="E627" s="2"/>
      <c r="F627" s="12">
        <f t="shared" si="33"/>
        <v>6.229336865673776E-3</v>
      </c>
      <c r="G627" s="12">
        <f t="shared" si="34"/>
        <v>3.2517441459500792E-4</v>
      </c>
      <c r="H627" s="12">
        <f t="shared" si="35"/>
        <v>4.1338576131865193E-3</v>
      </c>
      <c r="I627" s="14">
        <v>6.966E-2</v>
      </c>
    </row>
    <row r="628" spans="1:9" x14ac:dyDescent="0.3">
      <c r="A628" s="1">
        <v>42664</v>
      </c>
      <c r="B628">
        <v>506.55</v>
      </c>
      <c r="C628">
        <v>671.23</v>
      </c>
      <c r="D628" s="2">
        <v>7541.7</v>
      </c>
      <c r="E628" s="2"/>
      <c r="F628" s="12">
        <f t="shared" si="33"/>
        <v>-1.7126219834492085E-2</v>
      </c>
      <c r="G628" s="12">
        <f t="shared" si="34"/>
        <v>-8.0718592430612281E-3</v>
      </c>
      <c r="H628" s="12">
        <f t="shared" si="35"/>
        <v>3.846026372795398E-4</v>
      </c>
      <c r="I628" s="14">
        <v>6.966E-2</v>
      </c>
    </row>
    <row r="629" spans="1:9" x14ac:dyDescent="0.3">
      <c r="A629" s="1">
        <v>42667</v>
      </c>
      <c r="B629">
        <v>503.3</v>
      </c>
      <c r="C629">
        <v>666.75</v>
      </c>
      <c r="D629" s="2">
        <v>7551.55</v>
      </c>
      <c r="E629" s="2"/>
      <c r="F629" s="12">
        <f t="shared" si="33"/>
        <v>-6.4366217173720481E-3</v>
      </c>
      <c r="G629" s="12">
        <f t="shared" si="34"/>
        <v>-6.6966871587795032E-3</v>
      </c>
      <c r="H629" s="12">
        <f t="shared" si="35"/>
        <v>1.305219405809918E-3</v>
      </c>
      <c r="I629" s="14">
        <v>6.966E-2</v>
      </c>
    </row>
    <row r="630" spans="1:9" x14ac:dyDescent="0.3">
      <c r="A630" s="1">
        <v>42668</v>
      </c>
      <c r="B630">
        <v>503</v>
      </c>
      <c r="C630">
        <v>657.17</v>
      </c>
      <c r="D630" s="2">
        <v>7541.5</v>
      </c>
      <c r="E630" s="2"/>
      <c r="F630" s="12">
        <f t="shared" si="33"/>
        <v>-5.96243682575147E-4</v>
      </c>
      <c r="G630" s="12">
        <f t="shared" si="34"/>
        <v>-1.4472426145425625E-2</v>
      </c>
      <c r="H630" s="12">
        <f t="shared" si="35"/>
        <v>-1.3317389772550968E-3</v>
      </c>
      <c r="I630" s="14">
        <v>6.9339999999999999E-2</v>
      </c>
    </row>
    <row r="631" spans="1:9" x14ac:dyDescent="0.3">
      <c r="A631" s="1">
        <v>42669</v>
      </c>
      <c r="B631">
        <v>496.95</v>
      </c>
      <c r="C631">
        <v>635.62</v>
      </c>
      <c r="D631" s="2">
        <v>7476.75</v>
      </c>
      <c r="E631" s="2"/>
      <c r="F631" s="12">
        <f t="shared" si="33"/>
        <v>-1.210075268572464E-2</v>
      </c>
      <c r="G631" s="12">
        <f t="shared" si="34"/>
        <v>-3.3341836418165911E-2</v>
      </c>
      <c r="H631" s="12">
        <f t="shared" si="35"/>
        <v>-8.6228956373838976E-3</v>
      </c>
      <c r="I631" s="14">
        <v>6.9330000000000003E-2</v>
      </c>
    </row>
    <row r="632" spans="1:9" x14ac:dyDescent="0.3">
      <c r="A632" s="1">
        <v>42670</v>
      </c>
      <c r="B632">
        <v>492.3</v>
      </c>
      <c r="C632">
        <v>619.5</v>
      </c>
      <c r="D632" s="2">
        <v>7452.15</v>
      </c>
      <c r="E632" s="2"/>
      <c r="F632" s="12">
        <f t="shared" si="33"/>
        <v>-9.4011306498596129E-3</v>
      </c>
      <c r="G632" s="12">
        <f t="shared" si="34"/>
        <v>-2.5688199429334958E-2</v>
      </c>
      <c r="H632" s="12">
        <f t="shared" si="35"/>
        <v>-3.295624227549429E-3</v>
      </c>
      <c r="I632" s="14">
        <v>6.9210000000000008E-2</v>
      </c>
    </row>
    <row r="633" spans="1:9" x14ac:dyDescent="0.3">
      <c r="A633" s="1">
        <v>42671</v>
      </c>
      <c r="B633">
        <v>489.55</v>
      </c>
      <c r="C633">
        <v>647.41999999999996</v>
      </c>
      <c r="D633" s="2">
        <v>7494.1</v>
      </c>
      <c r="E633" s="2"/>
      <c r="F633" s="12">
        <f t="shared" si="33"/>
        <v>-5.6016849640745017E-3</v>
      </c>
      <c r="G633" s="12">
        <f t="shared" si="34"/>
        <v>4.4082532747751209E-2</v>
      </c>
      <c r="H633" s="12">
        <f t="shared" si="35"/>
        <v>5.6134629297688848E-3</v>
      </c>
      <c r="I633" s="14">
        <v>7.0129999999999998E-2</v>
      </c>
    </row>
    <row r="634" spans="1:9" x14ac:dyDescent="0.3">
      <c r="A634" s="1">
        <v>42673</v>
      </c>
      <c r="B634">
        <v>497.5</v>
      </c>
      <c r="C634">
        <v>648.70000000000005</v>
      </c>
      <c r="D634" s="2">
        <v>7501.45</v>
      </c>
      <c r="E634" s="2"/>
      <c r="F634" s="12">
        <f t="shared" si="33"/>
        <v>1.6108954798567037E-2</v>
      </c>
      <c r="G634" s="12">
        <f t="shared" si="34"/>
        <v>1.9751264020615509E-3</v>
      </c>
      <c r="H634" s="12">
        <f t="shared" si="35"/>
        <v>9.8029089811230326E-4</v>
      </c>
      <c r="I634" s="14">
        <v>6.9580000000000003E-2</v>
      </c>
    </row>
    <row r="635" spans="1:9" x14ac:dyDescent="0.3">
      <c r="A635" s="1">
        <v>42675</v>
      </c>
      <c r="B635">
        <v>485.15</v>
      </c>
      <c r="C635">
        <v>655.65</v>
      </c>
      <c r="D635" s="2">
        <v>7502.2</v>
      </c>
      <c r="E635" s="2"/>
      <c r="F635" s="12">
        <f t="shared" si="33"/>
        <v>-2.5137435127339004E-2</v>
      </c>
      <c r="G635" s="12">
        <f t="shared" si="34"/>
        <v>1.0656749758423291E-2</v>
      </c>
      <c r="H635" s="12">
        <f t="shared" si="35"/>
        <v>9.9975672669508939E-5</v>
      </c>
      <c r="I635" s="14">
        <v>6.8989999999999996E-2</v>
      </c>
    </row>
    <row r="636" spans="1:9" x14ac:dyDescent="0.3">
      <c r="A636" s="1">
        <v>42676</v>
      </c>
      <c r="B636">
        <v>479.25</v>
      </c>
      <c r="C636">
        <v>635.45000000000005</v>
      </c>
      <c r="D636" s="2">
        <v>7391.4</v>
      </c>
      <c r="E636" s="2"/>
      <c r="F636" s="12">
        <f t="shared" si="33"/>
        <v>-1.2235739545554535E-2</v>
      </c>
      <c r="G636" s="12">
        <f t="shared" si="34"/>
        <v>-3.1293700649353676E-2</v>
      </c>
      <c r="H636" s="12">
        <f t="shared" si="35"/>
        <v>-1.4879148647940888E-2</v>
      </c>
      <c r="I636" s="14">
        <v>6.837E-2</v>
      </c>
    </row>
    <row r="637" spans="1:9" x14ac:dyDescent="0.3">
      <c r="A637" s="1">
        <v>42677</v>
      </c>
      <c r="B637">
        <v>461.65</v>
      </c>
      <c r="C637">
        <v>629.20000000000005</v>
      </c>
      <c r="D637" s="2">
        <v>7344.1</v>
      </c>
      <c r="E637" s="2"/>
      <c r="F637" s="12">
        <f t="shared" si="33"/>
        <v>-3.7415353707116975E-2</v>
      </c>
      <c r="G637" s="12">
        <f t="shared" si="34"/>
        <v>-9.88423814395668E-3</v>
      </c>
      <c r="H637" s="12">
        <f t="shared" si="35"/>
        <v>-6.4198924306271511E-3</v>
      </c>
      <c r="I637" s="14">
        <v>6.7970000000000003E-2</v>
      </c>
    </row>
    <row r="638" spans="1:9" x14ac:dyDescent="0.3">
      <c r="A638" s="1">
        <v>42678</v>
      </c>
      <c r="B638">
        <v>465.75</v>
      </c>
      <c r="C638">
        <v>621.23</v>
      </c>
      <c r="D638" s="2">
        <v>7274.1</v>
      </c>
      <c r="E638" s="2"/>
      <c r="F638" s="12">
        <f t="shared" si="33"/>
        <v>8.841981263060945E-3</v>
      </c>
      <c r="G638" s="12">
        <f t="shared" si="34"/>
        <v>-1.2747787450448864E-2</v>
      </c>
      <c r="H638" s="12">
        <f t="shared" si="35"/>
        <v>-9.5771757187480197E-3</v>
      </c>
      <c r="I638" s="14">
        <v>6.8199999999999997E-2</v>
      </c>
    </row>
    <row r="639" spans="1:9" x14ac:dyDescent="0.3">
      <c r="A639" s="1">
        <v>42681</v>
      </c>
      <c r="B639">
        <v>459.55</v>
      </c>
      <c r="C639">
        <v>615.58000000000004</v>
      </c>
      <c r="D639" s="2">
        <v>7330.95</v>
      </c>
      <c r="E639" s="2"/>
      <c r="F639" s="12">
        <f t="shared" si="33"/>
        <v>-1.3401259677579264E-2</v>
      </c>
      <c r="G639" s="12">
        <f t="shared" si="34"/>
        <v>-9.1364709256964629E-3</v>
      </c>
      <c r="H639" s="12">
        <f t="shared" si="35"/>
        <v>7.78501780178958E-3</v>
      </c>
      <c r="I639" s="14">
        <v>6.8479999999999999E-2</v>
      </c>
    </row>
    <row r="640" spans="1:9" x14ac:dyDescent="0.3">
      <c r="A640" s="1">
        <v>42682</v>
      </c>
      <c r="B640">
        <v>458.4</v>
      </c>
      <c r="C640">
        <v>620.35</v>
      </c>
      <c r="D640" s="2">
        <v>7366.05</v>
      </c>
      <c r="E640" s="2"/>
      <c r="F640" s="12">
        <f t="shared" si="33"/>
        <v>-2.5055844035888025E-3</v>
      </c>
      <c r="G640" s="12">
        <f t="shared" si="34"/>
        <v>7.7189220809031423E-3</v>
      </c>
      <c r="H640" s="12">
        <f t="shared" si="35"/>
        <v>4.776494078185394E-3</v>
      </c>
      <c r="I640" s="14">
        <v>6.8190000000000001E-2</v>
      </c>
    </row>
    <row r="641" spans="1:9" x14ac:dyDescent="0.3">
      <c r="A641" s="1">
        <v>42683</v>
      </c>
      <c r="B641">
        <v>453.25</v>
      </c>
      <c r="C641">
        <v>596.65</v>
      </c>
      <c r="D641" s="2">
        <v>7247.45</v>
      </c>
      <c r="E641" s="2"/>
      <c r="F641" s="12">
        <f t="shared" si="33"/>
        <v>-1.1298315765569278E-2</v>
      </c>
      <c r="G641" s="12">
        <f t="shared" si="34"/>
        <v>-3.8953158073215872E-2</v>
      </c>
      <c r="H641" s="12">
        <f t="shared" si="35"/>
        <v>-1.6231923085235966E-2</v>
      </c>
      <c r="I641" s="14">
        <v>6.8280000000000007E-2</v>
      </c>
    </row>
    <row r="642" spans="1:9" x14ac:dyDescent="0.3">
      <c r="A642" s="1">
        <v>42684</v>
      </c>
      <c r="B642">
        <v>456.6</v>
      </c>
      <c r="C642">
        <v>605.1</v>
      </c>
      <c r="D642" s="2">
        <v>7342.3</v>
      </c>
      <c r="E642" s="2"/>
      <c r="F642" s="12">
        <f t="shared" si="33"/>
        <v>7.3638844607347275E-3</v>
      </c>
      <c r="G642" s="12">
        <f t="shared" si="34"/>
        <v>1.4063056812611205E-2</v>
      </c>
      <c r="H642" s="12">
        <f t="shared" si="35"/>
        <v>1.3002462181524439E-2</v>
      </c>
      <c r="I642" s="14">
        <v>6.8519999999999998E-2</v>
      </c>
    </row>
    <row r="643" spans="1:9" x14ac:dyDescent="0.3">
      <c r="A643" s="1">
        <v>42685</v>
      </c>
      <c r="B643">
        <v>458.15</v>
      </c>
      <c r="C643">
        <v>569.9</v>
      </c>
      <c r="D643" s="2">
        <v>7126.5</v>
      </c>
      <c r="E643" s="2"/>
      <c r="F643" s="12">
        <f t="shared" si="33"/>
        <v>3.3889073155268807E-3</v>
      </c>
      <c r="G643" s="12">
        <f t="shared" si="34"/>
        <v>-5.9932826787321959E-2</v>
      </c>
      <c r="H643" s="12">
        <f t="shared" si="35"/>
        <v>-2.983191472778586E-2</v>
      </c>
      <c r="I643" s="14">
        <v>6.8540000000000004E-2</v>
      </c>
    </row>
    <row r="644" spans="1:9" x14ac:dyDescent="0.3">
      <c r="A644" s="1">
        <v>42689</v>
      </c>
      <c r="B644">
        <v>460.95</v>
      </c>
      <c r="C644">
        <v>539</v>
      </c>
      <c r="D644" s="2">
        <v>6916.45</v>
      </c>
      <c r="E644" s="2"/>
      <c r="F644" s="12">
        <f t="shared" si="33"/>
        <v>6.0929358333812311E-3</v>
      </c>
      <c r="G644" s="12">
        <f t="shared" si="34"/>
        <v>-5.5745335931956734E-2</v>
      </c>
      <c r="H644" s="12">
        <f t="shared" si="35"/>
        <v>-2.9917598096203327E-2</v>
      </c>
      <c r="I644" s="14">
        <v>6.8440000000000001E-2</v>
      </c>
    </row>
    <row r="645" spans="1:9" x14ac:dyDescent="0.3">
      <c r="A645" s="1">
        <v>42690</v>
      </c>
      <c r="B645">
        <v>471.15</v>
      </c>
      <c r="C645">
        <v>534.58000000000004</v>
      </c>
      <c r="D645" s="2">
        <v>6928.1</v>
      </c>
      <c r="E645" s="2"/>
      <c r="F645" s="12">
        <f t="shared" si="33"/>
        <v>2.188693740816184E-2</v>
      </c>
      <c r="G645" s="12">
        <f t="shared" si="34"/>
        <v>-8.2341790525151531E-3</v>
      </c>
      <c r="H645" s="12">
        <f t="shared" si="35"/>
        <v>1.6829731193556453E-3</v>
      </c>
      <c r="I645" s="14">
        <v>6.812E-2</v>
      </c>
    </row>
    <row r="646" spans="1:9" x14ac:dyDescent="0.3">
      <c r="A646" s="1">
        <v>42691</v>
      </c>
      <c r="B646">
        <v>469.8</v>
      </c>
      <c r="C646">
        <v>533.48</v>
      </c>
      <c r="D646" s="2">
        <v>6903.45</v>
      </c>
      <c r="E646" s="2"/>
      <c r="F646" s="12">
        <f t="shared" si="33"/>
        <v>-2.8694424279527087E-3</v>
      </c>
      <c r="G646" s="12">
        <f t="shared" si="34"/>
        <v>-2.0598101022882005E-3</v>
      </c>
      <c r="H646" s="12">
        <f t="shared" si="35"/>
        <v>-3.5643186912361052E-3</v>
      </c>
      <c r="I646" s="14">
        <v>6.8190000000000001E-2</v>
      </c>
    </row>
    <row r="647" spans="1:9" x14ac:dyDescent="0.3">
      <c r="A647" s="1">
        <v>42692</v>
      </c>
      <c r="B647">
        <v>480.65</v>
      </c>
      <c r="C647">
        <v>533.79999999999995</v>
      </c>
      <c r="D647" s="2">
        <v>6908.5</v>
      </c>
      <c r="E647" s="2"/>
      <c r="F647" s="12">
        <f t="shared" si="33"/>
        <v>2.2832282287012666E-2</v>
      </c>
      <c r="G647" s="12">
        <f t="shared" si="34"/>
        <v>5.9965521622989037E-4</v>
      </c>
      <c r="H647" s="12">
        <f t="shared" si="35"/>
        <v>7.3125086972249326E-4</v>
      </c>
      <c r="I647" s="14">
        <v>6.8470000000000003E-2</v>
      </c>
    </row>
    <row r="648" spans="1:9" x14ac:dyDescent="0.3">
      <c r="A648" s="1">
        <v>42695</v>
      </c>
      <c r="B648">
        <v>480.25</v>
      </c>
      <c r="C648">
        <v>515.6</v>
      </c>
      <c r="D648" s="2">
        <v>6761.55</v>
      </c>
      <c r="E648" s="2"/>
      <c r="F648" s="12">
        <f t="shared" si="33"/>
        <v>-8.3255286315907175E-4</v>
      </c>
      <c r="G648" s="12">
        <f t="shared" si="34"/>
        <v>-3.4689965905391355E-2</v>
      </c>
      <c r="H648" s="12">
        <f t="shared" si="35"/>
        <v>-2.1500383801807011E-2</v>
      </c>
      <c r="I648" s="14">
        <v>6.8479999999999999E-2</v>
      </c>
    </row>
    <row r="649" spans="1:9" x14ac:dyDescent="0.3">
      <c r="A649" s="1">
        <v>42696</v>
      </c>
      <c r="B649">
        <v>499.05</v>
      </c>
      <c r="C649">
        <v>518.27</v>
      </c>
      <c r="D649" s="2">
        <v>6835.3</v>
      </c>
      <c r="E649" s="2"/>
      <c r="F649" s="12">
        <f t="shared" si="33"/>
        <v>3.8399489483929503E-2</v>
      </c>
      <c r="G649" s="12">
        <f t="shared" si="34"/>
        <v>5.1650709196375579E-3</v>
      </c>
      <c r="H649" s="12">
        <f t="shared" si="35"/>
        <v>1.0848207233642267E-2</v>
      </c>
      <c r="I649" s="14">
        <v>6.8559999999999996E-2</v>
      </c>
    </row>
    <row r="650" spans="1:9" x14ac:dyDescent="0.3">
      <c r="A650" s="1">
        <v>42697</v>
      </c>
      <c r="B650">
        <v>486.7</v>
      </c>
      <c r="C650">
        <v>544.12</v>
      </c>
      <c r="D650" s="2">
        <v>6882.65</v>
      </c>
      <c r="E650" s="2"/>
      <c r="F650" s="12">
        <f t="shared" si="33"/>
        <v>-2.5058374293186841E-2</v>
      </c>
      <c r="G650" s="12">
        <f t="shared" si="34"/>
        <v>4.8673468780559226E-2</v>
      </c>
      <c r="H650" s="12">
        <f t="shared" si="35"/>
        <v>6.9033912568107498E-3</v>
      </c>
      <c r="I650" s="14">
        <v>6.8699999999999997E-2</v>
      </c>
    </row>
    <row r="651" spans="1:9" x14ac:dyDescent="0.3">
      <c r="A651" s="1">
        <v>42698</v>
      </c>
      <c r="B651">
        <v>487.75</v>
      </c>
      <c r="C651">
        <v>579</v>
      </c>
      <c r="D651" s="2">
        <v>6837.5</v>
      </c>
      <c r="E651" s="2"/>
      <c r="F651" s="12">
        <f t="shared" si="33"/>
        <v>2.1550626638120259E-3</v>
      </c>
      <c r="G651" s="12">
        <f t="shared" si="34"/>
        <v>6.2132666807766065E-2</v>
      </c>
      <c r="H651" s="12">
        <f t="shared" si="35"/>
        <v>-6.5815844551335156E-3</v>
      </c>
      <c r="I651" s="14">
        <v>6.8710000000000007E-2</v>
      </c>
    </row>
    <row r="652" spans="1:9" x14ac:dyDescent="0.3">
      <c r="A652" s="1">
        <v>42699</v>
      </c>
      <c r="B652">
        <v>490.05</v>
      </c>
      <c r="C652">
        <v>621.62</v>
      </c>
      <c r="D652" s="2">
        <v>6960.75</v>
      </c>
      <c r="E652" s="2"/>
      <c r="F652" s="12">
        <f t="shared" si="33"/>
        <v>4.7044472119682108E-3</v>
      </c>
      <c r="G652" s="12">
        <f t="shared" si="34"/>
        <v>7.1026495995012331E-2</v>
      </c>
      <c r="H652" s="12">
        <f t="shared" si="35"/>
        <v>1.7865059413375208E-2</v>
      </c>
      <c r="I652" s="14">
        <v>6.8879999999999997E-2</v>
      </c>
    </row>
    <row r="653" spans="1:9" x14ac:dyDescent="0.3">
      <c r="A653" s="1">
        <v>42702</v>
      </c>
      <c r="B653">
        <v>493.6</v>
      </c>
      <c r="C653">
        <v>629.66999999999996</v>
      </c>
      <c r="D653" s="2">
        <v>6983.4</v>
      </c>
      <c r="E653" s="2"/>
      <c r="F653" s="12">
        <f t="shared" si="33"/>
        <v>7.2180458759893151E-3</v>
      </c>
      <c r="G653" s="12">
        <f t="shared" si="34"/>
        <v>1.2866899057626772E-2</v>
      </c>
      <c r="H653" s="12">
        <f t="shared" si="35"/>
        <v>3.2486770323737375E-3</v>
      </c>
      <c r="I653" s="14">
        <v>6.8849999999999995E-2</v>
      </c>
    </row>
    <row r="654" spans="1:9" x14ac:dyDescent="0.3">
      <c r="A654" s="1">
        <v>42703</v>
      </c>
      <c r="B654">
        <v>489.8</v>
      </c>
      <c r="C654">
        <v>627.1</v>
      </c>
      <c r="D654" s="2">
        <v>7003.6</v>
      </c>
      <c r="E654" s="2"/>
      <c r="F654" s="12">
        <f t="shared" si="33"/>
        <v>-7.7283280731107245E-3</v>
      </c>
      <c r="G654" s="12">
        <f t="shared" si="34"/>
        <v>-4.0898550766591685E-3</v>
      </c>
      <c r="H654" s="12">
        <f t="shared" si="35"/>
        <v>2.888398376176118E-3</v>
      </c>
      <c r="I654" s="14">
        <v>6.9080000000000003E-2</v>
      </c>
    </row>
    <row r="655" spans="1:9" x14ac:dyDescent="0.3">
      <c r="A655" s="1">
        <v>42704</v>
      </c>
      <c r="B655">
        <v>496.55</v>
      </c>
      <c r="C655">
        <v>634.5</v>
      </c>
      <c r="D655" s="2">
        <v>7079.4</v>
      </c>
      <c r="E655" s="2"/>
      <c r="F655" s="12">
        <f t="shared" si="33"/>
        <v>1.3687038831300197E-2</v>
      </c>
      <c r="G655" s="12">
        <f t="shared" si="34"/>
        <v>1.1731269605467115E-2</v>
      </c>
      <c r="H655" s="12">
        <f t="shared" si="35"/>
        <v>1.0764855781766638E-2</v>
      </c>
      <c r="I655" s="14">
        <v>6.9000000000000006E-2</v>
      </c>
    </row>
    <row r="656" spans="1:9" x14ac:dyDescent="0.3">
      <c r="A656" s="1">
        <v>42705</v>
      </c>
      <c r="B656">
        <v>492.5</v>
      </c>
      <c r="C656">
        <v>650.73</v>
      </c>
      <c r="D656" s="2">
        <v>7040.25</v>
      </c>
      <c r="E656" s="2"/>
      <c r="F656" s="12">
        <f t="shared" si="33"/>
        <v>-8.189722737224037E-3</v>
      </c>
      <c r="G656" s="12">
        <f t="shared" si="34"/>
        <v>2.5257522479212029E-2</v>
      </c>
      <c r="H656" s="12">
        <f t="shared" si="35"/>
        <v>-5.5454774487175944E-3</v>
      </c>
      <c r="I656" s="14">
        <v>6.8229999999999999E-2</v>
      </c>
    </row>
    <row r="657" spans="1:9" x14ac:dyDescent="0.3">
      <c r="A657" s="1">
        <v>42706</v>
      </c>
      <c r="B657">
        <v>493.2</v>
      </c>
      <c r="C657">
        <v>656.9</v>
      </c>
      <c r="D657" s="2">
        <v>6947.3</v>
      </c>
      <c r="E657" s="2"/>
      <c r="F657" s="12">
        <f t="shared" si="33"/>
        <v>1.4203106780457139E-3</v>
      </c>
      <c r="G657" s="12">
        <f t="shared" si="34"/>
        <v>9.4369902647727308E-3</v>
      </c>
      <c r="H657" s="12">
        <f t="shared" si="35"/>
        <v>-1.329058601648858E-2</v>
      </c>
      <c r="I657" s="14">
        <v>6.8379999999999996E-2</v>
      </c>
    </row>
    <row r="658" spans="1:9" x14ac:dyDescent="0.3">
      <c r="A658" s="1">
        <v>42709</v>
      </c>
      <c r="B658">
        <v>497.6</v>
      </c>
      <c r="C658">
        <v>673.38</v>
      </c>
      <c r="D658" s="2">
        <v>6984.25</v>
      </c>
      <c r="E658" s="2"/>
      <c r="F658" s="12">
        <f t="shared" si="33"/>
        <v>8.8817701347806283E-3</v>
      </c>
      <c r="G658" s="12">
        <f t="shared" si="34"/>
        <v>2.4778006357792134E-2</v>
      </c>
      <c r="H658" s="12">
        <f t="shared" si="35"/>
        <v>5.3045191154343077E-3</v>
      </c>
      <c r="I658" s="14">
        <v>6.8339999999999998E-2</v>
      </c>
    </row>
    <row r="659" spans="1:9" x14ac:dyDescent="0.3">
      <c r="A659" s="1">
        <v>42710</v>
      </c>
      <c r="B659">
        <v>496.3</v>
      </c>
      <c r="C659">
        <v>690.3</v>
      </c>
      <c r="D659" s="2">
        <v>7001.6</v>
      </c>
      <c r="E659" s="2"/>
      <c r="F659" s="12">
        <f t="shared" ref="F659:F722" si="36">LN(B659/B658)</f>
        <v>-2.6159588315746388E-3</v>
      </c>
      <c r="G659" s="12">
        <f t="shared" ref="G659:G722" si="37">LN(C659/C658)</f>
        <v>2.4816479453210284E-2</v>
      </c>
      <c r="H659" s="12">
        <f t="shared" ref="H659:H722" si="38">LN(D659/D658)</f>
        <v>2.4810803633962498E-3</v>
      </c>
      <c r="I659" s="14">
        <v>6.7960000000000007E-2</v>
      </c>
    </row>
    <row r="660" spans="1:9" x14ac:dyDescent="0.3">
      <c r="A660" s="1">
        <v>42711</v>
      </c>
      <c r="B660">
        <v>503.3</v>
      </c>
      <c r="C660">
        <v>689.98</v>
      </c>
      <c r="D660" s="2">
        <v>6971.2</v>
      </c>
      <c r="E660" s="2"/>
      <c r="F660" s="12">
        <f t="shared" si="36"/>
        <v>1.4005831188919168E-2</v>
      </c>
      <c r="G660" s="12">
        <f t="shared" si="37"/>
        <v>-4.6367404545901239E-4</v>
      </c>
      <c r="H660" s="12">
        <f t="shared" si="38"/>
        <v>-4.3513179843750463E-3</v>
      </c>
      <c r="I660" s="14">
        <v>6.6659999999999997E-2</v>
      </c>
    </row>
    <row r="661" spans="1:9" x14ac:dyDescent="0.3">
      <c r="A661" s="1">
        <v>42712</v>
      </c>
      <c r="B661">
        <v>512.65</v>
      </c>
      <c r="C661">
        <v>694.67</v>
      </c>
      <c r="D661" s="2">
        <v>7089.25</v>
      </c>
      <c r="E661" s="2"/>
      <c r="F661" s="12">
        <f t="shared" si="36"/>
        <v>1.8406937333785803E-2</v>
      </c>
      <c r="G661" s="12">
        <f t="shared" si="37"/>
        <v>6.7743009941557564E-3</v>
      </c>
      <c r="H661" s="12">
        <f t="shared" si="38"/>
        <v>1.6792175774935542E-2</v>
      </c>
      <c r="I661" s="14">
        <v>6.6570000000000004E-2</v>
      </c>
    </row>
    <row r="662" spans="1:9" x14ac:dyDescent="0.3">
      <c r="A662" s="1">
        <v>42713</v>
      </c>
      <c r="B662">
        <v>504.45</v>
      </c>
      <c r="C662">
        <v>712.67</v>
      </c>
      <c r="D662" s="2">
        <v>7101.15</v>
      </c>
      <c r="E662" s="2"/>
      <c r="F662" s="12">
        <f t="shared" si="36"/>
        <v>-1.6124624261711941E-2</v>
      </c>
      <c r="G662" s="12">
        <f t="shared" si="37"/>
        <v>2.5581567516291138E-2</v>
      </c>
      <c r="H662" s="12">
        <f t="shared" si="38"/>
        <v>1.6771906062585751E-3</v>
      </c>
      <c r="I662" s="14">
        <v>6.7220000000000002E-2</v>
      </c>
    </row>
    <row r="663" spans="1:9" x14ac:dyDescent="0.3">
      <c r="A663" s="1">
        <v>42716</v>
      </c>
      <c r="B663">
        <v>506.65</v>
      </c>
      <c r="C663">
        <v>741.75</v>
      </c>
      <c r="D663" s="2">
        <v>7023.2</v>
      </c>
      <c r="E663" s="2"/>
      <c r="F663" s="12">
        <f t="shared" si="36"/>
        <v>4.3517030399381719E-3</v>
      </c>
      <c r="G663" s="12">
        <f t="shared" si="37"/>
        <v>3.9993778996513657E-2</v>
      </c>
      <c r="H663" s="12">
        <f t="shared" si="38"/>
        <v>-1.1037788132372916E-2</v>
      </c>
      <c r="I663" s="14">
        <v>6.5299999999999997E-2</v>
      </c>
    </row>
    <row r="664" spans="1:9" x14ac:dyDescent="0.3">
      <c r="A664" s="1">
        <v>42717</v>
      </c>
      <c r="B664">
        <v>502.55</v>
      </c>
      <c r="C664">
        <v>743.7</v>
      </c>
      <c r="D664" s="2">
        <v>7045.35</v>
      </c>
      <c r="E664" s="2"/>
      <c r="F664" s="12">
        <f t="shared" si="36"/>
        <v>-8.1252924235776305E-3</v>
      </c>
      <c r="G664" s="12">
        <f t="shared" si="37"/>
        <v>2.6254685383234949E-3</v>
      </c>
      <c r="H664" s="12">
        <f t="shared" si="38"/>
        <v>3.148870111296785E-3</v>
      </c>
      <c r="I664" s="14">
        <v>6.4439999999999997E-2</v>
      </c>
    </row>
    <row r="665" spans="1:9" x14ac:dyDescent="0.3">
      <c r="A665" s="1">
        <v>42718</v>
      </c>
      <c r="B665">
        <v>511.3</v>
      </c>
      <c r="C665">
        <v>727.83</v>
      </c>
      <c r="D665" s="2">
        <v>7004.65</v>
      </c>
      <c r="E665" s="2"/>
      <c r="F665" s="12">
        <f t="shared" si="36"/>
        <v>1.7261364615204736E-2</v>
      </c>
      <c r="G665" s="12">
        <f t="shared" si="37"/>
        <v>-2.157022326530441E-2</v>
      </c>
      <c r="H665" s="12">
        <f t="shared" si="38"/>
        <v>-5.7936105116523943E-3</v>
      </c>
      <c r="I665" s="14">
        <v>6.4189999999999997E-2</v>
      </c>
    </row>
    <row r="666" spans="1:9" x14ac:dyDescent="0.3">
      <c r="A666" s="1">
        <v>42719</v>
      </c>
      <c r="B666">
        <v>510.7</v>
      </c>
      <c r="C666">
        <v>728.65</v>
      </c>
      <c r="D666" s="2">
        <v>6989.25</v>
      </c>
      <c r="E666" s="2"/>
      <c r="F666" s="12">
        <f t="shared" si="36"/>
        <v>-1.1741684323553611E-3</v>
      </c>
      <c r="G666" s="12">
        <f t="shared" si="37"/>
        <v>1.1260025357555056E-3</v>
      </c>
      <c r="H666" s="12">
        <f t="shared" si="38"/>
        <v>-2.2009598777687467E-3</v>
      </c>
      <c r="I666" s="14">
        <v>6.4280000000000004E-2</v>
      </c>
    </row>
    <row r="667" spans="1:9" x14ac:dyDescent="0.3">
      <c r="A667" s="1">
        <v>42720</v>
      </c>
      <c r="B667">
        <v>512.04999999999995</v>
      </c>
      <c r="C667">
        <v>723.08</v>
      </c>
      <c r="D667" s="2">
        <v>6976.5</v>
      </c>
      <c r="E667" s="2"/>
      <c r="F667" s="12">
        <f t="shared" si="36"/>
        <v>2.6399428678482578E-3</v>
      </c>
      <c r="G667" s="12">
        <f t="shared" si="37"/>
        <v>-7.6736408730519847E-3</v>
      </c>
      <c r="H667" s="12">
        <f t="shared" si="38"/>
        <v>-1.8258960016131378E-3</v>
      </c>
      <c r="I667" s="14">
        <v>6.3039999999999999E-2</v>
      </c>
    </row>
    <row r="668" spans="1:9" x14ac:dyDescent="0.3">
      <c r="A668" s="1">
        <v>42723</v>
      </c>
      <c r="B668">
        <v>506.95</v>
      </c>
      <c r="C668">
        <v>707.23</v>
      </c>
      <c r="D668" s="2">
        <v>6943.35</v>
      </c>
      <c r="E668" s="2"/>
      <c r="F668" s="12">
        <f t="shared" si="36"/>
        <v>-1.0009897122857797E-2</v>
      </c>
      <c r="G668" s="12">
        <f t="shared" si="37"/>
        <v>-2.2163934868477678E-2</v>
      </c>
      <c r="H668" s="12">
        <f t="shared" si="38"/>
        <v>-4.7629913641727755E-3</v>
      </c>
      <c r="I668" s="14">
        <v>6.3070000000000001E-2</v>
      </c>
    </row>
    <row r="669" spans="1:9" x14ac:dyDescent="0.3">
      <c r="A669" s="1">
        <v>42724</v>
      </c>
      <c r="B669">
        <v>494.35</v>
      </c>
      <c r="C669">
        <v>712.15</v>
      </c>
      <c r="D669" s="2">
        <v>6908.1</v>
      </c>
      <c r="E669" s="2"/>
      <c r="F669" s="12">
        <f t="shared" si="36"/>
        <v>-2.5168611055446793E-2</v>
      </c>
      <c r="G669" s="12">
        <f t="shared" si="37"/>
        <v>6.9326321424191747E-3</v>
      </c>
      <c r="H669" s="12">
        <f t="shared" si="38"/>
        <v>-5.0897308364051923E-3</v>
      </c>
      <c r="I669" s="14">
        <v>6.2780000000000002E-2</v>
      </c>
    </row>
    <row r="670" spans="1:9" x14ac:dyDescent="0.3">
      <c r="A670" s="1">
        <v>42725</v>
      </c>
      <c r="B670">
        <v>491.25</v>
      </c>
      <c r="C670">
        <v>704.2</v>
      </c>
      <c r="D670" s="2">
        <v>6896</v>
      </c>
      <c r="E670" s="2"/>
      <c r="F670" s="12">
        <f t="shared" si="36"/>
        <v>-6.2906051596710363E-3</v>
      </c>
      <c r="G670" s="12">
        <f t="shared" si="37"/>
        <v>-1.1226156659642912E-2</v>
      </c>
      <c r="H670" s="12">
        <f t="shared" si="38"/>
        <v>-1.753102788154437E-3</v>
      </c>
      <c r="I670" s="14">
        <v>6.1829999999999996E-2</v>
      </c>
    </row>
    <row r="671" spans="1:9" x14ac:dyDescent="0.3">
      <c r="A671" s="1">
        <v>42726</v>
      </c>
      <c r="B671">
        <v>484.05</v>
      </c>
      <c r="C671">
        <v>679.17</v>
      </c>
      <c r="D671" s="2">
        <v>6816.35</v>
      </c>
      <c r="E671" s="2"/>
      <c r="F671" s="12">
        <f t="shared" si="36"/>
        <v>-1.4764956017390467E-2</v>
      </c>
      <c r="G671" s="12">
        <f t="shared" si="37"/>
        <v>-3.6190942310628124E-2</v>
      </c>
      <c r="H671" s="12">
        <f t="shared" si="38"/>
        <v>-1.1617395387473211E-2</v>
      </c>
      <c r="I671" s="14">
        <v>6.2289999999999998E-2</v>
      </c>
    </row>
    <row r="672" spans="1:9" x14ac:dyDescent="0.3">
      <c r="A672" s="1">
        <v>42727</v>
      </c>
      <c r="B672">
        <v>483.15</v>
      </c>
      <c r="C672">
        <v>661.67</v>
      </c>
      <c r="D672" s="2">
        <v>6814.9</v>
      </c>
      <c r="E672" s="2"/>
      <c r="F672" s="12">
        <f t="shared" si="36"/>
        <v>-1.8610427207631074E-3</v>
      </c>
      <c r="G672" s="12">
        <f t="shared" si="37"/>
        <v>-2.6104522186457309E-2</v>
      </c>
      <c r="H672" s="12">
        <f t="shared" si="38"/>
        <v>-2.1274644738671148E-4</v>
      </c>
      <c r="I672" s="14">
        <v>6.3230000000000008E-2</v>
      </c>
    </row>
    <row r="673" spans="1:9" x14ac:dyDescent="0.3">
      <c r="A673" s="1">
        <v>42730</v>
      </c>
      <c r="B673">
        <v>479.2</v>
      </c>
      <c r="C673">
        <v>648.41999999999996</v>
      </c>
      <c r="D673" s="2">
        <v>6724.45</v>
      </c>
      <c r="E673" s="2"/>
      <c r="F673" s="12">
        <f t="shared" si="36"/>
        <v>-8.2091176440779422E-3</v>
      </c>
      <c r="G673" s="12">
        <f t="shared" si="37"/>
        <v>-2.022830768073753E-2</v>
      </c>
      <c r="H673" s="12">
        <f t="shared" si="38"/>
        <v>-1.3361253769771762E-2</v>
      </c>
      <c r="I673" s="14">
        <v>6.3170000000000004E-2</v>
      </c>
    </row>
    <row r="674" spans="1:9" x14ac:dyDescent="0.3">
      <c r="A674" s="1">
        <v>42731</v>
      </c>
      <c r="B674">
        <v>475.75</v>
      </c>
      <c r="C674">
        <v>665.05</v>
      </c>
      <c r="D674" s="2">
        <v>6832</v>
      </c>
      <c r="E674" s="2"/>
      <c r="F674" s="12">
        <f t="shared" si="36"/>
        <v>-7.2255406249806644E-3</v>
      </c>
      <c r="G674" s="12">
        <f t="shared" si="37"/>
        <v>2.5323591256176062E-2</v>
      </c>
      <c r="H674" s="12">
        <f t="shared" si="38"/>
        <v>1.5867318729508407E-2</v>
      </c>
      <c r="I674" s="14">
        <v>6.2430000000000006E-2</v>
      </c>
    </row>
    <row r="675" spans="1:9" x14ac:dyDescent="0.3">
      <c r="A675" s="1">
        <v>42732</v>
      </c>
      <c r="B675">
        <v>488.75</v>
      </c>
      <c r="C675">
        <v>676.15</v>
      </c>
      <c r="D675" s="2">
        <v>6847.4</v>
      </c>
      <c r="E675" s="2"/>
      <c r="F675" s="12">
        <f t="shared" si="36"/>
        <v>2.6958605123316663E-2</v>
      </c>
      <c r="G675" s="12">
        <f t="shared" si="37"/>
        <v>1.6552719120063616E-2</v>
      </c>
      <c r="H675" s="12">
        <f t="shared" si="38"/>
        <v>2.2515616921641888E-3</v>
      </c>
      <c r="I675" s="14">
        <v>6.2119999999999995E-2</v>
      </c>
    </row>
    <row r="676" spans="1:9" x14ac:dyDescent="0.3">
      <c r="A676" s="1">
        <v>42733</v>
      </c>
      <c r="B676">
        <v>490.7</v>
      </c>
      <c r="C676">
        <v>690.23</v>
      </c>
      <c r="D676" s="2">
        <v>6915.45</v>
      </c>
      <c r="E676" s="2"/>
      <c r="F676" s="12">
        <f t="shared" si="36"/>
        <v>3.9818317962821955E-3</v>
      </c>
      <c r="G676" s="12">
        <f t="shared" si="37"/>
        <v>2.0609930462056718E-2</v>
      </c>
      <c r="H676" s="12">
        <f t="shared" si="38"/>
        <v>9.8890207428514367E-3</v>
      </c>
      <c r="I676" s="14">
        <v>6.2409999999999993E-2</v>
      </c>
    </row>
    <row r="677" spans="1:9" x14ac:dyDescent="0.3">
      <c r="A677" s="1">
        <v>42734</v>
      </c>
      <c r="B677">
        <v>504.9</v>
      </c>
      <c r="C677">
        <v>702.6</v>
      </c>
      <c r="D677" s="2">
        <v>6982.8</v>
      </c>
      <c r="E677" s="2"/>
      <c r="F677" s="12">
        <f t="shared" si="36"/>
        <v>2.8527446769012345E-2</v>
      </c>
      <c r="G677" s="12">
        <f t="shared" si="37"/>
        <v>1.7762864450301296E-2</v>
      </c>
      <c r="H677" s="12">
        <f t="shared" si="38"/>
        <v>9.6919435472030795E-3</v>
      </c>
      <c r="I677" s="14">
        <v>6.216E-2</v>
      </c>
    </row>
    <row r="678" spans="1:9" x14ac:dyDescent="0.3">
      <c r="A678" s="1">
        <v>42737</v>
      </c>
      <c r="B678">
        <v>492.25</v>
      </c>
      <c r="C678">
        <v>706.38</v>
      </c>
      <c r="D678" s="2">
        <v>7002.5</v>
      </c>
      <c r="E678" s="2"/>
      <c r="F678" s="12">
        <f t="shared" si="36"/>
        <v>-2.5373672345635041E-2</v>
      </c>
      <c r="G678" s="12">
        <f t="shared" si="37"/>
        <v>5.365596486433628E-3</v>
      </c>
      <c r="H678" s="12">
        <f t="shared" si="38"/>
        <v>2.8172456836390324E-3</v>
      </c>
      <c r="I678" s="14">
        <v>6.2009999999999996E-2</v>
      </c>
    </row>
    <row r="679" spans="1:9" x14ac:dyDescent="0.3">
      <c r="A679" s="1">
        <v>42738</v>
      </c>
      <c r="B679">
        <v>491.95</v>
      </c>
      <c r="C679">
        <v>701.17</v>
      </c>
      <c r="D679" s="2">
        <v>7028.75</v>
      </c>
      <c r="E679" s="2"/>
      <c r="F679" s="12">
        <f t="shared" si="36"/>
        <v>-6.0963220746049619E-4</v>
      </c>
      <c r="G679" s="12">
        <f t="shared" si="37"/>
        <v>-7.4029679855353017E-3</v>
      </c>
      <c r="H679" s="12">
        <f t="shared" si="38"/>
        <v>3.7416524721479308E-3</v>
      </c>
      <c r="I679" s="14">
        <v>6.4100000000000004E-2</v>
      </c>
    </row>
    <row r="680" spans="1:9" x14ac:dyDescent="0.3">
      <c r="A680" s="1">
        <v>42739</v>
      </c>
      <c r="B680">
        <v>491.9</v>
      </c>
      <c r="C680">
        <v>709.65</v>
      </c>
      <c r="D680" s="2">
        <v>7030.75</v>
      </c>
      <c r="E680" s="2"/>
      <c r="F680" s="12">
        <f t="shared" si="36"/>
        <v>-1.0164151048035125E-4</v>
      </c>
      <c r="G680" s="12">
        <f t="shared" si="37"/>
        <v>1.202152241264165E-2</v>
      </c>
      <c r="H680" s="12">
        <f t="shared" si="38"/>
        <v>2.8450514079307842E-4</v>
      </c>
      <c r="I680" s="14">
        <v>6.4000000000000001E-2</v>
      </c>
    </row>
    <row r="681" spans="1:9" x14ac:dyDescent="0.3">
      <c r="A681" s="1">
        <v>42740</v>
      </c>
      <c r="B681">
        <v>491.4</v>
      </c>
      <c r="C681">
        <v>716.55</v>
      </c>
      <c r="D681" s="2">
        <v>7106.9</v>
      </c>
      <c r="E681" s="2"/>
      <c r="F681" s="12">
        <f t="shared" si="36"/>
        <v>-1.01698371421537E-3</v>
      </c>
      <c r="G681" s="12">
        <f t="shared" si="37"/>
        <v>9.6761377588137042E-3</v>
      </c>
      <c r="H681" s="12">
        <f t="shared" si="38"/>
        <v>1.0772757346112613E-2</v>
      </c>
      <c r="I681" s="14">
        <v>6.4369999999999997E-2</v>
      </c>
    </row>
    <row r="682" spans="1:9" x14ac:dyDescent="0.3">
      <c r="A682" s="1">
        <v>42741</v>
      </c>
      <c r="B682">
        <v>486.95</v>
      </c>
      <c r="C682">
        <v>696.08</v>
      </c>
      <c r="D682" s="2">
        <v>7083.1</v>
      </c>
      <c r="E682" s="2"/>
      <c r="F682" s="12">
        <f t="shared" si="36"/>
        <v>-9.0970116798704953E-3</v>
      </c>
      <c r="G682" s="12">
        <f t="shared" si="37"/>
        <v>-2.8983432246311475E-2</v>
      </c>
      <c r="H682" s="12">
        <f t="shared" si="38"/>
        <v>-3.3544781279069868E-3</v>
      </c>
      <c r="I682" s="14">
        <v>6.4229999999999995E-2</v>
      </c>
    </row>
    <row r="683" spans="1:9" x14ac:dyDescent="0.3">
      <c r="A683" s="1">
        <v>42744</v>
      </c>
      <c r="B683">
        <v>485.55</v>
      </c>
      <c r="C683">
        <v>693.95</v>
      </c>
      <c r="D683" s="2">
        <v>7085.15</v>
      </c>
      <c r="E683" s="2"/>
      <c r="F683" s="12">
        <f t="shared" si="36"/>
        <v>-2.8791793668451675E-3</v>
      </c>
      <c r="G683" s="12">
        <f t="shared" si="37"/>
        <v>-3.0646844559201573E-3</v>
      </c>
      <c r="H683" s="12">
        <f t="shared" si="38"/>
        <v>2.89379424319085E-4</v>
      </c>
      <c r="I683" s="14">
        <v>6.404E-2</v>
      </c>
    </row>
    <row r="684" spans="1:9" x14ac:dyDescent="0.3">
      <c r="A684" s="1">
        <v>42745</v>
      </c>
      <c r="B684">
        <v>487.05</v>
      </c>
      <c r="C684">
        <v>705.52</v>
      </c>
      <c r="D684" s="2">
        <v>7132.2</v>
      </c>
      <c r="E684" s="2"/>
      <c r="F684" s="12">
        <f t="shared" si="36"/>
        <v>3.0845181766017086E-3</v>
      </c>
      <c r="G684" s="12">
        <f t="shared" si="37"/>
        <v>1.6535207778076478E-2</v>
      </c>
      <c r="H684" s="12">
        <f t="shared" si="38"/>
        <v>6.6186978249042679E-3</v>
      </c>
      <c r="I684" s="14">
        <v>6.5380000000000008E-2</v>
      </c>
    </row>
    <row r="685" spans="1:9" x14ac:dyDescent="0.3">
      <c r="A685" s="1">
        <v>42746</v>
      </c>
      <c r="B685">
        <v>492.2</v>
      </c>
      <c r="C685">
        <v>699.65</v>
      </c>
      <c r="D685" s="2">
        <v>7214.15</v>
      </c>
      <c r="E685" s="2"/>
      <c r="F685" s="12">
        <f t="shared" si="36"/>
        <v>1.0518350739990712E-2</v>
      </c>
      <c r="G685" s="12">
        <f t="shared" si="37"/>
        <v>-8.354909578202941E-3</v>
      </c>
      <c r="H685" s="12">
        <f t="shared" si="38"/>
        <v>1.1424632935370502E-2</v>
      </c>
      <c r="I685" s="14">
        <v>6.5040000000000001E-2</v>
      </c>
    </row>
    <row r="686" spans="1:9" x14ac:dyDescent="0.3">
      <c r="A686" s="1">
        <v>42747</v>
      </c>
      <c r="B686">
        <v>496.65</v>
      </c>
      <c r="C686">
        <v>702.73</v>
      </c>
      <c r="D686" s="2">
        <v>7231.85</v>
      </c>
      <c r="E686" s="2"/>
      <c r="F686" s="12">
        <f t="shared" si="36"/>
        <v>9.0004147044095168E-3</v>
      </c>
      <c r="G686" s="12">
        <f t="shared" si="37"/>
        <v>4.3925397570260911E-3</v>
      </c>
      <c r="H686" s="12">
        <f t="shared" si="38"/>
        <v>2.4505065564653806E-3</v>
      </c>
      <c r="I686" s="14">
        <v>6.5099999999999991E-2</v>
      </c>
    </row>
    <row r="687" spans="1:9" x14ac:dyDescent="0.3">
      <c r="A687" s="1">
        <v>42748</v>
      </c>
      <c r="B687">
        <v>502.25</v>
      </c>
      <c r="C687">
        <v>699.85</v>
      </c>
      <c r="D687" s="2">
        <v>7228.3</v>
      </c>
      <c r="E687" s="2"/>
      <c r="F687" s="12">
        <f t="shared" si="36"/>
        <v>1.1212451033678805E-2</v>
      </c>
      <c r="G687" s="12">
        <f t="shared" si="37"/>
        <v>-4.1067233920936133E-3</v>
      </c>
      <c r="H687" s="12">
        <f t="shared" si="38"/>
        <v>-4.9100459833704133E-4</v>
      </c>
      <c r="I687" s="14">
        <v>6.480000000000001E-2</v>
      </c>
    </row>
    <row r="688" spans="1:9" x14ac:dyDescent="0.3">
      <c r="A688" s="1">
        <v>42751</v>
      </c>
      <c r="B688">
        <v>496.15</v>
      </c>
      <c r="C688">
        <v>707.48</v>
      </c>
      <c r="D688" s="2">
        <v>7247.95</v>
      </c>
      <c r="E688" s="2"/>
      <c r="F688" s="12">
        <f t="shared" si="36"/>
        <v>-1.2219703334793379E-2</v>
      </c>
      <c r="G688" s="12">
        <f t="shared" si="37"/>
        <v>1.0843334199938066E-2</v>
      </c>
      <c r="H688" s="12">
        <f t="shared" si="38"/>
        <v>2.7147931361423054E-3</v>
      </c>
      <c r="I688" s="14">
        <v>6.4600000000000005E-2</v>
      </c>
    </row>
    <row r="689" spans="1:9" x14ac:dyDescent="0.3">
      <c r="A689" s="1">
        <v>42752</v>
      </c>
      <c r="B689">
        <v>489.2</v>
      </c>
      <c r="C689">
        <v>711.55</v>
      </c>
      <c r="D689" s="2">
        <v>7243.65</v>
      </c>
      <c r="E689" s="2"/>
      <c r="F689" s="12">
        <f t="shared" si="36"/>
        <v>-1.4106896547233154E-2</v>
      </c>
      <c r="G689" s="12">
        <f t="shared" si="37"/>
        <v>5.7363285630758444E-3</v>
      </c>
      <c r="H689" s="12">
        <f t="shared" si="38"/>
        <v>-5.9344725581685445E-4</v>
      </c>
      <c r="I689" s="14">
        <v>6.5180000000000002E-2</v>
      </c>
    </row>
    <row r="690" spans="1:9" x14ac:dyDescent="0.3">
      <c r="A690" s="1">
        <v>42753</v>
      </c>
      <c r="B690">
        <v>479.3</v>
      </c>
      <c r="C690">
        <v>757.48</v>
      </c>
      <c r="D690" s="2">
        <v>7269</v>
      </c>
      <c r="E690" s="2"/>
      <c r="F690" s="12">
        <f t="shared" si="36"/>
        <v>-2.0444697647431634E-2</v>
      </c>
      <c r="G690" s="12">
        <f t="shared" si="37"/>
        <v>6.2551445265035546E-2</v>
      </c>
      <c r="H690" s="12">
        <f t="shared" si="38"/>
        <v>3.4935074961775915E-3</v>
      </c>
      <c r="I690" s="14">
        <v>6.5439999999999998E-2</v>
      </c>
    </row>
    <row r="691" spans="1:9" x14ac:dyDescent="0.3">
      <c r="A691" s="1">
        <v>42754</v>
      </c>
      <c r="B691">
        <v>477.55</v>
      </c>
      <c r="C691">
        <v>761.38</v>
      </c>
      <c r="D691" s="2">
        <v>7287.75</v>
      </c>
      <c r="E691" s="2"/>
      <c r="F691" s="12">
        <f t="shared" si="36"/>
        <v>-3.6578396848390296E-3</v>
      </c>
      <c r="G691" s="12">
        <f t="shared" si="37"/>
        <v>5.1354418065444815E-3</v>
      </c>
      <c r="H691" s="12">
        <f t="shared" si="38"/>
        <v>2.5761259030225806E-3</v>
      </c>
      <c r="I691" s="14">
        <v>6.5700000000000008E-2</v>
      </c>
    </row>
    <row r="692" spans="1:9" x14ac:dyDescent="0.3">
      <c r="A692" s="1">
        <v>42755</v>
      </c>
      <c r="B692">
        <v>465</v>
      </c>
      <c r="C692">
        <v>741.23</v>
      </c>
      <c r="D692" s="2">
        <v>7202.75</v>
      </c>
      <c r="E692" s="2"/>
      <c r="F692" s="12">
        <f t="shared" si="36"/>
        <v>-2.663146089339025E-2</v>
      </c>
      <c r="G692" s="12">
        <f t="shared" si="37"/>
        <v>-2.6821607703572357E-2</v>
      </c>
      <c r="H692" s="12">
        <f t="shared" si="38"/>
        <v>-1.1731958861278657E-2</v>
      </c>
      <c r="I692" s="14">
        <v>6.5869999999999998E-2</v>
      </c>
    </row>
    <row r="693" spans="1:9" x14ac:dyDescent="0.3">
      <c r="A693" s="1">
        <v>42758</v>
      </c>
      <c r="B693">
        <v>466.6</v>
      </c>
      <c r="C693">
        <v>744.48</v>
      </c>
      <c r="D693" s="2">
        <v>7242.55</v>
      </c>
      <c r="E693" s="2"/>
      <c r="F693" s="12">
        <f t="shared" si="36"/>
        <v>3.4349539999732615E-3</v>
      </c>
      <c r="G693" s="12">
        <f t="shared" si="37"/>
        <v>4.3750195986620496E-3</v>
      </c>
      <c r="H693" s="12">
        <f t="shared" si="38"/>
        <v>5.5104567867718182E-3</v>
      </c>
      <c r="I693" s="14">
        <v>6.5810000000000007E-2</v>
      </c>
    </row>
    <row r="694" spans="1:9" x14ac:dyDescent="0.3">
      <c r="A694" s="1">
        <v>42759</v>
      </c>
      <c r="B694">
        <v>471.75</v>
      </c>
      <c r="C694">
        <v>751.58</v>
      </c>
      <c r="D694" s="2">
        <v>7315.25</v>
      </c>
      <c r="E694" s="2"/>
      <c r="F694" s="12">
        <f t="shared" si="36"/>
        <v>1.0976824661329883E-2</v>
      </c>
      <c r="G694" s="12">
        <f t="shared" si="37"/>
        <v>9.491669190039834E-3</v>
      </c>
      <c r="H694" s="12">
        <f t="shared" si="38"/>
        <v>9.9878559070412359E-3</v>
      </c>
      <c r="I694" s="14">
        <v>6.5229999999999996E-2</v>
      </c>
    </row>
    <row r="695" spans="1:9" x14ac:dyDescent="0.3">
      <c r="A695" s="1">
        <v>42760</v>
      </c>
      <c r="B695">
        <v>472.1</v>
      </c>
      <c r="C695">
        <v>732.38</v>
      </c>
      <c r="D695" s="2">
        <v>7417.7</v>
      </c>
      <c r="E695" s="2"/>
      <c r="F695" s="12">
        <f t="shared" si="36"/>
        <v>7.4164330358144086E-4</v>
      </c>
      <c r="G695" s="12">
        <f t="shared" si="37"/>
        <v>-2.5878152341128897E-2</v>
      </c>
      <c r="H695" s="12">
        <f t="shared" si="38"/>
        <v>1.3907825843837032E-2</v>
      </c>
      <c r="I695" s="14">
        <v>6.5119999999999997E-2</v>
      </c>
    </row>
    <row r="696" spans="1:9" x14ac:dyDescent="0.3">
      <c r="A696" s="1">
        <v>42762</v>
      </c>
      <c r="B696">
        <v>467.2</v>
      </c>
      <c r="C696">
        <v>736</v>
      </c>
      <c r="D696" s="2">
        <v>7455.15</v>
      </c>
      <c r="E696" s="2"/>
      <c r="F696" s="12">
        <f t="shared" si="36"/>
        <v>-1.0433396038223835E-2</v>
      </c>
      <c r="G696" s="12">
        <f t="shared" si="37"/>
        <v>4.9306137836268148E-3</v>
      </c>
      <c r="H696" s="12">
        <f t="shared" si="38"/>
        <v>5.0360326567364423E-3</v>
      </c>
      <c r="I696" s="14">
        <v>6.4020000000000007E-2</v>
      </c>
    </row>
    <row r="697" spans="1:9" x14ac:dyDescent="0.3">
      <c r="A697" s="1">
        <v>42765</v>
      </c>
      <c r="B697">
        <v>468.35</v>
      </c>
      <c r="C697">
        <v>729.25</v>
      </c>
      <c r="D697" s="2">
        <v>7452.15</v>
      </c>
      <c r="E697" s="2"/>
      <c r="F697" s="12">
        <f t="shared" si="36"/>
        <v>2.4584481411224243E-3</v>
      </c>
      <c r="G697" s="12">
        <f t="shared" si="37"/>
        <v>-9.2135099810454722E-3</v>
      </c>
      <c r="H697" s="12">
        <f t="shared" si="38"/>
        <v>-4.0248737739217099E-4</v>
      </c>
      <c r="I697" s="14">
        <v>6.4399999999999999E-2</v>
      </c>
    </row>
    <row r="698" spans="1:9" x14ac:dyDescent="0.3">
      <c r="A698" s="1">
        <v>42766</v>
      </c>
      <c r="B698">
        <v>460.95</v>
      </c>
      <c r="C698">
        <v>711.67</v>
      </c>
      <c r="D698" s="2">
        <v>7379.3</v>
      </c>
      <c r="E698" s="2"/>
      <c r="F698" s="12">
        <f t="shared" si="36"/>
        <v>-1.5926302410536324E-2</v>
      </c>
      <c r="G698" s="12">
        <f t="shared" si="37"/>
        <v>-2.4402287923435299E-2</v>
      </c>
      <c r="H698" s="12">
        <f t="shared" si="38"/>
        <v>-9.8237981960005629E-3</v>
      </c>
      <c r="I698" s="14">
        <v>6.3600000000000004E-2</v>
      </c>
    </row>
    <row r="699" spans="1:9" x14ac:dyDescent="0.3">
      <c r="A699" s="1">
        <v>42767</v>
      </c>
      <c r="B699">
        <v>448.4</v>
      </c>
      <c r="C699">
        <v>725.15</v>
      </c>
      <c r="D699" s="2">
        <v>7516.05</v>
      </c>
      <c r="E699" s="2"/>
      <c r="F699" s="12">
        <f t="shared" si="36"/>
        <v>-2.7603886046598587E-2</v>
      </c>
      <c r="G699" s="12">
        <f t="shared" si="37"/>
        <v>1.8764209181863594E-2</v>
      </c>
      <c r="H699" s="12">
        <f t="shared" si="38"/>
        <v>1.8361950838575967E-2</v>
      </c>
      <c r="I699" s="14">
        <v>6.3850000000000004E-2</v>
      </c>
    </row>
    <row r="700" spans="1:9" x14ac:dyDescent="0.3">
      <c r="A700" s="1">
        <v>42768</v>
      </c>
      <c r="B700">
        <v>454.3</v>
      </c>
      <c r="C700">
        <v>735.1</v>
      </c>
      <c r="D700" s="2">
        <v>7547.1</v>
      </c>
      <c r="E700" s="2"/>
      <c r="F700" s="12">
        <f t="shared" si="36"/>
        <v>1.3072081567352921E-2</v>
      </c>
      <c r="G700" s="12">
        <f t="shared" si="37"/>
        <v>1.3628014373782891E-2</v>
      </c>
      <c r="H700" s="12">
        <f t="shared" si="38"/>
        <v>4.1226495092667199E-3</v>
      </c>
      <c r="I700" s="14">
        <v>6.3850000000000004E-2</v>
      </c>
    </row>
    <row r="701" spans="1:9" x14ac:dyDescent="0.3">
      <c r="A701" s="1">
        <v>42769</v>
      </c>
      <c r="B701">
        <v>456.9</v>
      </c>
      <c r="C701">
        <v>737.33</v>
      </c>
      <c r="D701" s="2">
        <v>7569.9</v>
      </c>
      <c r="E701" s="2"/>
      <c r="F701" s="12">
        <f t="shared" si="36"/>
        <v>5.7067758038680206E-3</v>
      </c>
      <c r="G701" s="12">
        <f t="shared" si="37"/>
        <v>3.0290087881948281E-3</v>
      </c>
      <c r="H701" s="12">
        <f t="shared" si="38"/>
        <v>3.0164738093952474E-3</v>
      </c>
      <c r="I701" s="14">
        <v>6.3939999999999997E-2</v>
      </c>
    </row>
    <row r="702" spans="1:9" x14ac:dyDescent="0.3">
      <c r="A702" s="1">
        <v>42772</v>
      </c>
      <c r="B702">
        <v>464.6</v>
      </c>
      <c r="C702">
        <v>734.27</v>
      </c>
      <c r="D702" s="2">
        <v>7628.1</v>
      </c>
      <c r="E702" s="2"/>
      <c r="F702" s="12">
        <f t="shared" si="36"/>
        <v>1.6712271767082985E-2</v>
      </c>
      <c r="G702" s="12">
        <f t="shared" si="37"/>
        <v>-4.158744781549515E-3</v>
      </c>
      <c r="H702" s="12">
        <f t="shared" si="38"/>
        <v>7.6589399259931407E-3</v>
      </c>
      <c r="I702" s="14">
        <v>6.3979999999999995E-2</v>
      </c>
    </row>
    <row r="703" spans="1:9" x14ac:dyDescent="0.3">
      <c r="A703" s="1">
        <v>42773</v>
      </c>
      <c r="B703">
        <v>464.6</v>
      </c>
      <c r="C703">
        <v>726.6</v>
      </c>
      <c r="D703" s="2">
        <v>7603.2</v>
      </c>
      <c r="E703" s="2"/>
      <c r="F703" s="12">
        <f t="shared" si="36"/>
        <v>0</v>
      </c>
      <c r="G703" s="12">
        <f t="shared" si="37"/>
        <v>-1.0500688599585804E-2</v>
      </c>
      <c r="H703" s="12">
        <f t="shared" si="38"/>
        <v>-3.2695859423877783E-3</v>
      </c>
      <c r="I703" s="14">
        <v>6.3909999999999995E-2</v>
      </c>
    </row>
    <row r="704" spans="1:9" x14ac:dyDescent="0.3">
      <c r="A704" s="1">
        <v>42774</v>
      </c>
      <c r="B704">
        <v>463.6</v>
      </c>
      <c r="C704">
        <v>747.85</v>
      </c>
      <c r="D704" s="2">
        <v>7614.75</v>
      </c>
      <c r="E704" s="2"/>
      <c r="F704" s="12">
        <f t="shared" si="36"/>
        <v>-2.1547088707121495E-3</v>
      </c>
      <c r="G704" s="12">
        <f t="shared" si="37"/>
        <v>2.8826303318233909E-2</v>
      </c>
      <c r="H704" s="12">
        <f t="shared" si="38"/>
        <v>1.517944561225463E-3</v>
      </c>
      <c r="I704" s="14">
        <v>6.3719999999999999E-2</v>
      </c>
    </row>
    <row r="705" spans="1:9" x14ac:dyDescent="0.3">
      <c r="A705" s="1">
        <v>42775</v>
      </c>
      <c r="B705">
        <v>466.75</v>
      </c>
      <c r="C705">
        <v>750.52</v>
      </c>
      <c r="D705" s="2">
        <v>7623.6</v>
      </c>
      <c r="E705" s="2"/>
      <c r="F705" s="12">
        <f t="shared" si="36"/>
        <v>6.771670956235337E-3</v>
      </c>
      <c r="G705" s="12">
        <f t="shared" si="37"/>
        <v>3.5638765138382082E-3</v>
      </c>
      <c r="H705" s="12">
        <f t="shared" si="38"/>
        <v>1.1615432110461822E-3</v>
      </c>
      <c r="I705" s="14">
        <v>6.4170000000000005E-2</v>
      </c>
    </row>
    <row r="706" spans="1:9" x14ac:dyDescent="0.3">
      <c r="A706" s="1">
        <v>42776</v>
      </c>
      <c r="B706">
        <v>468.85</v>
      </c>
      <c r="C706">
        <v>745.83</v>
      </c>
      <c r="D706" s="2">
        <v>7631.25</v>
      </c>
      <c r="E706" s="2"/>
      <c r="F706" s="12">
        <f t="shared" si="36"/>
        <v>4.4891054438021506E-3</v>
      </c>
      <c r="G706" s="12">
        <f t="shared" si="37"/>
        <v>-6.2686074220032273E-3</v>
      </c>
      <c r="H706" s="12">
        <f t="shared" si="38"/>
        <v>1.0029597985269612E-3</v>
      </c>
      <c r="I706" s="14">
        <v>6.4399999999999999E-2</v>
      </c>
    </row>
    <row r="707" spans="1:9" x14ac:dyDescent="0.3">
      <c r="A707" s="1">
        <v>42779</v>
      </c>
      <c r="B707">
        <v>468.1</v>
      </c>
      <c r="C707">
        <v>747.25</v>
      </c>
      <c r="D707" s="2">
        <v>7626.95</v>
      </c>
      <c r="E707" s="2"/>
      <c r="F707" s="12">
        <f t="shared" si="36"/>
        <v>-1.6009395596092515E-3</v>
      </c>
      <c r="G707" s="12">
        <f t="shared" si="37"/>
        <v>1.9021089668765829E-3</v>
      </c>
      <c r="H707" s="12">
        <f t="shared" si="38"/>
        <v>-5.6363137379709135E-4</v>
      </c>
      <c r="I707" s="14">
        <v>6.4189999999999997E-2</v>
      </c>
    </row>
    <row r="708" spans="1:9" x14ac:dyDescent="0.3">
      <c r="A708" s="1">
        <v>42780</v>
      </c>
      <c r="B708">
        <v>468</v>
      </c>
      <c r="C708">
        <v>739.45</v>
      </c>
      <c r="D708" s="2">
        <v>7605.05</v>
      </c>
      <c r="E708" s="2"/>
      <c r="F708" s="12">
        <f t="shared" si="36"/>
        <v>-2.1365238837814696E-4</v>
      </c>
      <c r="G708" s="12">
        <f t="shared" si="37"/>
        <v>-1.0493134551269099E-2</v>
      </c>
      <c r="H708" s="12">
        <f t="shared" si="38"/>
        <v>-2.8755271914778844E-3</v>
      </c>
      <c r="I708" s="14">
        <v>6.4519999999999994E-2</v>
      </c>
    </row>
    <row r="709" spans="1:9" x14ac:dyDescent="0.3">
      <c r="A709" s="1">
        <v>42781</v>
      </c>
      <c r="B709">
        <v>465.25</v>
      </c>
      <c r="C709">
        <v>716.6</v>
      </c>
      <c r="D709" s="2">
        <v>7531.6</v>
      </c>
      <c r="E709" s="2"/>
      <c r="F709" s="12">
        <f t="shared" si="36"/>
        <v>-5.8934003952865787E-3</v>
      </c>
      <c r="G709" s="12">
        <f t="shared" si="37"/>
        <v>-3.1388861741924699E-2</v>
      </c>
      <c r="H709" s="12">
        <f t="shared" si="38"/>
        <v>-9.7049976714663581E-3</v>
      </c>
      <c r="I709" s="14">
        <v>6.4740000000000006E-2</v>
      </c>
    </row>
    <row r="710" spans="1:9" x14ac:dyDescent="0.3">
      <c r="A710" s="1">
        <v>42782</v>
      </c>
      <c r="B710">
        <v>470.1</v>
      </c>
      <c r="C710">
        <v>732.9</v>
      </c>
      <c r="D710" s="2">
        <v>7599.45</v>
      </c>
      <c r="E710" s="2"/>
      <c r="F710" s="12">
        <f t="shared" si="36"/>
        <v>1.0370542507724801E-2</v>
      </c>
      <c r="G710" s="12">
        <f t="shared" si="37"/>
        <v>2.2491462060951033E-2</v>
      </c>
      <c r="H710" s="12">
        <f t="shared" si="38"/>
        <v>8.968373612375867E-3</v>
      </c>
      <c r="I710" s="14">
        <v>6.4619999999999997E-2</v>
      </c>
    </row>
    <row r="711" spans="1:9" x14ac:dyDescent="0.3">
      <c r="A711" s="1">
        <v>42783</v>
      </c>
      <c r="B711">
        <v>470.85</v>
      </c>
      <c r="C711">
        <v>729.55</v>
      </c>
      <c r="D711" s="2">
        <v>7638</v>
      </c>
      <c r="E711" s="2"/>
      <c r="F711" s="12">
        <f t="shared" si="36"/>
        <v>1.5941339259874768E-3</v>
      </c>
      <c r="G711" s="12">
        <f t="shared" si="37"/>
        <v>-4.5813612217731241E-3</v>
      </c>
      <c r="H711" s="12">
        <f t="shared" si="38"/>
        <v>5.0599125508122176E-3</v>
      </c>
      <c r="I711" s="14">
        <v>6.4509999999999998E-2</v>
      </c>
    </row>
    <row r="712" spans="1:9" x14ac:dyDescent="0.3">
      <c r="A712" s="1">
        <v>42786</v>
      </c>
      <c r="B712">
        <v>470.15</v>
      </c>
      <c r="C712">
        <v>735.75</v>
      </c>
      <c r="D712" s="2">
        <v>7691.85</v>
      </c>
      <c r="E712" s="2"/>
      <c r="F712" s="12">
        <f t="shared" si="36"/>
        <v>-1.4877792329864613E-3</v>
      </c>
      <c r="G712" s="12">
        <f t="shared" si="37"/>
        <v>8.4624814035507943E-3</v>
      </c>
      <c r="H712" s="12">
        <f t="shared" si="38"/>
        <v>7.0255379530350139E-3</v>
      </c>
      <c r="I712" s="14">
        <v>6.4369999999999997E-2</v>
      </c>
    </row>
    <row r="713" spans="1:9" x14ac:dyDescent="0.3">
      <c r="A713" s="1">
        <v>42787</v>
      </c>
      <c r="B713">
        <v>473.6</v>
      </c>
      <c r="C713">
        <v>748.38</v>
      </c>
      <c r="D713" s="2">
        <v>7725.25</v>
      </c>
      <c r="E713" s="2"/>
      <c r="F713" s="12">
        <f t="shared" si="36"/>
        <v>7.3112908467101098E-3</v>
      </c>
      <c r="G713" s="12">
        <f t="shared" si="37"/>
        <v>1.7020483252090504E-2</v>
      </c>
      <c r="H713" s="12">
        <f t="shared" si="38"/>
        <v>4.3328579633435255E-3</v>
      </c>
      <c r="I713" s="14">
        <v>6.4229999999999995E-2</v>
      </c>
    </row>
    <row r="714" spans="1:9" x14ac:dyDescent="0.3">
      <c r="A714" s="1">
        <v>42788</v>
      </c>
      <c r="B714">
        <v>475.05</v>
      </c>
      <c r="C714">
        <v>742.7</v>
      </c>
      <c r="D714" s="2">
        <v>7721.6</v>
      </c>
      <c r="E714" s="2"/>
      <c r="F714" s="12">
        <f t="shared" si="36"/>
        <v>3.0569780829626456E-3</v>
      </c>
      <c r="G714" s="12">
        <f t="shared" si="37"/>
        <v>-7.6186756904219151E-3</v>
      </c>
      <c r="H714" s="12">
        <f t="shared" si="38"/>
        <v>-4.7258827112741037E-4</v>
      </c>
      <c r="I714" s="14">
        <v>6.3979999999999995E-2</v>
      </c>
    </row>
    <row r="715" spans="1:9" x14ac:dyDescent="0.3">
      <c r="A715" s="1">
        <v>42789</v>
      </c>
      <c r="B715">
        <v>471.75</v>
      </c>
      <c r="C715">
        <v>735.88</v>
      </c>
      <c r="D715" s="2">
        <v>7729.65</v>
      </c>
      <c r="E715" s="2"/>
      <c r="F715" s="12">
        <f t="shared" si="36"/>
        <v>-6.970877404098956E-3</v>
      </c>
      <c r="G715" s="12">
        <f t="shared" si="37"/>
        <v>-9.2251327176682552E-3</v>
      </c>
      <c r="H715" s="12">
        <f t="shared" si="38"/>
        <v>1.0419869885410751E-3</v>
      </c>
      <c r="I715" s="14">
        <v>6.4049999999999996E-2</v>
      </c>
    </row>
    <row r="716" spans="1:9" x14ac:dyDescent="0.3">
      <c r="A716" s="1">
        <v>42793</v>
      </c>
      <c r="B716">
        <v>476.3</v>
      </c>
      <c r="C716">
        <v>753.98</v>
      </c>
      <c r="D716" s="2">
        <v>7706.5</v>
      </c>
      <c r="E716" s="2"/>
      <c r="F716" s="12">
        <f t="shared" si="36"/>
        <v>9.5987235581550638E-3</v>
      </c>
      <c r="G716" s="12">
        <f t="shared" si="37"/>
        <v>2.4298780499635231E-2</v>
      </c>
      <c r="H716" s="12">
        <f t="shared" si="38"/>
        <v>-2.999454832479282E-3</v>
      </c>
      <c r="I716" s="14">
        <v>6.4070000000000002E-2</v>
      </c>
    </row>
    <row r="717" spans="1:9" x14ac:dyDescent="0.3">
      <c r="A717" s="1">
        <v>42794</v>
      </c>
      <c r="B717">
        <v>482.75</v>
      </c>
      <c r="C717">
        <v>751.9</v>
      </c>
      <c r="D717" s="2">
        <v>7709.1</v>
      </c>
      <c r="E717" s="2"/>
      <c r="F717" s="12">
        <f t="shared" si="36"/>
        <v>1.3451013501809182E-2</v>
      </c>
      <c r="G717" s="12">
        <f t="shared" si="37"/>
        <v>-2.7625060732366607E-3</v>
      </c>
      <c r="H717" s="12">
        <f t="shared" si="38"/>
        <v>3.3732063943720067E-4</v>
      </c>
      <c r="I717" s="14">
        <v>6.4259999999999998E-2</v>
      </c>
    </row>
    <row r="718" spans="1:9" x14ac:dyDescent="0.3">
      <c r="A718" s="1">
        <v>42795</v>
      </c>
      <c r="B718">
        <v>478.25</v>
      </c>
      <c r="C718">
        <v>747.55</v>
      </c>
      <c r="D718" s="2">
        <v>7754.7</v>
      </c>
      <c r="E718" s="2"/>
      <c r="F718" s="12">
        <f t="shared" si="36"/>
        <v>-9.3653129882615357E-3</v>
      </c>
      <c r="G718" s="12">
        <f t="shared" si="37"/>
        <v>-5.8021437240444737E-3</v>
      </c>
      <c r="H718" s="12">
        <f t="shared" si="38"/>
        <v>5.8976619166186788E-3</v>
      </c>
      <c r="I718" s="14">
        <v>6.4000000000000001E-2</v>
      </c>
    </row>
    <row r="719" spans="1:9" x14ac:dyDescent="0.3">
      <c r="A719" s="1">
        <v>42796</v>
      </c>
      <c r="B719">
        <v>475.4</v>
      </c>
      <c r="C719">
        <v>742.02</v>
      </c>
      <c r="D719" s="2">
        <v>7691.65</v>
      </c>
      <c r="E719" s="2"/>
      <c r="F719" s="12">
        <f t="shared" si="36"/>
        <v>-5.9770533942687812E-3</v>
      </c>
      <c r="G719" s="12">
        <f t="shared" si="37"/>
        <v>-7.4249956779160551E-3</v>
      </c>
      <c r="H719" s="12">
        <f t="shared" si="38"/>
        <v>-8.1637862894720064E-3</v>
      </c>
      <c r="I719" s="14">
        <v>6.4079999999999998E-2</v>
      </c>
    </row>
    <row r="720" spans="1:9" x14ac:dyDescent="0.3">
      <c r="A720" s="1">
        <v>42797</v>
      </c>
      <c r="B720">
        <v>470.9</v>
      </c>
      <c r="C720">
        <v>739.75</v>
      </c>
      <c r="D720" s="2">
        <v>7696.2</v>
      </c>
      <c r="E720" s="2"/>
      <c r="F720" s="12">
        <f t="shared" si="36"/>
        <v>-9.5107976765846976E-3</v>
      </c>
      <c r="G720" s="12">
        <f t="shared" si="37"/>
        <v>-3.0639057017016395E-3</v>
      </c>
      <c r="H720" s="12">
        <f t="shared" si="38"/>
        <v>5.9137568050175856E-4</v>
      </c>
      <c r="I720" s="14">
        <v>6.4119999999999996E-2</v>
      </c>
    </row>
    <row r="721" spans="1:9" x14ac:dyDescent="0.3">
      <c r="A721" s="1">
        <v>42800</v>
      </c>
      <c r="B721">
        <v>470.05</v>
      </c>
      <c r="C721">
        <v>733.4</v>
      </c>
      <c r="D721" s="2">
        <v>7745.4</v>
      </c>
      <c r="E721" s="2"/>
      <c r="F721" s="12">
        <f t="shared" si="36"/>
        <v>-1.8066852249489244E-3</v>
      </c>
      <c r="G721" s="12">
        <f t="shared" si="37"/>
        <v>-8.621035643093385E-3</v>
      </c>
      <c r="H721" s="12">
        <f t="shared" si="38"/>
        <v>6.3724182068585905E-3</v>
      </c>
      <c r="I721" s="14">
        <v>6.4310000000000006E-2</v>
      </c>
    </row>
    <row r="722" spans="1:9" x14ac:dyDescent="0.3">
      <c r="A722" s="1">
        <v>42801</v>
      </c>
      <c r="B722">
        <v>471.85</v>
      </c>
      <c r="C722">
        <v>728.42</v>
      </c>
      <c r="D722" s="2">
        <v>7735.3</v>
      </c>
      <c r="E722" s="2"/>
      <c r="F722" s="12">
        <f t="shared" si="36"/>
        <v>3.8220664427822309E-3</v>
      </c>
      <c r="G722" s="12">
        <f t="shared" si="37"/>
        <v>-6.8134507197549314E-3</v>
      </c>
      <c r="H722" s="12">
        <f t="shared" si="38"/>
        <v>-1.3048507409936972E-3</v>
      </c>
      <c r="I722" s="14">
        <v>6.7470000000000002E-2</v>
      </c>
    </row>
    <row r="723" spans="1:9" x14ac:dyDescent="0.3">
      <c r="A723" s="1">
        <v>42802</v>
      </c>
      <c r="B723">
        <v>465.85</v>
      </c>
      <c r="C723">
        <v>722.83</v>
      </c>
      <c r="D723" s="2">
        <v>7710.95</v>
      </c>
      <c r="E723" s="2"/>
      <c r="F723" s="12">
        <f t="shared" ref="F723:F786" si="39">LN(B723/B722)</f>
        <v>-1.2797444570908071E-2</v>
      </c>
      <c r="G723" s="12">
        <f t="shared" ref="G723:G786" si="40">LN(C723/C722)</f>
        <v>-7.7037418033840208E-3</v>
      </c>
      <c r="H723" s="12">
        <f t="shared" ref="H723:H786" si="41">LN(D723/D722)</f>
        <v>-3.1528714310758393E-3</v>
      </c>
      <c r="I723" s="14">
        <v>6.855E-2</v>
      </c>
    </row>
    <row r="724" spans="1:9" x14ac:dyDescent="0.3">
      <c r="A724" s="1">
        <v>42803</v>
      </c>
      <c r="B724">
        <v>468.25</v>
      </c>
      <c r="C724">
        <v>723.75</v>
      </c>
      <c r="D724" s="2">
        <v>7710</v>
      </c>
      <c r="E724" s="2"/>
      <c r="F724" s="12">
        <f t="shared" si="39"/>
        <v>5.1386474277638049E-3</v>
      </c>
      <c r="G724" s="12">
        <f t="shared" si="40"/>
        <v>1.2719657731183733E-3</v>
      </c>
      <c r="H724" s="12">
        <f t="shared" si="41"/>
        <v>-1.232090112738676E-4</v>
      </c>
      <c r="I724" s="14">
        <v>6.8049999999999999E-2</v>
      </c>
    </row>
    <row r="725" spans="1:9" x14ac:dyDescent="0.3">
      <c r="A725" s="1">
        <v>42804</v>
      </c>
      <c r="B725">
        <v>466.65</v>
      </c>
      <c r="C725">
        <v>716.5</v>
      </c>
      <c r="D725" s="2">
        <v>7710.9</v>
      </c>
      <c r="E725" s="2"/>
      <c r="F725" s="12">
        <f t="shared" si="39"/>
        <v>-3.4228293124421746E-3</v>
      </c>
      <c r="G725" s="12">
        <f t="shared" si="40"/>
        <v>-1.0067781618978479E-2</v>
      </c>
      <c r="H725" s="12">
        <f t="shared" si="41"/>
        <v>1.167247049162505E-4</v>
      </c>
      <c r="I725" s="14">
        <v>6.8280000000000007E-2</v>
      </c>
    </row>
    <row r="726" spans="1:9" x14ac:dyDescent="0.3">
      <c r="A726" s="1">
        <v>42808</v>
      </c>
      <c r="B726">
        <v>468</v>
      </c>
      <c r="C726">
        <v>724.12</v>
      </c>
      <c r="D726" s="2">
        <v>7835.65</v>
      </c>
      <c r="E726" s="2"/>
      <c r="F726" s="12">
        <f t="shared" si="39"/>
        <v>2.8887839058911397E-3</v>
      </c>
      <c r="G726" s="12">
        <f t="shared" si="40"/>
        <v>1.0578877239516534E-2</v>
      </c>
      <c r="H726" s="12">
        <f t="shared" si="41"/>
        <v>1.6048921158862531E-2</v>
      </c>
      <c r="I726" s="14">
        <v>6.8750000000000006E-2</v>
      </c>
    </row>
    <row r="727" spans="1:9" x14ac:dyDescent="0.3">
      <c r="A727" s="1">
        <v>42809</v>
      </c>
      <c r="B727">
        <v>465.45</v>
      </c>
      <c r="C727">
        <v>717.98</v>
      </c>
      <c r="D727" s="2">
        <v>7854.75</v>
      </c>
      <c r="E727" s="2"/>
      <c r="F727" s="12">
        <f t="shared" si="39"/>
        <v>-5.4636163551478201E-3</v>
      </c>
      <c r="G727" s="12">
        <f t="shared" si="40"/>
        <v>-8.5154110006842032E-3</v>
      </c>
      <c r="H727" s="12">
        <f t="shared" si="41"/>
        <v>2.4346109002108215E-3</v>
      </c>
      <c r="I727" s="14">
        <v>6.862E-2</v>
      </c>
    </row>
    <row r="728" spans="1:9" x14ac:dyDescent="0.3">
      <c r="A728" s="1">
        <v>42810</v>
      </c>
      <c r="B728">
        <v>465.2</v>
      </c>
      <c r="C728">
        <v>723.25</v>
      </c>
      <c r="D728" s="2">
        <v>7928.55</v>
      </c>
      <c r="E728" s="2"/>
      <c r="F728" s="12">
        <f t="shared" si="39"/>
        <v>-5.3725891798953507E-4</v>
      </c>
      <c r="G728" s="12">
        <f t="shared" si="40"/>
        <v>7.3132303491855732E-3</v>
      </c>
      <c r="H728" s="12">
        <f t="shared" si="41"/>
        <v>9.3517246514926919E-3</v>
      </c>
      <c r="I728" s="14">
        <v>6.8419999999999995E-2</v>
      </c>
    </row>
    <row r="729" spans="1:9" x14ac:dyDescent="0.3">
      <c r="A729" s="1">
        <v>42811</v>
      </c>
      <c r="B729">
        <v>464.6</v>
      </c>
      <c r="C729">
        <v>758.6</v>
      </c>
      <c r="D729" s="2">
        <v>7933.1</v>
      </c>
      <c r="E729" s="2"/>
      <c r="F729" s="12">
        <f t="shared" si="39"/>
        <v>-1.2906003082004728E-3</v>
      </c>
      <c r="G729" s="12">
        <f t="shared" si="40"/>
        <v>4.7719685398554215E-2</v>
      </c>
      <c r="H729" s="12">
        <f t="shared" si="41"/>
        <v>5.737108213584724E-4</v>
      </c>
      <c r="I729" s="14">
        <v>6.8489999999999995E-2</v>
      </c>
    </row>
    <row r="730" spans="1:9" x14ac:dyDescent="0.3">
      <c r="A730" s="1">
        <v>42814</v>
      </c>
      <c r="B730">
        <v>482.4</v>
      </c>
      <c r="C730">
        <v>762.23</v>
      </c>
      <c r="D730" s="2">
        <v>7918.6</v>
      </c>
      <c r="E730" s="2"/>
      <c r="F730" s="12">
        <f t="shared" si="39"/>
        <v>3.7596825076666833E-2</v>
      </c>
      <c r="G730" s="12">
        <f t="shared" si="40"/>
        <v>4.7737181584842515E-3</v>
      </c>
      <c r="H730" s="12">
        <f t="shared" si="41"/>
        <v>-1.8294572877593327E-3</v>
      </c>
      <c r="I730" s="14">
        <v>6.9010000000000002E-2</v>
      </c>
    </row>
    <row r="731" spans="1:9" x14ac:dyDescent="0.3">
      <c r="A731" s="1">
        <v>42815</v>
      </c>
      <c r="B731">
        <v>472.1</v>
      </c>
      <c r="C731">
        <v>751.45</v>
      </c>
      <c r="D731" s="2">
        <v>7909.2</v>
      </c>
      <c r="E731" s="2"/>
      <c r="F731" s="12">
        <f t="shared" si="39"/>
        <v>-2.1582817860734488E-2</v>
      </c>
      <c r="G731" s="12">
        <f t="shared" si="40"/>
        <v>-1.4243674033179518E-2</v>
      </c>
      <c r="H731" s="12">
        <f t="shared" si="41"/>
        <v>-1.187783659782252E-3</v>
      </c>
      <c r="I731" s="14">
        <v>6.9349999999999995E-2</v>
      </c>
    </row>
    <row r="732" spans="1:9" x14ac:dyDescent="0.3">
      <c r="A732" s="1">
        <v>42816</v>
      </c>
      <c r="B732">
        <v>471.6</v>
      </c>
      <c r="C732">
        <v>739.52</v>
      </c>
      <c r="D732" s="2">
        <v>7830.1</v>
      </c>
      <c r="E732" s="2"/>
      <c r="F732" s="12">
        <f t="shared" si="39"/>
        <v>-1.0596588890251638E-3</v>
      </c>
      <c r="G732" s="12">
        <f t="shared" si="40"/>
        <v>-1.6003346294087555E-2</v>
      </c>
      <c r="H732" s="12">
        <f t="shared" si="41"/>
        <v>-1.0051357551297418E-2</v>
      </c>
      <c r="I732" s="14">
        <v>6.9150000000000003E-2</v>
      </c>
    </row>
    <row r="733" spans="1:9" x14ac:dyDescent="0.3">
      <c r="A733" s="1">
        <v>42817</v>
      </c>
      <c r="B733">
        <v>471.95</v>
      </c>
      <c r="C733">
        <v>753.08</v>
      </c>
      <c r="D733" s="2">
        <v>7885.7</v>
      </c>
      <c r="E733" s="2"/>
      <c r="F733" s="12">
        <f t="shared" si="39"/>
        <v>7.4187910773752547E-4</v>
      </c>
      <c r="G733" s="12">
        <f t="shared" si="40"/>
        <v>1.8170136770495161E-2</v>
      </c>
      <c r="H733" s="12">
        <f t="shared" si="41"/>
        <v>7.0757113186523815E-3</v>
      </c>
      <c r="I733" s="14">
        <v>6.88E-2</v>
      </c>
    </row>
    <row r="734" spans="1:9" x14ac:dyDescent="0.3">
      <c r="A734" s="1">
        <v>42818</v>
      </c>
      <c r="B734">
        <v>474.5</v>
      </c>
      <c r="C734">
        <v>752.52</v>
      </c>
      <c r="D734" s="2">
        <v>7905.3</v>
      </c>
      <c r="E734" s="2"/>
      <c r="F734" s="12">
        <f t="shared" si="39"/>
        <v>5.3885702790291623E-3</v>
      </c>
      <c r="G734" s="12">
        <f t="shared" si="40"/>
        <v>-7.4388951358133476E-4</v>
      </c>
      <c r="H734" s="12">
        <f t="shared" si="41"/>
        <v>2.4824279735713543E-3</v>
      </c>
      <c r="I734" s="14">
        <v>6.8699999999999997E-2</v>
      </c>
    </row>
    <row r="735" spans="1:9" x14ac:dyDescent="0.3">
      <c r="A735" s="1">
        <v>42821</v>
      </c>
      <c r="B735">
        <v>475.3</v>
      </c>
      <c r="C735">
        <v>744.52</v>
      </c>
      <c r="D735" s="2">
        <v>7865.3</v>
      </c>
      <c r="E735" s="2"/>
      <c r="F735" s="12">
        <f t="shared" si="39"/>
        <v>1.6845655699813051E-3</v>
      </c>
      <c r="G735" s="12">
        <f t="shared" si="40"/>
        <v>-1.0687858912797362E-2</v>
      </c>
      <c r="H735" s="12">
        <f t="shared" si="41"/>
        <v>-5.0727411481667328E-3</v>
      </c>
      <c r="I735" s="14">
        <v>6.9279999999999994E-2</v>
      </c>
    </row>
    <row r="736" spans="1:9" x14ac:dyDescent="0.3">
      <c r="A736" s="1">
        <v>42822</v>
      </c>
      <c r="B736">
        <v>473.4</v>
      </c>
      <c r="C736">
        <v>746.67</v>
      </c>
      <c r="D736" s="2">
        <v>7912.1</v>
      </c>
      <c r="E736" s="2"/>
      <c r="F736" s="12">
        <f t="shared" si="39"/>
        <v>-4.0054865400802548E-3</v>
      </c>
      <c r="G736" s="12">
        <f t="shared" si="40"/>
        <v>2.8836050265927866E-3</v>
      </c>
      <c r="H736" s="12">
        <f t="shared" si="41"/>
        <v>5.9325538125647916E-3</v>
      </c>
      <c r="I736" s="14">
        <v>6.831000000000001E-2</v>
      </c>
    </row>
    <row r="737" spans="1:9" x14ac:dyDescent="0.3">
      <c r="A737" s="1">
        <v>42823</v>
      </c>
      <c r="B737">
        <v>474.8</v>
      </c>
      <c r="C737">
        <v>743.8</v>
      </c>
      <c r="D737" s="2">
        <v>7945.3</v>
      </c>
      <c r="E737" s="2"/>
      <c r="F737" s="12">
        <f t="shared" si="39"/>
        <v>2.9529656556294501E-3</v>
      </c>
      <c r="G737" s="12">
        <f t="shared" si="40"/>
        <v>-3.851138965755519E-3</v>
      </c>
      <c r="H737" s="12">
        <f t="shared" si="41"/>
        <v>4.1873256031728957E-3</v>
      </c>
      <c r="I737" s="14">
        <v>6.7709999999999992E-2</v>
      </c>
    </row>
    <row r="738" spans="1:9" x14ac:dyDescent="0.3">
      <c r="A738" s="1">
        <v>42824</v>
      </c>
      <c r="B738">
        <v>474.8</v>
      </c>
      <c r="C738">
        <v>737.3</v>
      </c>
      <c r="D738" s="2">
        <v>7976.9</v>
      </c>
      <c r="E738" s="2"/>
      <c r="F738" s="12">
        <f t="shared" si="39"/>
        <v>0</v>
      </c>
      <c r="G738" s="12">
        <f t="shared" si="40"/>
        <v>-8.7773164953648206E-3</v>
      </c>
      <c r="H738" s="12">
        <f t="shared" si="41"/>
        <v>3.9693059362626813E-3</v>
      </c>
      <c r="I738" s="14">
        <v>6.8669999999999995E-2</v>
      </c>
    </row>
    <row r="739" spans="1:9" x14ac:dyDescent="0.3">
      <c r="A739" s="1">
        <v>42825</v>
      </c>
      <c r="B739">
        <v>467.5</v>
      </c>
      <c r="C739">
        <v>732.45</v>
      </c>
      <c r="D739" s="2">
        <v>7995.05</v>
      </c>
      <c r="E739" s="2"/>
      <c r="F739" s="12">
        <f t="shared" si="39"/>
        <v>-1.5494314006771259E-2</v>
      </c>
      <c r="G739" s="12">
        <f t="shared" si="40"/>
        <v>-6.5997858198258525E-3</v>
      </c>
      <c r="H739" s="12">
        <f t="shared" si="41"/>
        <v>2.2727353657574696E-3</v>
      </c>
      <c r="I739" s="14">
        <v>6.8319999999999992E-2</v>
      </c>
    </row>
    <row r="740" spans="1:9" x14ac:dyDescent="0.3">
      <c r="A740" s="1">
        <v>42828</v>
      </c>
      <c r="B740">
        <v>465.35</v>
      </c>
      <c r="C740">
        <v>744.92</v>
      </c>
      <c r="D740" s="2">
        <v>8053.15</v>
      </c>
      <c r="E740" s="2"/>
      <c r="F740" s="12">
        <f t="shared" si="39"/>
        <v>-4.6095380970221289E-3</v>
      </c>
      <c r="G740" s="12">
        <f t="shared" si="40"/>
        <v>1.6881750887525991E-2</v>
      </c>
      <c r="H740" s="12">
        <f t="shared" si="41"/>
        <v>7.2407190636630727E-3</v>
      </c>
      <c r="I740" s="14">
        <v>6.8639999999999993E-2</v>
      </c>
    </row>
    <row r="741" spans="1:9" x14ac:dyDescent="0.3">
      <c r="A741" s="1">
        <v>42830</v>
      </c>
      <c r="B741">
        <v>484.45</v>
      </c>
      <c r="C741">
        <v>754.1</v>
      </c>
      <c r="D741" s="2">
        <v>8095.1</v>
      </c>
      <c r="E741" s="2"/>
      <c r="F741" s="12">
        <f t="shared" si="39"/>
        <v>4.0224416199293477E-2</v>
      </c>
      <c r="G741" s="12">
        <f t="shared" si="40"/>
        <v>1.2248155145296284E-2</v>
      </c>
      <c r="H741" s="12">
        <f t="shared" si="41"/>
        <v>5.1956211190881518E-3</v>
      </c>
      <c r="I741" s="14">
        <v>6.8540000000000004E-2</v>
      </c>
    </row>
    <row r="742" spans="1:9" x14ac:dyDescent="0.3">
      <c r="A742" s="1">
        <v>42831</v>
      </c>
      <c r="B742">
        <v>486.4</v>
      </c>
      <c r="C742">
        <v>779.05</v>
      </c>
      <c r="D742" s="2">
        <v>8092.1</v>
      </c>
      <c r="E742" s="2"/>
      <c r="F742" s="12">
        <f t="shared" si="39"/>
        <v>4.0171038209439987E-3</v>
      </c>
      <c r="G742" s="12">
        <f t="shared" si="40"/>
        <v>3.2550243454762123E-2</v>
      </c>
      <c r="H742" s="12">
        <f t="shared" si="41"/>
        <v>-3.706632443347211E-4</v>
      </c>
      <c r="I742" s="14">
        <v>6.9040000000000004E-2</v>
      </c>
    </row>
    <row r="743" spans="1:9" x14ac:dyDescent="0.3">
      <c r="A743" s="1">
        <v>42832</v>
      </c>
      <c r="B743">
        <v>476.4</v>
      </c>
      <c r="C743">
        <v>767.88</v>
      </c>
      <c r="D743" s="2">
        <v>8045.35</v>
      </c>
      <c r="E743" s="2"/>
      <c r="F743" s="12">
        <f t="shared" si="39"/>
        <v>-2.0773493170812243E-2</v>
      </c>
      <c r="G743" s="12">
        <f t="shared" si="40"/>
        <v>-1.4441757723994326E-2</v>
      </c>
      <c r="H743" s="12">
        <f t="shared" si="41"/>
        <v>-5.7939923326677583E-3</v>
      </c>
      <c r="I743" s="14">
        <v>6.9000000000000006E-2</v>
      </c>
    </row>
    <row r="744" spans="1:9" x14ac:dyDescent="0.3">
      <c r="A744" s="1">
        <v>42835</v>
      </c>
      <c r="B744">
        <v>473.1</v>
      </c>
      <c r="C744">
        <v>783.4</v>
      </c>
      <c r="D744" s="2">
        <v>8052.1</v>
      </c>
      <c r="E744" s="2"/>
      <c r="F744" s="12">
        <f t="shared" si="39"/>
        <v>-6.9510548440425875E-3</v>
      </c>
      <c r="G744" s="12">
        <f t="shared" si="40"/>
        <v>2.0009950292361803E-2</v>
      </c>
      <c r="H744" s="12">
        <f t="shared" si="41"/>
        <v>8.386421943372503E-4</v>
      </c>
      <c r="I744" s="14">
        <v>6.8260000000000001E-2</v>
      </c>
    </row>
    <row r="745" spans="1:9" x14ac:dyDescent="0.3">
      <c r="A745" s="1">
        <v>42836</v>
      </c>
      <c r="B745">
        <v>472.15</v>
      </c>
      <c r="C745">
        <v>786.98</v>
      </c>
      <c r="D745" s="2">
        <v>8107.1</v>
      </c>
      <c r="E745" s="2"/>
      <c r="F745" s="12">
        <f t="shared" si="39"/>
        <v>-2.0100509280243342E-3</v>
      </c>
      <c r="G745" s="12">
        <f t="shared" si="40"/>
        <v>4.5594139021477931E-3</v>
      </c>
      <c r="H745" s="12">
        <f t="shared" si="41"/>
        <v>6.8072939734729028E-3</v>
      </c>
      <c r="I745" s="14">
        <v>6.8419999999999995E-2</v>
      </c>
    </row>
    <row r="746" spans="1:9" x14ac:dyDescent="0.3">
      <c r="A746" s="1">
        <v>42837</v>
      </c>
      <c r="B746">
        <v>477.7</v>
      </c>
      <c r="C746">
        <v>777.1</v>
      </c>
      <c r="D746" s="2">
        <v>8078.85</v>
      </c>
      <c r="E746" s="2"/>
      <c r="F746" s="12">
        <f t="shared" si="39"/>
        <v>1.1686188686838003E-2</v>
      </c>
      <c r="G746" s="12">
        <f t="shared" si="40"/>
        <v>-1.2633792918681981E-2</v>
      </c>
      <c r="H746" s="12">
        <f t="shared" si="41"/>
        <v>-3.4906852776934306E-3</v>
      </c>
      <c r="I746" s="14">
        <v>6.8600000000000008E-2</v>
      </c>
    </row>
    <row r="747" spans="1:9" x14ac:dyDescent="0.3">
      <c r="A747" s="1">
        <v>42838</v>
      </c>
      <c r="B747">
        <v>479.25</v>
      </c>
      <c r="C747">
        <v>769.23</v>
      </c>
      <c r="D747" s="2">
        <v>8044.9</v>
      </c>
      <c r="E747" s="2"/>
      <c r="F747" s="12">
        <f t="shared" si="39"/>
        <v>3.2394615298378189E-3</v>
      </c>
      <c r="G747" s="12">
        <f t="shared" si="40"/>
        <v>-1.0179027701050492E-2</v>
      </c>
      <c r="H747" s="12">
        <f t="shared" si="41"/>
        <v>-4.2111853846234192E-3</v>
      </c>
      <c r="I747" s="14">
        <v>6.8589999999999998E-2</v>
      </c>
    </row>
    <row r="748" spans="1:9" x14ac:dyDescent="0.3">
      <c r="A748" s="1">
        <v>42842</v>
      </c>
      <c r="B748">
        <v>483.5</v>
      </c>
      <c r="C748">
        <v>766.48</v>
      </c>
      <c r="D748" s="2">
        <v>8042.6</v>
      </c>
      <c r="E748" s="2"/>
      <c r="F748" s="12">
        <f t="shared" si="39"/>
        <v>8.8289329675951198E-3</v>
      </c>
      <c r="G748" s="12">
        <f t="shared" si="40"/>
        <v>-3.5814091715281461E-3</v>
      </c>
      <c r="H748" s="12">
        <f t="shared" si="41"/>
        <v>-2.8593628788438667E-4</v>
      </c>
      <c r="I748" s="14">
        <v>6.8949999999999997E-2</v>
      </c>
    </row>
    <row r="749" spans="1:9" x14ac:dyDescent="0.3">
      <c r="A749" s="1">
        <v>42843</v>
      </c>
      <c r="B749">
        <v>487.4</v>
      </c>
      <c r="C749">
        <v>762.33</v>
      </c>
      <c r="D749" s="2">
        <v>8003.15</v>
      </c>
      <c r="E749" s="2"/>
      <c r="F749" s="12">
        <f t="shared" si="39"/>
        <v>8.0338262977568894E-3</v>
      </c>
      <c r="G749" s="12">
        <f t="shared" si="40"/>
        <v>-5.4290725379520077E-3</v>
      </c>
      <c r="H749" s="12">
        <f t="shared" si="41"/>
        <v>-4.9171998177649683E-3</v>
      </c>
      <c r="I749" s="14">
        <v>6.8860000000000005E-2</v>
      </c>
    </row>
    <row r="750" spans="1:9" x14ac:dyDescent="0.3">
      <c r="A750" s="1">
        <v>42844</v>
      </c>
      <c r="B750">
        <v>493.6</v>
      </c>
      <c r="C750">
        <v>768.1</v>
      </c>
      <c r="D750" s="2">
        <v>8021</v>
      </c>
      <c r="E750" s="2"/>
      <c r="F750" s="12">
        <f t="shared" si="39"/>
        <v>1.2640331400072367E-2</v>
      </c>
      <c r="G750" s="12">
        <f t="shared" si="40"/>
        <v>7.540400199970358E-3</v>
      </c>
      <c r="H750" s="12">
        <f t="shared" si="41"/>
        <v>2.2278882041398872E-3</v>
      </c>
      <c r="I750" s="14">
        <v>6.8110000000000004E-2</v>
      </c>
    </row>
    <row r="751" spans="1:9" x14ac:dyDescent="0.3">
      <c r="A751" s="1">
        <v>42845</v>
      </c>
      <c r="B751">
        <v>502.65</v>
      </c>
      <c r="C751">
        <v>772.05</v>
      </c>
      <c r="D751" s="2">
        <v>8063.1</v>
      </c>
      <c r="E751" s="2"/>
      <c r="F751" s="12">
        <f t="shared" si="39"/>
        <v>1.816863026025093E-2</v>
      </c>
      <c r="G751" s="12">
        <f t="shared" si="40"/>
        <v>5.1293817622369477E-3</v>
      </c>
      <c r="H751" s="12">
        <f t="shared" si="41"/>
        <v>5.2349955728274939E-3</v>
      </c>
      <c r="I751" s="14">
        <v>6.83E-2</v>
      </c>
    </row>
    <row r="752" spans="1:9" x14ac:dyDescent="0.3">
      <c r="A752" s="1">
        <v>42846</v>
      </c>
      <c r="B752">
        <v>520.75</v>
      </c>
      <c r="C752">
        <v>772.77</v>
      </c>
      <c r="D752" s="2">
        <v>8057.7</v>
      </c>
      <c r="E752" s="2"/>
      <c r="F752" s="12">
        <f t="shared" si="39"/>
        <v>3.5375977289652243E-2</v>
      </c>
      <c r="G752" s="12">
        <f t="shared" si="40"/>
        <v>9.3214750214769E-4</v>
      </c>
      <c r="H752" s="12">
        <f t="shared" si="41"/>
        <v>-6.6994196342250753E-4</v>
      </c>
      <c r="I752" s="14">
        <v>6.8280000000000007E-2</v>
      </c>
    </row>
    <row r="753" spans="1:9" x14ac:dyDescent="0.3">
      <c r="A753" s="1">
        <v>42849</v>
      </c>
      <c r="B753">
        <v>540.25</v>
      </c>
      <c r="C753">
        <v>790.38</v>
      </c>
      <c r="D753" s="2">
        <v>8137.35</v>
      </c>
      <c r="E753" s="2"/>
      <c r="F753" s="12">
        <f t="shared" si="39"/>
        <v>3.6761915245913969E-2</v>
      </c>
      <c r="G753" s="12">
        <f t="shared" si="40"/>
        <v>2.2532380200769839E-2</v>
      </c>
      <c r="H753" s="12">
        <f t="shared" si="41"/>
        <v>9.8364181908785001E-3</v>
      </c>
      <c r="I753" s="14">
        <v>6.831000000000001E-2</v>
      </c>
    </row>
    <row r="754" spans="1:9" x14ac:dyDescent="0.3">
      <c r="A754" s="1">
        <v>42850</v>
      </c>
      <c r="B754">
        <v>535.6</v>
      </c>
      <c r="C754">
        <v>795.98</v>
      </c>
      <c r="D754" s="2">
        <v>8216.7000000000007</v>
      </c>
      <c r="E754" s="2"/>
      <c r="F754" s="12">
        <f t="shared" si="39"/>
        <v>-8.6443815699778249E-3</v>
      </c>
      <c r="G754" s="12">
        <f t="shared" si="40"/>
        <v>7.0602174307977487E-3</v>
      </c>
      <c r="H754" s="12">
        <f t="shared" si="41"/>
        <v>9.7040944224215612E-3</v>
      </c>
      <c r="I754" s="14">
        <v>6.7080000000000001E-2</v>
      </c>
    </row>
    <row r="755" spans="1:9" x14ac:dyDescent="0.3">
      <c r="A755" s="1">
        <v>42851</v>
      </c>
      <c r="B755">
        <v>533.04999999999995</v>
      </c>
      <c r="C755">
        <v>784.42</v>
      </c>
      <c r="D755" s="2">
        <v>8230.85</v>
      </c>
      <c r="E755" s="2"/>
      <c r="F755" s="12">
        <f t="shared" si="39"/>
        <v>-4.7723854205333986E-3</v>
      </c>
      <c r="G755" s="12">
        <f t="shared" si="40"/>
        <v>-1.462946870813669E-2</v>
      </c>
      <c r="H755" s="12">
        <f t="shared" si="41"/>
        <v>1.7206214288411233E-3</v>
      </c>
      <c r="I755" s="14">
        <v>6.7489999999999994E-2</v>
      </c>
    </row>
    <row r="756" spans="1:9" x14ac:dyDescent="0.3">
      <c r="A756" s="1">
        <v>42852</v>
      </c>
      <c r="B756">
        <v>537.85</v>
      </c>
      <c r="C756">
        <v>762.88</v>
      </c>
      <c r="D756" s="2">
        <v>8222.2000000000007</v>
      </c>
      <c r="E756" s="2"/>
      <c r="F756" s="12">
        <f t="shared" si="39"/>
        <v>8.964482481530504E-3</v>
      </c>
      <c r="G756" s="12">
        <f t="shared" si="40"/>
        <v>-2.7843846195576179E-2</v>
      </c>
      <c r="H756" s="12">
        <f t="shared" si="41"/>
        <v>-1.0514768747382063E-3</v>
      </c>
      <c r="I756" s="14">
        <v>6.6869999999999999E-2</v>
      </c>
    </row>
    <row r="757" spans="1:9" x14ac:dyDescent="0.3">
      <c r="A757" s="1">
        <v>42853</v>
      </c>
      <c r="B757">
        <v>547.65</v>
      </c>
      <c r="C757">
        <v>756.02</v>
      </c>
      <c r="D757" s="2">
        <v>8214.2999999999993</v>
      </c>
      <c r="E757" s="2"/>
      <c r="F757" s="12">
        <f t="shared" si="39"/>
        <v>1.8056685891740965E-2</v>
      </c>
      <c r="G757" s="12">
        <f t="shared" si="40"/>
        <v>-9.0329141408155601E-3</v>
      </c>
      <c r="H757" s="12">
        <f t="shared" si="41"/>
        <v>-9.6127528468161957E-4</v>
      </c>
      <c r="I757" s="14">
        <v>6.658E-2</v>
      </c>
    </row>
    <row r="758" spans="1:9" x14ac:dyDescent="0.3">
      <c r="A758" s="1">
        <v>42857</v>
      </c>
      <c r="B758">
        <v>557.1</v>
      </c>
      <c r="C758">
        <v>765.48</v>
      </c>
      <c r="D758" s="2">
        <v>8231.35</v>
      </c>
      <c r="E758" s="2"/>
      <c r="F758" s="12">
        <f t="shared" si="39"/>
        <v>1.7108360257014406E-2</v>
      </c>
      <c r="G758" s="12">
        <f t="shared" si="40"/>
        <v>1.243525718580432E-2</v>
      </c>
      <c r="H758" s="12">
        <f t="shared" si="41"/>
        <v>2.0734973818267218E-3</v>
      </c>
      <c r="I758" s="14">
        <v>6.6479999999999997E-2</v>
      </c>
    </row>
    <row r="759" spans="1:9" x14ac:dyDescent="0.3">
      <c r="A759" s="1">
        <v>42858</v>
      </c>
      <c r="B759">
        <v>547.15</v>
      </c>
      <c r="C759">
        <v>766.73</v>
      </c>
      <c r="D759" s="2">
        <v>8227.7000000000007</v>
      </c>
      <c r="E759" s="2"/>
      <c r="F759" s="12">
        <f t="shared" si="39"/>
        <v>-1.8021769162317909E-2</v>
      </c>
      <c r="G759" s="12">
        <f t="shared" si="40"/>
        <v>1.6316304910088592E-3</v>
      </c>
      <c r="H759" s="12">
        <f t="shared" si="41"/>
        <v>-4.4352499808114241E-4</v>
      </c>
      <c r="I759" s="14">
        <v>6.651E-2</v>
      </c>
    </row>
    <row r="760" spans="1:9" x14ac:dyDescent="0.3">
      <c r="A760" s="1">
        <v>42859</v>
      </c>
      <c r="B760">
        <v>527.70000000000005</v>
      </c>
      <c r="C760">
        <v>777.33</v>
      </c>
      <c r="D760" s="2">
        <v>8265.7999999999993</v>
      </c>
      <c r="E760" s="2"/>
      <c r="F760" s="12">
        <f t="shared" si="39"/>
        <v>-3.619504745282974E-2</v>
      </c>
      <c r="G760" s="12">
        <f t="shared" si="40"/>
        <v>1.373025209554051E-2</v>
      </c>
      <c r="H760" s="12">
        <f t="shared" si="41"/>
        <v>4.6200100365281788E-3</v>
      </c>
      <c r="I760" s="14">
        <v>6.7680000000000004E-2</v>
      </c>
    </row>
    <row r="761" spans="1:9" x14ac:dyDescent="0.3">
      <c r="A761" s="1">
        <v>42860</v>
      </c>
      <c r="B761">
        <v>513.95000000000005</v>
      </c>
      <c r="C761">
        <v>772.15</v>
      </c>
      <c r="D761" s="2">
        <v>8193.25</v>
      </c>
      <c r="E761" s="2"/>
      <c r="F761" s="12">
        <f t="shared" si="39"/>
        <v>-2.6401955952691167E-2</v>
      </c>
      <c r="G761" s="12">
        <f t="shared" si="40"/>
        <v>-6.6861389594036601E-3</v>
      </c>
      <c r="H761" s="12">
        <f t="shared" si="41"/>
        <v>-8.8158757497587229E-3</v>
      </c>
      <c r="I761" s="14">
        <v>6.8190000000000001E-2</v>
      </c>
    </row>
    <row r="762" spans="1:9" x14ac:dyDescent="0.3">
      <c r="A762" s="1">
        <v>42863</v>
      </c>
      <c r="B762">
        <v>532.70000000000005</v>
      </c>
      <c r="C762">
        <v>764.88</v>
      </c>
      <c r="D762" s="2">
        <v>8226.1</v>
      </c>
      <c r="E762" s="2"/>
      <c r="F762" s="12">
        <f t="shared" si="39"/>
        <v>3.5832429464022562E-2</v>
      </c>
      <c r="G762" s="12">
        <f t="shared" si="40"/>
        <v>-9.4598728918193192E-3</v>
      </c>
      <c r="H762" s="12">
        <f t="shared" si="41"/>
        <v>4.001381763620946E-3</v>
      </c>
      <c r="I762" s="14">
        <v>6.8650000000000003E-2</v>
      </c>
    </row>
    <row r="763" spans="1:9" x14ac:dyDescent="0.3">
      <c r="A763" s="1">
        <v>42864</v>
      </c>
      <c r="B763">
        <v>533.29999999999995</v>
      </c>
      <c r="C763">
        <v>771.1</v>
      </c>
      <c r="D763" s="2">
        <v>8242.7000000000007</v>
      </c>
      <c r="E763" s="2"/>
      <c r="F763" s="12">
        <f t="shared" si="39"/>
        <v>1.1257036836028762E-3</v>
      </c>
      <c r="G763" s="12">
        <f t="shared" si="40"/>
        <v>8.0991080617242878E-3</v>
      </c>
      <c r="H763" s="12">
        <f t="shared" si="41"/>
        <v>2.0159338411848676E-3</v>
      </c>
      <c r="I763" s="14">
        <v>6.8110000000000004E-2</v>
      </c>
    </row>
    <row r="764" spans="1:9" x14ac:dyDescent="0.3">
      <c r="A764" s="1">
        <v>42865</v>
      </c>
      <c r="B764">
        <v>535.1</v>
      </c>
      <c r="C764">
        <v>769.27</v>
      </c>
      <c r="D764" s="2">
        <v>8320.2000000000007</v>
      </c>
      <c r="E764" s="2"/>
      <c r="F764" s="12">
        <f t="shared" si="39"/>
        <v>3.3695277107025942E-3</v>
      </c>
      <c r="G764" s="12">
        <f t="shared" si="40"/>
        <v>-2.376053624724784E-3</v>
      </c>
      <c r="H764" s="12">
        <f t="shared" si="41"/>
        <v>9.3583328535020195E-3</v>
      </c>
      <c r="I764" s="14">
        <v>6.7790000000000003E-2</v>
      </c>
    </row>
    <row r="765" spans="1:9" x14ac:dyDescent="0.3">
      <c r="A765" s="1">
        <v>42866</v>
      </c>
      <c r="B765">
        <v>531</v>
      </c>
      <c r="C765">
        <v>768.75</v>
      </c>
      <c r="D765" s="2">
        <v>8331</v>
      </c>
      <c r="E765" s="2"/>
      <c r="F765" s="12">
        <f t="shared" si="39"/>
        <v>-7.6916240753200932E-3</v>
      </c>
      <c r="G765" s="12">
        <f t="shared" si="40"/>
        <v>-6.7619409346261869E-4</v>
      </c>
      <c r="H765" s="12">
        <f t="shared" si="41"/>
        <v>1.2972039870355343E-3</v>
      </c>
      <c r="I765" s="14">
        <v>6.8209999999999993E-2</v>
      </c>
    </row>
    <row r="766" spans="1:9" x14ac:dyDescent="0.3">
      <c r="A766" s="1">
        <v>42867</v>
      </c>
      <c r="B766">
        <v>529</v>
      </c>
      <c r="C766">
        <v>774.95</v>
      </c>
      <c r="D766" s="2">
        <v>8299.2000000000007</v>
      </c>
      <c r="E766" s="2"/>
      <c r="F766" s="12">
        <f t="shared" si="39"/>
        <v>-3.7735893836394912E-3</v>
      </c>
      <c r="G766" s="12">
        <f t="shared" si="40"/>
        <v>8.0326920223322221E-3</v>
      </c>
      <c r="H766" s="12">
        <f t="shared" si="41"/>
        <v>-3.8243723777734379E-3</v>
      </c>
      <c r="I766" s="14">
        <v>6.8470000000000003E-2</v>
      </c>
    </row>
    <row r="767" spans="1:9" x14ac:dyDescent="0.3">
      <c r="A767" s="1">
        <v>42870</v>
      </c>
      <c r="B767">
        <v>531.75</v>
      </c>
      <c r="C767">
        <v>779.42</v>
      </c>
      <c r="D767" s="2">
        <v>8351.2999999999993</v>
      </c>
      <c r="E767" s="2"/>
      <c r="F767" s="12">
        <f t="shared" si="39"/>
        <v>5.1850222220471845E-3</v>
      </c>
      <c r="G767" s="12">
        <f t="shared" si="40"/>
        <v>5.7515421970079769E-3</v>
      </c>
      <c r="H767" s="12">
        <f t="shared" si="41"/>
        <v>6.2580907523039535E-3</v>
      </c>
      <c r="I767" s="14">
        <v>6.863000000000001E-2</v>
      </c>
    </row>
    <row r="768" spans="1:9" x14ac:dyDescent="0.3">
      <c r="A768" s="1">
        <v>42871</v>
      </c>
      <c r="B768">
        <v>539.04999999999995</v>
      </c>
      <c r="C768">
        <v>779.65</v>
      </c>
      <c r="D768" s="2">
        <v>8398.9500000000007</v>
      </c>
      <c r="E768" s="2"/>
      <c r="F768" s="12">
        <f t="shared" si="39"/>
        <v>1.3634876904780248E-2</v>
      </c>
      <c r="G768" s="12">
        <f t="shared" si="40"/>
        <v>2.9504769082664979E-4</v>
      </c>
      <c r="H768" s="12">
        <f t="shared" si="41"/>
        <v>5.6894826688143225E-3</v>
      </c>
      <c r="I768" s="14">
        <v>6.8529999999999994E-2</v>
      </c>
    </row>
    <row r="769" spans="1:9" x14ac:dyDescent="0.3">
      <c r="A769" s="1">
        <v>42872</v>
      </c>
      <c r="B769">
        <v>527.29999999999995</v>
      </c>
      <c r="C769">
        <v>781.1</v>
      </c>
      <c r="D769" s="2">
        <v>8396</v>
      </c>
      <c r="E769" s="2"/>
      <c r="F769" s="12">
        <f t="shared" si="39"/>
        <v>-2.2038684448702852E-2</v>
      </c>
      <c r="G769" s="12">
        <f t="shared" si="40"/>
        <v>1.8580815853572296E-3</v>
      </c>
      <c r="H769" s="12">
        <f t="shared" si="41"/>
        <v>-3.5129607773035554E-4</v>
      </c>
      <c r="I769" s="14">
        <v>6.8780000000000008E-2</v>
      </c>
    </row>
    <row r="770" spans="1:9" x14ac:dyDescent="0.3">
      <c r="A770" s="1">
        <v>42873</v>
      </c>
      <c r="B770">
        <v>516.54999999999995</v>
      </c>
      <c r="C770">
        <v>777.33</v>
      </c>
      <c r="D770" s="2">
        <v>8279.15</v>
      </c>
      <c r="E770" s="2"/>
      <c r="F770" s="12">
        <f t="shared" si="39"/>
        <v>-2.0597557240969677E-2</v>
      </c>
      <c r="G770" s="12">
        <f t="shared" si="40"/>
        <v>-4.8382119878380711E-3</v>
      </c>
      <c r="H770" s="12">
        <f t="shared" si="41"/>
        <v>-1.4015095835640114E-2</v>
      </c>
      <c r="I770" s="14">
        <v>6.9180000000000005E-2</v>
      </c>
    </row>
    <row r="771" spans="1:9" x14ac:dyDescent="0.3">
      <c r="A771" s="1">
        <v>42874</v>
      </c>
      <c r="B771">
        <v>513.5</v>
      </c>
      <c r="C771">
        <v>775.62</v>
      </c>
      <c r="D771" s="2">
        <v>8258.2000000000007</v>
      </c>
      <c r="E771" s="2"/>
      <c r="F771" s="12">
        <f t="shared" si="39"/>
        <v>-5.9220599268414338E-3</v>
      </c>
      <c r="G771" s="12">
        <f t="shared" si="40"/>
        <v>-2.2022611045023478E-3</v>
      </c>
      <c r="H771" s="12">
        <f t="shared" si="41"/>
        <v>-2.5336600129111831E-3</v>
      </c>
      <c r="I771" s="14">
        <v>6.923E-2</v>
      </c>
    </row>
    <row r="772" spans="1:9" x14ac:dyDescent="0.3">
      <c r="A772" s="1">
        <v>42877</v>
      </c>
      <c r="B772">
        <v>505.1</v>
      </c>
      <c r="C772">
        <v>764.02</v>
      </c>
      <c r="D772" s="2">
        <v>8235.0499999999993</v>
      </c>
      <c r="E772" s="2"/>
      <c r="F772" s="12">
        <f t="shared" si="39"/>
        <v>-1.6493599894605963E-2</v>
      </c>
      <c r="G772" s="12">
        <f t="shared" si="40"/>
        <v>-1.5068742689557759E-2</v>
      </c>
      <c r="H772" s="12">
        <f t="shared" si="41"/>
        <v>-2.8072108532481289E-3</v>
      </c>
      <c r="I772" s="14">
        <v>6.9429999999999992E-2</v>
      </c>
    </row>
    <row r="773" spans="1:9" x14ac:dyDescent="0.3">
      <c r="A773" s="1">
        <v>42878</v>
      </c>
      <c r="B773">
        <v>506.75</v>
      </c>
      <c r="C773">
        <v>727.7</v>
      </c>
      <c r="D773" s="2">
        <v>8159.15</v>
      </c>
      <c r="E773" s="2"/>
      <c r="F773" s="12">
        <f t="shared" si="39"/>
        <v>3.2613558581024338E-3</v>
      </c>
      <c r="G773" s="12">
        <f t="shared" si="40"/>
        <v>-4.8705091481312759E-2</v>
      </c>
      <c r="H773" s="12">
        <f t="shared" si="41"/>
        <v>-9.2594383729621317E-3</v>
      </c>
      <c r="I773" s="14">
        <v>6.9339999999999999E-2</v>
      </c>
    </row>
    <row r="774" spans="1:9" x14ac:dyDescent="0.3">
      <c r="A774" s="1">
        <v>42879</v>
      </c>
      <c r="B774">
        <v>503.15</v>
      </c>
      <c r="C774">
        <v>664.62</v>
      </c>
      <c r="D774" s="2">
        <v>8106.6</v>
      </c>
      <c r="E774" s="2"/>
      <c r="F774" s="12">
        <f t="shared" si="39"/>
        <v>-7.1294489527671846E-3</v>
      </c>
      <c r="G774" s="12">
        <f t="shared" si="40"/>
        <v>-9.0673426596144302E-2</v>
      </c>
      <c r="H774" s="12">
        <f t="shared" si="41"/>
        <v>-6.4614521717934574E-3</v>
      </c>
      <c r="I774" s="14">
        <v>6.9569999999999993E-2</v>
      </c>
    </row>
    <row r="775" spans="1:9" x14ac:dyDescent="0.3">
      <c r="A775" s="1">
        <v>42880</v>
      </c>
      <c r="B775">
        <v>503.3</v>
      </c>
      <c r="C775">
        <v>664.95</v>
      </c>
      <c r="D775" s="2">
        <v>8233.9</v>
      </c>
      <c r="E775" s="2"/>
      <c r="F775" s="12">
        <f t="shared" si="39"/>
        <v>2.9807740297214231E-4</v>
      </c>
      <c r="G775" s="12">
        <f t="shared" si="40"/>
        <v>4.9640110227575876E-4</v>
      </c>
      <c r="H775" s="12">
        <f t="shared" si="41"/>
        <v>1.5581233796527254E-2</v>
      </c>
      <c r="I775" s="14">
        <v>6.9429999999999992E-2</v>
      </c>
    </row>
    <row r="776" spans="1:9" x14ac:dyDescent="0.3">
      <c r="A776" s="1">
        <v>42881</v>
      </c>
      <c r="B776">
        <v>503.45</v>
      </c>
      <c r="C776">
        <v>681.25</v>
      </c>
      <c r="D776" s="2">
        <v>8331.85</v>
      </c>
      <c r="E776" s="2"/>
      <c r="F776" s="12">
        <f t="shared" si="39"/>
        <v>2.9798857930944547E-4</v>
      </c>
      <c r="G776" s="12">
        <f t="shared" si="40"/>
        <v>2.4217496118281636E-2</v>
      </c>
      <c r="H776" s="12">
        <f t="shared" si="41"/>
        <v>1.182574184785239E-2</v>
      </c>
      <c r="I776" s="14">
        <v>6.9610000000000005E-2</v>
      </c>
    </row>
    <row r="777" spans="1:9" x14ac:dyDescent="0.3">
      <c r="A777" s="1">
        <v>42884</v>
      </c>
      <c r="B777">
        <v>503.15</v>
      </c>
      <c r="C777">
        <v>666.88</v>
      </c>
      <c r="D777" s="2">
        <v>8299.5</v>
      </c>
      <c r="E777" s="2"/>
      <c r="F777" s="12">
        <f t="shared" si="39"/>
        <v>-5.960659822817451E-4</v>
      </c>
      <c r="G777" s="12">
        <f t="shared" si="40"/>
        <v>-2.1319226292561083E-2</v>
      </c>
      <c r="H777" s="12">
        <f t="shared" si="41"/>
        <v>-3.8902483320738005E-3</v>
      </c>
      <c r="I777" s="14">
        <v>6.9919999999999996E-2</v>
      </c>
    </row>
    <row r="778" spans="1:9" x14ac:dyDescent="0.3">
      <c r="A778" s="1">
        <v>42885</v>
      </c>
      <c r="B778">
        <v>501.15</v>
      </c>
      <c r="C778">
        <v>656</v>
      </c>
      <c r="D778" s="2">
        <v>8328.9500000000007</v>
      </c>
      <c r="E778" s="2"/>
      <c r="F778" s="12">
        <f t="shared" si="39"/>
        <v>-3.9828789084669636E-3</v>
      </c>
      <c r="G778" s="12">
        <f t="shared" si="40"/>
        <v>-1.6449330740803684E-2</v>
      </c>
      <c r="H778" s="12">
        <f t="shared" si="41"/>
        <v>3.5421257894244452E-3</v>
      </c>
      <c r="I778" s="14">
        <v>6.9550000000000001E-2</v>
      </c>
    </row>
    <row r="779" spans="1:9" x14ac:dyDescent="0.3">
      <c r="A779" s="1">
        <v>42886</v>
      </c>
      <c r="B779">
        <v>478</v>
      </c>
      <c r="C779">
        <v>667.12</v>
      </c>
      <c r="D779" s="2">
        <v>8350.9500000000007</v>
      </c>
      <c r="E779" s="2"/>
      <c r="F779" s="12">
        <f t="shared" si="39"/>
        <v>-4.7294724979419202E-2</v>
      </c>
      <c r="G779" s="12">
        <f t="shared" si="40"/>
        <v>1.6809150834640775E-2</v>
      </c>
      <c r="H779" s="12">
        <f t="shared" si="41"/>
        <v>2.637907032697632E-3</v>
      </c>
      <c r="I779" s="14">
        <v>6.9699999999999998E-2</v>
      </c>
    </row>
    <row r="780" spans="1:9" x14ac:dyDescent="0.3">
      <c r="A780" s="1">
        <v>42887</v>
      </c>
      <c r="B780">
        <v>494.85</v>
      </c>
      <c r="C780">
        <v>686.3</v>
      </c>
      <c r="D780" s="2">
        <v>8367.15</v>
      </c>
      <c r="E780" s="2"/>
      <c r="F780" s="12">
        <f t="shared" si="39"/>
        <v>3.4643953851244295E-2</v>
      </c>
      <c r="G780" s="12">
        <f t="shared" si="40"/>
        <v>2.8344910135859054E-2</v>
      </c>
      <c r="H780" s="12">
        <f t="shared" si="41"/>
        <v>1.9380198791120952E-3</v>
      </c>
      <c r="I780" s="14">
        <v>6.9419999999999996E-2</v>
      </c>
    </row>
    <row r="781" spans="1:9" x14ac:dyDescent="0.3">
      <c r="A781" s="1">
        <v>42888</v>
      </c>
      <c r="B781">
        <v>504.25</v>
      </c>
      <c r="C781">
        <v>678.1</v>
      </c>
      <c r="D781" s="2">
        <v>8406.5499999999993</v>
      </c>
      <c r="E781" s="2"/>
      <c r="F781" s="12">
        <f t="shared" si="39"/>
        <v>1.8817490491620983E-2</v>
      </c>
      <c r="G781" s="12">
        <f t="shared" si="40"/>
        <v>-1.2020080224792401E-2</v>
      </c>
      <c r="H781" s="12">
        <f t="shared" si="41"/>
        <v>4.6978391722913666E-3</v>
      </c>
      <c r="I781" s="14">
        <v>6.9429999999999992E-2</v>
      </c>
    </row>
    <row r="782" spans="1:9" x14ac:dyDescent="0.3">
      <c r="A782" s="1">
        <v>42891</v>
      </c>
      <c r="B782">
        <v>507.3</v>
      </c>
      <c r="C782">
        <v>746.1</v>
      </c>
      <c r="D782" s="2">
        <v>8435.75</v>
      </c>
      <c r="E782" s="2"/>
      <c r="F782" s="12">
        <f t="shared" si="39"/>
        <v>6.0303677383230937E-3</v>
      </c>
      <c r="G782" s="12">
        <f t="shared" si="40"/>
        <v>9.5564869787672244E-2</v>
      </c>
      <c r="H782" s="12">
        <f t="shared" si="41"/>
        <v>3.4674633816873545E-3</v>
      </c>
      <c r="I782" s="14">
        <v>6.9279999999999994E-2</v>
      </c>
    </row>
    <row r="783" spans="1:9" x14ac:dyDescent="0.3">
      <c r="A783" s="1">
        <v>42892</v>
      </c>
      <c r="B783">
        <v>526.79999999999995</v>
      </c>
      <c r="C783">
        <v>770.58</v>
      </c>
      <c r="D783" s="2">
        <v>8397.2000000000007</v>
      </c>
      <c r="E783" s="2"/>
      <c r="F783" s="12">
        <f t="shared" si="39"/>
        <v>3.7718425296481499E-2</v>
      </c>
      <c r="G783" s="12">
        <f t="shared" si="40"/>
        <v>3.2283838575550831E-2</v>
      </c>
      <c r="H783" s="12">
        <f t="shared" si="41"/>
        <v>-4.5803103313196303E-3</v>
      </c>
      <c r="I783" s="14">
        <v>6.9400000000000003E-2</v>
      </c>
    </row>
    <row r="784" spans="1:9" x14ac:dyDescent="0.3">
      <c r="A784" s="1">
        <v>42893</v>
      </c>
      <c r="B784">
        <v>524.85</v>
      </c>
      <c r="C784">
        <v>772.52</v>
      </c>
      <c r="D784" s="2">
        <v>8431.5</v>
      </c>
      <c r="E784" s="2"/>
      <c r="F784" s="12">
        <f t="shared" si="39"/>
        <v>-3.7084623873190666E-3</v>
      </c>
      <c r="G784" s="12">
        <f t="shared" si="40"/>
        <v>2.5144203513791639E-3</v>
      </c>
      <c r="H784" s="12">
        <f t="shared" si="41"/>
        <v>4.0763751800719228E-3</v>
      </c>
      <c r="I784" s="14">
        <v>6.9409999999999999E-2</v>
      </c>
    </row>
    <row r="785" spans="1:9" x14ac:dyDescent="0.3">
      <c r="A785" s="1">
        <v>42894</v>
      </c>
      <c r="B785">
        <v>526.9</v>
      </c>
      <c r="C785">
        <v>761.62</v>
      </c>
      <c r="D785" s="2">
        <v>8429.15</v>
      </c>
      <c r="E785" s="2"/>
      <c r="F785" s="12">
        <f t="shared" si="39"/>
        <v>3.898269733433303E-3</v>
      </c>
      <c r="G785" s="12">
        <f t="shared" si="40"/>
        <v>-1.4210154767842324E-2</v>
      </c>
      <c r="H785" s="12">
        <f t="shared" si="41"/>
        <v>-2.7875556579579454E-4</v>
      </c>
      <c r="I785" s="14">
        <v>6.905E-2</v>
      </c>
    </row>
    <row r="786" spans="1:9" x14ac:dyDescent="0.3">
      <c r="A786" s="1">
        <v>42895</v>
      </c>
      <c r="B786">
        <v>524</v>
      </c>
      <c r="C786">
        <v>770</v>
      </c>
      <c r="D786" s="2">
        <v>8452.75</v>
      </c>
      <c r="E786" s="2"/>
      <c r="F786" s="12">
        <f t="shared" si="39"/>
        <v>-5.5190928941979385E-3</v>
      </c>
      <c r="G786" s="12">
        <f t="shared" si="40"/>
        <v>1.0942771211173249E-2</v>
      </c>
      <c r="H786" s="12">
        <f t="shared" si="41"/>
        <v>2.7958956484157201E-3</v>
      </c>
      <c r="I786" s="14">
        <v>6.8059999999999996E-2</v>
      </c>
    </row>
    <row r="787" spans="1:9" x14ac:dyDescent="0.3">
      <c r="A787" s="1">
        <v>42898</v>
      </c>
      <c r="B787">
        <v>525.1</v>
      </c>
      <c r="C787">
        <v>771.35</v>
      </c>
      <c r="D787" s="2">
        <v>8408.7000000000007</v>
      </c>
      <c r="E787" s="2"/>
      <c r="F787" s="12">
        <f t="shared" ref="F787:F850" si="42">LN(B787/B786)</f>
        <v>2.0970363227714259E-3</v>
      </c>
      <c r="G787" s="12">
        <f t="shared" ref="G787:G850" si="43">LN(C787/C786)</f>
        <v>1.7517116102190612E-3</v>
      </c>
      <c r="H787" s="12">
        <f t="shared" ref="H787:H850" si="44">LN(D787/D786)</f>
        <v>-5.2249480577299537E-3</v>
      </c>
      <c r="I787" s="14">
        <v>6.8409999999999999E-2</v>
      </c>
    </row>
    <row r="788" spans="1:9" x14ac:dyDescent="0.3">
      <c r="A788" s="1">
        <v>42899</v>
      </c>
      <c r="B788">
        <v>524.95000000000005</v>
      </c>
      <c r="C788">
        <v>768.6</v>
      </c>
      <c r="D788" s="2">
        <v>8408</v>
      </c>
      <c r="E788" s="2"/>
      <c r="F788" s="12">
        <f t="shared" si="42"/>
        <v>-2.8570068286327624E-4</v>
      </c>
      <c r="G788" s="12">
        <f t="shared" si="43"/>
        <v>-3.5715483272049007E-3</v>
      </c>
      <c r="H788" s="12">
        <f t="shared" si="44"/>
        <v>-8.3250578342377289E-5</v>
      </c>
      <c r="I788" s="14">
        <v>6.8430000000000005E-2</v>
      </c>
    </row>
    <row r="789" spans="1:9" x14ac:dyDescent="0.3">
      <c r="A789" s="1">
        <v>42900</v>
      </c>
      <c r="B789">
        <v>522.6</v>
      </c>
      <c r="C789">
        <v>774.1</v>
      </c>
      <c r="D789" s="2">
        <v>8420.7999999999993</v>
      </c>
      <c r="E789" s="2"/>
      <c r="F789" s="12">
        <f t="shared" si="42"/>
        <v>-4.4866668744381862E-3</v>
      </c>
      <c r="G789" s="12">
        <f t="shared" si="43"/>
        <v>7.1303860799241427E-3</v>
      </c>
      <c r="H789" s="12">
        <f t="shared" si="44"/>
        <v>1.5212020427273242E-3</v>
      </c>
      <c r="I789" s="14">
        <v>6.8409999999999999E-2</v>
      </c>
    </row>
    <row r="790" spans="1:9" x14ac:dyDescent="0.3">
      <c r="A790" s="1">
        <v>42901</v>
      </c>
      <c r="B790">
        <v>505.5</v>
      </c>
      <c r="C790">
        <v>771.02</v>
      </c>
      <c r="D790" s="2">
        <v>8400.2000000000007</v>
      </c>
      <c r="E790" s="2"/>
      <c r="F790" s="12">
        <f t="shared" si="42"/>
        <v>-3.3268314625986097E-2</v>
      </c>
      <c r="G790" s="12">
        <f t="shared" si="43"/>
        <v>-3.9867506465586719E-3</v>
      </c>
      <c r="H790" s="12">
        <f t="shared" si="44"/>
        <v>-2.4493205277420493E-3</v>
      </c>
      <c r="I790" s="14">
        <v>6.8540000000000004E-2</v>
      </c>
    </row>
    <row r="791" spans="1:9" x14ac:dyDescent="0.3">
      <c r="A791" s="1">
        <v>42902</v>
      </c>
      <c r="B791">
        <v>507.7</v>
      </c>
      <c r="C791">
        <v>773</v>
      </c>
      <c r="D791" s="2">
        <v>8411.4500000000007</v>
      </c>
      <c r="E791" s="2"/>
      <c r="F791" s="12">
        <f t="shared" si="42"/>
        <v>4.3426834928224824E-3</v>
      </c>
      <c r="G791" s="12">
        <f t="shared" si="43"/>
        <v>2.564735023312884E-3</v>
      </c>
      <c r="H791" s="12">
        <f t="shared" si="44"/>
        <v>1.3383578267750719E-3</v>
      </c>
      <c r="I791" s="14">
        <v>6.7670000000000008E-2</v>
      </c>
    </row>
    <row r="792" spans="1:9" x14ac:dyDescent="0.3">
      <c r="A792" s="1">
        <v>42905</v>
      </c>
      <c r="B792">
        <v>509.5</v>
      </c>
      <c r="C792">
        <v>808.55</v>
      </c>
      <c r="D792" s="2">
        <v>8453.1</v>
      </c>
      <c r="E792" s="2"/>
      <c r="F792" s="12">
        <f t="shared" si="42"/>
        <v>3.5391307094308467E-3</v>
      </c>
      <c r="G792" s="12">
        <f t="shared" si="43"/>
        <v>4.4963471436530907E-2</v>
      </c>
      <c r="H792" s="12">
        <f t="shared" si="44"/>
        <v>4.9393650798892205E-3</v>
      </c>
      <c r="I792" s="14">
        <v>6.7889999999999992E-2</v>
      </c>
    </row>
    <row r="793" spans="1:9" x14ac:dyDescent="0.3">
      <c r="A793" s="1">
        <v>42906</v>
      </c>
      <c r="B793">
        <v>507.5</v>
      </c>
      <c r="C793">
        <v>810.9</v>
      </c>
      <c r="D793" s="2">
        <v>8454</v>
      </c>
      <c r="E793" s="2"/>
      <c r="F793" s="12">
        <f t="shared" si="42"/>
        <v>-3.9331417468370915E-3</v>
      </c>
      <c r="G793" s="12">
        <f t="shared" si="43"/>
        <v>2.9022219265588704E-3</v>
      </c>
      <c r="H793" s="12">
        <f t="shared" si="44"/>
        <v>1.0646414829852297E-4</v>
      </c>
      <c r="I793" s="14">
        <v>6.7970000000000003E-2</v>
      </c>
    </row>
    <row r="794" spans="1:9" x14ac:dyDescent="0.3">
      <c r="A794" s="1">
        <v>42907</v>
      </c>
      <c r="B794">
        <v>506.7</v>
      </c>
      <c r="C794">
        <v>810.25</v>
      </c>
      <c r="D794" s="2">
        <v>8443.6</v>
      </c>
      <c r="E794" s="2"/>
      <c r="F794" s="12">
        <f t="shared" si="42"/>
        <v>-1.5775984340783548E-3</v>
      </c>
      <c r="G794" s="12">
        <f t="shared" si="43"/>
        <v>-8.0189992885483735E-4</v>
      </c>
      <c r="H794" s="12">
        <f t="shared" si="44"/>
        <v>-1.2309441948198084E-3</v>
      </c>
      <c r="I794" s="14">
        <v>6.7909999999999998E-2</v>
      </c>
    </row>
    <row r="795" spans="1:9" x14ac:dyDescent="0.3">
      <c r="A795" s="1">
        <v>42908</v>
      </c>
      <c r="B795">
        <v>514.15</v>
      </c>
      <c r="C795">
        <v>814.75</v>
      </c>
      <c r="D795" s="2">
        <v>8423.85</v>
      </c>
      <c r="E795" s="2"/>
      <c r="F795" s="12">
        <f t="shared" si="42"/>
        <v>1.4595939193335489E-2</v>
      </c>
      <c r="G795" s="12">
        <f t="shared" si="43"/>
        <v>5.5384756960141328E-3</v>
      </c>
      <c r="H795" s="12">
        <f t="shared" si="44"/>
        <v>-2.3417895444436637E-3</v>
      </c>
      <c r="I795" s="14">
        <v>6.787E-2</v>
      </c>
    </row>
    <row r="796" spans="1:9" x14ac:dyDescent="0.3">
      <c r="A796" s="1">
        <v>42909</v>
      </c>
      <c r="B796">
        <v>514.35</v>
      </c>
      <c r="C796">
        <v>804.9</v>
      </c>
      <c r="D796" s="2">
        <v>8355.1</v>
      </c>
      <c r="E796" s="2"/>
      <c r="F796" s="12">
        <f t="shared" si="42"/>
        <v>3.889159018395807E-4</v>
      </c>
      <c r="G796" s="12">
        <f t="shared" si="43"/>
        <v>-1.2163271617982812E-2</v>
      </c>
      <c r="H796" s="12">
        <f t="shared" si="44"/>
        <v>-8.1948375486944301E-3</v>
      </c>
      <c r="I796" s="14">
        <v>6.6680000000000003E-2</v>
      </c>
    </row>
    <row r="797" spans="1:9" x14ac:dyDescent="0.3">
      <c r="A797" s="1">
        <v>42913</v>
      </c>
      <c r="B797">
        <v>509.3</v>
      </c>
      <c r="C797">
        <v>794.25</v>
      </c>
      <c r="D797" s="2">
        <v>8285.5</v>
      </c>
      <c r="E797" s="2"/>
      <c r="F797" s="12">
        <f t="shared" si="42"/>
        <v>-9.8667336864801617E-3</v>
      </c>
      <c r="G797" s="12">
        <f t="shared" si="43"/>
        <v>-1.3319772950062642E-2</v>
      </c>
      <c r="H797" s="12">
        <f t="shared" si="44"/>
        <v>-8.3651317689288091E-3</v>
      </c>
      <c r="I797" s="14">
        <v>6.6610000000000003E-2</v>
      </c>
    </row>
    <row r="798" spans="1:9" x14ac:dyDescent="0.3">
      <c r="A798" s="1">
        <v>42914</v>
      </c>
      <c r="B798">
        <v>510.2</v>
      </c>
      <c r="C798">
        <v>797.45</v>
      </c>
      <c r="D798" s="2">
        <v>8279.7000000000007</v>
      </c>
      <c r="E798" s="2"/>
      <c r="F798" s="12">
        <f t="shared" si="42"/>
        <v>1.7655718171521067E-3</v>
      </c>
      <c r="G798" s="12">
        <f t="shared" si="43"/>
        <v>4.0208636191375741E-3</v>
      </c>
      <c r="H798" s="12">
        <f t="shared" si="44"/>
        <v>-7.0026323099157462E-4</v>
      </c>
      <c r="I798" s="14">
        <v>6.6610000000000003E-2</v>
      </c>
    </row>
    <row r="799" spans="1:9" x14ac:dyDescent="0.3">
      <c r="A799" s="1">
        <v>42915</v>
      </c>
      <c r="B799">
        <v>510.2</v>
      </c>
      <c r="C799">
        <v>799.73</v>
      </c>
      <c r="D799" s="2">
        <v>8301.1</v>
      </c>
      <c r="E799" s="2"/>
      <c r="F799" s="12">
        <f t="shared" si="42"/>
        <v>0</v>
      </c>
      <c r="G799" s="12">
        <f t="shared" si="43"/>
        <v>2.8550339332213659E-3</v>
      </c>
      <c r="H799" s="12">
        <f t="shared" si="44"/>
        <v>2.5813002849738404E-3</v>
      </c>
      <c r="I799" s="14">
        <v>6.6229999999999997E-2</v>
      </c>
    </row>
    <row r="800" spans="1:9" x14ac:dyDescent="0.3">
      <c r="A800" s="1">
        <v>42916</v>
      </c>
      <c r="B800">
        <v>507.7</v>
      </c>
      <c r="C800">
        <v>792.35</v>
      </c>
      <c r="D800" s="2">
        <v>8331.6</v>
      </c>
      <c r="E800" s="2"/>
      <c r="F800" s="12">
        <f t="shared" si="42"/>
        <v>-4.9120837543623385E-3</v>
      </c>
      <c r="G800" s="12">
        <f t="shared" si="43"/>
        <v>-9.2709573131673304E-3</v>
      </c>
      <c r="H800" s="12">
        <f t="shared" si="44"/>
        <v>3.66747842339743E-3</v>
      </c>
      <c r="I800" s="14">
        <v>6.6239999999999993E-2</v>
      </c>
    </row>
    <row r="801" spans="1:9" x14ac:dyDescent="0.3">
      <c r="A801" s="1">
        <v>42919</v>
      </c>
      <c r="B801">
        <v>510.55</v>
      </c>
      <c r="C801">
        <v>809.83</v>
      </c>
      <c r="D801" s="2">
        <v>8416.4</v>
      </c>
      <c r="E801" s="2"/>
      <c r="F801" s="12">
        <f t="shared" si="42"/>
        <v>5.5978540481984593E-3</v>
      </c>
      <c r="G801" s="12">
        <f t="shared" si="43"/>
        <v>2.1821135707293663E-2</v>
      </c>
      <c r="H801" s="12">
        <f t="shared" si="44"/>
        <v>1.0126668817929048E-2</v>
      </c>
      <c r="I801" s="14">
        <v>6.6460000000000005E-2</v>
      </c>
    </row>
    <row r="802" spans="1:9" x14ac:dyDescent="0.3">
      <c r="A802" s="1">
        <v>42920</v>
      </c>
      <c r="B802">
        <v>520.15</v>
      </c>
      <c r="C802">
        <v>835.23</v>
      </c>
      <c r="D802" s="2">
        <v>8410.7000000000007</v>
      </c>
      <c r="E802" s="2"/>
      <c r="F802" s="12">
        <f t="shared" si="42"/>
        <v>1.8628655515357268E-2</v>
      </c>
      <c r="G802" s="12">
        <f t="shared" si="43"/>
        <v>3.0882786927402119E-2</v>
      </c>
      <c r="H802" s="12">
        <f t="shared" si="44"/>
        <v>-6.7747861699433845E-4</v>
      </c>
      <c r="I802" s="14">
        <v>6.6349999999999992E-2</v>
      </c>
    </row>
    <row r="803" spans="1:9" x14ac:dyDescent="0.3">
      <c r="A803" s="1">
        <v>42921</v>
      </c>
      <c r="B803">
        <v>526.20000000000005</v>
      </c>
      <c r="C803">
        <v>847.45</v>
      </c>
      <c r="D803" s="2">
        <v>8451.5</v>
      </c>
      <c r="E803" s="2"/>
      <c r="F803" s="12">
        <f t="shared" si="42"/>
        <v>1.1564137089288254E-2</v>
      </c>
      <c r="G803" s="12">
        <f t="shared" si="43"/>
        <v>1.4524704440550439E-2</v>
      </c>
      <c r="H803" s="12">
        <f t="shared" si="44"/>
        <v>4.8392356420695988E-3</v>
      </c>
      <c r="I803" s="14">
        <v>6.5619999999999998E-2</v>
      </c>
    </row>
    <row r="804" spans="1:9" x14ac:dyDescent="0.3">
      <c r="A804" s="1">
        <v>42922</v>
      </c>
      <c r="B804">
        <v>527.65</v>
      </c>
      <c r="C804">
        <v>849.35</v>
      </c>
      <c r="D804" s="2">
        <v>8481.75</v>
      </c>
      <c r="E804" s="2"/>
      <c r="F804" s="12">
        <f t="shared" si="42"/>
        <v>2.7518165109066258E-3</v>
      </c>
      <c r="G804" s="12">
        <f t="shared" si="43"/>
        <v>2.2395106012567125E-3</v>
      </c>
      <c r="H804" s="12">
        <f t="shared" si="44"/>
        <v>3.5728560293135417E-3</v>
      </c>
      <c r="I804" s="14">
        <v>6.5320000000000003E-2</v>
      </c>
    </row>
    <row r="805" spans="1:9" x14ac:dyDescent="0.3">
      <c r="A805" s="1">
        <v>42923</v>
      </c>
      <c r="B805">
        <v>520.04999999999995</v>
      </c>
      <c r="C805">
        <v>847.9</v>
      </c>
      <c r="D805" s="2">
        <v>8479.4500000000007</v>
      </c>
      <c r="E805" s="2"/>
      <c r="F805" s="12">
        <f t="shared" si="42"/>
        <v>-1.4508224317957152E-2</v>
      </c>
      <c r="G805" s="12">
        <f t="shared" si="43"/>
        <v>-1.708646755362824E-3</v>
      </c>
      <c r="H805" s="12">
        <f t="shared" si="44"/>
        <v>-2.7120722756610125E-4</v>
      </c>
      <c r="I805" s="14">
        <v>6.5009999999999998E-2</v>
      </c>
    </row>
    <row r="806" spans="1:9" x14ac:dyDescent="0.3">
      <c r="A806" s="1">
        <v>42926</v>
      </c>
      <c r="B806">
        <v>523.65</v>
      </c>
      <c r="C806">
        <v>853.83</v>
      </c>
      <c r="D806" s="2">
        <v>8556.9500000000007</v>
      </c>
      <c r="E806" s="2"/>
      <c r="F806" s="12">
        <f t="shared" si="42"/>
        <v>6.8985614200125587E-3</v>
      </c>
      <c r="G806" s="12">
        <f t="shared" si="43"/>
        <v>6.9694064310476221E-3</v>
      </c>
      <c r="H806" s="12">
        <f t="shared" si="44"/>
        <v>9.0982290396684797E-3</v>
      </c>
      <c r="I806" s="14">
        <v>6.515E-2</v>
      </c>
    </row>
    <row r="807" spans="1:9" x14ac:dyDescent="0.3">
      <c r="A807" s="1">
        <v>42927</v>
      </c>
      <c r="B807">
        <v>528.20000000000005</v>
      </c>
      <c r="C807">
        <v>854.88</v>
      </c>
      <c r="D807" s="2">
        <v>8544.9</v>
      </c>
      <c r="E807" s="2"/>
      <c r="F807" s="12">
        <f t="shared" si="42"/>
        <v>8.6514776438771368E-3</v>
      </c>
      <c r="G807" s="12">
        <f t="shared" si="43"/>
        <v>1.2289974684563335E-3</v>
      </c>
      <c r="H807" s="12">
        <f t="shared" si="44"/>
        <v>-1.4092045005811985E-3</v>
      </c>
      <c r="I807" s="14">
        <v>6.4920000000000005E-2</v>
      </c>
    </row>
    <row r="808" spans="1:9" x14ac:dyDescent="0.3">
      <c r="A808" s="1">
        <v>42928</v>
      </c>
      <c r="B808">
        <v>524.5</v>
      </c>
      <c r="C808">
        <v>860.35</v>
      </c>
      <c r="D808" s="2">
        <v>8585.5</v>
      </c>
      <c r="E808" s="2"/>
      <c r="F808" s="12">
        <f t="shared" si="42"/>
        <v>-7.0295720266801151E-3</v>
      </c>
      <c r="G808" s="12">
        <f t="shared" si="43"/>
        <v>6.378174989705456E-3</v>
      </c>
      <c r="H808" s="12">
        <f t="shared" si="44"/>
        <v>4.74012002279014E-3</v>
      </c>
      <c r="I808" s="14">
        <v>6.4669999999999991E-2</v>
      </c>
    </row>
    <row r="809" spans="1:9" x14ac:dyDescent="0.3">
      <c r="A809" s="1">
        <v>42929</v>
      </c>
      <c r="B809">
        <v>512.85</v>
      </c>
      <c r="C809">
        <v>867</v>
      </c>
      <c r="D809" s="2">
        <v>8646.2999999999993</v>
      </c>
      <c r="E809" s="2"/>
      <c r="F809" s="12">
        <f t="shared" si="42"/>
        <v>-2.2462023082931791E-2</v>
      </c>
      <c r="G809" s="12">
        <f t="shared" si="43"/>
        <v>7.6996935813752288E-3</v>
      </c>
      <c r="H809" s="12">
        <f t="shared" si="44"/>
        <v>7.0567499980548143E-3</v>
      </c>
      <c r="I809" s="14">
        <v>6.479E-2</v>
      </c>
    </row>
    <row r="810" spans="1:9" x14ac:dyDescent="0.3">
      <c r="A810" s="1">
        <v>42930</v>
      </c>
      <c r="B810">
        <v>510.6</v>
      </c>
      <c r="C810">
        <v>855.85</v>
      </c>
      <c r="D810" s="2">
        <v>8640.7000000000007</v>
      </c>
      <c r="E810" s="2"/>
      <c r="F810" s="12">
        <f t="shared" si="42"/>
        <v>-4.3968999460365791E-3</v>
      </c>
      <c r="G810" s="12">
        <f t="shared" si="43"/>
        <v>-1.2943849638868561E-2</v>
      </c>
      <c r="H810" s="12">
        <f t="shared" si="44"/>
        <v>-6.4788571711514305E-4</v>
      </c>
      <c r="I810" s="14">
        <v>6.4899999999999999E-2</v>
      </c>
    </row>
    <row r="811" spans="1:9" x14ac:dyDescent="0.3">
      <c r="A811" s="1">
        <v>42933</v>
      </c>
      <c r="B811">
        <v>515.6</v>
      </c>
      <c r="C811">
        <v>853.35</v>
      </c>
      <c r="D811" s="2">
        <v>8659.5</v>
      </c>
      <c r="E811" s="2"/>
      <c r="F811" s="12">
        <f t="shared" si="42"/>
        <v>9.7447662576488955E-3</v>
      </c>
      <c r="G811" s="12">
        <f t="shared" si="43"/>
        <v>-2.9253472769071435E-3</v>
      </c>
      <c r="H811" s="12">
        <f t="shared" si="44"/>
        <v>2.1733861343010545E-3</v>
      </c>
      <c r="I811" s="14">
        <v>6.4649999999999999E-2</v>
      </c>
    </row>
    <row r="812" spans="1:9" x14ac:dyDescent="0.3">
      <c r="A812" s="1">
        <v>42934</v>
      </c>
      <c r="B812">
        <v>517.25</v>
      </c>
      <c r="C812">
        <v>839.5</v>
      </c>
      <c r="D812" s="2">
        <v>8589.7999999999993</v>
      </c>
      <c r="E812" s="2"/>
      <c r="F812" s="12">
        <f t="shared" si="42"/>
        <v>3.1950455606200075E-3</v>
      </c>
      <c r="G812" s="12">
        <f t="shared" si="43"/>
        <v>-1.6363303347170583E-2</v>
      </c>
      <c r="H812" s="12">
        <f t="shared" si="44"/>
        <v>-8.0815313489255736E-3</v>
      </c>
      <c r="I812" s="14">
        <v>6.4450000000000007E-2</v>
      </c>
    </row>
    <row r="813" spans="1:9" x14ac:dyDescent="0.3">
      <c r="A813" s="1">
        <v>42935</v>
      </c>
      <c r="B813">
        <v>523.70000000000005</v>
      </c>
      <c r="C813">
        <v>835.92</v>
      </c>
      <c r="D813" s="2">
        <v>8662.15</v>
      </c>
      <c r="E813" s="2"/>
      <c r="F813" s="12">
        <f t="shared" si="42"/>
        <v>1.2392684659789753E-2</v>
      </c>
      <c r="G813" s="12">
        <f t="shared" si="43"/>
        <v>-4.2735617917401174E-3</v>
      </c>
      <c r="H813" s="12">
        <f t="shared" si="44"/>
        <v>8.3875068213169739E-3</v>
      </c>
      <c r="I813" s="14">
        <v>6.4299999999999996E-2</v>
      </c>
    </row>
    <row r="814" spans="1:9" x14ac:dyDescent="0.3">
      <c r="A814" s="1">
        <v>42936</v>
      </c>
      <c r="B814">
        <v>521.1</v>
      </c>
      <c r="C814">
        <v>845.58</v>
      </c>
      <c r="D814" s="2">
        <v>8641.6</v>
      </c>
      <c r="E814" s="2"/>
      <c r="F814" s="12">
        <f t="shared" si="42"/>
        <v>-4.9770393702730995E-3</v>
      </c>
      <c r="G814" s="12">
        <f t="shared" si="43"/>
        <v>1.1489867705619309E-2</v>
      </c>
      <c r="H814" s="12">
        <f t="shared" si="44"/>
        <v>-2.3752088028626563E-3</v>
      </c>
      <c r="I814" s="14">
        <v>6.4530000000000004E-2</v>
      </c>
    </row>
    <row r="815" spans="1:9" x14ac:dyDescent="0.3">
      <c r="A815" s="1">
        <v>42937</v>
      </c>
      <c r="B815">
        <v>532.04999999999995</v>
      </c>
      <c r="C815">
        <v>841.83</v>
      </c>
      <c r="D815" s="2">
        <v>8669.75</v>
      </c>
      <c r="E815" s="2"/>
      <c r="F815" s="12">
        <f t="shared" si="42"/>
        <v>2.0795507972571563E-2</v>
      </c>
      <c r="G815" s="12">
        <f t="shared" si="43"/>
        <v>-4.4446888112744699E-3</v>
      </c>
      <c r="H815" s="12">
        <f t="shared" si="44"/>
        <v>3.2522044567852805E-3</v>
      </c>
      <c r="I815" s="14">
        <v>6.4589999999999995E-2</v>
      </c>
    </row>
    <row r="816" spans="1:9" x14ac:dyDescent="0.3">
      <c r="A816" s="1">
        <v>42940</v>
      </c>
      <c r="B816">
        <v>544.25</v>
      </c>
      <c r="C816">
        <v>835.52</v>
      </c>
      <c r="D816" s="2">
        <v>8702.85</v>
      </c>
      <c r="E816" s="2"/>
      <c r="F816" s="12">
        <f t="shared" si="42"/>
        <v>2.267123022691634E-2</v>
      </c>
      <c r="G816" s="12">
        <f t="shared" si="43"/>
        <v>-7.5238081094363618E-3</v>
      </c>
      <c r="H816" s="12">
        <f t="shared" si="44"/>
        <v>3.8106029095134591E-3</v>
      </c>
      <c r="I816" s="14">
        <v>6.4600000000000005E-2</v>
      </c>
    </row>
    <row r="817" spans="1:9" x14ac:dyDescent="0.3">
      <c r="A817" s="1">
        <v>42941</v>
      </c>
      <c r="B817">
        <v>538.15</v>
      </c>
      <c r="C817">
        <v>831.17</v>
      </c>
      <c r="D817" s="2">
        <v>8710.6</v>
      </c>
      <c r="E817" s="2"/>
      <c r="F817" s="12">
        <f t="shared" si="42"/>
        <v>-1.1271368404349629E-2</v>
      </c>
      <c r="G817" s="12">
        <f t="shared" si="43"/>
        <v>-5.2199387736277811E-3</v>
      </c>
      <c r="H817" s="12">
        <f t="shared" si="44"/>
        <v>8.9011660661140091E-4</v>
      </c>
      <c r="I817" s="14">
        <v>6.4630000000000007E-2</v>
      </c>
    </row>
    <row r="818" spans="1:9" x14ac:dyDescent="0.3">
      <c r="A818" s="1">
        <v>42942</v>
      </c>
      <c r="B818">
        <v>534.25</v>
      </c>
      <c r="C818">
        <v>838.95</v>
      </c>
      <c r="D818" s="2">
        <v>8748.75</v>
      </c>
      <c r="E818" s="2"/>
      <c r="F818" s="12">
        <f t="shared" si="42"/>
        <v>-7.2734375110501698E-3</v>
      </c>
      <c r="G818" s="12">
        <f t="shared" si="43"/>
        <v>9.31676319857048E-3</v>
      </c>
      <c r="H818" s="12">
        <f t="shared" si="44"/>
        <v>4.370158192212586E-3</v>
      </c>
      <c r="I818" s="14">
        <v>6.497E-2</v>
      </c>
    </row>
    <row r="819" spans="1:9" x14ac:dyDescent="0.3">
      <c r="A819" s="1">
        <v>42943</v>
      </c>
      <c r="B819">
        <v>525.75</v>
      </c>
      <c r="C819">
        <v>868.27</v>
      </c>
      <c r="D819" s="2">
        <v>8737.1</v>
      </c>
      <c r="E819" s="2"/>
      <c r="F819" s="12">
        <f t="shared" si="42"/>
        <v>-1.6038079616447785E-2</v>
      </c>
      <c r="G819" s="12">
        <f t="shared" si="43"/>
        <v>3.4351616263374629E-2</v>
      </c>
      <c r="H819" s="12">
        <f t="shared" si="44"/>
        <v>-1.3325061948701222E-3</v>
      </c>
      <c r="I819" s="14">
        <v>6.5070000000000003E-2</v>
      </c>
    </row>
    <row r="820" spans="1:9" x14ac:dyDescent="0.3">
      <c r="A820" s="1">
        <v>42944</v>
      </c>
      <c r="B820">
        <v>525.6</v>
      </c>
      <c r="C820">
        <v>873.25</v>
      </c>
      <c r="D820" s="2">
        <v>8747.4500000000007</v>
      </c>
      <c r="E820" s="2"/>
      <c r="F820" s="12">
        <f t="shared" si="42"/>
        <v>-2.8534741240834606E-4</v>
      </c>
      <c r="G820" s="12">
        <f t="shared" si="43"/>
        <v>5.7191574878600777E-3</v>
      </c>
      <c r="H820" s="12">
        <f t="shared" si="44"/>
        <v>1.1839024977940767E-3</v>
      </c>
      <c r="I820" s="14">
        <v>6.5110000000000001E-2</v>
      </c>
    </row>
    <row r="821" spans="1:9" x14ac:dyDescent="0.3">
      <c r="A821" s="1">
        <v>42947</v>
      </c>
      <c r="B821">
        <v>524.85</v>
      </c>
      <c r="C821">
        <v>876.58</v>
      </c>
      <c r="D821" s="2">
        <v>8793.2999999999993</v>
      </c>
      <c r="E821" s="2"/>
      <c r="F821" s="12">
        <f t="shared" si="42"/>
        <v>-1.4279596885940278E-3</v>
      </c>
      <c r="G821" s="12">
        <f t="shared" si="43"/>
        <v>3.8060886142657702E-3</v>
      </c>
      <c r="H821" s="12">
        <f t="shared" si="44"/>
        <v>5.2278385387690973E-3</v>
      </c>
      <c r="I821" s="14">
        <v>6.5110000000000001E-2</v>
      </c>
    </row>
    <row r="822" spans="1:9" x14ac:dyDescent="0.3">
      <c r="A822" s="1">
        <v>42948</v>
      </c>
      <c r="B822">
        <v>525.6</v>
      </c>
      <c r="C822">
        <v>870.48</v>
      </c>
      <c r="D822" s="2">
        <v>8812.6</v>
      </c>
      <c r="E822" s="2"/>
      <c r="F822" s="12">
        <f t="shared" si="42"/>
        <v>1.4279596885939906E-3</v>
      </c>
      <c r="G822" s="12">
        <f t="shared" si="43"/>
        <v>-6.9831886584504274E-3</v>
      </c>
      <c r="H822" s="12">
        <f t="shared" si="44"/>
        <v>2.1924477284297754E-3</v>
      </c>
      <c r="I822" s="14">
        <v>6.5110000000000001E-2</v>
      </c>
    </row>
    <row r="823" spans="1:9" x14ac:dyDescent="0.3">
      <c r="A823" s="1">
        <v>42949</v>
      </c>
      <c r="B823">
        <v>525.54999999999995</v>
      </c>
      <c r="C823">
        <v>857.6</v>
      </c>
      <c r="D823" s="2">
        <v>8786.85</v>
      </c>
      <c r="E823" s="2"/>
      <c r="F823" s="12">
        <f t="shared" si="42"/>
        <v>-9.5133901037529567E-5</v>
      </c>
      <c r="G823" s="12">
        <f t="shared" si="43"/>
        <v>-1.4906993326219066E-2</v>
      </c>
      <c r="H823" s="12">
        <f t="shared" si="44"/>
        <v>-2.9262298963188983E-3</v>
      </c>
      <c r="I823" s="14">
        <v>6.5519999999999995E-2</v>
      </c>
    </row>
    <row r="824" spans="1:9" x14ac:dyDescent="0.3">
      <c r="A824" s="1">
        <v>42950</v>
      </c>
      <c r="B824">
        <v>528.35</v>
      </c>
      <c r="C824">
        <v>845.75</v>
      </c>
      <c r="D824" s="2">
        <v>8729.2999999999993</v>
      </c>
      <c r="E824" s="2"/>
      <c r="F824" s="12">
        <f t="shared" si="42"/>
        <v>5.3136096176765093E-3</v>
      </c>
      <c r="G824" s="12">
        <f t="shared" si="43"/>
        <v>-1.3913982655719666E-2</v>
      </c>
      <c r="H824" s="12">
        <f t="shared" si="44"/>
        <v>-6.5711023348155794E-3</v>
      </c>
      <c r="I824" s="14">
        <v>6.5479999999999997E-2</v>
      </c>
    </row>
    <row r="825" spans="1:9" x14ac:dyDescent="0.3">
      <c r="A825" s="1">
        <v>42951</v>
      </c>
      <c r="B825">
        <v>527.54999999999995</v>
      </c>
      <c r="C825">
        <v>849.6</v>
      </c>
      <c r="D825" s="2">
        <v>8776.2000000000007</v>
      </c>
      <c r="E825" s="2"/>
      <c r="F825" s="12">
        <f t="shared" si="42"/>
        <v>-1.5152952989388104E-3</v>
      </c>
      <c r="G825" s="12">
        <f t="shared" si="43"/>
        <v>4.5418428268566629E-3</v>
      </c>
      <c r="H825" s="12">
        <f t="shared" si="44"/>
        <v>5.3583287783603066E-3</v>
      </c>
      <c r="I825" s="14">
        <v>6.5500000000000003E-2</v>
      </c>
    </row>
    <row r="826" spans="1:9" x14ac:dyDescent="0.3">
      <c r="A826" s="1">
        <v>42954</v>
      </c>
      <c r="B826">
        <v>523.70000000000005</v>
      </c>
      <c r="C826">
        <v>866.58</v>
      </c>
      <c r="D826" s="2">
        <v>8806.4500000000007</v>
      </c>
      <c r="E826" s="2"/>
      <c r="F826" s="12">
        <f t="shared" si="42"/>
        <v>-7.3246463026590339E-3</v>
      </c>
      <c r="G826" s="12">
        <f t="shared" si="43"/>
        <v>1.978877985345608E-2</v>
      </c>
      <c r="H826" s="12">
        <f t="shared" si="44"/>
        <v>3.4408954106530257E-3</v>
      </c>
      <c r="I826" s="14">
        <v>6.5360000000000001E-2</v>
      </c>
    </row>
    <row r="827" spans="1:9" x14ac:dyDescent="0.3">
      <c r="A827" s="1">
        <v>42955</v>
      </c>
      <c r="B827">
        <v>527.65</v>
      </c>
      <c r="C827">
        <v>858.45</v>
      </c>
      <c r="D827" s="2">
        <v>8726.85</v>
      </c>
      <c r="E827" s="2"/>
      <c r="F827" s="12">
        <f t="shared" si="42"/>
        <v>7.5141838316570364E-3</v>
      </c>
      <c r="G827" s="12">
        <f t="shared" si="43"/>
        <v>-9.4259928179093542E-3</v>
      </c>
      <c r="H827" s="12">
        <f t="shared" si="44"/>
        <v>-9.0799275532814742E-3</v>
      </c>
      <c r="I827" s="14">
        <v>6.5290000000000001E-2</v>
      </c>
    </row>
    <row r="828" spans="1:9" x14ac:dyDescent="0.3">
      <c r="A828" s="1">
        <v>42956</v>
      </c>
      <c r="B828">
        <v>524.29999999999995</v>
      </c>
      <c r="C828">
        <v>844.5</v>
      </c>
      <c r="D828" s="2">
        <v>8637.15</v>
      </c>
      <c r="E828" s="2"/>
      <c r="F828" s="12">
        <f t="shared" si="42"/>
        <v>-6.369145538612106E-3</v>
      </c>
      <c r="G828" s="12">
        <f t="shared" si="43"/>
        <v>-1.638370127536621E-2</v>
      </c>
      <c r="H828" s="12">
        <f t="shared" si="44"/>
        <v>-1.0331812707622212E-2</v>
      </c>
      <c r="I828" s="14">
        <v>6.4680000000000001E-2</v>
      </c>
    </row>
    <row r="829" spans="1:9" x14ac:dyDescent="0.3">
      <c r="A829" s="1">
        <v>42957</v>
      </c>
      <c r="B829">
        <v>507.6</v>
      </c>
      <c r="C829">
        <v>813.52</v>
      </c>
      <c r="D829" s="2">
        <v>8497.75</v>
      </c>
      <c r="E829" s="2"/>
      <c r="F829" s="12">
        <f t="shared" si="42"/>
        <v>-3.2370303738254322E-2</v>
      </c>
      <c r="G829" s="12">
        <f t="shared" si="43"/>
        <v>-3.7374224764972805E-2</v>
      </c>
      <c r="H829" s="12">
        <f t="shared" si="44"/>
        <v>-1.6271244715578028E-2</v>
      </c>
      <c r="I829" s="14">
        <v>6.4839999999999995E-2</v>
      </c>
    </row>
    <row r="830" spans="1:9" x14ac:dyDescent="0.3">
      <c r="A830" s="1">
        <v>42958</v>
      </c>
      <c r="B830">
        <v>492.95</v>
      </c>
      <c r="C830">
        <v>802.55</v>
      </c>
      <c r="D830" s="2">
        <v>8427.7000000000007</v>
      </c>
      <c r="E830" s="2"/>
      <c r="F830" s="12">
        <f t="shared" si="42"/>
        <v>-2.9285986819182337E-2</v>
      </c>
      <c r="G830" s="12">
        <f t="shared" si="43"/>
        <v>-1.357635312365524E-2</v>
      </c>
      <c r="H830" s="12">
        <f t="shared" si="44"/>
        <v>-8.2775228983311914E-3</v>
      </c>
      <c r="I830" s="14">
        <v>6.4589999999999995E-2</v>
      </c>
    </row>
    <row r="831" spans="1:9" x14ac:dyDescent="0.3">
      <c r="A831" s="1">
        <v>42961</v>
      </c>
      <c r="B831">
        <v>490.9</v>
      </c>
      <c r="C831">
        <v>823.45</v>
      </c>
      <c r="D831" s="2">
        <v>8541.5</v>
      </c>
      <c r="E831" s="2"/>
      <c r="F831" s="12">
        <f t="shared" si="42"/>
        <v>-4.1673079570435593E-3</v>
      </c>
      <c r="G831" s="12">
        <f t="shared" si="43"/>
        <v>2.5708672960990761E-2</v>
      </c>
      <c r="H831" s="12">
        <f t="shared" si="44"/>
        <v>1.3412736730174481E-2</v>
      </c>
      <c r="I831" s="14">
        <v>6.4560000000000006E-2</v>
      </c>
    </row>
    <row r="832" spans="1:9" x14ac:dyDescent="0.3">
      <c r="A832" s="1">
        <v>42963</v>
      </c>
      <c r="B832">
        <v>499.9</v>
      </c>
      <c r="C832">
        <v>845.85</v>
      </c>
      <c r="D832" s="2">
        <v>8635.7000000000007</v>
      </c>
      <c r="E832" s="2"/>
      <c r="F832" s="12">
        <f t="shared" si="42"/>
        <v>1.8167637355517886E-2</v>
      </c>
      <c r="G832" s="12">
        <f t="shared" si="43"/>
        <v>2.6839207601083263E-2</v>
      </c>
      <c r="H832" s="12">
        <f t="shared" si="44"/>
        <v>1.0968137339426243E-2</v>
      </c>
      <c r="I832" s="14">
        <v>6.4630000000000007E-2</v>
      </c>
    </row>
    <row r="833" spans="1:9" x14ac:dyDescent="0.3">
      <c r="A833" s="1">
        <v>42964</v>
      </c>
      <c r="B833">
        <v>507.05</v>
      </c>
      <c r="C833">
        <v>842.9</v>
      </c>
      <c r="D833" s="2">
        <v>8643.2999999999993</v>
      </c>
      <c r="E833" s="2"/>
      <c r="F833" s="12">
        <f t="shared" si="42"/>
        <v>1.4201539638480747E-2</v>
      </c>
      <c r="G833" s="12">
        <f t="shared" si="43"/>
        <v>-3.4937119178644052E-3</v>
      </c>
      <c r="H833" s="12">
        <f t="shared" si="44"/>
        <v>8.7968059379549388E-4</v>
      </c>
      <c r="I833" s="14">
        <v>6.4630000000000007E-2</v>
      </c>
    </row>
    <row r="834" spans="1:9" x14ac:dyDescent="0.3">
      <c r="A834" s="1">
        <v>42965</v>
      </c>
      <c r="B834">
        <v>510</v>
      </c>
      <c r="C834">
        <v>840.45</v>
      </c>
      <c r="D834" s="2">
        <v>8594.25</v>
      </c>
      <c r="E834" s="2"/>
      <c r="F834" s="12">
        <f t="shared" si="42"/>
        <v>5.8011076603660507E-3</v>
      </c>
      <c r="G834" s="12">
        <f t="shared" si="43"/>
        <v>-2.9108643240331952E-3</v>
      </c>
      <c r="H834" s="12">
        <f t="shared" si="44"/>
        <v>-5.6910793456665908E-3</v>
      </c>
      <c r="I834" s="14">
        <v>6.4560000000000006E-2</v>
      </c>
    </row>
    <row r="835" spans="1:9" x14ac:dyDescent="0.3">
      <c r="A835" s="1">
        <v>42968</v>
      </c>
      <c r="B835">
        <v>505.85</v>
      </c>
      <c r="C835">
        <v>821</v>
      </c>
      <c r="D835" s="2">
        <v>8509.4</v>
      </c>
      <c r="E835" s="2"/>
      <c r="F835" s="12">
        <f t="shared" si="42"/>
        <v>-8.1705430664719865E-3</v>
      </c>
      <c r="G835" s="12">
        <f t="shared" si="43"/>
        <v>-2.3414353226975066E-2</v>
      </c>
      <c r="H835" s="12">
        <f t="shared" si="44"/>
        <v>-9.9219401807587315E-3</v>
      </c>
      <c r="I835" s="14">
        <v>6.4549999999999996E-2</v>
      </c>
    </row>
    <row r="836" spans="1:9" x14ac:dyDescent="0.3">
      <c r="A836" s="1">
        <v>42969</v>
      </c>
      <c r="B836">
        <v>515.25</v>
      </c>
      <c r="C836">
        <v>808.1</v>
      </c>
      <c r="D836" s="2">
        <v>8499.2999999999993</v>
      </c>
      <c r="E836" s="2"/>
      <c r="F836" s="12">
        <f t="shared" si="42"/>
        <v>1.841203711866906E-2</v>
      </c>
      <c r="G836" s="12">
        <f t="shared" si="43"/>
        <v>-1.5837296213026281E-2</v>
      </c>
      <c r="H836" s="12">
        <f t="shared" si="44"/>
        <v>-1.1876276478669375E-3</v>
      </c>
      <c r="I836" s="14">
        <v>6.4489999999999992E-2</v>
      </c>
    </row>
    <row r="837" spans="1:9" x14ac:dyDescent="0.3">
      <c r="A837" s="1">
        <v>42970</v>
      </c>
      <c r="B837">
        <v>520.95000000000005</v>
      </c>
      <c r="C837">
        <v>820.2</v>
      </c>
      <c r="D837" s="2">
        <v>8585</v>
      </c>
      <c r="E837" s="2"/>
      <c r="F837" s="12">
        <f t="shared" si="42"/>
        <v>1.1001848087624434E-2</v>
      </c>
      <c r="G837" s="12">
        <f t="shared" si="43"/>
        <v>1.4862399718556992E-2</v>
      </c>
      <c r="H837" s="12">
        <f t="shared" si="44"/>
        <v>1.0032687185534394E-2</v>
      </c>
      <c r="I837" s="14">
        <v>6.4530000000000004E-2</v>
      </c>
    </row>
    <row r="838" spans="1:9" x14ac:dyDescent="0.3">
      <c r="A838" s="1">
        <v>42971</v>
      </c>
      <c r="B838">
        <v>530.6</v>
      </c>
      <c r="C838">
        <v>818.65</v>
      </c>
      <c r="D838" s="2">
        <v>8605.75</v>
      </c>
      <c r="E838" s="2"/>
      <c r="F838" s="12">
        <f t="shared" si="42"/>
        <v>1.8354373845446598E-2</v>
      </c>
      <c r="G838" s="12">
        <f t="shared" si="43"/>
        <v>-1.8915708724576738E-3</v>
      </c>
      <c r="H838" s="12">
        <f t="shared" si="44"/>
        <v>2.4140901446755157E-3</v>
      </c>
      <c r="I838" s="14">
        <v>6.4360000000000001E-2</v>
      </c>
    </row>
    <row r="839" spans="1:9" x14ac:dyDescent="0.3">
      <c r="A839" s="1">
        <v>42975</v>
      </c>
      <c r="B839">
        <v>536.54999999999995</v>
      </c>
      <c r="C839">
        <v>835.85</v>
      </c>
      <c r="D839" s="2">
        <v>8669.6</v>
      </c>
      <c r="E839" s="2"/>
      <c r="F839" s="12">
        <f t="shared" si="42"/>
        <v>1.1151312669496958E-2</v>
      </c>
      <c r="G839" s="12">
        <f t="shared" si="43"/>
        <v>2.0792529063138505E-2</v>
      </c>
      <c r="H839" s="12">
        <f t="shared" si="44"/>
        <v>7.3920691325340526E-3</v>
      </c>
      <c r="I839" s="14">
        <v>6.4140000000000003E-2</v>
      </c>
    </row>
    <row r="840" spans="1:9" x14ac:dyDescent="0.3">
      <c r="A840" s="1">
        <v>42976</v>
      </c>
      <c r="B840">
        <v>528.4</v>
      </c>
      <c r="C840">
        <v>823.1</v>
      </c>
      <c r="D840" s="2">
        <v>8571.7999999999993</v>
      </c>
      <c r="E840" s="2"/>
      <c r="F840" s="12">
        <f t="shared" si="42"/>
        <v>-1.5306181724966094E-2</v>
      </c>
      <c r="G840" s="12">
        <f t="shared" si="43"/>
        <v>-1.5371471170041496E-2</v>
      </c>
      <c r="H840" s="12">
        <f t="shared" si="44"/>
        <v>-1.1344908065389533E-2</v>
      </c>
      <c r="I840" s="14">
        <v>6.4310000000000006E-2</v>
      </c>
    </row>
    <row r="841" spans="1:9" x14ac:dyDescent="0.3">
      <c r="A841" s="1">
        <v>42977</v>
      </c>
      <c r="B841">
        <v>530.15</v>
      </c>
      <c r="C841">
        <v>828.67</v>
      </c>
      <c r="D841" s="2">
        <v>8663.15</v>
      </c>
      <c r="E841" s="2"/>
      <c r="F841" s="12">
        <f t="shared" si="42"/>
        <v>3.3064127236369736E-3</v>
      </c>
      <c r="G841" s="12">
        <f t="shared" si="43"/>
        <v>6.744305942004346E-3</v>
      </c>
      <c r="H841" s="12">
        <f t="shared" si="44"/>
        <v>1.0600652214733256E-2</v>
      </c>
      <c r="I841" s="14">
        <v>6.4460000000000003E-2</v>
      </c>
    </row>
    <row r="842" spans="1:9" x14ac:dyDescent="0.3">
      <c r="A842" s="1">
        <v>42978</v>
      </c>
      <c r="B842">
        <v>531</v>
      </c>
      <c r="C842">
        <v>819.92</v>
      </c>
      <c r="D842" s="2">
        <v>8694.9500000000007</v>
      </c>
      <c r="E842" s="2"/>
      <c r="F842" s="12">
        <f t="shared" si="42"/>
        <v>1.60203587013157E-3</v>
      </c>
      <c r="G842" s="12">
        <f t="shared" si="43"/>
        <v>-1.0615231397295255E-2</v>
      </c>
      <c r="H842" s="12">
        <f t="shared" si="44"/>
        <v>3.6639995824382082E-3</v>
      </c>
      <c r="I842" s="14">
        <v>6.4399999999999999E-2</v>
      </c>
    </row>
    <row r="843" spans="1:9" x14ac:dyDescent="0.3">
      <c r="A843" s="1">
        <v>42979</v>
      </c>
      <c r="B843">
        <v>534.79999999999995</v>
      </c>
      <c r="C843">
        <v>829.98</v>
      </c>
      <c r="D843" s="2">
        <v>8755.25</v>
      </c>
      <c r="E843" s="2"/>
      <c r="F843" s="12">
        <f t="shared" si="42"/>
        <v>7.1308239858492656E-3</v>
      </c>
      <c r="G843" s="12">
        <f t="shared" si="43"/>
        <v>1.219482959147148E-2</v>
      </c>
      <c r="H843" s="12">
        <f t="shared" si="44"/>
        <v>6.9111230830603103E-3</v>
      </c>
      <c r="I843" s="14">
        <v>6.4619999999999997E-2</v>
      </c>
    </row>
    <row r="844" spans="1:9" x14ac:dyDescent="0.3">
      <c r="A844" s="1">
        <v>42982</v>
      </c>
      <c r="B844">
        <v>532.35</v>
      </c>
      <c r="C844">
        <v>863.8</v>
      </c>
      <c r="D844" s="2">
        <v>8700.35</v>
      </c>
      <c r="E844" s="2"/>
      <c r="F844" s="12">
        <f t="shared" si="42"/>
        <v>-4.5916774671727629E-3</v>
      </c>
      <c r="G844" s="12">
        <f t="shared" si="43"/>
        <v>3.9939656411821685E-2</v>
      </c>
      <c r="H844" s="12">
        <f t="shared" si="44"/>
        <v>-6.2902657050952025E-3</v>
      </c>
      <c r="I844" s="14">
        <v>6.4649999999999999E-2</v>
      </c>
    </row>
    <row r="845" spans="1:9" x14ac:dyDescent="0.3">
      <c r="A845" s="1">
        <v>42983</v>
      </c>
      <c r="B845">
        <v>529.25</v>
      </c>
      <c r="C845">
        <v>873.6</v>
      </c>
      <c r="D845" s="2">
        <v>8747.2000000000007</v>
      </c>
      <c r="E845" s="2"/>
      <c r="F845" s="12">
        <f t="shared" si="42"/>
        <v>-5.8402577456406852E-3</v>
      </c>
      <c r="G845" s="12">
        <f t="shared" si="43"/>
        <v>1.1281344464039979E-2</v>
      </c>
      <c r="H845" s="12">
        <f t="shared" si="44"/>
        <v>5.3703944222023951E-3</v>
      </c>
      <c r="I845" s="14">
        <v>6.4399999999999999E-2</v>
      </c>
    </row>
    <row r="846" spans="1:9" x14ac:dyDescent="0.3">
      <c r="A846" s="1">
        <v>42984</v>
      </c>
      <c r="B846">
        <v>530.04999999999995</v>
      </c>
      <c r="C846">
        <v>875.8</v>
      </c>
      <c r="D846" s="2">
        <v>8732.4</v>
      </c>
      <c r="E846" s="2"/>
      <c r="F846" s="12">
        <f t="shared" si="42"/>
        <v>1.5104317041321526E-3</v>
      </c>
      <c r="G846" s="12">
        <f t="shared" si="43"/>
        <v>2.5151493766573767E-3</v>
      </c>
      <c r="H846" s="12">
        <f t="shared" si="44"/>
        <v>-1.6934029996938931E-3</v>
      </c>
      <c r="I846" s="14">
        <v>6.4600000000000005E-2</v>
      </c>
    </row>
    <row r="847" spans="1:9" x14ac:dyDescent="0.3">
      <c r="A847" s="1">
        <v>42985</v>
      </c>
      <c r="B847">
        <v>530.4</v>
      </c>
      <c r="C847">
        <v>896.55</v>
      </c>
      <c r="D847" s="2">
        <v>8757.15</v>
      </c>
      <c r="E847" s="2"/>
      <c r="F847" s="12">
        <f t="shared" si="42"/>
        <v>6.6009715254602681E-4</v>
      </c>
      <c r="G847" s="12">
        <f t="shared" si="43"/>
        <v>2.3416309571074868E-2</v>
      </c>
      <c r="H847" s="12">
        <f t="shared" si="44"/>
        <v>2.8302633883009981E-3</v>
      </c>
      <c r="I847" s="14">
        <v>6.429E-2</v>
      </c>
    </row>
    <row r="848" spans="1:9" x14ac:dyDescent="0.3">
      <c r="A848" s="1">
        <v>42986</v>
      </c>
      <c r="B848">
        <v>530.25</v>
      </c>
      <c r="C848">
        <v>886.12</v>
      </c>
      <c r="D848" s="2">
        <v>8749.9500000000007</v>
      </c>
      <c r="E848" s="2"/>
      <c r="F848" s="12">
        <f t="shared" si="42"/>
        <v>-2.8284542686092236E-4</v>
      </c>
      <c r="G848" s="12">
        <f t="shared" si="43"/>
        <v>-1.1701682323898182E-2</v>
      </c>
      <c r="H848" s="12">
        <f t="shared" si="44"/>
        <v>-8.2252347972262114E-4</v>
      </c>
      <c r="I848" s="14">
        <v>6.4379999999999993E-2</v>
      </c>
    </row>
    <row r="849" spans="1:9" x14ac:dyDescent="0.3">
      <c r="A849" s="1">
        <v>42989</v>
      </c>
      <c r="B849">
        <v>529.20000000000005</v>
      </c>
      <c r="C849">
        <v>901.98</v>
      </c>
      <c r="D849" s="2">
        <v>8810.9500000000007</v>
      </c>
      <c r="E849" s="2"/>
      <c r="F849" s="12">
        <f t="shared" si="42"/>
        <v>-1.9821612039910997E-3</v>
      </c>
      <c r="G849" s="12">
        <f t="shared" si="43"/>
        <v>1.7739965253323282E-2</v>
      </c>
      <c r="H849" s="12">
        <f t="shared" si="44"/>
        <v>6.9472800762332681E-3</v>
      </c>
      <c r="I849" s="14">
        <v>6.4409999999999995E-2</v>
      </c>
    </row>
    <row r="850" spans="1:9" x14ac:dyDescent="0.3">
      <c r="A850" s="1">
        <v>42990</v>
      </c>
      <c r="B850">
        <v>529.35</v>
      </c>
      <c r="C850">
        <v>906.52</v>
      </c>
      <c r="D850" s="2">
        <v>8890.65</v>
      </c>
      <c r="E850" s="2"/>
      <c r="F850" s="12">
        <f t="shared" si="42"/>
        <v>2.8340654858808142E-4</v>
      </c>
      <c r="G850" s="12">
        <f t="shared" si="43"/>
        <v>5.0207459629317908E-3</v>
      </c>
      <c r="H850" s="12">
        <f t="shared" si="44"/>
        <v>9.0048965697806342E-3</v>
      </c>
      <c r="I850" s="14">
        <v>6.4570000000000002E-2</v>
      </c>
    </row>
    <row r="851" spans="1:9" x14ac:dyDescent="0.3">
      <c r="A851" s="1">
        <v>42991</v>
      </c>
      <c r="B851">
        <v>524.25</v>
      </c>
      <c r="C851">
        <v>907.65</v>
      </c>
      <c r="D851" s="2">
        <v>8866.85</v>
      </c>
      <c r="E851" s="2"/>
      <c r="F851" s="12">
        <f t="shared" ref="F851:F914" si="45">LN(B851/B850)</f>
        <v>-9.6811690073594272E-3</v>
      </c>
      <c r="G851" s="12">
        <f t="shared" ref="G851:G914" si="46">LN(C851/C850)</f>
        <v>1.2457489057103224E-3</v>
      </c>
      <c r="H851" s="12">
        <f t="shared" ref="H851:H914" si="47">LN(D851/D850)</f>
        <v>-2.6805591159831292E-3</v>
      </c>
      <c r="I851" s="14">
        <v>6.4570000000000002E-2</v>
      </c>
    </row>
    <row r="852" spans="1:9" x14ac:dyDescent="0.3">
      <c r="A852" s="1">
        <v>42992</v>
      </c>
      <c r="B852">
        <v>509.55</v>
      </c>
      <c r="C852">
        <v>911.83</v>
      </c>
      <c r="D852" s="2">
        <v>8884.9500000000007</v>
      </c>
      <c r="E852" s="2"/>
      <c r="F852" s="12">
        <f t="shared" si="45"/>
        <v>-2.8440686507326694E-2</v>
      </c>
      <c r="G852" s="12">
        <f t="shared" si="46"/>
        <v>4.5947274538261848E-3</v>
      </c>
      <c r="H852" s="12">
        <f t="shared" si="47"/>
        <v>2.0392305312526703E-3</v>
      </c>
      <c r="I852" s="14">
        <v>6.4649999999999999E-2</v>
      </c>
    </row>
    <row r="853" spans="1:9" x14ac:dyDescent="0.3">
      <c r="A853" s="1">
        <v>42993</v>
      </c>
      <c r="B853">
        <v>501.35</v>
      </c>
      <c r="C853">
        <v>911.73</v>
      </c>
      <c r="D853" s="2">
        <v>8887.6</v>
      </c>
      <c r="E853" s="2"/>
      <c r="F853" s="12">
        <f t="shared" si="45"/>
        <v>-1.622352330476819E-2</v>
      </c>
      <c r="G853" s="12">
        <f t="shared" si="46"/>
        <v>-1.0967557974540587E-4</v>
      </c>
      <c r="H853" s="12">
        <f t="shared" si="47"/>
        <v>2.9821269538015055E-4</v>
      </c>
      <c r="I853" s="14">
        <v>6.4939999999999998E-2</v>
      </c>
    </row>
    <row r="854" spans="1:9" x14ac:dyDescent="0.3">
      <c r="A854" s="1">
        <v>42996</v>
      </c>
      <c r="B854">
        <v>505.65</v>
      </c>
      <c r="C854">
        <v>901.3</v>
      </c>
      <c r="D854" s="2">
        <v>8946.9</v>
      </c>
      <c r="E854" s="2"/>
      <c r="F854" s="12">
        <f t="shared" si="45"/>
        <v>8.5402703782450472E-3</v>
      </c>
      <c r="G854" s="12">
        <f t="shared" si="46"/>
        <v>-1.1505728048156784E-2</v>
      </c>
      <c r="H854" s="12">
        <f t="shared" si="47"/>
        <v>6.650056748035732E-3</v>
      </c>
      <c r="I854" s="14">
        <v>6.5019999999999994E-2</v>
      </c>
    </row>
    <row r="855" spans="1:9" x14ac:dyDescent="0.3">
      <c r="A855" s="1">
        <v>42997</v>
      </c>
      <c r="B855">
        <v>499.9</v>
      </c>
      <c r="C855">
        <v>885.95</v>
      </c>
      <c r="D855" s="2">
        <v>8951.75</v>
      </c>
      <c r="E855" s="2"/>
      <c r="F855" s="12">
        <f t="shared" si="45"/>
        <v>-1.1436651928654713E-2</v>
      </c>
      <c r="G855" s="12">
        <f t="shared" si="46"/>
        <v>-1.7177649958285662E-2</v>
      </c>
      <c r="H855" s="12">
        <f t="shared" si="47"/>
        <v>5.4194032719836289E-4</v>
      </c>
      <c r="I855" s="14">
        <v>6.5199999999999994E-2</v>
      </c>
    </row>
    <row r="856" spans="1:9" x14ac:dyDescent="0.3">
      <c r="A856" s="1">
        <v>42998</v>
      </c>
      <c r="B856">
        <v>493.5</v>
      </c>
      <c r="C856">
        <v>880.85</v>
      </c>
      <c r="D856" s="2">
        <v>8938.4</v>
      </c>
      <c r="E856" s="2"/>
      <c r="F856" s="12">
        <f t="shared" si="45"/>
        <v>-1.288521954598836E-2</v>
      </c>
      <c r="G856" s="12">
        <f t="shared" si="46"/>
        <v>-5.7731652309291424E-3</v>
      </c>
      <c r="H856" s="12">
        <f t="shared" si="47"/>
        <v>-1.492441648389003E-3</v>
      </c>
      <c r="I856" s="14">
        <v>6.5329999999999999E-2</v>
      </c>
    </row>
    <row r="857" spans="1:9" x14ac:dyDescent="0.3">
      <c r="A857" s="1">
        <v>42999</v>
      </c>
      <c r="B857">
        <v>501.3</v>
      </c>
      <c r="C857">
        <v>872.1</v>
      </c>
      <c r="D857" s="2">
        <v>8911.2000000000007</v>
      </c>
      <c r="E857" s="2"/>
      <c r="F857" s="12">
        <f t="shared" si="45"/>
        <v>1.5681865395921438E-2</v>
      </c>
      <c r="G857" s="12">
        <f t="shared" si="46"/>
        <v>-9.9832541402093047E-3</v>
      </c>
      <c r="H857" s="12">
        <f t="shared" si="47"/>
        <v>-3.0476897021480343E-3</v>
      </c>
      <c r="I857" s="14">
        <v>6.5090000000000009E-2</v>
      </c>
    </row>
    <row r="858" spans="1:9" x14ac:dyDescent="0.3">
      <c r="A858" s="1">
        <v>43000</v>
      </c>
      <c r="B858">
        <v>511.85</v>
      </c>
      <c r="C858">
        <v>847.3</v>
      </c>
      <c r="D858" s="2">
        <v>8738</v>
      </c>
      <c r="E858" s="2"/>
      <c r="F858" s="12">
        <f t="shared" si="45"/>
        <v>2.0826889096322205E-2</v>
      </c>
      <c r="G858" s="12">
        <f t="shared" si="46"/>
        <v>-2.8849273028521614E-2</v>
      </c>
      <c r="H858" s="12">
        <f t="shared" si="47"/>
        <v>-1.9627582019598931E-2</v>
      </c>
      <c r="I858" s="14">
        <v>6.5099999999999991E-2</v>
      </c>
    </row>
    <row r="859" spans="1:9" x14ac:dyDescent="0.3">
      <c r="A859" s="1">
        <v>43003</v>
      </c>
      <c r="B859">
        <v>510.2</v>
      </c>
      <c r="C859">
        <v>813.2</v>
      </c>
      <c r="D859" s="2">
        <v>8638.2999999999993</v>
      </c>
      <c r="E859" s="2"/>
      <c r="F859" s="12">
        <f t="shared" si="45"/>
        <v>-3.2288076580688726E-3</v>
      </c>
      <c r="G859" s="12">
        <f t="shared" si="46"/>
        <v>-4.1077741450226718E-2</v>
      </c>
      <c r="H859" s="12">
        <f t="shared" si="47"/>
        <v>-1.1475526332181766E-2</v>
      </c>
      <c r="I859" s="14">
        <v>6.5350000000000005E-2</v>
      </c>
    </row>
    <row r="860" spans="1:9" x14ac:dyDescent="0.3">
      <c r="A860" s="1">
        <v>43004</v>
      </c>
      <c r="B860">
        <v>525.70000000000005</v>
      </c>
      <c r="C860">
        <v>826.65</v>
      </c>
      <c r="D860" s="2">
        <v>8654.6</v>
      </c>
      <c r="E860" s="2"/>
      <c r="F860" s="12">
        <f t="shared" si="45"/>
        <v>2.9927902117691429E-2</v>
      </c>
      <c r="G860" s="12">
        <f t="shared" si="46"/>
        <v>1.6404307243162435E-2</v>
      </c>
      <c r="H860" s="12">
        <f t="shared" si="47"/>
        <v>1.8851673030344618E-3</v>
      </c>
      <c r="I860" s="14">
        <v>6.5350000000000005E-2</v>
      </c>
    </row>
    <row r="861" spans="1:9" x14ac:dyDescent="0.3">
      <c r="A861" s="1">
        <v>43005</v>
      </c>
      <c r="B861">
        <v>485.95</v>
      </c>
      <c r="C861">
        <v>808</v>
      </c>
      <c r="D861" s="2">
        <v>8520.9500000000007</v>
      </c>
      <c r="E861" s="2"/>
      <c r="F861" s="12">
        <f t="shared" si="45"/>
        <v>-7.8624969875922809E-2</v>
      </c>
      <c r="G861" s="12">
        <f t="shared" si="46"/>
        <v>-2.281933047625858E-2</v>
      </c>
      <c r="H861" s="12">
        <f t="shared" si="47"/>
        <v>-1.5563134527379147E-2</v>
      </c>
      <c r="I861" s="14">
        <v>6.5380000000000008E-2</v>
      </c>
    </row>
    <row r="862" spans="1:9" x14ac:dyDescent="0.3">
      <c r="A862" s="1">
        <v>43006</v>
      </c>
      <c r="B862">
        <v>515.70000000000005</v>
      </c>
      <c r="C862">
        <v>806.9</v>
      </c>
      <c r="D862" s="2">
        <v>8557.1</v>
      </c>
      <c r="E862" s="2"/>
      <c r="F862" s="12">
        <f t="shared" si="45"/>
        <v>5.9419463107433797E-2</v>
      </c>
      <c r="G862" s="12">
        <f t="shared" si="46"/>
        <v>-1.3623136666345559E-3</v>
      </c>
      <c r="H862" s="12">
        <f t="shared" si="47"/>
        <v>4.2335107335855883E-3</v>
      </c>
      <c r="I862" s="14">
        <v>6.5680000000000002E-2</v>
      </c>
    </row>
    <row r="863" spans="1:9" x14ac:dyDescent="0.3">
      <c r="A863" s="1">
        <v>43007</v>
      </c>
      <c r="B863">
        <v>510.85</v>
      </c>
      <c r="C863">
        <v>813.3</v>
      </c>
      <c r="D863" s="2">
        <v>8600</v>
      </c>
      <c r="E863" s="2"/>
      <c r="F863" s="12">
        <f t="shared" si="45"/>
        <v>-9.4491960194806931E-3</v>
      </c>
      <c r="G863" s="12">
        <f t="shared" si="46"/>
        <v>7.9003003182686535E-3</v>
      </c>
      <c r="H863" s="12">
        <f t="shared" si="47"/>
        <v>5.0008555531589503E-3</v>
      </c>
      <c r="I863" s="14">
        <v>6.5329999999999999E-2</v>
      </c>
    </row>
    <row r="864" spans="1:9" x14ac:dyDescent="0.3">
      <c r="A864" s="1">
        <v>43011</v>
      </c>
      <c r="B864">
        <v>507.5</v>
      </c>
      <c r="C864">
        <v>802.25</v>
      </c>
      <c r="D864" s="2">
        <v>8662.4</v>
      </c>
      <c r="E864" s="2"/>
      <c r="F864" s="12">
        <f t="shared" si="45"/>
        <v>-6.5792941214902895E-3</v>
      </c>
      <c r="G864" s="12">
        <f t="shared" si="46"/>
        <v>-1.367976518276328E-2</v>
      </c>
      <c r="H864" s="12">
        <f t="shared" si="47"/>
        <v>7.2296171783829723E-3</v>
      </c>
      <c r="I864" s="14">
        <v>6.5360000000000001E-2</v>
      </c>
    </row>
    <row r="865" spans="1:9" x14ac:dyDescent="0.3">
      <c r="A865" s="1">
        <v>43012</v>
      </c>
      <c r="B865">
        <v>515.1</v>
      </c>
      <c r="C865">
        <v>798.35</v>
      </c>
      <c r="D865" s="2">
        <v>8706.85</v>
      </c>
      <c r="E865" s="2"/>
      <c r="F865" s="12">
        <f t="shared" si="45"/>
        <v>1.4864345655597114E-2</v>
      </c>
      <c r="G865" s="12">
        <f t="shared" si="46"/>
        <v>-4.873182204255931E-3</v>
      </c>
      <c r="H865" s="12">
        <f t="shared" si="47"/>
        <v>5.1182517421494277E-3</v>
      </c>
      <c r="I865" s="14">
        <v>6.5250000000000002E-2</v>
      </c>
    </row>
    <row r="866" spans="1:9" x14ac:dyDescent="0.3">
      <c r="A866" s="1">
        <v>43013</v>
      </c>
      <c r="B866">
        <v>508</v>
      </c>
      <c r="C866">
        <v>827.2</v>
      </c>
      <c r="D866" s="2">
        <v>8706.4500000000007</v>
      </c>
      <c r="E866" s="2"/>
      <c r="F866" s="12">
        <f t="shared" si="45"/>
        <v>-1.3879608993057737E-2</v>
      </c>
      <c r="G866" s="12">
        <f t="shared" si="46"/>
        <v>3.5499405968454328E-2</v>
      </c>
      <c r="H866" s="12">
        <f t="shared" si="47"/>
        <v>-4.5941894996374863E-5</v>
      </c>
      <c r="I866" s="14">
        <v>6.4829999999999999E-2</v>
      </c>
    </row>
    <row r="867" spans="1:9" x14ac:dyDescent="0.3">
      <c r="A867" s="1">
        <v>43014</v>
      </c>
      <c r="B867">
        <v>509.7</v>
      </c>
      <c r="C867">
        <v>830.1</v>
      </c>
      <c r="D867" s="2">
        <v>8787.4</v>
      </c>
      <c r="E867" s="2"/>
      <c r="F867" s="12">
        <f t="shared" si="45"/>
        <v>3.340869767514089E-3</v>
      </c>
      <c r="G867" s="12">
        <f t="shared" si="46"/>
        <v>3.4996717068252999E-3</v>
      </c>
      <c r="H867" s="12">
        <f t="shared" si="47"/>
        <v>9.2547469861814658E-3</v>
      </c>
      <c r="I867" s="14">
        <v>6.4960000000000004E-2</v>
      </c>
    </row>
    <row r="868" spans="1:9" x14ac:dyDescent="0.3">
      <c r="A868" s="1">
        <v>43017</v>
      </c>
      <c r="B868">
        <v>520.54999999999995</v>
      </c>
      <c r="C868">
        <v>864.05</v>
      </c>
      <c r="D868" s="2">
        <v>8798.2999999999993</v>
      </c>
      <c r="E868" s="2"/>
      <c r="F868" s="12">
        <f t="shared" si="45"/>
        <v>2.1063627574765733E-2</v>
      </c>
      <c r="G868" s="12">
        <f t="shared" si="46"/>
        <v>4.008446203901081E-2</v>
      </c>
      <c r="H868" s="12">
        <f t="shared" si="47"/>
        <v>1.2396437327886177E-3</v>
      </c>
      <c r="I868" s="14">
        <v>6.497E-2</v>
      </c>
    </row>
    <row r="869" spans="1:9" x14ac:dyDescent="0.3">
      <c r="A869" s="1">
        <v>43018</v>
      </c>
      <c r="B869">
        <v>518.04999999999995</v>
      </c>
      <c r="C869">
        <v>865.25</v>
      </c>
      <c r="D869" s="2">
        <v>8836.4</v>
      </c>
      <c r="E869" s="2"/>
      <c r="F869" s="12">
        <f t="shared" si="45"/>
        <v>-4.8141822230011793E-3</v>
      </c>
      <c r="G869" s="12">
        <f t="shared" si="46"/>
        <v>1.3878450154529349E-3</v>
      </c>
      <c r="H869" s="12">
        <f t="shared" si="47"/>
        <v>4.3210328819248646E-3</v>
      </c>
      <c r="I869" s="14">
        <v>6.5070000000000003E-2</v>
      </c>
    </row>
    <row r="870" spans="1:9" x14ac:dyDescent="0.3">
      <c r="A870" s="1">
        <v>43019</v>
      </c>
      <c r="B870">
        <v>518.9</v>
      </c>
      <c r="C870">
        <v>840.7</v>
      </c>
      <c r="D870" s="2">
        <v>8792.4</v>
      </c>
      <c r="E870" s="2"/>
      <c r="F870" s="12">
        <f t="shared" si="45"/>
        <v>1.6394236759331765E-3</v>
      </c>
      <c r="G870" s="12">
        <f t="shared" si="46"/>
        <v>-2.8783604374202385E-2</v>
      </c>
      <c r="H870" s="12">
        <f t="shared" si="47"/>
        <v>-4.9918419141113026E-3</v>
      </c>
      <c r="I870" s="14">
        <v>6.515E-2</v>
      </c>
    </row>
    <row r="871" spans="1:9" x14ac:dyDescent="0.3">
      <c r="A871" s="1">
        <v>43020</v>
      </c>
      <c r="B871">
        <v>516.75</v>
      </c>
      <c r="C871">
        <v>852.8</v>
      </c>
      <c r="D871" s="2">
        <v>8890.0499999999993</v>
      </c>
      <c r="E871" s="2"/>
      <c r="F871" s="12">
        <f t="shared" si="45"/>
        <v>-4.151987811816308E-3</v>
      </c>
      <c r="G871" s="12">
        <f t="shared" si="46"/>
        <v>1.4290175270328741E-2</v>
      </c>
      <c r="H871" s="12">
        <f t="shared" si="47"/>
        <v>1.1044961835178353E-2</v>
      </c>
      <c r="I871" s="14">
        <v>6.5430000000000002E-2</v>
      </c>
    </row>
    <row r="872" spans="1:9" x14ac:dyDescent="0.3">
      <c r="A872" s="1">
        <v>43021</v>
      </c>
      <c r="B872">
        <v>539.04999999999995</v>
      </c>
      <c r="C872">
        <v>862.4</v>
      </c>
      <c r="D872" s="2">
        <v>8937.2000000000007</v>
      </c>
      <c r="E872" s="2"/>
      <c r="F872" s="12">
        <f t="shared" si="45"/>
        <v>4.2249132423249208E-2</v>
      </c>
      <c r="G872" s="12">
        <f t="shared" si="46"/>
        <v>1.1194146743152708E-2</v>
      </c>
      <c r="H872" s="12">
        <f t="shared" si="47"/>
        <v>5.2896672162347103E-3</v>
      </c>
      <c r="I872" s="14">
        <v>6.5619999999999998E-2</v>
      </c>
    </row>
    <row r="873" spans="1:9" x14ac:dyDescent="0.3">
      <c r="A873" s="1">
        <v>43024</v>
      </c>
      <c r="B873">
        <v>553.6</v>
      </c>
      <c r="C873">
        <v>856.15</v>
      </c>
      <c r="D873" s="2">
        <v>8985.25</v>
      </c>
      <c r="E873" s="2"/>
      <c r="F873" s="12">
        <f t="shared" si="45"/>
        <v>2.6634073318332965E-2</v>
      </c>
      <c r="G873" s="12">
        <f t="shared" si="46"/>
        <v>-7.2736057197525282E-3</v>
      </c>
      <c r="H873" s="12">
        <f t="shared" si="47"/>
        <v>5.3620029766069466E-3</v>
      </c>
      <c r="I873" s="14">
        <v>6.5570000000000003E-2</v>
      </c>
    </row>
    <row r="874" spans="1:9" x14ac:dyDescent="0.3">
      <c r="A874" s="1">
        <v>43025</v>
      </c>
      <c r="B874">
        <v>552.95000000000005</v>
      </c>
      <c r="C874">
        <v>849.2</v>
      </c>
      <c r="D874" s="2">
        <v>9002.35</v>
      </c>
      <c r="E874" s="2"/>
      <c r="F874" s="12">
        <f t="shared" si="45"/>
        <v>-1.1748227820907947E-3</v>
      </c>
      <c r="G874" s="12">
        <f t="shared" si="46"/>
        <v>-8.1508646058790612E-3</v>
      </c>
      <c r="H874" s="12">
        <f t="shared" si="47"/>
        <v>1.9013103639560042E-3</v>
      </c>
      <c r="I874" s="14">
        <v>6.5860000000000002E-2</v>
      </c>
    </row>
    <row r="875" spans="1:9" x14ac:dyDescent="0.3">
      <c r="A875" s="1">
        <v>43026</v>
      </c>
      <c r="B875">
        <v>545.45000000000005</v>
      </c>
      <c r="C875">
        <v>848.5</v>
      </c>
      <c r="D875" s="2">
        <v>8984.65</v>
      </c>
      <c r="E875" s="2"/>
      <c r="F875" s="12">
        <f t="shared" si="45"/>
        <v>-1.3656439477603205E-2</v>
      </c>
      <c r="G875" s="12">
        <f t="shared" si="46"/>
        <v>-8.2464515482005808E-4</v>
      </c>
      <c r="H875" s="12">
        <f t="shared" si="47"/>
        <v>-1.9680886988631538E-3</v>
      </c>
      <c r="I875" s="14">
        <v>6.59E-2</v>
      </c>
    </row>
    <row r="876" spans="1:9" x14ac:dyDescent="0.3">
      <c r="A876" s="1">
        <v>43027</v>
      </c>
      <c r="B876">
        <v>550.04999999999995</v>
      </c>
      <c r="C876">
        <v>837.3</v>
      </c>
      <c r="D876" s="2">
        <v>8937.65</v>
      </c>
      <c r="E876" s="2"/>
      <c r="F876" s="12">
        <f t="shared" si="45"/>
        <v>8.3980411416788303E-3</v>
      </c>
      <c r="G876" s="12">
        <f t="shared" si="46"/>
        <v>-1.3287655463894855E-2</v>
      </c>
      <c r="H876" s="12">
        <f t="shared" si="47"/>
        <v>-5.2448745688215498E-3</v>
      </c>
      <c r="I876" s="14">
        <v>6.5979999999999997E-2</v>
      </c>
    </row>
    <row r="877" spans="1:9" x14ac:dyDescent="0.3">
      <c r="A877" s="1">
        <v>43031</v>
      </c>
      <c r="B877">
        <v>541.1</v>
      </c>
      <c r="C877">
        <v>850</v>
      </c>
      <c r="D877" s="2">
        <v>8972.9</v>
      </c>
      <c r="E877" s="2"/>
      <c r="F877" s="12">
        <f t="shared" si="45"/>
        <v>-1.640507853675504E-2</v>
      </c>
      <c r="G877" s="12">
        <f t="shared" si="46"/>
        <v>1.5053920273975943E-2</v>
      </c>
      <c r="H877" s="12">
        <f t="shared" si="47"/>
        <v>3.9362326130018138E-3</v>
      </c>
      <c r="I877" s="14">
        <v>6.6100000000000006E-2</v>
      </c>
    </row>
    <row r="878" spans="1:9" x14ac:dyDescent="0.3">
      <c r="A878" s="1">
        <v>43032</v>
      </c>
      <c r="B878">
        <v>559.79999999999995</v>
      </c>
      <c r="C878">
        <v>852.35</v>
      </c>
      <c r="D878" s="2">
        <v>8993.7999999999993</v>
      </c>
      <c r="E878" s="2"/>
      <c r="F878" s="12">
        <f t="shared" si="45"/>
        <v>3.3975472432663481E-2</v>
      </c>
      <c r="G878" s="12">
        <f t="shared" si="46"/>
        <v>2.7608911125718101E-3</v>
      </c>
      <c r="H878" s="12">
        <f t="shared" si="47"/>
        <v>2.3265273452741935E-3</v>
      </c>
      <c r="I878" s="14">
        <v>6.5909999999999996E-2</v>
      </c>
    </row>
    <row r="879" spans="1:9" x14ac:dyDescent="0.3">
      <c r="A879" s="1">
        <v>43033</v>
      </c>
      <c r="B879">
        <v>560.95000000000005</v>
      </c>
      <c r="C879">
        <v>863.95</v>
      </c>
      <c r="D879" s="2">
        <v>9065.15</v>
      </c>
      <c r="E879" s="2"/>
      <c r="F879" s="12">
        <f t="shared" si="45"/>
        <v>2.0521979096207038E-3</v>
      </c>
      <c r="G879" s="12">
        <f t="shared" si="46"/>
        <v>1.3517656162196849E-2</v>
      </c>
      <c r="H879" s="12">
        <f t="shared" si="47"/>
        <v>7.9019401749672383E-3</v>
      </c>
      <c r="I879" s="14">
        <v>6.5769999999999995E-2</v>
      </c>
    </row>
    <row r="880" spans="1:9" x14ac:dyDescent="0.3">
      <c r="A880" s="1">
        <v>43034</v>
      </c>
      <c r="B880">
        <v>569.75</v>
      </c>
      <c r="C880">
        <v>840.2</v>
      </c>
      <c r="D880" s="2">
        <v>9106.75</v>
      </c>
      <c r="E880" s="2"/>
      <c r="F880" s="12">
        <f t="shared" si="45"/>
        <v>1.5565893134819967E-2</v>
      </c>
      <c r="G880" s="12">
        <f t="shared" si="46"/>
        <v>-2.7874938023849112E-2</v>
      </c>
      <c r="H880" s="12">
        <f t="shared" si="47"/>
        <v>4.5785055685662783E-3</v>
      </c>
      <c r="I880" s="14">
        <v>6.6740000000000008E-2</v>
      </c>
    </row>
    <row r="881" spans="1:9" x14ac:dyDescent="0.3">
      <c r="A881" s="1">
        <v>43035</v>
      </c>
      <c r="B881">
        <v>554.25</v>
      </c>
      <c r="C881">
        <v>842</v>
      </c>
      <c r="D881" s="2">
        <v>9104.4500000000007</v>
      </c>
      <c r="E881" s="2"/>
      <c r="F881" s="12">
        <f t="shared" si="45"/>
        <v>-2.7581819629372832E-2</v>
      </c>
      <c r="G881" s="12">
        <f t="shared" si="46"/>
        <v>2.1400555070450436E-3</v>
      </c>
      <c r="H881" s="12">
        <f t="shared" si="47"/>
        <v>-2.5259181297529476E-4</v>
      </c>
      <c r="I881" s="14">
        <v>6.6630000000000009E-2</v>
      </c>
    </row>
    <row r="882" spans="1:9" x14ac:dyDescent="0.3">
      <c r="A882" s="1">
        <v>43038</v>
      </c>
      <c r="B882">
        <v>557.70000000000005</v>
      </c>
      <c r="C882">
        <v>836.15</v>
      </c>
      <c r="D882" s="2">
        <v>9165.1</v>
      </c>
      <c r="E882" s="2"/>
      <c r="F882" s="12">
        <f t="shared" si="45"/>
        <v>6.205334899087327E-3</v>
      </c>
      <c r="G882" s="12">
        <f t="shared" si="46"/>
        <v>-6.9719914151948658E-3</v>
      </c>
      <c r="H882" s="12">
        <f t="shared" si="47"/>
        <v>6.6394873219772013E-3</v>
      </c>
      <c r="I882" s="14">
        <v>6.6180000000000003E-2</v>
      </c>
    </row>
    <row r="883" spans="1:9" x14ac:dyDescent="0.3">
      <c r="A883" s="1">
        <v>43039</v>
      </c>
      <c r="B883">
        <v>540.54999999999995</v>
      </c>
      <c r="C883">
        <v>839.65</v>
      </c>
      <c r="D883" s="2">
        <v>9153.6</v>
      </c>
      <c r="E883" s="2"/>
      <c r="F883" s="12">
        <f t="shared" si="45"/>
        <v>-3.1234043656727807E-2</v>
      </c>
      <c r="G883" s="12">
        <f t="shared" si="46"/>
        <v>4.1771155138850191E-3</v>
      </c>
      <c r="H883" s="12">
        <f t="shared" si="47"/>
        <v>-1.2555477747566014E-3</v>
      </c>
      <c r="I883" s="14">
        <v>6.6689999999999999E-2</v>
      </c>
    </row>
    <row r="884" spans="1:9" x14ac:dyDescent="0.3">
      <c r="A884" s="1">
        <v>43040</v>
      </c>
      <c r="B884">
        <v>542.15</v>
      </c>
      <c r="C884">
        <v>853.55</v>
      </c>
      <c r="D884" s="2">
        <v>9234.85</v>
      </c>
      <c r="E884" s="2"/>
      <c r="F884" s="12">
        <f t="shared" si="45"/>
        <v>2.9555761794106852E-3</v>
      </c>
      <c r="G884" s="12">
        <f t="shared" si="46"/>
        <v>1.6418984485744866E-2</v>
      </c>
      <c r="H884" s="12">
        <f t="shared" si="47"/>
        <v>8.8371264316688576E-3</v>
      </c>
      <c r="I884" s="14">
        <v>6.6659999999999997E-2</v>
      </c>
    </row>
    <row r="885" spans="1:9" x14ac:dyDescent="0.3">
      <c r="A885" s="1">
        <v>43041</v>
      </c>
      <c r="B885">
        <v>543.79999999999995</v>
      </c>
      <c r="C885">
        <v>866.1</v>
      </c>
      <c r="D885" s="2">
        <v>9237.75</v>
      </c>
      <c r="E885" s="2"/>
      <c r="F885" s="12">
        <f t="shared" si="45"/>
        <v>3.0388162801794571E-3</v>
      </c>
      <c r="G885" s="12">
        <f t="shared" si="46"/>
        <v>1.4596252510237375E-2</v>
      </c>
      <c r="H885" s="12">
        <f t="shared" si="47"/>
        <v>3.1397854377012048E-4</v>
      </c>
      <c r="I885" s="14">
        <v>6.6409999999999997E-2</v>
      </c>
    </row>
    <row r="886" spans="1:9" x14ac:dyDescent="0.3">
      <c r="A886" s="1">
        <v>43042</v>
      </c>
      <c r="B886">
        <v>530.54999999999995</v>
      </c>
      <c r="C886">
        <v>858.5</v>
      </c>
      <c r="D886" s="2">
        <v>9260.65</v>
      </c>
      <c r="E886" s="2"/>
      <c r="F886" s="12">
        <f t="shared" si="45"/>
        <v>-2.4667327878771059E-2</v>
      </c>
      <c r="G886" s="12">
        <f t="shared" si="46"/>
        <v>-8.8136949994688536E-3</v>
      </c>
      <c r="H886" s="12">
        <f t="shared" si="47"/>
        <v>2.4758910714603676E-3</v>
      </c>
      <c r="I886" s="14">
        <v>6.6630000000000009E-2</v>
      </c>
    </row>
    <row r="887" spans="1:9" x14ac:dyDescent="0.3">
      <c r="A887" s="1">
        <v>43045</v>
      </c>
      <c r="B887">
        <v>529.85</v>
      </c>
      <c r="C887">
        <v>862.9</v>
      </c>
      <c r="D887" s="2">
        <v>9273.1</v>
      </c>
      <c r="E887" s="2"/>
      <c r="F887" s="12">
        <f t="shared" si="45"/>
        <v>-1.3202566987542057E-3</v>
      </c>
      <c r="G887" s="12">
        <f t="shared" si="46"/>
        <v>5.1121291767316848E-3</v>
      </c>
      <c r="H887" s="12">
        <f t="shared" si="47"/>
        <v>1.3434951774646314E-3</v>
      </c>
      <c r="I887" s="14">
        <v>6.6479999999999997E-2</v>
      </c>
    </row>
    <row r="888" spans="1:9" x14ac:dyDescent="0.3">
      <c r="A888" s="1">
        <v>43046</v>
      </c>
      <c r="B888">
        <v>525.54999999999995</v>
      </c>
      <c r="C888">
        <v>871.45</v>
      </c>
      <c r="D888" s="2">
        <v>9169.5499999999993</v>
      </c>
      <c r="E888" s="2"/>
      <c r="F888" s="12">
        <f t="shared" si="45"/>
        <v>-8.1486143514816999E-3</v>
      </c>
      <c r="G888" s="12">
        <f t="shared" si="46"/>
        <v>9.8596814534287897E-3</v>
      </c>
      <c r="H888" s="12">
        <f t="shared" si="47"/>
        <v>-1.1229523756580262E-2</v>
      </c>
      <c r="I888" s="14">
        <v>6.7030000000000006E-2</v>
      </c>
    </row>
    <row r="889" spans="1:9" x14ac:dyDescent="0.3">
      <c r="A889" s="1">
        <v>43047</v>
      </c>
      <c r="B889">
        <v>529.54999999999995</v>
      </c>
      <c r="C889">
        <v>884.2</v>
      </c>
      <c r="D889" s="2">
        <v>9117.5499999999993</v>
      </c>
      <c r="E889" s="2"/>
      <c r="F889" s="12">
        <f t="shared" si="45"/>
        <v>7.5822560203147871E-3</v>
      </c>
      <c r="G889" s="12">
        <f t="shared" si="46"/>
        <v>1.4524790424452113E-2</v>
      </c>
      <c r="H889" s="12">
        <f t="shared" si="47"/>
        <v>-5.6870843548309808E-3</v>
      </c>
      <c r="I889" s="14">
        <v>6.7290000000000003E-2</v>
      </c>
    </row>
    <row r="890" spans="1:9" x14ac:dyDescent="0.3">
      <c r="A890" s="1">
        <v>43048</v>
      </c>
      <c r="B890">
        <v>539.1</v>
      </c>
      <c r="C890">
        <v>908.6</v>
      </c>
      <c r="D890" s="2">
        <v>9147.2999999999993</v>
      </c>
      <c r="E890" s="2"/>
      <c r="F890" s="12">
        <f t="shared" si="45"/>
        <v>1.7873493167944936E-2</v>
      </c>
      <c r="G890" s="12">
        <f t="shared" si="46"/>
        <v>2.7221671933160121E-2</v>
      </c>
      <c r="H890" s="12">
        <f t="shared" si="47"/>
        <v>3.2576261298865494E-3</v>
      </c>
      <c r="I890" s="14">
        <v>6.7569999999999991E-2</v>
      </c>
    </row>
    <row r="891" spans="1:9" x14ac:dyDescent="0.3">
      <c r="A891" s="1">
        <v>43049</v>
      </c>
      <c r="B891">
        <v>539.5</v>
      </c>
      <c r="C891">
        <v>900.25</v>
      </c>
      <c r="D891" s="2">
        <v>9154.9500000000007</v>
      </c>
      <c r="E891" s="2"/>
      <c r="F891" s="12">
        <f t="shared" si="45"/>
        <v>7.417022405662503E-4</v>
      </c>
      <c r="G891" s="12">
        <f t="shared" si="46"/>
        <v>-9.2324507963183183E-3</v>
      </c>
      <c r="H891" s="12">
        <f t="shared" si="47"/>
        <v>8.3596284014353568E-4</v>
      </c>
      <c r="I891" s="14">
        <v>6.7799999999999999E-2</v>
      </c>
    </row>
    <row r="892" spans="1:9" x14ac:dyDescent="0.3">
      <c r="A892" s="1">
        <v>43052</v>
      </c>
      <c r="B892">
        <v>540.35</v>
      </c>
      <c r="C892">
        <v>906.3</v>
      </c>
      <c r="D892" s="2">
        <v>9082.4500000000007</v>
      </c>
      <c r="E892" s="2"/>
      <c r="F892" s="12">
        <f t="shared" si="45"/>
        <v>1.5742930509854058E-3</v>
      </c>
      <c r="G892" s="12">
        <f t="shared" si="46"/>
        <v>6.6978745317514202E-3</v>
      </c>
      <c r="H892" s="12">
        <f t="shared" si="47"/>
        <v>-7.9507366092533456E-3</v>
      </c>
      <c r="I892" s="14">
        <v>6.7409999999999998E-2</v>
      </c>
    </row>
    <row r="893" spans="1:9" x14ac:dyDescent="0.3">
      <c r="A893" s="1">
        <v>43053</v>
      </c>
      <c r="B893">
        <v>540.54999999999995</v>
      </c>
      <c r="C893">
        <v>896.3</v>
      </c>
      <c r="D893" s="2">
        <v>9051.5</v>
      </c>
      <c r="E893" s="2"/>
      <c r="F893" s="12">
        <f t="shared" si="45"/>
        <v>3.7006198960561401E-4</v>
      </c>
      <c r="G893" s="12">
        <f t="shared" si="46"/>
        <v>-1.1095198697420016E-2</v>
      </c>
      <c r="H893" s="12">
        <f t="shared" si="47"/>
        <v>-3.4134901719951516E-3</v>
      </c>
      <c r="I893" s="14">
        <v>6.7400000000000002E-2</v>
      </c>
    </row>
    <row r="894" spans="1:9" x14ac:dyDescent="0.3">
      <c r="A894" s="1">
        <v>43054</v>
      </c>
      <c r="B894">
        <v>537.5</v>
      </c>
      <c r="C894">
        <v>872.5</v>
      </c>
      <c r="D894" s="2">
        <v>8973.75</v>
      </c>
      <c r="E894" s="2"/>
      <c r="F894" s="12">
        <f t="shared" si="45"/>
        <v>-5.6583797369624189E-3</v>
      </c>
      <c r="G894" s="12">
        <f t="shared" si="46"/>
        <v>-2.6912524286733699E-2</v>
      </c>
      <c r="H894" s="12">
        <f t="shared" si="47"/>
        <v>-8.6268409253057975E-3</v>
      </c>
      <c r="I894" s="14">
        <v>6.7530000000000007E-2</v>
      </c>
    </row>
    <row r="895" spans="1:9" x14ac:dyDescent="0.3">
      <c r="A895" s="1">
        <v>43055</v>
      </c>
      <c r="B895">
        <v>549.70000000000005</v>
      </c>
      <c r="C895">
        <v>895.6</v>
      </c>
      <c r="D895" s="2">
        <v>9065</v>
      </c>
      <c r="E895" s="2"/>
      <c r="F895" s="12">
        <f t="shared" si="45"/>
        <v>2.2443914864796865E-2</v>
      </c>
      <c r="G895" s="12">
        <f t="shared" si="46"/>
        <v>2.6131230648017457E-2</v>
      </c>
      <c r="H895" s="12">
        <f t="shared" si="47"/>
        <v>1.0117195298258722E-2</v>
      </c>
      <c r="I895" s="14">
        <v>6.7339999999999997E-2</v>
      </c>
    </row>
    <row r="896" spans="1:9" x14ac:dyDescent="0.3">
      <c r="A896" s="1">
        <v>43056</v>
      </c>
      <c r="B896">
        <v>544.54999999999995</v>
      </c>
      <c r="C896">
        <v>893.9</v>
      </c>
      <c r="D896" s="2">
        <v>9137.1</v>
      </c>
      <c r="E896" s="2"/>
      <c r="F896" s="12">
        <f t="shared" si="45"/>
        <v>-9.4129093449193957E-3</v>
      </c>
      <c r="G896" s="12">
        <f t="shared" si="46"/>
        <v>-1.8999726307929109E-3</v>
      </c>
      <c r="H896" s="12">
        <f t="shared" si="47"/>
        <v>7.9222042611060677E-3</v>
      </c>
      <c r="I896" s="14">
        <v>6.7339999999999997E-2</v>
      </c>
    </row>
    <row r="897" spans="1:9" x14ac:dyDescent="0.3">
      <c r="A897" s="1">
        <v>43059</v>
      </c>
      <c r="B897">
        <v>554.25</v>
      </c>
      <c r="C897">
        <v>932.8</v>
      </c>
      <c r="D897" s="2">
        <v>9161.9</v>
      </c>
      <c r="E897" s="2"/>
      <c r="F897" s="12">
        <f t="shared" si="45"/>
        <v>1.7656082974725415E-2</v>
      </c>
      <c r="G897" s="12">
        <f t="shared" si="46"/>
        <v>4.2596903502421041E-2</v>
      </c>
      <c r="H897" s="12">
        <f t="shared" si="47"/>
        <v>2.7105322896078476E-3</v>
      </c>
      <c r="I897" s="14">
        <v>6.7629999999999996E-2</v>
      </c>
    </row>
    <row r="898" spans="1:9" x14ac:dyDescent="0.3">
      <c r="A898" s="1">
        <v>43060</v>
      </c>
      <c r="B898">
        <v>557.4</v>
      </c>
      <c r="C898">
        <v>932.3</v>
      </c>
      <c r="D898" s="2">
        <v>9185.4</v>
      </c>
      <c r="E898" s="2"/>
      <c r="F898" s="12">
        <f t="shared" si="45"/>
        <v>5.6672665514268363E-3</v>
      </c>
      <c r="G898" s="12">
        <f t="shared" si="46"/>
        <v>-5.3616429357993629E-4</v>
      </c>
      <c r="H898" s="12">
        <f t="shared" si="47"/>
        <v>2.5616862264251391E-3</v>
      </c>
      <c r="I898" s="14">
        <v>6.7599999999999993E-2</v>
      </c>
    </row>
    <row r="899" spans="1:9" x14ac:dyDescent="0.3">
      <c r="A899" s="1">
        <v>43061</v>
      </c>
      <c r="B899">
        <v>558.20000000000005</v>
      </c>
      <c r="C899">
        <v>949.45</v>
      </c>
      <c r="D899" s="2">
        <v>9195.7000000000007</v>
      </c>
      <c r="E899" s="2"/>
      <c r="F899" s="12">
        <f t="shared" si="45"/>
        <v>1.4342060543741173E-3</v>
      </c>
      <c r="G899" s="12">
        <f t="shared" si="46"/>
        <v>1.8228218268778029E-2</v>
      </c>
      <c r="H899" s="12">
        <f t="shared" si="47"/>
        <v>1.1207165053313036E-3</v>
      </c>
      <c r="I899" s="14">
        <v>6.762E-2</v>
      </c>
    </row>
    <row r="900" spans="1:9" x14ac:dyDescent="0.3">
      <c r="A900" s="1">
        <v>43062</v>
      </c>
      <c r="B900">
        <v>581.65</v>
      </c>
      <c r="C900">
        <v>949.3</v>
      </c>
      <c r="D900" s="2">
        <v>9207.4</v>
      </c>
      <c r="E900" s="2"/>
      <c r="F900" s="12">
        <f t="shared" si="45"/>
        <v>4.1151571160553443E-2</v>
      </c>
      <c r="G900" s="12">
        <f t="shared" si="46"/>
        <v>-1.5799868367305208E-4</v>
      </c>
      <c r="H900" s="12">
        <f t="shared" si="47"/>
        <v>1.2715250774440346E-3</v>
      </c>
      <c r="I900" s="14">
        <v>6.7990000000000009E-2</v>
      </c>
    </row>
    <row r="901" spans="1:9" x14ac:dyDescent="0.3">
      <c r="A901" s="1">
        <v>43063</v>
      </c>
      <c r="B901">
        <v>567.04999999999995</v>
      </c>
      <c r="C901">
        <v>951.4</v>
      </c>
      <c r="D901" s="2">
        <v>9246.0499999999993</v>
      </c>
      <c r="E901" s="2"/>
      <c r="F901" s="12">
        <f t="shared" si="45"/>
        <v>-2.5421409001435958E-2</v>
      </c>
      <c r="G901" s="12">
        <f t="shared" si="46"/>
        <v>2.2097131104284267E-3</v>
      </c>
      <c r="H901" s="12">
        <f t="shared" si="47"/>
        <v>4.1889247285724273E-3</v>
      </c>
      <c r="I901" s="14">
        <v>6.7820000000000005E-2</v>
      </c>
    </row>
    <row r="902" spans="1:9" x14ac:dyDescent="0.3">
      <c r="A902" s="1">
        <v>43066</v>
      </c>
      <c r="B902">
        <v>571.5</v>
      </c>
      <c r="C902">
        <v>971.5</v>
      </c>
      <c r="D902" s="2">
        <v>9267.5</v>
      </c>
      <c r="E902" s="2"/>
      <c r="F902" s="12">
        <f t="shared" si="45"/>
        <v>7.8169999735259992E-3</v>
      </c>
      <c r="G902" s="12">
        <f t="shared" si="46"/>
        <v>2.0906684819313643E-2</v>
      </c>
      <c r="H902" s="12">
        <f t="shared" si="47"/>
        <v>2.3172227474490964E-3</v>
      </c>
      <c r="I902" s="14">
        <v>6.8140000000000006E-2</v>
      </c>
    </row>
    <row r="903" spans="1:9" x14ac:dyDescent="0.3">
      <c r="A903" s="1">
        <v>43067</v>
      </c>
      <c r="B903">
        <v>562.5</v>
      </c>
      <c r="C903">
        <v>966.2</v>
      </c>
      <c r="D903" s="2">
        <v>9254.2999999999993</v>
      </c>
      <c r="E903" s="2"/>
      <c r="F903" s="12">
        <f t="shared" si="45"/>
        <v>-1.5873349156290122E-2</v>
      </c>
      <c r="G903" s="12">
        <f t="shared" si="46"/>
        <v>-5.4704166971883865E-3</v>
      </c>
      <c r="H903" s="12">
        <f t="shared" si="47"/>
        <v>-1.4253476697489267E-3</v>
      </c>
      <c r="I903" s="14">
        <v>6.7979999999999999E-2</v>
      </c>
    </row>
    <row r="904" spans="1:9" x14ac:dyDescent="0.3">
      <c r="A904" s="1">
        <v>43068</v>
      </c>
      <c r="B904">
        <v>557.9</v>
      </c>
      <c r="C904">
        <v>957.1</v>
      </c>
      <c r="D904" s="2">
        <v>9244.7000000000007</v>
      </c>
      <c r="E904" s="2"/>
      <c r="F904" s="12">
        <f t="shared" si="45"/>
        <v>-8.2113992270925994E-3</v>
      </c>
      <c r="G904" s="12">
        <f t="shared" si="46"/>
        <v>-9.462972918445554E-3</v>
      </c>
      <c r="H904" s="12">
        <f t="shared" si="47"/>
        <v>-1.037894033383146E-3</v>
      </c>
      <c r="I904" s="14">
        <v>6.8070000000000006E-2</v>
      </c>
    </row>
    <row r="905" spans="1:9" x14ac:dyDescent="0.3">
      <c r="A905" s="1">
        <v>43069</v>
      </c>
      <c r="B905">
        <v>575.75</v>
      </c>
      <c r="C905">
        <v>942.8</v>
      </c>
      <c r="D905" s="2">
        <v>9154.5</v>
      </c>
      <c r="E905" s="2"/>
      <c r="F905" s="12">
        <f t="shared" si="45"/>
        <v>3.1493803849311976E-2</v>
      </c>
      <c r="G905" s="12">
        <f t="shared" si="46"/>
        <v>-1.5053708139884818E-2</v>
      </c>
      <c r="H905" s="12">
        <f t="shared" si="47"/>
        <v>-9.8048526690958787E-3</v>
      </c>
      <c r="I905" s="14">
        <v>6.8080000000000002E-2</v>
      </c>
    </row>
    <row r="906" spans="1:9" x14ac:dyDescent="0.3">
      <c r="A906" s="1">
        <v>43070</v>
      </c>
      <c r="B906">
        <v>562</v>
      </c>
      <c r="C906">
        <v>920.3</v>
      </c>
      <c r="D906" s="2">
        <v>9060.4</v>
      </c>
      <c r="E906" s="2"/>
      <c r="F906" s="12">
        <f t="shared" si="45"/>
        <v>-2.4171688807103561E-2</v>
      </c>
      <c r="G906" s="12">
        <f t="shared" si="46"/>
        <v>-2.4154467217164865E-2</v>
      </c>
      <c r="H906" s="12">
        <f t="shared" si="47"/>
        <v>-1.0332292479846517E-2</v>
      </c>
      <c r="I906" s="14">
        <v>6.8819999999999992E-2</v>
      </c>
    </row>
    <row r="907" spans="1:9" x14ac:dyDescent="0.3">
      <c r="A907" s="1">
        <v>43073</v>
      </c>
      <c r="B907">
        <v>579.15</v>
      </c>
      <c r="C907">
        <v>923.05</v>
      </c>
      <c r="D907" s="2">
        <v>9059.35</v>
      </c>
      <c r="E907" s="2"/>
      <c r="F907" s="12">
        <f t="shared" si="45"/>
        <v>3.0059661484664019E-2</v>
      </c>
      <c r="G907" s="12">
        <f t="shared" si="46"/>
        <v>2.9837003717672335E-3</v>
      </c>
      <c r="H907" s="12">
        <f t="shared" si="47"/>
        <v>-1.1589563886633994E-4</v>
      </c>
      <c r="I907" s="14">
        <v>6.862E-2</v>
      </c>
    </row>
    <row r="908" spans="1:9" x14ac:dyDescent="0.3">
      <c r="A908" s="1">
        <v>43074</v>
      </c>
      <c r="B908">
        <v>581.45000000000005</v>
      </c>
      <c r="C908">
        <v>934.55</v>
      </c>
      <c r="D908" s="2">
        <v>9056.6</v>
      </c>
      <c r="E908" s="2"/>
      <c r="F908" s="12">
        <f t="shared" si="45"/>
        <v>3.9634723606973366E-3</v>
      </c>
      <c r="G908" s="12">
        <f t="shared" si="46"/>
        <v>1.2381725795608443E-2</v>
      </c>
      <c r="H908" s="12">
        <f t="shared" si="47"/>
        <v>-3.0359986874800457E-4</v>
      </c>
      <c r="I908" s="14">
        <v>6.8920000000000009E-2</v>
      </c>
    </row>
    <row r="909" spans="1:9" x14ac:dyDescent="0.3">
      <c r="A909" s="1">
        <v>43075</v>
      </c>
      <c r="B909">
        <v>585.5</v>
      </c>
      <c r="C909">
        <v>909.85</v>
      </c>
      <c r="D909" s="2">
        <v>8988.5499999999993</v>
      </c>
      <c r="E909" s="2"/>
      <c r="F909" s="12">
        <f t="shared" si="45"/>
        <v>6.9411992987197966E-3</v>
      </c>
      <c r="G909" s="12">
        <f t="shared" si="46"/>
        <v>-2.6785379252935098E-2</v>
      </c>
      <c r="H909" s="12">
        <f t="shared" si="47"/>
        <v>-7.5422285307960839E-3</v>
      </c>
      <c r="I909" s="14">
        <v>6.8600000000000008E-2</v>
      </c>
    </row>
    <row r="910" spans="1:9" x14ac:dyDescent="0.3">
      <c r="A910" s="1">
        <v>43076</v>
      </c>
      <c r="B910">
        <v>590.15</v>
      </c>
      <c r="C910">
        <v>932.85</v>
      </c>
      <c r="D910" s="2">
        <v>9103.0499999999993</v>
      </c>
      <c r="E910" s="2"/>
      <c r="F910" s="12">
        <f t="shared" si="45"/>
        <v>7.910558837305931E-3</v>
      </c>
      <c r="G910" s="12">
        <f t="shared" si="46"/>
        <v>2.4964665458756218E-2</v>
      </c>
      <c r="H910" s="12">
        <f t="shared" si="47"/>
        <v>1.2657977050517662E-2</v>
      </c>
      <c r="I910" s="14">
        <v>6.8580000000000002E-2</v>
      </c>
    </row>
    <row r="911" spans="1:9" x14ac:dyDescent="0.3">
      <c r="A911" s="1">
        <v>43077</v>
      </c>
      <c r="B911">
        <v>584.85</v>
      </c>
      <c r="C911">
        <v>927.7</v>
      </c>
      <c r="D911" s="2">
        <v>9190.5499999999993</v>
      </c>
      <c r="E911" s="2"/>
      <c r="F911" s="12">
        <f t="shared" si="45"/>
        <v>-9.0213377783619018E-3</v>
      </c>
      <c r="G911" s="12">
        <f t="shared" si="46"/>
        <v>-5.536011558782159E-3</v>
      </c>
      <c r="H911" s="12">
        <f t="shared" si="47"/>
        <v>9.5662600345133887E-3</v>
      </c>
      <c r="I911" s="14">
        <v>6.8940000000000001E-2</v>
      </c>
    </row>
    <row r="912" spans="1:9" x14ac:dyDescent="0.3">
      <c r="A912" s="1">
        <v>43080</v>
      </c>
      <c r="B912">
        <v>578.70000000000005</v>
      </c>
      <c r="C912">
        <v>948.8</v>
      </c>
      <c r="D912" s="2">
        <v>9231.9</v>
      </c>
      <c r="E912" s="2"/>
      <c r="F912" s="12">
        <f t="shared" si="45"/>
        <v>-1.0571195516922944E-2</v>
      </c>
      <c r="G912" s="12">
        <f t="shared" si="46"/>
        <v>2.2489623584235174E-2</v>
      </c>
      <c r="H912" s="12">
        <f t="shared" si="47"/>
        <v>4.4890955807006293E-3</v>
      </c>
      <c r="I912" s="14">
        <v>6.9279999999999994E-2</v>
      </c>
    </row>
    <row r="913" spans="1:9" x14ac:dyDescent="0.3">
      <c r="A913" s="1">
        <v>43081</v>
      </c>
      <c r="B913">
        <v>568.20000000000005</v>
      </c>
      <c r="C913">
        <v>932.7</v>
      </c>
      <c r="D913" s="2">
        <v>9156.5</v>
      </c>
      <c r="E913" s="2"/>
      <c r="F913" s="12">
        <f t="shared" si="45"/>
        <v>-1.8310739159705578E-2</v>
      </c>
      <c r="G913" s="12">
        <f t="shared" si="46"/>
        <v>-1.7114422510643098E-2</v>
      </c>
      <c r="H913" s="12">
        <f t="shared" si="47"/>
        <v>-8.2008682191306529E-3</v>
      </c>
      <c r="I913" s="14">
        <v>6.9390000000000007E-2</v>
      </c>
    </row>
    <row r="914" spans="1:9" x14ac:dyDescent="0.3">
      <c r="A914" s="1">
        <v>43082</v>
      </c>
      <c r="B914">
        <v>558.4</v>
      </c>
      <c r="C914">
        <v>919.55</v>
      </c>
      <c r="D914" s="2">
        <v>9101.7999999999993</v>
      </c>
      <c r="E914" s="2"/>
      <c r="F914" s="12">
        <f t="shared" si="45"/>
        <v>-1.7397917971924911E-2</v>
      </c>
      <c r="G914" s="12">
        <f t="shared" si="46"/>
        <v>-1.4199185787827874E-2</v>
      </c>
      <c r="H914" s="12">
        <f t="shared" si="47"/>
        <v>-5.9918134385351296E-3</v>
      </c>
      <c r="I914" s="14">
        <v>6.9309999999999997E-2</v>
      </c>
    </row>
    <row r="915" spans="1:9" x14ac:dyDescent="0.3">
      <c r="A915" s="1">
        <v>43083</v>
      </c>
      <c r="B915">
        <v>552.95000000000005</v>
      </c>
      <c r="C915">
        <v>915.8</v>
      </c>
      <c r="D915" s="2">
        <v>9133.65</v>
      </c>
      <c r="E915" s="2"/>
      <c r="F915" s="12">
        <f t="shared" ref="F915:F978" si="48">LN(B915/B914)</f>
        <v>-9.8079699267936537E-3</v>
      </c>
      <c r="G915" s="12">
        <f t="shared" ref="G915:G978" si="49">LN(C915/C914)</f>
        <v>-4.0864197219949612E-3</v>
      </c>
      <c r="H915" s="12">
        <f t="shared" ref="H915:H978" si="50">LN(D915/D914)</f>
        <v>3.4931994973868056E-3</v>
      </c>
      <c r="I915" s="14">
        <v>6.9560000000000011E-2</v>
      </c>
    </row>
    <row r="916" spans="1:9" x14ac:dyDescent="0.3">
      <c r="A916" s="1">
        <v>43084</v>
      </c>
      <c r="B916">
        <v>554.25</v>
      </c>
      <c r="C916">
        <v>924.75</v>
      </c>
      <c r="D916" s="2">
        <v>9216.75</v>
      </c>
      <c r="E916" s="2"/>
      <c r="F916" s="12">
        <f t="shared" si="48"/>
        <v>2.3482669750518469E-3</v>
      </c>
      <c r="G916" s="12">
        <f t="shared" si="49"/>
        <v>9.72543048956836E-3</v>
      </c>
      <c r="H916" s="12">
        <f t="shared" si="50"/>
        <v>9.0570851929613391E-3</v>
      </c>
      <c r="I916" s="14">
        <v>6.9720000000000004E-2</v>
      </c>
    </row>
    <row r="917" spans="1:9" x14ac:dyDescent="0.3">
      <c r="A917" s="1">
        <v>43087</v>
      </c>
      <c r="B917">
        <v>557.1</v>
      </c>
      <c r="C917">
        <v>931.25</v>
      </c>
      <c r="D917" s="2">
        <v>9270.85</v>
      </c>
      <c r="E917" s="2"/>
      <c r="F917" s="12">
        <f t="shared" si="48"/>
        <v>5.1289085303489442E-3</v>
      </c>
      <c r="G917" s="12">
        <f t="shared" si="49"/>
        <v>7.0043389812058428E-3</v>
      </c>
      <c r="H917" s="12">
        <f t="shared" si="50"/>
        <v>5.8525881588630275E-3</v>
      </c>
      <c r="I917" s="14">
        <v>7.0499999999999993E-2</v>
      </c>
    </row>
    <row r="918" spans="1:9" x14ac:dyDescent="0.3">
      <c r="A918" s="1">
        <v>43088</v>
      </c>
      <c r="B918">
        <v>558.54999999999995</v>
      </c>
      <c r="C918">
        <v>939.05</v>
      </c>
      <c r="D918" s="2">
        <v>9360.4500000000007</v>
      </c>
      <c r="E918" s="2"/>
      <c r="F918" s="12">
        <f t="shared" si="48"/>
        <v>2.5993829900874035E-3</v>
      </c>
      <c r="G918" s="12">
        <f t="shared" si="49"/>
        <v>8.3409562331772328E-3</v>
      </c>
      <c r="H918" s="12">
        <f t="shared" si="50"/>
        <v>9.6182972473770403E-3</v>
      </c>
      <c r="I918" s="14">
        <v>7.016E-2</v>
      </c>
    </row>
    <row r="919" spans="1:9" x14ac:dyDescent="0.3">
      <c r="A919" s="1">
        <v>43089</v>
      </c>
      <c r="B919">
        <v>558.70000000000005</v>
      </c>
      <c r="C919">
        <v>960.15</v>
      </c>
      <c r="D919" s="2">
        <v>9363.4500000000007</v>
      </c>
      <c r="E919" s="2"/>
      <c r="F919" s="12">
        <f t="shared" si="48"/>
        <v>2.6851644824586946E-4</v>
      </c>
      <c r="G919" s="12">
        <f t="shared" si="49"/>
        <v>2.222079632917565E-2</v>
      </c>
      <c r="H919" s="12">
        <f t="shared" si="50"/>
        <v>3.2044606365897772E-4</v>
      </c>
      <c r="I919" s="14">
        <v>7.0620000000000002E-2</v>
      </c>
    </row>
    <row r="920" spans="1:9" x14ac:dyDescent="0.3">
      <c r="A920" s="1">
        <v>43090</v>
      </c>
      <c r="B920">
        <v>570.95000000000005</v>
      </c>
      <c r="C920">
        <v>951.6</v>
      </c>
      <c r="D920" s="2">
        <v>9387.75</v>
      </c>
      <c r="E920" s="2"/>
      <c r="F920" s="12">
        <f t="shared" si="48"/>
        <v>2.1688983682554033E-2</v>
      </c>
      <c r="G920" s="12">
        <f t="shared" si="49"/>
        <v>-8.9447438273194298E-3</v>
      </c>
      <c r="H920" s="12">
        <f t="shared" si="50"/>
        <v>2.5918355735272112E-3</v>
      </c>
      <c r="I920" s="14">
        <v>7.0489999999999997E-2</v>
      </c>
    </row>
    <row r="921" spans="1:9" x14ac:dyDescent="0.3">
      <c r="A921" s="1">
        <v>43091</v>
      </c>
      <c r="B921">
        <v>573.54999999999995</v>
      </c>
      <c r="C921">
        <v>956.8</v>
      </c>
      <c r="D921" s="2">
        <v>9431.5</v>
      </c>
      <c r="E921" s="2"/>
      <c r="F921" s="12">
        <f t="shared" si="48"/>
        <v>4.5434765796194361E-3</v>
      </c>
      <c r="G921" s="12">
        <f t="shared" si="49"/>
        <v>5.4496047675646848E-3</v>
      </c>
      <c r="H921" s="12">
        <f t="shared" si="50"/>
        <v>4.6495029095366342E-3</v>
      </c>
      <c r="I921" s="14">
        <v>6.8890000000000007E-2</v>
      </c>
    </row>
    <row r="922" spans="1:9" x14ac:dyDescent="0.3">
      <c r="A922" s="1">
        <v>43095</v>
      </c>
      <c r="B922">
        <v>564.75</v>
      </c>
      <c r="C922">
        <v>961.55</v>
      </c>
      <c r="D922" s="2">
        <v>9470.35</v>
      </c>
      <c r="E922" s="2"/>
      <c r="F922" s="12">
        <f t="shared" si="48"/>
        <v>-1.5461961379163953E-2</v>
      </c>
      <c r="G922" s="12">
        <f t="shared" si="49"/>
        <v>4.9521825604891181E-3</v>
      </c>
      <c r="H922" s="12">
        <f t="shared" si="50"/>
        <v>4.1107145287021894E-3</v>
      </c>
      <c r="I922" s="14">
        <v>6.8959999999999994E-2</v>
      </c>
    </row>
    <row r="923" spans="1:9" x14ac:dyDescent="0.3">
      <c r="A923" s="1">
        <v>43096</v>
      </c>
      <c r="B923">
        <v>569.6</v>
      </c>
      <c r="C923">
        <v>952</v>
      </c>
      <c r="D923" s="2">
        <v>9438.25</v>
      </c>
      <c r="E923" s="2"/>
      <c r="F923" s="12">
        <f t="shared" si="48"/>
        <v>8.5512047496534554E-3</v>
      </c>
      <c r="G923" s="12">
        <f t="shared" si="49"/>
        <v>-9.9815309654909552E-3</v>
      </c>
      <c r="H923" s="12">
        <f t="shared" si="50"/>
        <v>-3.3952837161148643E-3</v>
      </c>
      <c r="I923" s="14">
        <v>6.9589999999999999E-2</v>
      </c>
    </row>
    <row r="924" spans="1:9" x14ac:dyDescent="0.3">
      <c r="A924" s="1">
        <v>43097</v>
      </c>
      <c r="B924">
        <v>580.6</v>
      </c>
      <c r="C924">
        <v>943.65</v>
      </c>
      <c r="D924" s="2">
        <v>9435.85</v>
      </c>
      <c r="E924" s="2"/>
      <c r="F924" s="12">
        <f t="shared" si="48"/>
        <v>1.912769149276352E-2</v>
      </c>
      <c r="G924" s="12">
        <f t="shared" si="49"/>
        <v>-8.8097001072169456E-3</v>
      </c>
      <c r="H924" s="12">
        <f t="shared" si="50"/>
        <v>-2.5431676349443226E-4</v>
      </c>
      <c r="I924" s="14">
        <v>6.9850000000000009E-2</v>
      </c>
    </row>
    <row r="925" spans="1:9" x14ac:dyDescent="0.3">
      <c r="A925" s="1">
        <v>43098</v>
      </c>
      <c r="B925">
        <v>583.25</v>
      </c>
      <c r="C925">
        <v>977.15</v>
      </c>
      <c r="D925" s="2">
        <v>9490.65</v>
      </c>
      <c r="E925" s="2"/>
      <c r="F925" s="12">
        <f t="shared" si="48"/>
        <v>4.5538593110097609E-3</v>
      </c>
      <c r="G925" s="12">
        <f t="shared" si="49"/>
        <v>3.4884836791937469E-2</v>
      </c>
      <c r="H925" s="12">
        <f t="shared" si="50"/>
        <v>5.7908385742374653E-3</v>
      </c>
      <c r="I925" s="14">
        <v>7.0019999999999999E-2</v>
      </c>
    </row>
    <row r="926" spans="1:9" x14ac:dyDescent="0.3">
      <c r="A926" s="1">
        <v>43101</v>
      </c>
      <c r="B926">
        <v>577.70000000000005</v>
      </c>
      <c r="C926">
        <v>964.05</v>
      </c>
      <c r="D926" s="2">
        <v>9434.5</v>
      </c>
      <c r="E926" s="2"/>
      <c r="F926" s="12">
        <f t="shared" si="48"/>
        <v>-9.5612081143194427E-3</v>
      </c>
      <c r="G926" s="12">
        <f t="shared" si="49"/>
        <v>-1.349701099068092E-2</v>
      </c>
      <c r="H926" s="12">
        <f t="shared" si="50"/>
        <v>-5.933920181340994E-3</v>
      </c>
      <c r="I926" s="14">
        <v>7.0559999999999998E-2</v>
      </c>
    </row>
    <row r="927" spans="1:9" x14ac:dyDescent="0.3">
      <c r="A927" s="1">
        <v>43102</v>
      </c>
      <c r="B927">
        <v>575.29999999999995</v>
      </c>
      <c r="C927">
        <v>977.85</v>
      </c>
      <c r="D927" s="2">
        <v>9417.85</v>
      </c>
      <c r="E927" s="2"/>
      <c r="F927" s="12">
        <f t="shared" si="48"/>
        <v>-4.163058917972271E-3</v>
      </c>
      <c r="G927" s="12">
        <f t="shared" si="49"/>
        <v>1.4213123553253194E-2</v>
      </c>
      <c r="H927" s="12">
        <f t="shared" si="50"/>
        <v>-1.7663584995006572E-3</v>
      </c>
      <c r="I927" s="14">
        <v>7.0300000000000001E-2</v>
      </c>
    </row>
    <row r="928" spans="1:9" x14ac:dyDescent="0.3">
      <c r="A928" s="1">
        <v>43103</v>
      </c>
      <c r="B928">
        <v>576.9</v>
      </c>
      <c r="C928">
        <v>994.05</v>
      </c>
      <c r="D928" s="2">
        <v>9439.35</v>
      </c>
      <c r="E928" s="2"/>
      <c r="F928" s="12">
        <f t="shared" si="48"/>
        <v>2.7772973935961142E-3</v>
      </c>
      <c r="G928" s="12">
        <f t="shared" si="49"/>
        <v>1.6431223163687392E-2</v>
      </c>
      <c r="H928" s="12">
        <f t="shared" si="50"/>
        <v>2.2802971083964573E-3</v>
      </c>
      <c r="I928" s="14">
        <v>7.0250000000000007E-2</v>
      </c>
    </row>
    <row r="929" spans="1:9" x14ac:dyDescent="0.3">
      <c r="A929" s="1">
        <v>43104</v>
      </c>
      <c r="B929">
        <v>576.1</v>
      </c>
      <c r="C929">
        <v>998.35</v>
      </c>
      <c r="D929" s="2">
        <v>9505.75</v>
      </c>
      <c r="E929" s="2"/>
      <c r="F929" s="12">
        <f t="shared" si="48"/>
        <v>-1.3876845245062376E-3</v>
      </c>
      <c r="G929" s="12">
        <f t="shared" si="49"/>
        <v>4.3164090305610582E-3</v>
      </c>
      <c r="H929" s="12">
        <f t="shared" si="50"/>
        <v>7.0097568119950682E-3</v>
      </c>
      <c r="I929" s="14">
        <v>7.0580000000000004E-2</v>
      </c>
    </row>
    <row r="930" spans="1:9" x14ac:dyDescent="0.3">
      <c r="A930" s="1">
        <v>43105</v>
      </c>
      <c r="B930">
        <v>578.04999999999995</v>
      </c>
      <c r="C930" s="2">
        <v>1005.85</v>
      </c>
      <c r="D930" s="2">
        <v>9573.4500000000007</v>
      </c>
      <c r="E930" s="2"/>
      <c r="F930" s="12">
        <f t="shared" si="48"/>
        <v>3.3791133829930912E-3</v>
      </c>
      <c r="G930" s="12">
        <f t="shared" si="49"/>
        <v>7.4843179416742992E-3</v>
      </c>
      <c r="H930" s="12">
        <f t="shared" si="50"/>
        <v>7.0967634006612107E-3</v>
      </c>
      <c r="I930" s="14">
        <v>7.0830000000000004E-2</v>
      </c>
    </row>
    <row r="931" spans="1:9" x14ac:dyDescent="0.3">
      <c r="A931" s="1">
        <v>43108</v>
      </c>
      <c r="B931">
        <v>580.29999999999995</v>
      </c>
      <c r="C931" s="2">
        <v>1009</v>
      </c>
      <c r="D931" s="2">
        <v>9639.25</v>
      </c>
      <c r="E931" s="2"/>
      <c r="F931" s="12">
        <f t="shared" si="48"/>
        <v>3.8848410752319431E-3</v>
      </c>
      <c r="G931" s="12">
        <f t="shared" si="49"/>
        <v>3.1267861790281021E-3</v>
      </c>
      <c r="H931" s="12">
        <f t="shared" si="50"/>
        <v>6.8496626987533706E-3</v>
      </c>
      <c r="I931" s="14">
        <v>7.059E-2</v>
      </c>
    </row>
    <row r="932" spans="1:9" x14ac:dyDescent="0.3">
      <c r="A932" s="1">
        <v>43109</v>
      </c>
      <c r="B932">
        <v>583.1</v>
      </c>
      <c r="C932" s="2">
        <v>1006.9</v>
      </c>
      <c r="D932" s="2">
        <v>9640.75</v>
      </c>
      <c r="E932" s="2"/>
      <c r="F932" s="12">
        <f t="shared" si="48"/>
        <v>4.8134870315479404E-3</v>
      </c>
      <c r="G932" s="12">
        <f t="shared" si="49"/>
        <v>-2.0834374320398024E-3</v>
      </c>
      <c r="H932" s="12">
        <f t="shared" si="50"/>
        <v>1.5560166006496859E-4</v>
      </c>
      <c r="I932" s="14">
        <v>7.0309999999999997E-2</v>
      </c>
    </row>
    <row r="933" spans="1:9" x14ac:dyDescent="0.3">
      <c r="A933" s="1">
        <v>43110</v>
      </c>
      <c r="B933">
        <v>581.6</v>
      </c>
      <c r="C933" s="2">
        <v>1041.95</v>
      </c>
      <c r="D933" s="2">
        <v>9630.6</v>
      </c>
      <c r="E933" s="2"/>
      <c r="F933" s="12">
        <f t="shared" si="48"/>
        <v>-2.5757720088006968E-3</v>
      </c>
      <c r="G933" s="12">
        <f t="shared" si="49"/>
        <v>3.4217653595529557E-2</v>
      </c>
      <c r="H933" s="12">
        <f t="shared" si="50"/>
        <v>-1.0533772609120865E-3</v>
      </c>
      <c r="I933" s="14">
        <v>7.0540000000000005E-2</v>
      </c>
    </row>
    <row r="934" spans="1:9" x14ac:dyDescent="0.3">
      <c r="A934" s="1">
        <v>43111</v>
      </c>
      <c r="B934">
        <v>582.79999999999995</v>
      </c>
      <c r="C934" s="2">
        <v>1038.0999999999999</v>
      </c>
      <c r="D934" s="2">
        <v>9650.2999999999993</v>
      </c>
      <c r="E934" s="2"/>
      <c r="F934" s="12">
        <f t="shared" si="48"/>
        <v>2.0611481017400969E-3</v>
      </c>
      <c r="G934" s="12">
        <f t="shared" si="49"/>
        <v>-3.7018383178990741E-3</v>
      </c>
      <c r="H934" s="12">
        <f t="shared" si="50"/>
        <v>2.043473785481665E-3</v>
      </c>
      <c r="I934" s="14">
        <v>7.0890000000000009E-2</v>
      </c>
    </row>
    <row r="935" spans="1:9" x14ac:dyDescent="0.3">
      <c r="A935" s="1">
        <v>43112</v>
      </c>
      <c r="B935">
        <v>577.4</v>
      </c>
      <c r="C935" s="2">
        <v>1038.3499999999999</v>
      </c>
      <c r="D935" s="2">
        <v>9665.2000000000007</v>
      </c>
      <c r="E935" s="2"/>
      <c r="F935" s="12">
        <f t="shared" si="48"/>
        <v>-9.3088070922149723E-3</v>
      </c>
      <c r="G935" s="12">
        <f t="shared" si="49"/>
        <v>2.4079558978821813E-4</v>
      </c>
      <c r="H935" s="12">
        <f t="shared" si="50"/>
        <v>1.5428027185903205E-3</v>
      </c>
      <c r="I935" s="14">
        <v>7.1719999999999992E-2</v>
      </c>
    </row>
    <row r="936" spans="1:9" x14ac:dyDescent="0.3">
      <c r="A936" s="1">
        <v>43115</v>
      </c>
      <c r="B936">
        <v>591.20000000000005</v>
      </c>
      <c r="C936" s="2">
        <v>1044.25</v>
      </c>
      <c r="D936" s="2">
        <v>9699.85</v>
      </c>
      <c r="E936" s="2"/>
      <c r="F936" s="12">
        <f t="shared" si="48"/>
        <v>2.3619102405157397E-2</v>
      </c>
      <c r="G936" s="12">
        <f t="shared" si="49"/>
        <v>5.6660095882967139E-3</v>
      </c>
      <c r="H936" s="12">
        <f t="shared" si="50"/>
        <v>3.578615803081791E-3</v>
      </c>
      <c r="I936" s="14">
        <v>7.1910000000000002E-2</v>
      </c>
    </row>
    <row r="937" spans="1:9" x14ac:dyDescent="0.3">
      <c r="A937" s="1">
        <v>43116</v>
      </c>
      <c r="B937">
        <v>582.6</v>
      </c>
      <c r="C937" s="2">
        <v>1045.75</v>
      </c>
      <c r="D937" s="2">
        <v>9612.6</v>
      </c>
      <c r="E937" s="2"/>
      <c r="F937" s="12">
        <f t="shared" si="48"/>
        <v>-1.4653525108657878E-2</v>
      </c>
      <c r="G937" s="12">
        <f t="shared" si="49"/>
        <v>1.4354069450231157E-3</v>
      </c>
      <c r="H937" s="12">
        <f t="shared" si="50"/>
        <v>-9.0356835736571869E-3</v>
      </c>
      <c r="I937" s="14">
        <v>7.1730000000000002E-2</v>
      </c>
    </row>
    <row r="938" spans="1:9" x14ac:dyDescent="0.3">
      <c r="A938" s="1">
        <v>43117</v>
      </c>
      <c r="B938">
        <v>590.20000000000005</v>
      </c>
      <c r="C938" s="2">
        <v>1047.2</v>
      </c>
      <c r="D938" s="2">
        <v>9686.6</v>
      </c>
      <c r="E938" s="2"/>
      <c r="F938" s="12">
        <f t="shared" si="48"/>
        <v>1.2960617983504879E-2</v>
      </c>
      <c r="G938" s="12">
        <f t="shared" si="49"/>
        <v>1.3856042733825151E-3</v>
      </c>
      <c r="H938" s="12">
        <f t="shared" si="50"/>
        <v>7.6687492393003572E-3</v>
      </c>
      <c r="I938" s="14">
        <v>7.1300000000000002E-2</v>
      </c>
    </row>
    <row r="939" spans="1:9" x14ac:dyDescent="0.3">
      <c r="A939" s="1">
        <v>43118</v>
      </c>
      <c r="B939">
        <v>581.54999999999995</v>
      </c>
      <c r="C939" s="2">
        <v>1033.3</v>
      </c>
      <c r="D939" s="2">
        <v>9646.7999999999993</v>
      </c>
      <c r="E939" s="2"/>
      <c r="F939" s="12">
        <f t="shared" si="48"/>
        <v>-1.4764509723791348E-2</v>
      </c>
      <c r="G939" s="12">
        <f t="shared" si="49"/>
        <v>-1.3362371375381059E-2</v>
      </c>
      <c r="H939" s="12">
        <f t="shared" si="50"/>
        <v>-4.1172329981086523E-3</v>
      </c>
      <c r="I939" s="14">
        <v>7.1340000000000001E-2</v>
      </c>
    </row>
    <row r="940" spans="1:9" x14ac:dyDescent="0.3">
      <c r="A940" s="1">
        <v>43119</v>
      </c>
      <c r="B940">
        <v>653.54999999999995</v>
      </c>
      <c r="C940" s="2">
        <v>1037.95</v>
      </c>
      <c r="D940" s="2">
        <v>9723.1</v>
      </c>
      <c r="E940" s="2"/>
      <c r="F940" s="12">
        <f t="shared" si="48"/>
        <v>0.11672208844651297</v>
      </c>
      <c r="G940" s="12">
        <f t="shared" si="49"/>
        <v>4.4900497884943638E-3</v>
      </c>
      <c r="H940" s="12">
        <f t="shared" si="50"/>
        <v>7.8782435263470198E-3</v>
      </c>
      <c r="I940" s="14">
        <v>7.1330000000000005E-2</v>
      </c>
    </row>
    <row r="941" spans="1:9" x14ac:dyDescent="0.3">
      <c r="A941" s="1">
        <v>43122</v>
      </c>
      <c r="B941">
        <v>627.4</v>
      </c>
      <c r="C941" s="2">
        <v>1078.75</v>
      </c>
      <c r="D941" s="2">
        <v>9787.2999999999993</v>
      </c>
      <c r="E941" s="2"/>
      <c r="F941" s="12">
        <f t="shared" si="48"/>
        <v>-4.0834745474983017E-2</v>
      </c>
      <c r="G941" s="12">
        <f t="shared" si="49"/>
        <v>3.8555349388834134E-2</v>
      </c>
      <c r="H941" s="12">
        <f t="shared" si="50"/>
        <v>6.5811292146837142E-3</v>
      </c>
      <c r="I941" s="14">
        <v>7.1809999999999999E-2</v>
      </c>
    </row>
    <row r="942" spans="1:9" x14ac:dyDescent="0.3">
      <c r="A942" s="1">
        <v>43123</v>
      </c>
      <c r="B942">
        <v>662.6</v>
      </c>
      <c r="C942" s="2">
        <v>1077.25</v>
      </c>
      <c r="D942" s="2">
        <v>9877.2000000000007</v>
      </c>
      <c r="E942" s="2"/>
      <c r="F942" s="12">
        <f t="shared" si="48"/>
        <v>5.4587194109217835E-2</v>
      </c>
      <c r="G942" s="12">
        <f t="shared" si="49"/>
        <v>-1.3914659016903486E-3</v>
      </c>
      <c r="H942" s="12">
        <f t="shared" si="50"/>
        <v>9.1434439036525705E-3</v>
      </c>
      <c r="I942" s="14">
        <v>7.1779999999999997E-2</v>
      </c>
    </row>
    <row r="943" spans="1:9" x14ac:dyDescent="0.3">
      <c r="A943" s="1">
        <v>43124</v>
      </c>
      <c r="B943">
        <v>640.79999999999995</v>
      </c>
      <c r="C943" s="2">
        <v>1094.4000000000001</v>
      </c>
      <c r="D943" s="2">
        <v>9853.9</v>
      </c>
      <c r="E943" s="2"/>
      <c r="F943" s="12">
        <f t="shared" si="48"/>
        <v>-3.3454094111646099E-2</v>
      </c>
      <c r="G943" s="12">
        <f t="shared" si="49"/>
        <v>1.5794770372338618E-2</v>
      </c>
      <c r="H943" s="12">
        <f t="shared" si="50"/>
        <v>-2.3617548773657614E-3</v>
      </c>
      <c r="I943" s="14">
        <v>7.2190000000000004E-2</v>
      </c>
    </row>
    <row r="944" spans="1:9" x14ac:dyDescent="0.3">
      <c r="A944" s="1">
        <v>43125</v>
      </c>
      <c r="B944">
        <v>643.29999999999995</v>
      </c>
      <c r="C944" s="2">
        <v>1087.7</v>
      </c>
      <c r="D944" s="2">
        <v>9810</v>
      </c>
      <c r="E944" s="2"/>
      <c r="F944" s="12">
        <f t="shared" si="48"/>
        <v>3.8937826628051317E-3</v>
      </c>
      <c r="G944" s="12">
        <f t="shared" si="49"/>
        <v>-6.1408927684814922E-3</v>
      </c>
      <c r="H944" s="12">
        <f t="shared" si="50"/>
        <v>-4.4650423298241192E-3</v>
      </c>
      <c r="I944" s="14">
        <v>7.214000000000001E-2</v>
      </c>
    </row>
    <row r="945" spans="1:9" x14ac:dyDescent="0.3">
      <c r="A945" s="1">
        <v>43129</v>
      </c>
      <c r="B945">
        <v>651.15</v>
      </c>
      <c r="C945" s="2">
        <v>1086.05</v>
      </c>
      <c r="D945" s="2">
        <v>9819.4500000000007</v>
      </c>
      <c r="E945" s="2"/>
      <c r="F945" s="12">
        <f t="shared" si="48"/>
        <v>1.2128851996757615E-2</v>
      </c>
      <c r="G945" s="12">
        <f t="shared" si="49"/>
        <v>-1.5181141501021487E-3</v>
      </c>
      <c r="H945" s="12">
        <f t="shared" si="50"/>
        <v>9.6283907394863048E-4</v>
      </c>
      <c r="I945" s="14">
        <v>7.2709999999999997E-2</v>
      </c>
    </row>
    <row r="946" spans="1:9" x14ac:dyDescent="0.3">
      <c r="A946" s="1">
        <v>43130</v>
      </c>
      <c r="B946">
        <v>622.45000000000005</v>
      </c>
      <c r="C946" s="2">
        <v>1082.8</v>
      </c>
      <c r="D946" s="2">
        <v>9743.0499999999993</v>
      </c>
      <c r="E946" s="2"/>
      <c r="F946" s="12">
        <f t="shared" si="48"/>
        <v>-4.5076726585917215E-2</v>
      </c>
      <c r="G946" s="12">
        <f t="shared" si="49"/>
        <v>-2.9969822095563571E-3</v>
      </c>
      <c r="H946" s="12">
        <f t="shared" si="50"/>
        <v>-7.8109023316225313E-3</v>
      </c>
      <c r="I946" s="14">
        <v>7.2750000000000009E-2</v>
      </c>
    </row>
    <row r="947" spans="1:9" x14ac:dyDescent="0.3">
      <c r="A947" s="1">
        <v>43131</v>
      </c>
      <c r="B947">
        <v>641.85</v>
      </c>
      <c r="C947" s="2">
        <v>1059.8</v>
      </c>
      <c r="D947" s="2">
        <v>9697.9</v>
      </c>
      <c r="E947" s="2"/>
      <c r="F947" s="12">
        <f t="shared" si="48"/>
        <v>3.0691327703140574E-2</v>
      </c>
      <c r="G947" s="12">
        <f t="shared" si="49"/>
        <v>-2.1470067681484462E-2</v>
      </c>
      <c r="H947" s="12">
        <f t="shared" si="50"/>
        <v>-4.64484309401341E-3</v>
      </c>
      <c r="I947" s="14">
        <v>7.2190000000000004E-2</v>
      </c>
    </row>
    <row r="948" spans="1:9" x14ac:dyDescent="0.3">
      <c r="A948" s="1">
        <v>43132</v>
      </c>
      <c r="B948">
        <v>641.85</v>
      </c>
      <c r="C948" s="2">
        <v>1024.5999999999999</v>
      </c>
      <c r="D948" s="2">
        <v>9687.0499999999993</v>
      </c>
      <c r="E948" s="2"/>
      <c r="F948" s="12">
        <f t="shared" si="48"/>
        <v>0</v>
      </c>
      <c r="G948" s="12">
        <f t="shared" si="49"/>
        <v>-3.3777918553559896E-2</v>
      </c>
      <c r="H948" s="12">
        <f t="shared" si="50"/>
        <v>-1.1194252379318594E-3</v>
      </c>
      <c r="I948" s="14">
        <v>7.3959999999999998E-2</v>
      </c>
    </row>
    <row r="949" spans="1:9" x14ac:dyDescent="0.3">
      <c r="A949" s="1">
        <v>43133</v>
      </c>
      <c r="B949">
        <v>620.4</v>
      </c>
      <c r="C949">
        <v>993.05</v>
      </c>
      <c r="D949" s="2">
        <v>9409.7999999999993</v>
      </c>
      <c r="E949" s="2"/>
      <c r="F949" s="12">
        <f t="shared" si="48"/>
        <v>-3.3990200228551891E-2</v>
      </c>
      <c r="G949" s="12">
        <f t="shared" si="49"/>
        <v>-3.1276556260301312E-2</v>
      </c>
      <c r="H949" s="12">
        <f t="shared" si="50"/>
        <v>-2.903824260135569E-2</v>
      </c>
      <c r="I949" s="14">
        <v>7.3259999999999992E-2</v>
      </c>
    </row>
    <row r="950" spans="1:9" x14ac:dyDescent="0.3">
      <c r="A950" s="1">
        <v>43136</v>
      </c>
      <c r="B950">
        <v>622.5</v>
      </c>
      <c r="C950" s="2">
        <v>1006.45</v>
      </c>
      <c r="D950" s="2">
        <v>9344.4</v>
      </c>
      <c r="E950" s="2"/>
      <c r="F950" s="12">
        <f t="shared" si="48"/>
        <v>3.3791970364789154E-3</v>
      </c>
      <c r="G950" s="12">
        <f t="shared" si="49"/>
        <v>1.3403551502240317E-2</v>
      </c>
      <c r="H950" s="12">
        <f t="shared" si="50"/>
        <v>-6.9744659974932165E-3</v>
      </c>
      <c r="I950" s="14">
        <v>7.3369999999999991E-2</v>
      </c>
    </row>
    <row r="951" spans="1:9" x14ac:dyDescent="0.3">
      <c r="A951" s="1">
        <v>43137</v>
      </c>
      <c r="B951">
        <v>601.35</v>
      </c>
      <c r="C951">
        <v>969</v>
      </c>
      <c r="D951" s="2">
        <v>9190.5499999999993</v>
      </c>
      <c r="E951" s="2"/>
      <c r="F951" s="12">
        <f t="shared" si="48"/>
        <v>-3.4566500582236988E-2</v>
      </c>
      <c r="G951" s="12">
        <f t="shared" si="49"/>
        <v>-3.7919954856274668E-2</v>
      </c>
      <c r="H951" s="12">
        <f t="shared" si="50"/>
        <v>-1.6601451151507237E-2</v>
      </c>
      <c r="I951" s="14">
        <v>7.3840000000000003E-2</v>
      </c>
    </row>
    <row r="952" spans="1:9" x14ac:dyDescent="0.3">
      <c r="A952" s="1">
        <v>43138</v>
      </c>
      <c r="B952">
        <v>604.9</v>
      </c>
      <c r="C952">
        <v>972.85</v>
      </c>
      <c r="D952" s="2">
        <v>9206.35</v>
      </c>
      <c r="E952" s="2"/>
      <c r="F952" s="12">
        <f t="shared" si="48"/>
        <v>5.8860273562428931E-3</v>
      </c>
      <c r="G952" s="12">
        <f t="shared" si="49"/>
        <v>3.9652960266187507E-3</v>
      </c>
      <c r="H952" s="12">
        <f t="shared" si="50"/>
        <v>1.7176811185287745E-3</v>
      </c>
      <c r="I952" s="14">
        <v>7.3220000000000007E-2</v>
      </c>
    </row>
    <row r="953" spans="1:9" x14ac:dyDescent="0.3">
      <c r="A953" s="1">
        <v>43139</v>
      </c>
      <c r="B953">
        <v>623.85</v>
      </c>
      <c r="C953">
        <v>995.9</v>
      </c>
      <c r="D953" s="2">
        <v>9322.6</v>
      </c>
      <c r="E953" s="2"/>
      <c r="F953" s="12">
        <f t="shared" si="48"/>
        <v>3.0846799744161862E-2</v>
      </c>
      <c r="G953" s="12">
        <f t="shared" si="49"/>
        <v>2.341694302020873E-2</v>
      </c>
      <c r="H953" s="12">
        <f t="shared" si="50"/>
        <v>1.2548096393873102E-2</v>
      </c>
      <c r="I953" s="14">
        <v>7.331E-2</v>
      </c>
    </row>
    <row r="954" spans="1:9" x14ac:dyDescent="0.3">
      <c r="A954" s="1">
        <v>43140</v>
      </c>
      <c r="B954">
        <v>628.4</v>
      </c>
      <c r="C954">
        <v>998.25</v>
      </c>
      <c r="D954" s="2">
        <v>9251.1</v>
      </c>
      <c r="E954" s="2"/>
      <c r="F954" s="12">
        <f t="shared" si="48"/>
        <v>7.2669515244355738E-3</v>
      </c>
      <c r="G954" s="12">
        <f t="shared" si="49"/>
        <v>2.3568950057368974E-3</v>
      </c>
      <c r="H954" s="12">
        <f t="shared" si="50"/>
        <v>-7.6990963767395752E-3</v>
      </c>
      <c r="I954" s="14">
        <v>7.288E-2</v>
      </c>
    </row>
    <row r="955" spans="1:9" x14ac:dyDescent="0.3">
      <c r="A955" s="1">
        <v>43143</v>
      </c>
      <c r="B955">
        <v>625.65</v>
      </c>
      <c r="C955" s="2">
        <v>1007.65</v>
      </c>
      <c r="D955" s="2">
        <v>9348.4500000000007</v>
      </c>
      <c r="E955" s="2"/>
      <c r="F955" s="12">
        <f t="shared" si="48"/>
        <v>-4.3857970704021844E-3</v>
      </c>
      <c r="G955" s="12">
        <f t="shared" si="49"/>
        <v>9.3724201701675166E-3</v>
      </c>
      <c r="H955" s="12">
        <f t="shared" si="50"/>
        <v>1.0468090784306845E-2</v>
      </c>
      <c r="I955" s="14">
        <v>7.3440000000000005E-2</v>
      </c>
    </row>
    <row r="956" spans="1:9" x14ac:dyDescent="0.3">
      <c r="A956" s="1">
        <v>43145</v>
      </c>
      <c r="B956">
        <v>624</v>
      </c>
      <c r="C956" s="2">
        <v>1021.65</v>
      </c>
      <c r="D956" s="2">
        <v>9326.7000000000007</v>
      </c>
      <c r="E956" s="2"/>
      <c r="F956" s="12">
        <f t="shared" si="48"/>
        <v>-2.6407409416362819E-3</v>
      </c>
      <c r="G956" s="12">
        <f t="shared" si="49"/>
        <v>1.3798080241938966E-2</v>
      </c>
      <c r="H956" s="12">
        <f t="shared" si="50"/>
        <v>-2.3292996130114558E-3</v>
      </c>
      <c r="I956" s="14">
        <v>7.3669999999999999E-2</v>
      </c>
    </row>
    <row r="957" spans="1:9" x14ac:dyDescent="0.3">
      <c r="A957" s="1">
        <v>43146</v>
      </c>
      <c r="B957">
        <v>618.79999999999995</v>
      </c>
      <c r="C957" s="2">
        <v>1013.15</v>
      </c>
      <c r="D957" s="2">
        <v>9323.6</v>
      </c>
      <c r="E957" s="2"/>
      <c r="F957" s="12">
        <f t="shared" si="48"/>
        <v>-8.3682496705166903E-3</v>
      </c>
      <c r="G957" s="12">
        <f t="shared" si="49"/>
        <v>-8.3546780440989146E-3</v>
      </c>
      <c r="H957" s="12">
        <f t="shared" si="50"/>
        <v>-3.3243433387662952E-4</v>
      </c>
      <c r="I957" s="14">
        <v>7.4410000000000004E-2</v>
      </c>
    </row>
    <row r="958" spans="1:9" x14ac:dyDescent="0.3">
      <c r="A958" s="1">
        <v>43147</v>
      </c>
      <c r="B958">
        <v>610.25</v>
      </c>
      <c r="C958" s="2">
        <v>1002.55</v>
      </c>
      <c r="D958" s="2">
        <v>9235.6</v>
      </c>
      <c r="E958" s="2"/>
      <c r="F958" s="12">
        <f t="shared" si="48"/>
        <v>-1.3913409425841556E-2</v>
      </c>
      <c r="G958" s="12">
        <f t="shared" si="49"/>
        <v>-1.0517535062625262E-2</v>
      </c>
      <c r="H958" s="12">
        <f t="shared" si="50"/>
        <v>-9.483238447666088E-3</v>
      </c>
      <c r="I958" s="14">
        <v>7.4359999999999996E-2</v>
      </c>
    </row>
    <row r="959" spans="1:9" x14ac:dyDescent="0.3">
      <c r="A959" s="1">
        <v>43150</v>
      </c>
      <c r="B959">
        <v>609.85</v>
      </c>
      <c r="C959">
        <v>986.55</v>
      </c>
      <c r="D959" s="2">
        <v>9159.9500000000007</v>
      </c>
      <c r="E959" s="2"/>
      <c r="F959" s="12">
        <f t="shared" si="48"/>
        <v>-6.5568398382212035E-4</v>
      </c>
      <c r="G959" s="12">
        <f t="shared" si="49"/>
        <v>-1.6088024833243231E-2</v>
      </c>
      <c r="H959" s="12">
        <f t="shared" si="50"/>
        <v>-8.224861606854093E-3</v>
      </c>
      <c r="I959" s="14">
        <v>7.4550000000000005E-2</v>
      </c>
    </row>
    <row r="960" spans="1:9" x14ac:dyDescent="0.3">
      <c r="A960" s="1">
        <v>43151</v>
      </c>
      <c r="B960">
        <v>614.79999999999995</v>
      </c>
      <c r="C960">
        <v>988.1</v>
      </c>
      <c r="D960" s="2">
        <v>9151.0499999999993</v>
      </c>
      <c r="E960" s="2"/>
      <c r="F960" s="12">
        <f t="shared" si="48"/>
        <v>8.0839863751935078E-3</v>
      </c>
      <c r="G960" s="12">
        <f t="shared" si="49"/>
        <v>1.5698987854473611E-3</v>
      </c>
      <c r="H960" s="12">
        <f t="shared" si="50"/>
        <v>-9.7209335381474935E-4</v>
      </c>
      <c r="I960" s="14">
        <v>7.4429999999999996E-2</v>
      </c>
    </row>
    <row r="961" spans="1:9" x14ac:dyDescent="0.3">
      <c r="A961" s="1">
        <v>43152</v>
      </c>
      <c r="B961">
        <v>629.35</v>
      </c>
      <c r="C961">
        <v>991.65</v>
      </c>
      <c r="D961" s="2">
        <v>9167.6</v>
      </c>
      <c r="E961" s="2"/>
      <c r="F961" s="12">
        <f t="shared" si="48"/>
        <v>2.3390529073073298E-2</v>
      </c>
      <c r="G961" s="12">
        <f t="shared" si="49"/>
        <v>3.5863152467795908E-3</v>
      </c>
      <c r="H961" s="12">
        <f t="shared" si="50"/>
        <v>1.8069022010723309E-3</v>
      </c>
      <c r="I961" s="14">
        <v>7.551999999999999E-2</v>
      </c>
    </row>
    <row r="962" spans="1:9" x14ac:dyDescent="0.3">
      <c r="A962" s="1">
        <v>43153</v>
      </c>
      <c r="B962">
        <v>619.65</v>
      </c>
      <c r="C962">
        <v>997.85</v>
      </c>
      <c r="D962" s="2">
        <v>9138.5</v>
      </c>
      <c r="E962" s="2"/>
      <c r="F962" s="12">
        <f t="shared" si="48"/>
        <v>-1.5532738226630753E-2</v>
      </c>
      <c r="G962" s="12">
        <f t="shared" si="49"/>
        <v>6.2327419662974778E-3</v>
      </c>
      <c r="H962" s="12">
        <f t="shared" si="50"/>
        <v>-3.1792707907550696E-3</v>
      </c>
      <c r="I962" s="14">
        <v>7.4149999999999994E-2</v>
      </c>
    </row>
    <row r="963" spans="1:9" x14ac:dyDescent="0.3">
      <c r="A963" s="1">
        <v>43154</v>
      </c>
      <c r="B963">
        <v>623.45000000000005</v>
      </c>
      <c r="C963" s="2">
        <v>1019.75</v>
      </c>
      <c r="D963" s="2">
        <v>9251.35</v>
      </c>
      <c r="E963" s="2"/>
      <c r="F963" s="12">
        <f t="shared" si="48"/>
        <v>6.1137669317120466E-3</v>
      </c>
      <c r="G963" s="12">
        <f t="shared" si="49"/>
        <v>2.1709813783673509E-2</v>
      </c>
      <c r="H963" s="12">
        <f t="shared" si="50"/>
        <v>1.2273228608846561E-2</v>
      </c>
      <c r="I963" s="14">
        <v>7.4709999999999999E-2</v>
      </c>
    </row>
    <row r="964" spans="1:9" x14ac:dyDescent="0.3">
      <c r="A964" s="1">
        <v>43157</v>
      </c>
      <c r="B964">
        <v>637.29999999999995</v>
      </c>
      <c r="C964" s="2">
        <v>1048.7</v>
      </c>
      <c r="D964" s="2">
        <v>9332.65</v>
      </c>
      <c r="E964" s="2"/>
      <c r="F964" s="12">
        <f t="shared" si="48"/>
        <v>2.1971932877653089E-2</v>
      </c>
      <c r="G964" s="12">
        <f t="shared" si="49"/>
        <v>2.7993802642691679E-2</v>
      </c>
      <c r="H964" s="12">
        <f t="shared" si="50"/>
        <v>8.7495177198768578E-3</v>
      </c>
      <c r="I964" s="14">
        <v>7.4789999999999995E-2</v>
      </c>
    </row>
    <row r="965" spans="1:9" x14ac:dyDescent="0.3">
      <c r="A965" s="1">
        <v>43158</v>
      </c>
      <c r="B965">
        <v>629.6</v>
      </c>
      <c r="C965" s="2">
        <v>1038.9000000000001</v>
      </c>
      <c r="D965" s="2">
        <v>9302.25</v>
      </c>
      <c r="E965" s="2"/>
      <c r="F965" s="12">
        <f t="shared" si="48"/>
        <v>-1.2155805217054824E-2</v>
      </c>
      <c r="G965" s="12">
        <f t="shared" si="49"/>
        <v>-9.3888407638733802E-3</v>
      </c>
      <c r="H965" s="12">
        <f t="shared" si="50"/>
        <v>-3.2626981596717052E-3</v>
      </c>
      <c r="I965" s="14">
        <v>7.4619999999999992E-2</v>
      </c>
    </row>
    <row r="966" spans="1:9" x14ac:dyDescent="0.3">
      <c r="A966" s="1">
        <v>43159</v>
      </c>
      <c r="B966">
        <v>636.54999999999995</v>
      </c>
      <c r="C966" s="2">
        <v>1053.25</v>
      </c>
      <c r="D966" s="2">
        <v>9261.9</v>
      </c>
      <c r="E966" s="2"/>
      <c r="F966" s="12">
        <f t="shared" si="48"/>
        <v>1.0978272404460792E-2</v>
      </c>
      <c r="G966" s="12">
        <f t="shared" si="49"/>
        <v>1.3718160782639753E-2</v>
      </c>
      <c r="H966" s="12">
        <f t="shared" si="50"/>
        <v>-4.3470951852832285E-3</v>
      </c>
      <c r="I966" s="14">
        <v>7.4130000000000001E-2</v>
      </c>
    </row>
    <row r="967" spans="1:9" x14ac:dyDescent="0.3">
      <c r="A967" s="1">
        <v>43160</v>
      </c>
      <c r="B967">
        <v>633.4</v>
      </c>
      <c r="C967" s="2">
        <v>1044.55</v>
      </c>
      <c r="D967" s="2">
        <v>9225.35</v>
      </c>
      <c r="E967" s="2"/>
      <c r="F967" s="12">
        <f t="shared" si="48"/>
        <v>-4.9608354031148915E-3</v>
      </c>
      <c r="G967" s="12">
        <f t="shared" si="49"/>
        <v>-8.2944512140676763E-3</v>
      </c>
      <c r="H967" s="12">
        <f t="shared" si="50"/>
        <v>-3.9540816098515338E-3</v>
      </c>
      <c r="I967" s="14">
        <v>7.2759999999999991E-2</v>
      </c>
    </row>
    <row r="968" spans="1:9" x14ac:dyDescent="0.3">
      <c r="A968" s="1">
        <v>43164</v>
      </c>
      <c r="B968">
        <v>630.1</v>
      </c>
      <c r="C968" s="2">
        <v>1041.7</v>
      </c>
      <c r="D968" s="2">
        <v>9136.1</v>
      </c>
      <c r="E968" s="2"/>
      <c r="F968" s="12">
        <f t="shared" si="48"/>
        <v>-5.223597156529489E-3</v>
      </c>
      <c r="G968" s="12">
        <f t="shared" si="49"/>
        <v>-2.7321766546551086E-3</v>
      </c>
      <c r="H968" s="12">
        <f t="shared" si="50"/>
        <v>-9.7215310232441638E-3</v>
      </c>
      <c r="I968" s="14">
        <v>7.307000000000001E-2</v>
      </c>
    </row>
    <row r="969" spans="1:9" x14ac:dyDescent="0.3">
      <c r="A969" s="1">
        <v>43165</v>
      </c>
      <c r="B969">
        <v>622.29999999999995</v>
      </c>
      <c r="C969" s="2">
        <v>1031.55</v>
      </c>
      <c r="D969" s="2">
        <v>9039.7999999999993</v>
      </c>
      <c r="E969" s="2"/>
      <c r="F969" s="12">
        <f t="shared" si="48"/>
        <v>-1.2456245372837741E-2</v>
      </c>
      <c r="G969" s="12">
        <f t="shared" si="49"/>
        <v>-9.791468556448326E-3</v>
      </c>
      <c r="H969" s="12">
        <f t="shared" si="50"/>
        <v>-1.0596548297489751E-2</v>
      </c>
      <c r="I969" s="14">
        <v>7.4410000000000004E-2</v>
      </c>
    </row>
    <row r="970" spans="1:9" x14ac:dyDescent="0.3">
      <c r="A970" s="1">
        <v>43166</v>
      </c>
      <c r="B970">
        <v>625</v>
      </c>
      <c r="C970">
        <v>995.5</v>
      </c>
      <c r="D970" s="2">
        <v>8936.85</v>
      </c>
      <c r="E970" s="2"/>
      <c r="F970" s="12">
        <f t="shared" si="48"/>
        <v>4.3293581612294223E-3</v>
      </c>
      <c r="G970" s="12">
        <f t="shared" si="49"/>
        <v>-3.557268092970374E-2</v>
      </c>
      <c r="H970" s="12">
        <f t="shared" si="50"/>
        <v>-1.1453872162900348E-2</v>
      </c>
      <c r="I970" s="14">
        <v>7.4340000000000003E-2</v>
      </c>
    </row>
    <row r="971" spans="1:9" x14ac:dyDescent="0.3">
      <c r="A971" s="1">
        <v>43167</v>
      </c>
      <c r="B971">
        <v>620.4</v>
      </c>
      <c r="C971" s="2">
        <v>1001.95</v>
      </c>
      <c r="D971" s="2">
        <v>9000.7000000000007</v>
      </c>
      <c r="E971" s="2"/>
      <c r="F971" s="12">
        <f t="shared" si="48"/>
        <v>-7.3872184340177749E-3</v>
      </c>
      <c r="G971" s="12">
        <f t="shared" si="49"/>
        <v>6.4582566959020113E-3</v>
      </c>
      <c r="H971" s="12">
        <f t="shared" si="50"/>
        <v>7.1191739868202352E-3</v>
      </c>
      <c r="I971" s="14">
        <v>7.4299999999999991E-2</v>
      </c>
    </row>
    <row r="972" spans="1:9" x14ac:dyDescent="0.3">
      <c r="A972" s="1">
        <v>43168</v>
      </c>
      <c r="B972">
        <v>622.20000000000005</v>
      </c>
      <c r="C972" s="2">
        <v>1002.35</v>
      </c>
      <c r="D972" s="2">
        <v>8986.4</v>
      </c>
      <c r="E972" s="2"/>
      <c r="F972" s="12">
        <f t="shared" si="48"/>
        <v>2.8971531611530084E-3</v>
      </c>
      <c r="G972" s="12">
        <f t="shared" si="49"/>
        <v>3.9914185033216459E-4</v>
      </c>
      <c r="H972" s="12">
        <f t="shared" si="50"/>
        <v>-1.5900287442402968E-3</v>
      </c>
      <c r="I972" s="14">
        <v>7.6050000000000006E-2</v>
      </c>
    </row>
    <row r="973" spans="1:9" x14ac:dyDescent="0.3">
      <c r="A973" s="1">
        <v>43171</v>
      </c>
      <c r="B973">
        <v>626.79999999999995</v>
      </c>
      <c r="C973" s="2">
        <v>1013.55</v>
      </c>
      <c r="D973" s="2">
        <v>9121.75</v>
      </c>
      <c r="E973" s="2"/>
      <c r="F973" s="12">
        <f t="shared" si="48"/>
        <v>7.3659260183289825E-3</v>
      </c>
      <c r="G973" s="12">
        <f t="shared" si="49"/>
        <v>1.1111776615808117E-2</v>
      </c>
      <c r="H973" s="12">
        <f t="shared" si="50"/>
        <v>1.4949348298172875E-2</v>
      </c>
      <c r="I973" s="14">
        <v>7.5620000000000007E-2</v>
      </c>
    </row>
    <row r="974" spans="1:9" x14ac:dyDescent="0.3">
      <c r="A974" s="1">
        <v>43172</v>
      </c>
      <c r="B974">
        <v>628.20000000000005</v>
      </c>
      <c r="C974" s="2">
        <v>1010.7</v>
      </c>
      <c r="D974" s="2">
        <v>9157.9</v>
      </c>
      <c r="E974" s="2"/>
      <c r="F974" s="12">
        <f t="shared" si="48"/>
        <v>2.2310766226804946E-3</v>
      </c>
      <c r="G974" s="12">
        <f t="shared" si="49"/>
        <v>-2.8158595856763069E-3</v>
      </c>
      <c r="H974" s="12">
        <f t="shared" si="50"/>
        <v>3.9552231171717366E-3</v>
      </c>
      <c r="I974" s="14">
        <v>7.6050000000000006E-2</v>
      </c>
    </row>
    <row r="975" spans="1:9" x14ac:dyDescent="0.3">
      <c r="A975" s="1">
        <v>43173</v>
      </c>
      <c r="B975">
        <v>632.4</v>
      </c>
      <c r="C975" s="2">
        <v>1010.3</v>
      </c>
      <c r="D975" s="2">
        <v>9151.5499999999993</v>
      </c>
      <c r="E975" s="2"/>
      <c r="F975" s="12">
        <f t="shared" si="48"/>
        <v>6.6635182307706944E-3</v>
      </c>
      <c r="G975" s="12">
        <f t="shared" si="49"/>
        <v>-3.9584364693041066E-4</v>
      </c>
      <c r="H975" s="12">
        <f t="shared" si="50"/>
        <v>-6.9363091240807757E-4</v>
      </c>
      <c r="I975" s="14">
        <v>7.5679999999999997E-2</v>
      </c>
    </row>
    <row r="976" spans="1:9" x14ac:dyDescent="0.3">
      <c r="A976" s="1">
        <v>43174</v>
      </c>
      <c r="B976">
        <v>628.20000000000005</v>
      </c>
      <c r="C976" s="2">
        <v>1037.6500000000001</v>
      </c>
      <c r="D976" s="2">
        <v>9133.9</v>
      </c>
      <c r="E976" s="2"/>
      <c r="F976" s="12">
        <f t="shared" si="48"/>
        <v>-6.6635182307706242E-3</v>
      </c>
      <c r="G976" s="12">
        <f t="shared" si="49"/>
        <v>2.6711224533982947E-2</v>
      </c>
      <c r="H976" s="12">
        <f t="shared" si="50"/>
        <v>-1.9304972512604196E-3</v>
      </c>
      <c r="I976" s="14">
        <v>7.5310000000000002E-2</v>
      </c>
    </row>
    <row r="977" spans="1:9" x14ac:dyDescent="0.3">
      <c r="A977" s="1">
        <v>43175</v>
      </c>
      <c r="B977">
        <v>633.04999999999995</v>
      </c>
      <c r="C977" s="2">
        <v>1012.75</v>
      </c>
      <c r="D977" s="2">
        <v>9004.4500000000007</v>
      </c>
      <c r="E977" s="2"/>
      <c r="F977" s="12">
        <f t="shared" si="48"/>
        <v>7.6908208617159652E-3</v>
      </c>
      <c r="G977" s="12">
        <f t="shared" si="49"/>
        <v>-2.4289137884869479E-2</v>
      </c>
      <c r="H977" s="12">
        <f t="shared" si="50"/>
        <v>-1.4273867013610815E-2</v>
      </c>
      <c r="I977" s="14">
        <v>7.4660000000000004E-2</v>
      </c>
    </row>
    <row r="978" spans="1:9" x14ac:dyDescent="0.3">
      <c r="A978" s="1">
        <v>43178</v>
      </c>
      <c r="B978">
        <v>641.95000000000005</v>
      </c>
      <c r="C978">
        <v>979.2</v>
      </c>
      <c r="D978" s="2">
        <v>8894.2000000000007</v>
      </c>
      <c r="E978" s="2"/>
      <c r="F978" s="12">
        <f t="shared" si="48"/>
        <v>1.3961011070830575E-2</v>
      </c>
      <c r="G978" s="12">
        <f t="shared" si="49"/>
        <v>-3.3688770324738299E-2</v>
      </c>
      <c r="H978" s="12">
        <f t="shared" si="50"/>
        <v>-1.2319520677678554E-2</v>
      </c>
      <c r="I978" s="14">
        <v>7.4900000000000008E-2</v>
      </c>
    </row>
    <row r="979" spans="1:9" x14ac:dyDescent="0.3">
      <c r="A979" s="1">
        <v>43179</v>
      </c>
      <c r="B979">
        <v>643.54999999999995</v>
      </c>
      <c r="C979">
        <v>985.25</v>
      </c>
      <c r="D979" s="2">
        <v>8920.4500000000007</v>
      </c>
      <c r="E979" s="2"/>
      <c r="F979" s="12">
        <f t="shared" ref="F979:F1042" si="51">LN(B979/B978)</f>
        <v>2.4893050582939598E-3</v>
      </c>
      <c r="G979" s="12">
        <f t="shared" ref="G979:G1042" si="52">LN(C979/C978)</f>
        <v>6.1595043170514386E-3</v>
      </c>
      <c r="H979" s="12">
        <f t="shared" ref="H979:H1042" si="53">LN(D979/D978)</f>
        <v>2.9470148443227744E-3</v>
      </c>
      <c r="I979" s="14">
        <v>7.4959999999999999E-2</v>
      </c>
    </row>
    <row r="980" spans="1:9" x14ac:dyDescent="0.3">
      <c r="A980" s="1">
        <v>43180</v>
      </c>
      <c r="B980">
        <v>651.20000000000005</v>
      </c>
      <c r="C980">
        <v>993.95</v>
      </c>
      <c r="D980" s="2">
        <v>8949.1</v>
      </c>
      <c r="E980" s="2"/>
      <c r="F980" s="12">
        <f t="shared" si="51"/>
        <v>1.1817090592943986E-2</v>
      </c>
      <c r="G980" s="12">
        <f t="shared" si="52"/>
        <v>8.7914875054172243E-3</v>
      </c>
      <c r="H980" s="12">
        <f t="shared" si="53"/>
        <v>3.2065748212531499E-3</v>
      </c>
      <c r="I980" s="14">
        <v>7.490999999999999E-2</v>
      </c>
    </row>
    <row r="981" spans="1:9" x14ac:dyDescent="0.3">
      <c r="A981" s="1">
        <v>43181</v>
      </c>
      <c r="B981">
        <v>659.6</v>
      </c>
      <c r="C981">
        <v>992.25</v>
      </c>
      <c r="D981" s="2">
        <v>8904</v>
      </c>
      <c r="E981" s="2"/>
      <c r="F981" s="12">
        <f t="shared" si="51"/>
        <v>1.2816775997113195E-2</v>
      </c>
      <c r="G981" s="12">
        <f t="shared" si="52"/>
        <v>-1.711811917355586E-3</v>
      </c>
      <c r="H981" s="12">
        <f t="shared" si="53"/>
        <v>-5.0523545979415238E-3</v>
      </c>
      <c r="I981" s="14">
        <v>7.5679999999999997E-2</v>
      </c>
    </row>
    <row r="982" spans="1:9" x14ac:dyDescent="0.3">
      <c r="A982" s="1">
        <v>43182</v>
      </c>
      <c r="B982">
        <v>659.9</v>
      </c>
      <c r="C982">
        <v>965.9</v>
      </c>
      <c r="D982" s="2">
        <v>8800.7999999999993</v>
      </c>
      <c r="E982" s="2"/>
      <c r="F982" s="12">
        <f t="shared" si="51"/>
        <v>4.5471770393210108E-4</v>
      </c>
      <c r="G982" s="12">
        <f t="shared" si="52"/>
        <v>-2.6914782477924615E-2</v>
      </c>
      <c r="H982" s="12">
        <f t="shared" si="53"/>
        <v>-1.1657987530154937E-2</v>
      </c>
      <c r="I982" s="14">
        <v>7.5770000000000004E-2</v>
      </c>
    </row>
    <row r="983" spans="1:9" x14ac:dyDescent="0.3">
      <c r="A983" s="1">
        <v>43185</v>
      </c>
      <c r="B983">
        <v>663.3</v>
      </c>
      <c r="C983">
        <v>977.35</v>
      </c>
      <c r="D983" s="2">
        <v>8914.35</v>
      </c>
      <c r="E983" s="2"/>
      <c r="F983" s="12">
        <f t="shared" si="51"/>
        <v>5.1390681421342411E-3</v>
      </c>
      <c r="G983" s="12">
        <f t="shared" si="52"/>
        <v>1.1784518213780791E-2</v>
      </c>
      <c r="H983" s="12">
        <f t="shared" si="53"/>
        <v>1.2819711389438484E-2</v>
      </c>
      <c r="I983" s="14">
        <v>7.5830000000000009E-2</v>
      </c>
    </row>
    <row r="984" spans="1:9" x14ac:dyDescent="0.3">
      <c r="A984" s="1">
        <v>43186</v>
      </c>
      <c r="B984">
        <v>686.3</v>
      </c>
      <c r="C984" s="2">
        <v>1007.25</v>
      </c>
      <c r="D984" s="2">
        <v>8978.1</v>
      </c>
      <c r="E984" s="2"/>
      <c r="F984" s="12">
        <f t="shared" si="51"/>
        <v>3.4087473383078735E-2</v>
      </c>
      <c r="G984" s="12">
        <f t="shared" si="52"/>
        <v>3.0134296672425825E-2</v>
      </c>
      <c r="H984" s="12">
        <f t="shared" si="53"/>
        <v>7.1259408033423526E-3</v>
      </c>
      <c r="I984" s="14">
        <v>7.6679999999999998E-2</v>
      </c>
    </row>
    <row r="985" spans="1:9" x14ac:dyDescent="0.3">
      <c r="A985" s="1">
        <v>43187</v>
      </c>
      <c r="B985">
        <v>694.85</v>
      </c>
      <c r="C985">
        <v>985.35</v>
      </c>
      <c r="D985" s="2">
        <v>8912.1</v>
      </c>
      <c r="E985" s="2"/>
      <c r="F985" s="12">
        <f t="shared" si="51"/>
        <v>1.2381145018002034E-2</v>
      </c>
      <c r="G985" s="12">
        <f t="shared" si="52"/>
        <v>-2.1982216064865036E-2</v>
      </c>
      <c r="H985" s="12">
        <f t="shared" si="53"/>
        <v>-7.3783746880415318E-3</v>
      </c>
      <c r="I985" s="14">
        <v>7.7100000000000002E-2</v>
      </c>
    </row>
    <row r="986" spans="1:9" x14ac:dyDescent="0.3">
      <c r="A986" s="1">
        <v>43192</v>
      </c>
      <c r="B986">
        <v>687.7</v>
      </c>
      <c r="C986" s="2">
        <v>1002.05</v>
      </c>
      <c r="D986" s="2">
        <v>9023.6</v>
      </c>
      <c r="E986" s="2"/>
      <c r="F986" s="12">
        <f t="shared" si="51"/>
        <v>-1.0343298606800472E-2</v>
      </c>
      <c r="G986" s="12">
        <f t="shared" si="52"/>
        <v>1.6806272592845697E-2</v>
      </c>
      <c r="H986" s="12">
        <f t="shared" si="53"/>
        <v>1.243346358430342E-2</v>
      </c>
      <c r="I986" s="14">
        <v>7.7460000000000001E-2</v>
      </c>
    </row>
    <row r="987" spans="1:9" x14ac:dyDescent="0.3">
      <c r="A987" s="1">
        <v>43193</v>
      </c>
      <c r="B987">
        <v>680.6</v>
      </c>
      <c r="C987" s="2">
        <v>1004.7</v>
      </c>
      <c r="D987" s="2">
        <v>9074.85</v>
      </c>
      <c r="E987" s="2"/>
      <c r="F987" s="12">
        <f t="shared" si="51"/>
        <v>-1.0377934258985137E-2</v>
      </c>
      <c r="G987" s="12">
        <f t="shared" si="52"/>
        <v>2.6410878688314259E-3</v>
      </c>
      <c r="H987" s="12">
        <f t="shared" si="53"/>
        <v>5.6634835565588784E-3</v>
      </c>
      <c r="I987" s="14">
        <v>7.6670000000000002E-2</v>
      </c>
    </row>
    <row r="988" spans="1:9" x14ac:dyDescent="0.3">
      <c r="A988" s="1">
        <v>43194</v>
      </c>
      <c r="B988">
        <v>655.8</v>
      </c>
      <c r="C988" s="2">
        <v>1003.3</v>
      </c>
      <c r="D988" s="2">
        <v>8975.6</v>
      </c>
      <c r="E988" s="2"/>
      <c r="F988" s="12">
        <f t="shared" si="51"/>
        <v>-3.7118897656257539E-2</v>
      </c>
      <c r="G988" s="12">
        <f t="shared" si="52"/>
        <v>-1.3944225367015504E-3</v>
      </c>
      <c r="H988" s="12">
        <f t="shared" si="53"/>
        <v>-1.0997066581179835E-2</v>
      </c>
      <c r="I988" s="14">
        <v>7.6880000000000004E-2</v>
      </c>
    </row>
    <row r="989" spans="1:9" x14ac:dyDescent="0.3">
      <c r="A989" s="1">
        <v>43195</v>
      </c>
      <c r="B989">
        <v>639.1</v>
      </c>
      <c r="C989" s="2">
        <v>1020.3</v>
      </c>
      <c r="D989" s="2">
        <v>9146.15</v>
      </c>
      <c r="E989" s="2"/>
      <c r="F989" s="12">
        <f t="shared" si="51"/>
        <v>-2.5794927754311671E-2</v>
      </c>
      <c r="G989" s="12">
        <f t="shared" si="52"/>
        <v>1.6802134749692374E-2</v>
      </c>
      <c r="H989" s="12">
        <f t="shared" si="53"/>
        <v>1.8823241206153616E-2</v>
      </c>
      <c r="I989" s="14">
        <v>7.6660000000000006E-2</v>
      </c>
    </row>
    <row r="990" spans="1:9" x14ac:dyDescent="0.3">
      <c r="A990" s="1">
        <v>43196</v>
      </c>
      <c r="B990">
        <v>648.4</v>
      </c>
      <c r="C990" s="2">
        <v>1024.5999999999999</v>
      </c>
      <c r="D990" s="2">
        <v>9172.0499999999993</v>
      </c>
      <c r="E990" s="2"/>
      <c r="F990" s="12">
        <f t="shared" si="51"/>
        <v>1.4446853205284859E-2</v>
      </c>
      <c r="G990" s="12">
        <f t="shared" si="52"/>
        <v>4.2055908238423315E-3</v>
      </c>
      <c r="H990" s="12">
        <f t="shared" si="53"/>
        <v>2.8277906408810025E-3</v>
      </c>
      <c r="I990" s="14">
        <v>7.7259999999999995E-2</v>
      </c>
    </row>
    <row r="991" spans="1:9" x14ac:dyDescent="0.3">
      <c r="A991" s="1">
        <v>43199</v>
      </c>
      <c r="B991">
        <v>632.29999999999995</v>
      </c>
      <c r="C991" s="2">
        <v>1042</v>
      </c>
      <c r="D991" s="2">
        <v>9205.2000000000007</v>
      </c>
      <c r="E991" s="2"/>
      <c r="F991" s="12">
        <f t="shared" si="51"/>
        <v>-2.5143824796953592E-2</v>
      </c>
      <c r="G991" s="12">
        <f t="shared" si="52"/>
        <v>1.6839650808210486E-2</v>
      </c>
      <c r="H991" s="12">
        <f t="shared" si="53"/>
        <v>3.607725416568635E-3</v>
      </c>
      <c r="I991" s="14">
        <v>7.7380000000000004E-2</v>
      </c>
    </row>
    <row r="992" spans="1:9" x14ac:dyDescent="0.3">
      <c r="A992" s="1">
        <v>43200</v>
      </c>
      <c r="B992">
        <v>635.70000000000005</v>
      </c>
      <c r="C992" s="2">
        <v>1033.3499999999999</v>
      </c>
      <c r="D992" s="2">
        <v>9219.15</v>
      </c>
      <c r="E992" s="2"/>
      <c r="F992" s="12">
        <f t="shared" si="51"/>
        <v>5.3627888777957287E-3</v>
      </c>
      <c r="G992" s="12">
        <f t="shared" si="52"/>
        <v>-8.3359916059977304E-3</v>
      </c>
      <c r="H992" s="12">
        <f t="shared" si="53"/>
        <v>1.5143006581762044E-3</v>
      </c>
      <c r="I992" s="14">
        <v>7.7759999999999996E-2</v>
      </c>
    </row>
    <row r="993" spans="1:9" x14ac:dyDescent="0.3">
      <c r="A993" s="1">
        <v>43201</v>
      </c>
      <c r="B993">
        <v>629.9</v>
      </c>
      <c r="C993" s="2">
        <v>1042.5999999999999</v>
      </c>
      <c r="D993" s="2">
        <v>9230.85</v>
      </c>
      <c r="E993" s="2"/>
      <c r="F993" s="12">
        <f t="shared" si="51"/>
        <v>-9.165677314479901E-3</v>
      </c>
      <c r="G993" s="12">
        <f t="shared" si="52"/>
        <v>8.9116416266909783E-3</v>
      </c>
      <c r="H993" s="12">
        <f t="shared" si="53"/>
        <v>1.2682928529381212E-3</v>
      </c>
      <c r="I993" s="14">
        <v>7.775E-2</v>
      </c>
    </row>
    <row r="994" spans="1:9" x14ac:dyDescent="0.3">
      <c r="A994" s="1">
        <v>43202</v>
      </c>
      <c r="B994">
        <v>638.4</v>
      </c>
      <c r="C994" s="2">
        <v>1069.9000000000001</v>
      </c>
      <c r="D994" s="2">
        <v>9247.25</v>
      </c>
      <c r="E994" s="2"/>
      <c r="F994" s="12">
        <f t="shared" si="51"/>
        <v>1.340396950771558E-2</v>
      </c>
      <c r="G994" s="12">
        <f t="shared" si="52"/>
        <v>2.5847592810555514E-2</v>
      </c>
      <c r="H994" s="12">
        <f t="shared" si="53"/>
        <v>1.7750747432059169E-3</v>
      </c>
      <c r="I994" s="14">
        <v>7.6780000000000001E-2</v>
      </c>
    </row>
    <row r="995" spans="1:9" x14ac:dyDescent="0.3">
      <c r="A995" s="1">
        <v>43203</v>
      </c>
      <c r="B995">
        <v>647.29999999999995</v>
      </c>
      <c r="C995" s="2">
        <v>1073.5999999999999</v>
      </c>
      <c r="D995" s="2">
        <v>9267.65</v>
      </c>
      <c r="E995" s="2"/>
      <c r="F995" s="12">
        <f t="shared" si="51"/>
        <v>1.3844819415865352E-2</v>
      </c>
      <c r="G995" s="12">
        <f t="shared" si="52"/>
        <v>3.4523010728562879E-3</v>
      </c>
      <c r="H995" s="12">
        <f t="shared" si="53"/>
        <v>2.2036314811513737E-3</v>
      </c>
      <c r="I995" s="14">
        <v>7.6619999999999994E-2</v>
      </c>
    </row>
    <row r="996" spans="1:9" x14ac:dyDescent="0.3">
      <c r="A996" s="1">
        <v>43206</v>
      </c>
      <c r="B996">
        <v>649.04999999999995</v>
      </c>
      <c r="C996" s="2">
        <v>1071.7</v>
      </c>
      <c r="D996" s="2">
        <v>9311.2999999999993</v>
      </c>
      <c r="E996" s="2"/>
      <c r="F996" s="12">
        <f t="shared" si="51"/>
        <v>2.699889787538933E-3</v>
      </c>
      <c r="G996" s="12">
        <f t="shared" si="52"/>
        <v>-1.7713144984658885E-3</v>
      </c>
      <c r="H996" s="12">
        <f t="shared" si="53"/>
        <v>4.6988748356474961E-3</v>
      </c>
      <c r="I996" s="14">
        <v>7.671E-2</v>
      </c>
    </row>
    <row r="997" spans="1:9" x14ac:dyDescent="0.3">
      <c r="A997" s="1">
        <v>43207</v>
      </c>
      <c r="B997">
        <v>651.04999999999995</v>
      </c>
      <c r="C997" s="2">
        <v>1071.3</v>
      </c>
      <c r="D997" s="2">
        <v>9330.2999999999993</v>
      </c>
      <c r="E997" s="2"/>
      <c r="F997" s="12">
        <f t="shared" si="51"/>
        <v>3.0766888357338087E-3</v>
      </c>
      <c r="G997" s="12">
        <f t="shared" si="52"/>
        <v>-3.7330845043896552E-4</v>
      </c>
      <c r="H997" s="12">
        <f t="shared" si="53"/>
        <v>2.0384523409155068E-3</v>
      </c>
      <c r="I997" s="14">
        <v>7.6289999999999997E-2</v>
      </c>
    </row>
    <row r="998" spans="1:9" x14ac:dyDescent="0.3">
      <c r="A998" s="1">
        <v>43208</v>
      </c>
      <c r="B998">
        <v>643.25</v>
      </c>
      <c r="C998" s="2">
        <v>1064.3499999999999</v>
      </c>
      <c r="D998" s="2">
        <v>9311.6</v>
      </c>
      <c r="E998" s="2"/>
      <c r="F998" s="12">
        <f t="shared" si="51"/>
        <v>-1.205299301288367E-2</v>
      </c>
      <c r="G998" s="12">
        <f t="shared" si="52"/>
        <v>-6.5085800898255428E-3</v>
      </c>
      <c r="H998" s="12">
        <f t="shared" si="53"/>
        <v>-2.0062339431335852E-3</v>
      </c>
      <c r="I998" s="14">
        <v>7.6530000000000001E-2</v>
      </c>
    </row>
    <row r="999" spans="1:9" x14ac:dyDescent="0.3">
      <c r="A999" s="1">
        <v>43209</v>
      </c>
      <c r="B999">
        <v>647.04999999999995</v>
      </c>
      <c r="C999" s="2">
        <v>1108.4000000000001</v>
      </c>
      <c r="D999" s="2">
        <v>9356.4</v>
      </c>
      <c r="E999" s="2"/>
      <c r="F999" s="12">
        <f t="shared" si="51"/>
        <v>5.8901201058253897E-3</v>
      </c>
      <c r="G999" s="12">
        <f t="shared" si="52"/>
        <v>4.0553249810136534E-2</v>
      </c>
      <c r="H999" s="12">
        <f t="shared" si="53"/>
        <v>4.7996663814024549E-3</v>
      </c>
      <c r="I999" s="14">
        <v>7.6850000000000002E-2</v>
      </c>
    </row>
    <row r="1000" spans="1:9" x14ac:dyDescent="0.3">
      <c r="A1000" s="1">
        <v>43210</v>
      </c>
      <c r="B1000">
        <v>710.15</v>
      </c>
      <c r="C1000" s="2">
        <v>1142.75</v>
      </c>
      <c r="D1000" s="2">
        <v>9347.65</v>
      </c>
      <c r="E1000" s="2"/>
      <c r="F1000" s="12">
        <f t="shared" si="51"/>
        <v>9.3052644059457984E-2</v>
      </c>
      <c r="G1000" s="12">
        <f t="shared" si="52"/>
        <v>3.0520104223030316E-2</v>
      </c>
      <c r="H1000" s="12">
        <f t="shared" si="53"/>
        <v>-9.3562630962916926E-4</v>
      </c>
      <c r="I1000" s="14">
        <v>7.6329999999999995E-2</v>
      </c>
    </row>
    <row r="1001" spans="1:9" x14ac:dyDescent="0.3">
      <c r="A1001" s="1">
        <v>43213</v>
      </c>
      <c r="B1001">
        <v>717.25</v>
      </c>
      <c r="C1001" s="2">
        <v>1203.3</v>
      </c>
      <c r="D1001" s="2">
        <v>9373.4</v>
      </c>
      <c r="E1001" s="2"/>
      <c r="F1001" s="12">
        <f t="shared" si="51"/>
        <v>9.9482395343371138E-3</v>
      </c>
      <c r="G1001" s="12">
        <f t="shared" si="52"/>
        <v>5.1630144232263024E-2</v>
      </c>
      <c r="H1001" s="12">
        <f t="shared" si="53"/>
        <v>2.7509158128067855E-3</v>
      </c>
      <c r="I1001" s="14">
        <v>7.5569999999999998E-2</v>
      </c>
    </row>
    <row r="1002" spans="1:9" x14ac:dyDescent="0.3">
      <c r="A1002" s="1">
        <v>43214</v>
      </c>
      <c r="B1002">
        <v>719.3</v>
      </c>
      <c r="C1002" s="2">
        <v>1204.05</v>
      </c>
      <c r="D1002" s="2">
        <v>9390.4</v>
      </c>
      <c r="E1002" s="2"/>
      <c r="F1002" s="12">
        <f t="shared" si="51"/>
        <v>2.8540620118362638E-3</v>
      </c>
      <c r="G1002" s="12">
        <f t="shared" si="52"/>
        <v>6.2309180157874857E-4</v>
      </c>
      <c r="H1002" s="12">
        <f t="shared" si="53"/>
        <v>1.8120001973379045E-3</v>
      </c>
      <c r="I1002" s="14">
        <v>7.6079999999999995E-2</v>
      </c>
    </row>
    <row r="1003" spans="1:9" x14ac:dyDescent="0.3">
      <c r="A1003" s="1">
        <v>43215</v>
      </c>
      <c r="B1003">
        <v>736.15</v>
      </c>
      <c r="C1003" s="2">
        <v>1228.55</v>
      </c>
      <c r="D1003" s="2">
        <v>9349.9500000000007</v>
      </c>
      <c r="E1003" s="2"/>
      <c r="F1003" s="12">
        <f t="shared" si="51"/>
        <v>2.3155385438106961E-2</v>
      </c>
      <c r="G1003" s="12">
        <f t="shared" si="52"/>
        <v>2.0143737928014067E-2</v>
      </c>
      <c r="H1003" s="12">
        <f t="shared" si="53"/>
        <v>-4.3168951292186213E-3</v>
      </c>
      <c r="I1003" s="14">
        <v>7.6149999999999995E-2</v>
      </c>
    </row>
    <row r="1004" spans="1:9" x14ac:dyDescent="0.3">
      <c r="A1004" s="1">
        <v>43216</v>
      </c>
      <c r="B1004">
        <v>761.25</v>
      </c>
      <c r="C1004" s="2">
        <v>1217.3499999999999</v>
      </c>
      <c r="D1004" s="2">
        <v>9381.35</v>
      </c>
      <c r="E1004" s="2"/>
      <c r="F1004" s="12">
        <f t="shared" si="51"/>
        <v>3.3527916712689329E-2</v>
      </c>
      <c r="G1004" s="12">
        <f t="shared" si="52"/>
        <v>-9.1582470925339835E-3</v>
      </c>
      <c r="H1004" s="12">
        <f t="shared" si="53"/>
        <v>3.3526802104010666E-3</v>
      </c>
      <c r="I1004" s="14">
        <v>7.5810000000000002E-2</v>
      </c>
    </row>
    <row r="1005" spans="1:9" x14ac:dyDescent="0.3">
      <c r="A1005" s="1">
        <v>43217</v>
      </c>
      <c r="B1005">
        <v>740.45</v>
      </c>
      <c r="C1005" s="2">
        <v>1198.6500000000001</v>
      </c>
      <c r="D1005" s="2">
        <v>9443.65</v>
      </c>
      <c r="E1005" s="2"/>
      <c r="F1005" s="12">
        <f t="shared" si="51"/>
        <v>-2.770370954059443E-2</v>
      </c>
      <c r="G1005" s="12">
        <f t="shared" si="52"/>
        <v>-1.548044159259411E-2</v>
      </c>
      <c r="H1005" s="12">
        <f t="shared" si="53"/>
        <v>6.6188820658350522E-3</v>
      </c>
      <c r="I1005" s="14">
        <v>7.5600000000000001E-2</v>
      </c>
    </row>
    <row r="1006" spans="1:9" x14ac:dyDescent="0.3">
      <c r="A1006" s="1">
        <v>43220</v>
      </c>
      <c r="B1006">
        <v>760.9</v>
      </c>
      <c r="C1006" s="2">
        <v>1237.8</v>
      </c>
      <c r="D1006" s="2">
        <v>9496.5</v>
      </c>
      <c r="E1006" s="2"/>
      <c r="F1006" s="12">
        <f t="shared" si="51"/>
        <v>2.7243833698964732E-2</v>
      </c>
      <c r="G1006" s="12">
        <f t="shared" si="52"/>
        <v>3.2139686816679447E-2</v>
      </c>
      <c r="H1006" s="12">
        <f t="shared" si="53"/>
        <v>5.5807517012033238E-3</v>
      </c>
      <c r="I1006" s="14">
        <v>7.5569999999999998E-2</v>
      </c>
    </row>
    <row r="1007" spans="1:9" x14ac:dyDescent="0.3">
      <c r="A1007" s="1">
        <v>43222</v>
      </c>
      <c r="B1007">
        <v>806.4</v>
      </c>
      <c r="C1007" s="2">
        <v>1215.2</v>
      </c>
      <c r="D1007" s="2">
        <v>9444.5</v>
      </c>
      <c r="E1007" s="2"/>
      <c r="F1007" s="12">
        <f t="shared" si="51"/>
        <v>5.8077954134627068E-2</v>
      </c>
      <c r="G1007" s="12">
        <f t="shared" si="52"/>
        <v>-1.8426938023698016E-2</v>
      </c>
      <c r="H1007" s="12">
        <f t="shared" si="53"/>
        <v>-5.4907481804166228E-3</v>
      </c>
      <c r="I1007" s="14">
        <v>7.6230000000000006E-2</v>
      </c>
    </row>
    <row r="1008" spans="1:9" x14ac:dyDescent="0.3">
      <c r="A1008" s="1">
        <v>43223</v>
      </c>
      <c r="B1008">
        <v>825.55</v>
      </c>
      <c r="C1008" s="2">
        <v>1224.55</v>
      </c>
      <c r="D1008" s="2">
        <v>9388.65</v>
      </c>
      <c r="E1008" s="2"/>
      <c r="F1008" s="12">
        <f t="shared" si="51"/>
        <v>2.3469933560737267E-2</v>
      </c>
      <c r="G1008" s="12">
        <f t="shared" si="52"/>
        <v>7.6647572700736313E-3</v>
      </c>
      <c r="H1008" s="12">
        <f t="shared" si="53"/>
        <v>-5.9310485735094469E-3</v>
      </c>
      <c r="I1008" s="14">
        <v>7.3330000000000006E-2</v>
      </c>
    </row>
    <row r="1009" spans="1:9" x14ac:dyDescent="0.3">
      <c r="A1009" s="1">
        <v>43224</v>
      </c>
      <c r="B1009">
        <v>807.05</v>
      </c>
      <c r="C1009" s="2">
        <v>1160.55</v>
      </c>
      <c r="D1009" s="2">
        <v>9339.75</v>
      </c>
      <c r="E1009" s="2"/>
      <c r="F1009" s="12">
        <f t="shared" si="51"/>
        <v>-2.2664206658552882E-2</v>
      </c>
      <c r="G1009" s="12">
        <f t="shared" si="52"/>
        <v>-5.3679398888063647E-2</v>
      </c>
      <c r="H1009" s="12">
        <f t="shared" si="53"/>
        <v>-5.2220276289974277E-3</v>
      </c>
      <c r="I1009" s="14">
        <v>7.397999999999999E-2</v>
      </c>
    </row>
    <row r="1010" spans="1:9" x14ac:dyDescent="0.3">
      <c r="A1010" s="1">
        <v>43227</v>
      </c>
      <c r="B1010">
        <v>819.2</v>
      </c>
      <c r="C1010" s="2">
        <v>1140.8</v>
      </c>
      <c r="D1010" s="2">
        <v>9418.7999999999993</v>
      </c>
      <c r="E1010" s="2"/>
      <c r="F1010" s="12">
        <f t="shared" si="51"/>
        <v>1.4942630065954894E-2</v>
      </c>
      <c r="G1010" s="12">
        <f t="shared" si="52"/>
        <v>-1.7164260003541629E-2</v>
      </c>
      <c r="H1010" s="12">
        <f t="shared" si="53"/>
        <v>8.4282066514007395E-3</v>
      </c>
      <c r="I1010" s="14">
        <v>7.3319999999999996E-2</v>
      </c>
    </row>
    <row r="1011" spans="1:9" x14ac:dyDescent="0.3">
      <c r="A1011" s="1">
        <v>43228</v>
      </c>
      <c r="B1011">
        <v>817.65</v>
      </c>
      <c r="C1011" s="2">
        <v>1179.0999999999999</v>
      </c>
      <c r="D1011" s="2">
        <v>9419.85</v>
      </c>
      <c r="E1011" s="2"/>
      <c r="F1011" s="12">
        <f t="shared" si="51"/>
        <v>-1.8938821068438753E-3</v>
      </c>
      <c r="G1011" s="12">
        <f t="shared" si="52"/>
        <v>3.3021664922596172E-2</v>
      </c>
      <c r="H1011" s="12">
        <f t="shared" si="53"/>
        <v>1.114729559802541E-4</v>
      </c>
      <c r="I1011" s="14">
        <v>7.2939999999999991E-2</v>
      </c>
    </row>
    <row r="1012" spans="1:9" x14ac:dyDescent="0.3">
      <c r="A1012" s="1">
        <v>43229</v>
      </c>
      <c r="B1012">
        <v>825.65</v>
      </c>
      <c r="C1012" s="2">
        <v>1192.45</v>
      </c>
      <c r="D1012" s="2">
        <v>9418.9</v>
      </c>
      <c r="E1012" s="2"/>
      <c r="F1012" s="12">
        <f t="shared" si="51"/>
        <v>9.7365827305978241E-3</v>
      </c>
      <c r="G1012" s="12">
        <f t="shared" si="52"/>
        <v>1.1258578579661338E-2</v>
      </c>
      <c r="H1012" s="12">
        <f t="shared" si="53"/>
        <v>-1.008559485959617E-4</v>
      </c>
      <c r="I1012" s="14">
        <v>7.127E-2</v>
      </c>
    </row>
    <row r="1013" spans="1:9" x14ac:dyDescent="0.3">
      <c r="A1013" s="1">
        <v>43230</v>
      </c>
      <c r="B1013">
        <v>858</v>
      </c>
      <c r="C1013" s="2">
        <v>1175.5999999999999</v>
      </c>
      <c r="D1013" s="2">
        <v>9360.9500000000007</v>
      </c>
      <c r="E1013" s="2"/>
      <c r="F1013" s="12">
        <f t="shared" si="51"/>
        <v>3.8433144578964913E-2</v>
      </c>
      <c r="G1013" s="12">
        <f t="shared" si="52"/>
        <v>-1.423135861752667E-2</v>
      </c>
      <c r="H1013" s="12">
        <f t="shared" si="53"/>
        <v>-6.1715278803617414E-3</v>
      </c>
      <c r="I1013" s="14">
        <v>7.1749999999999994E-2</v>
      </c>
    </row>
    <row r="1014" spans="1:9" x14ac:dyDescent="0.3">
      <c r="A1014" s="1">
        <v>43231</v>
      </c>
      <c r="B1014">
        <v>879.1</v>
      </c>
      <c r="C1014" s="2">
        <v>1183.4000000000001</v>
      </c>
      <c r="D1014" s="2">
        <v>9416.35</v>
      </c>
      <c r="E1014" s="2"/>
      <c r="F1014" s="12">
        <f t="shared" si="51"/>
        <v>2.429455736917072E-2</v>
      </c>
      <c r="G1014" s="12">
        <f t="shared" si="52"/>
        <v>6.6129956978315304E-3</v>
      </c>
      <c r="H1014" s="12">
        <f t="shared" si="53"/>
        <v>5.9007589746579575E-3</v>
      </c>
      <c r="I1014" s="14">
        <v>7.2260000000000005E-2</v>
      </c>
    </row>
    <row r="1015" spans="1:9" x14ac:dyDescent="0.3">
      <c r="A1015" s="1">
        <v>43234</v>
      </c>
      <c r="B1015">
        <v>826.1</v>
      </c>
      <c r="C1015" s="2">
        <v>1153.55</v>
      </c>
      <c r="D1015" s="2">
        <v>9389.9500000000007</v>
      </c>
      <c r="E1015" s="2"/>
      <c r="F1015" s="12">
        <f t="shared" si="51"/>
        <v>-6.2182825288673263E-2</v>
      </c>
      <c r="G1015" s="12">
        <f t="shared" si="52"/>
        <v>-2.5547507230976325E-2</v>
      </c>
      <c r="H1015" s="12">
        <f t="shared" si="53"/>
        <v>-2.8075716479484276E-3</v>
      </c>
      <c r="I1015" s="14">
        <v>7.3789999999999994E-2</v>
      </c>
    </row>
    <row r="1016" spans="1:9" x14ac:dyDescent="0.3">
      <c r="A1016" s="1">
        <v>43235</v>
      </c>
      <c r="B1016">
        <v>810.25</v>
      </c>
      <c r="C1016" s="2">
        <v>1144.3</v>
      </c>
      <c r="D1016" s="2">
        <v>9365.9</v>
      </c>
      <c r="E1016" s="2"/>
      <c r="F1016" s="12">
        <f t="shared" si="51"/>
        <v>-1.9372989546802822E-2</v>
      </c>
      <c r="G1016" s="12">
        <f t="shared" si="52"/>
        <v>-8.0510476879484157E-3</v>
      </c>
      <c r="H1016" s="12">
        <f t="shared" si="53"/>
        <v>-2.5645346045184004E-3</v>
      </c>
      <c r="I1016" s="14">
        <v>7.5359999999999996E-2</v>
      </c>
    </row>
    <row r="1017" spans="1:9" x14ac:dyDescent="0.3">
      <c r="A1017" s="1">
        <v>43236</v>
      </c>
      <c r="B1017">
        <v>814.55</v>
      </c>
      <c r="C1017" s="2">
        <v>1167.55</v>
      </c>
      <c r="D1017" s="2">
        <v>9328.7000000000007</v>
      </c>
      <c r="E1017" s="2"/>
      <c r="F1017" s="12">
        <f t="shared" si="51"/>
        <v>5.2929714905215093E-3</v>
      </c>
      <c r="G1017" s="12">
        <f t="shared" si="52"/>
        <v>2.0114439854815123E-2</v>
      </c>
      <c r="H1017" s="12">
        <f t="shared" si="53"/>
        <v>-3.979764113637649E-3</v>
      </c>
      <c r="I1017" s="14">
        <v>7.4679999999999996E-2</v>
      </c>
    </row>
    <row r="1018" spans="1:9" x14ac:dyDescent="0.3">
      <c r="A1018" s="1">
        <v>43237</v>
      </c>
      <c r="B1018">
        <v>812.95</v>
      </c>
      <c r="C1018" s="2">
        <v>1184.95</v>
      </c>
      <c r="D1018" s="2">
        <v>9304.4500000000007</v>
      </c>
      <c r="E1018" s="2"/>
      <c r="F1018" s="12">
        <f t="shared" si="51"/>
        <v>-1.9662064706141183E-3</v>
      </c>
      <c r="G1018" s="12">
        <f t="shared" si="52"/>
        <v>1.4793043407724572E-2</v>
      </c>
      <c r="H1018" s="12">
        <f t="shared" si="53"/>
        <v>-2.602889333388177E-3</v>
      </c>
      <c r="I1018" s="14">
        <v>7.4310000000000001E-2</v>
      </c>
    </row>
    <row r="1019" spans="1:9" x14ac:dyDescent="0.3">
      <c r="A1019" s="1">
        <v>43238</v>
      </c>
      <c r="B1019">
        <v>793.75</v>
      </c>
      <c r="C1019" s="2">
        <v>1152.1500000000001</v>
      </c>
      <c r="D1019" s="2">
        <v>9209.2000000000007</v>
      </c>
      <c r="E1019" s="2"/>
      <c r="F1019" s="12">
        <f t="shared" si="51"/>
        <v>-2.3901056834662711E-2</v>
      </c>
      <c r="G1019" s="12">
        <f t="shared" si="52"/>
        <v>-2.8070817473408158E-2</v>
      </c>
      <c r="H1019" s="12">
        <f t="shared" si="53"/>
        <v>-1.028979595274071E-2</v>
      </c>
      <c r="I1019" s="14">
        <v>7.4859999999999996E-2</v>
      </c>
    </row>
    <row r="1020" spans="1:9" x14ac:dyDescent="0.3">
      <c r="A1020" s="1">
        <v>43241</v>
      </c>
      <c r="B1020">
        <v>765.05</v>
      </c>
      <c r="C1020" s="2">
        <v>1163.5</v>
      </c>
      <c r="D1020" s="2">
        <v>9108.7000000000007</v>
      </c>
      <c r="E1020" s="2"/>
      <c r="F1020" s="12">
        <f t="shared" si="51"/>
        <v>-3.6827359039079001E-2</v>
      </c>
      <c r="G1020" s="12">
        <f t="shared" si="52"/>
        <v>9.8029416295457011E-3</v>
      </c>
      <c r="H1020" s="12">
        <f t="shared" si="53"/>
        <v>-1.0972983628180421E-2</v>
      </c>
      <c r="I1020" s="14">
        <v>7.4889999999999998E-2</v>
      </c>
    </row>
    <row r="1021" spans="1:9" x14ac:dyDescent="0.3">
      <c r="A1021" s="1">
        <v>43242</v>
      </c>
      <c r="B1021">
        <v>787.3</v>
      </c>
      <c r="C1021" s="2">
        <v>1169.45</v>
      </c>
      <c r="D1021" s="2">
        <v>9145.65</v>
      </c>
      <c r="E1021" s="2"/>
      <c r="F1021" s="12">
        <f t="shared" si="51"/>
        <v>2.8668179022599053E-2</v>
      </c>
      <c r="G1021" s="12">
        <f t="shared" si="52"/>
        <v>5.1008490545565895E-3</v>
      </c>
      <c r="H1021" s="12">
        <f t="shared" si="53"/>
        <v>4.0483556483810659E-3</v>
      </c>
      <c r="I1021" s="14">
        <v>7.5359999999999996E-2</v>
      </c>
    </row>
    <row r="1022" spans="1:9" x14ac:dyDescent="0.3">
      <c r="A1022" s="1">
        <v>43243</v>
      </c>
      <c r="B1022">
        <v>786.05</v>
      </c>
      <c r="C1022" s="2">
        <v>1200.9000000000001</v>
      </c>
      <c r="D1022" s="2">
        <v>9069.7999999999993</v>
      </c>
      <c r="E1022" s="2"/>
      <c r="F1022" s="12">
        <f t="shared" si="51"/>
        <v>-1.5889665528986321E-3</v>
      </c>
      <c r="G1022" s="12">
        <f t="shared" si="52"/>
        <v>2.6537722869734593E-2</v>
      </c>
      <c r="H1022" s="12">
        <f t="shared" si="53"/>
        <v>-8.3281432410027296E-3</v>
      </c>
      <c r="I1022" s="14">
        <v>7.6310000000000003E-2</v>
      </c>
    </row>
    <row r="1023" spans="1:9" x14ac:dyDescent="0.3">
      <c r="A1023" s="1">
        <v>43244</v>
      </c>
      <c r="B1023">
        <v>779.65</v>
      </c>
      <c r="C1023" s="2">
        <v>1194.95</v>
      </c>
      <c r="D1023" s="2">
        <v>9115.5499999999993</v>
      </c>
      <c r="E1023" s="2"/>
      <c r="F1023" s="12">
        <f t="shared" si="51"/>
        <v>-8.1753026066284408E-3</v>
      </c>
      <c r="G1023" s="12">
        <f t="shared" si="52"/>
        <v>-4.966932180569982E-3</v>
      </c>
      <c r="H1023" s="12">
        <f t="shared" si="53"/>
        <v>5.0315332416978175E-3</v>
      </c>
      <c r="I1023" s="14">
        <v>7.7179999999999999E-2</v>
      </c>
    </row>
    <row r="1024" spans="1:9" x14ac:dyDescent="0.3">
      <c r="A1024" s="1">
        <v>43245</v>
      </c>
      <c r="B1024">
        <v>777.9</v>
      </c>
      <c r="C1024" s="2">
        <v>1232.7</v>
      </c>
      <c r="D1024" s="2">
        <v>9215.5499999999993</v>
      </c>
      <c r="E1024" s="2"/>
      <c r="F1024" s="12">
        <f t="shared" si="51"/>
        <v>-2.2471198181661131E-3</v>
      </c>
      <c r="G1024" s="12">
        <f t="shared" si="52"/>
        <v>3.1102542071406045E-2</v>
      </c>
      <c r="H1024" s="12">
        <f t="shared" si="53"/>
        <v>1.0910528227429538E-2</v>
      </c>
      <c r="I1024" s="14">
        <v>7.7399999999999997E-2</v>
      </c>
    </row>
    <row r="1025" spans="1:9" x14ac:dyDescent="0.3">
      <c r="A1025" s="1">
        <v>43248</v>
      </c>
      <c r="B1025">
        <v>763.85</v>
      </c>
      <c r="C1025" s="2">
        <v>1208.3</v>
      </c>
      <c r="D1025" s="2">
        <v>9307.5499999999993</v>
      </c>
      <c r="E1025" s="2"/>
      <c r="F1025" s="12">
        <f t="shared" si="51"/>
        <v>-1.8226546400996555E-2</v>
      </c>
      <c r="G1025" s="12">
        <f t="shared" si="52"/>
        <v>-1.999247252421129E-2</v>
      </c>
      <c r="H1025" s="12">
        <f t="shared" si="53"/>
        <v>9.9336241257203979E-3</v>
      </c>
      <c r="I1025" s="14">
        <v>7.6829999999999996E-2</v>
      </c>
    </row>
    <row r="1026" spans="1:9" x14ac:dyDescent="0.3">
      <c r="A1026" s="1">
        <v>43249</v>
      </c>
      <c r="B1026">
        <v>764.95</v>
      </c>
      <c r="C1026" s="2">
        <v>1227.4000000000001</v>
      </c>
      <c r="D1026" s="2">
        <v>9270.6</v>
      </c>
      <c r="E1026" s="2"/>
      <c r="F1026" s="12">
        <f t="shared" si="51"/>
        <v>1.4390374016561938E-3</v>
      </c>
      <c r="G1026" s="12">
        <f t="shared" si="52"/>
        <v>1.5683697921734317E-2</v>
      </c>
      <c r="H1026" s="12">
        <f t="shared" si="53"/>
        <v>-3.9777963598335245E-3</v>
      </c>
      <c r="I1026" s="14">
        <v>7.7380000000000004E-2</v>
      </c>
    </row>
    <row r="1027" spans="1:9" x14ac:dyDescent="0.3">
      <c r="A1027" s="1">
        <v>43250</v>
      </c>
      <c r="B1027">
        <v>763.35</v>
      </c>
      <c r="C1027" s="2">
        <v>1238.25</v>
      </c>
      <c r="D1027" s="2">
        <v>9255</v>
      </c>
      <c r="E1027" s="2"/>
      <c r="F1027" s="12">
        <f t="shared" si="51"/>
        <v>-2.0938305104366436E-3</v>
      </c>
      <c r="G1027" s="12">
        <f t="shared" si="52"/>
        <v>8.8009815133503946E-3</v>
      </c>
      <c r="H1027" s="12">
        <f t="shared" si="53"/>
        <v>-1.6841563768296877E-3</v>
      </c>
      <c r="I1027" s="14">
        <v>7.7549999999999994E-2</v>
      </c>
    </row>
    <row r="1028" spans="1:9" x14ac:dyDescent="0.3">
      <c r="A1028" s="1">
        <v>43251</v>
      </c>
      <c r="B1028">
        <v>736.8</v>
      </c>
      <c r="C1028" s="2">
        <v>1237.0999999999999</v>
      </c>
      <c r="D1028" s="2">
        <v>9315.35</v>
      </c>
      <c r="E1028" s="2"/>
      <c r="F1028" s="12">
        <f t="shared" si="51"/>
        <v>-3.5400156761854339E-2</v>
      </c>
      <c r="G1028" s="12">
        <f t="shared" si="52"/>
        <v>-9.2916159956126312E-4</v>
      </c>
      <c r="H1028" s="12">
        <f t="shared" si="53"/>
        <v>6.4996311279029162E-3</v>
      </c>
      <c r="I1028" s="14">
        <v>7.7670000000000003E-2</v>
      </c>
    </row>
    <row r="1029" spans="1:9" x14ac:dyDescent="0.3">
      <c r="A1029" s="1">
        <v>43252</v>
      </c>
      <c r="B1029">
        <v>736.65</v>
      </c>
      <c r="C1029" s="2">
        <v>1213.05</v>
      </c>
      <c r="D1029" s="2">
        <v>9255.1</v>
      </c>
      <c r="E1029" s="2"/>
      <c r="F1029" s="12">
        <f t="shared" si="51"/>
        <v>-2.0360378773371339E-4</v>
      </c>
      <c r="G1029" s="12">
        <f t="shared" si="52"/>
        <v>-1.9632081658845016E-2</v>
      </c>
      <c r="H1029" s="12">
        <f t="shared" si="53"/>
        <v>-6.4888262159898758E-3</v>
      </c>
      <c r="I1029" s="14">
        <v>7.7329999999999996E-2</v>
      </c>
    </row>
    <row r="1030" spans="1:9" x14ac:dyDescent="0.3">
      <c r="A1030" s="1">
        <v>43255</v>
      </c>
      <c r="B1030">
        <v>706.5</v>
      </c>
      <c r="C1030" s="2">
        <v>1203.8499999999999</v>
      </c>
      <c r="D1030" s="2">
        <v>9175.9</v>
      </c>
      <c r="E1030" s="2"/>
      <c r="F1030" s="12">
        <f t="shared" si="51"/>
        <v>-4.1789679028781099E-2</v>
      </c>
      <c r="G1030" s="12">
        <f t="shared" si="52"/>
        <v>-7.6130948201030254E-3</v>
      </c>
      <c r="H1030" s="12">
        <f t="shared" si="53"/>
        <v>-8.5942691644569497E-3</v>
      </c>
      <c r="I1030" s="14">
        <v>7.7340000000000006E-2</v>
      </c>
    </row>
    <row r="1031" spans="1:9" x14ac:dyDescent="0.3">
      <c r="A1031" s="1">
        <v>43256</v>
      </c>
      <c r="B1031">
        <v>684.3</v>
      </c>
      <c r="C1031" s="2">
        <v>1161.0999999999999</v>
      </c>
      <c r="D1031" s="2">
        <v>9110.5</v>
      </c>
      <c r="E1031" s="2"/>
      <c r="F1031" s="12">
        <f t="shared" si="51"/>
        <v>-3.19267841661302E-2</v>
      </c>
      <c r="G1031" s="12">
        <f t="shared" si="52"/>
        <v>-3.6156922756877367E-2</v>
      </c>
      <c r="H1031" s="12">
        <f t="shared" si="53"/>
        <v>-7.1528872651206426E-3</v>
      </c>
      <c r="I1031" s="14">
        <v>7.7280000000000001E-2</v>
      </c>
    </row>
    <row r="1032" spans="1:9" x14ac:dyDescent="0.3">
      <c r="A1032" s="1">
        <v>43257</v>
      </c>
      <c r="B1032">
        <v>707.45</v>
      </c>
      <c r="C1032" s="2">
        <v>1192.5</v>
      </c>
      <c r="D1032" s="2">
        <v>9205.9</v>
      </c>
      <c r="E1032" s="2"/>
      <c r="F1032" s="12">
        <f t="shared" si="51"/>
        <v>3.3270537683509488E-2</v>
      </c>
      <c r="G1032" s="12">
        <f t="shared" si="52"/>
        <v>2.6684112129535979E-2</v>
      </c>
      <c r="H1032" s="12">
        <f t="shared" si="53"/>
        <v>1.0416988347265477E-2</v>
      </c>
      <c r="I1032" s="14">
        <v>7.6219999999999996E-2</v>
      </c>
    </row>
    <row r="1033" spans="1:9" x14ac:dyDescent="0.3">
      <c r="A1033" s="1">
        <v>43258</v>
      </c>
      <c r="B1033">
        <v>713.95</v>
      </c>
      <c r="C1033" s="2">
        <v>1210.8</v>
      </c>
      <c r="D1033" s="2">
        <v>9300.1</v>
      </c>
      <c r="E1033" s="2"/>
      <c r="F1033" s="12">
        <f t="shared" si="51"/>
        <v>9.1459762343428317E-3</v>
      </c>
      <c r="G1033" s="12">
        <f t="shared" si="52"/>
        <v>1.5229354385067253E-2</v>
      </c>
      <c r="H1033" s="12">
        <f t="shared" si="53"/>
        <v>1.0180569934510667E-2</v>
      </c>
      <c r="I1033" s="14">
        <v>7.5800000000000006E-2</v>
      </c>
    </row>
    <row r="1034" spans="1:9" x14ac:dyDescent="0.3">
      <c r="A1034" s="1">
        <v>43259</v>
      </c>
      <c r="B1034">
        <v>727.5</v>
      </c>
      <c r="C1034" s="2">
        <v>1232.4000000000001</v>
      </c>
      <c r="D1034" s="2">
        <v>9316.25</v>
      </c>
      <c r="E1034" s="2"/>
      <c r="F1034" s="12">
        <f t="shared" si="51"/>
        <v>1.8801067169343169E-2</v>
      </c>
      <c r="G1034" s="12">
        <f t="shared" si="52"/>
        <v>1.7682189574949422E-2</v>
      </c>
      <c r="H1034" s="12">
        <f t="shared" si="53"/>
        <v>1.7350344241940352E-3</v>
      </c>
      <c r="I1034" s="14">
        <v>7.7089999999999992E-2</v>
      </c>
    </row>
    <row r="1035" spans="1:9" x14ac:dyDescent="0.3">
      <c r="A1035" s="1">
        <v>43262</v>
      </c>
      <c r="B1035">
        <v>743.25</v>
      </c>
      <c r="C1035" s="2">
        <v>1226.05</v>
      </c>
      <c r="D1035" s="2">
        <v>9332.4</v>
      </c>
      <c r="E1035" s="2"/>
      <c r="F1035" s="12">
        <f t="shared" si="51"/>
        <v>2.141846283255941E-2</v>
      </c>
      <c r="G1035" s="12">
        <f t="shared" si="52"/>
        <v>-5.1658680237038068E-3</v>
      </c>
      <c r="H1035" s="12">
        <f t="shared" si="53"/>
        <v>1.7320292929942868E-3</v>
      </c>
      <c r="I1035" s="14">
        <v>7.7149999999999996E-2</v>
      </c>
    </row>
    <row r="1036" spans="1:9" x14ac:dyDescent="0.3">
      <c r="A1036" s="1">
        <v>43263</v>
      </c>
      <c r="B1036">
        <v>759.85</v>
      </c>
      <c r="C1036" s="2">
        <v>1277.9000000000001</v>
      </c>
      <c r="D1036" s="2">
        <v>9386.4500000000007</v>
      </c>
      <c r="E1036" s="2"/>
      <c r="F1036" s="12">
        <f t="shared" si="51"/>
        <v>2.2088583501407178E-2</v>
      </c>
      <c r="G1036" s="12">
        <f t="shared" si="52"/>
        <v>4.1420485915848675E-2</v>
      </c>
      <c r="H1036" s="12">
        <f t="shared" si="53"/>
        <v>5.774943462205126E-3</v>
      </c>
      <c r="I1036" s="14">
        <v>7.7259999999999995E-2</v>
      </c>
    </row>
    <row r="1037" spans="1:9" x14ac:dyDescent="0.3">
      <c r="A1037" s="1">
        <v>43264</v>
      </c>
      <c r="B1037">
        <v>749.35</v>
      </c>
      <c r="C1037" s="2">
        <v>1280.2</v>
      </c>
      <c r="D1037" s="2">
        <v>9386.4</v>
      </c>
      <c r="E1037" s="2"/>
      <c r="F1037" s="12">
        <f t="shared" si="51"/>
        <v>-1.3914881288609028E-2</v>
      </c>
      <c r="G1037" s="12">
        <f t="shared" si="52"/>
        <v>1.7982100932453914E-3</v>
      </c>
      <c r="H1037" s="12">
        <f t="shared" si="53"/>
        <v>-5.3268416890244313E-6</v>
      </c>
      <c r="I1037" s="14">
        <v>7.8259999999999996E-2</v>
      </c>
    </row>
    <row r="1038" spans="1:9" x14ac:dyDescent="0.3">
      <c r="A1038" s="1">
        <v>43265</v>
      </c>
      <c r="B1038">
        <v>740.1</v>
      </c>
      <c r="C1038" s="2">
        <v>1287.3</v>
      </c>
      <c r="D1038" s="2">
        <v>9356.65</v>
      </c>
      <c r="E1038" s="2"/>
      <c r="F1038" s="12">
        <f t="shared" si="51"/>
        <v>-1.242085188758443E-2</v>
      </c>
      <c r="G1038" s="12">
        <f t="shared" si="52"/>
        <v>5.5306859576856526E-3</v>
      </c>
      <c r="H1038" s="12">
        <f t="shared" si="53"/>
        <v>-3.1745126843149138E-3</v>
      </c>
      <c r="I1038" s="14">
        <v>7.9029999999999989E-2</v>
      </c>
    </row>
    <row r="1039" spans="1:9" x14ac:dyDescent="0.3">
      <c r="A1039" s="1">
        <v>43266</v>
      </c>
      <c r="B1039">
        <v>730.75</v>
      </c>
      <c r="C1039" s="2">
        <v>1304.55</v>
      </c>
      <c r="D1039" s="2">
        <v>9343.7000000000007</v>
      </c>
      <c r="E1039" s="2"/>
      <c r="F1039" s="12">
        <f t="shared" si="51"/>
        <v>-1.2713908212065441E-2</v>
      </c>
      <c r="G1039" s="12">
        <f t="shared" si="52"/>
        <v>1.331115203829521E-2</v>
      </c>
      <c r="H1039" s="12">
        <f t="shared" si="53"/>
        <v>-1.3850010368881875E-3</v>
      </c>
      <c r="I1039" s="14">
        <v>7.9020000000000007E-2</v>
      </c>
    </row>
    <row r="1040" spans="1:9" x14ac:dyDescent="0.3">
      <c r="A1040" s="1">
        <v>43269</v>
      </c>
      <c r="B1040">
        <v>719.65</v>
      </c>
      <c r="C1040" s="2">
        <v>1295.8</v>
      </c>
      <c r="D1040" s="2">
        <v>9318.5499999999993</v>
      </c>
      <c r="E1040" s="2"/>
      <c r="F1040" s="12">
        <f t="shared" si="51"/>
        <v>-1.5306421282675658E-2</v>
      </c>
      <c r="G1040" s="12">
        <f t="shared" si="52"/>
        <v>-6.7298886880270354E-3</v>
      </c>
      <c r="H1040" s="12">
        <f t="shared" si="53"/>
        <v>-2.6952822114458628E-3</v>
      </c>
      <c r="I1040" s="14">
        <v>7.8799999999999995E-2</v>
      </c>
    </row>
    <row r="1041" spans="1:9" x14ac:dyDescent="0.3">
      <c r="A1041" s="1">
        <v>43270</v>
      </c>
      <c r="B1041">
        <v>711.05</v>
      </c>
      <c r="C1041" s="2">
        <v>1309.6500000000001</v>
      </c>
      <c r="D1041" s="2">
        <v>9234.5</v>
      </c>
      <c r="E1041" s="2"/>
      <c r="F1041" s="12">
        <f t="shared" si="51"/>
        <v>-1.2022231889974455E-2</v>
      </c>
      <c r="G1041" s="12">
        <f t="shared" si="52"/>
        <v>1.0631660909069661E-2</v>
      </c>
      <c r="H1041" s="12">
        <f t="shared" si="53"/>
        <v>-9.0605668607989364E-3</v>
      </c>
      <c r="I1041" s="14">
        <v>7.8350000000000003E-2</v>
      </c>
    </row>
    <row r="1042" spans="1:9" x14ac:dyDescent="0.3">
      <c r="A1042" s="1">
        <v>43271</v>
      </c>
      <c r="B1042">
        <v>709.8</v>
      </c>
      <c r="C1042" s="2">
        <v>1320.75</v>
      </c>
      <c r="D1042" s="2">
        <v>9276.4</v>
      </c>
      <c r="E1042" s="2"/>
      <c r="F1042" s="12">
        <f t="shared" si="51"/>
        <v>-1.7595106063091901E-3</v>
      </c>
      <c r="G1042" s="12">
        <f t="shared" si="52"/>
        <v>8.4398311194989039E-3</v>
      </c>
      <c r="H1042" s="12">
        <f t="shared" si="53"/>
        <v>4.5270701650880997E-3</v>
      </c>
      <c r="I1042" s="14">
        <v>7.8350000000000003E-2</v>
      </c>
    </row>
    <row r="1043" spans="1:9" x14ac:dyDescent="0.3">
      <c r="A1043" s="1">
        <v>43272</v>
      </c>
      <c r="B1043">
        <v>708.5</v>
      </c>
      <c r="C1043" s="2">
        <v>1323.05</v>
      </c>
      <c r="D1043" s="2">
        <v>9240.25</v>
      </c>
      <c r="E1043" s="2"/>
      <c r="F1043" s="12">
        <f t="shared" ref="F1043:F1106" si="54">LN(B1043/B1042)</f>
        <v>-1.8331810816608492E-3</v>
      </c>
      <c r="G1043" s="12">
        <f t="shared" ref="G1043:G1106" si="55">LN(C1043/C1042)</f>
        <v>1.7399202513326611E-3</v>
      </c>
      <c r="H1043" s="12">
        <f t="shared" ref="H1043:H1106" si="56">LN(D1043/D1042)</f>
        <v>-3.9045989342824158E-3</v>
      </c>
      <c r="I1043" s="14">
        <v>7.8090000000000007E-2</v>
      </c>
    </row>
    <row r="1044" spans="1:9" x14ac:dyDescent="0.3">
      <c r="A1044" s="1">
        <v>43273</v>
      </c>
      <c r="B1044">
        <v>707.05</v>
      </c>
      <c r="C1044" s="2">
        <v>1318.55</v>
      </c>
      <c r="D1044" s="2">
        <v>9296.65</v>
      </c>
      <c r="E1044" s="2"/>
      <c r="F1044" s="12">
        <f t="shared" si="54"/>
        <v>-2.0486743769497135E-3</v>
      </c>
      <c r="G1044" s="12">
        <f t="shared" si="55"/>
        <v>-3.4070293405076301E-3</v>
      </c>
      <c r="H1044" s="12">
        <f t="shared" si="56"/>
        <v>6.0851786477855501E-3</v>
      </c>
      <c r="I1044" s="14">
        <v>7.8090000000000007E-2</v>
      </c>
    </row>
    <row r="1045" spans="1:9" x14ac:dyDescent="0.3">
      <c r="A1045" s="1">
        <v>43276</v>
      </c>
      <c r="B1045">
        <v>711.5</v>
      </c>
      <c r="C1045" s="2">
        <v>1342.95</v>
      </c>
      <c r="D1045" s="2">
        <v>9234.4</v>
      </c>
      <c r="E1045" s="2"/>
      <c r="F1045" s="12">
        <f t="shared" si="54"/>
        <v>6.2740327761217022E-3</v>
      </c>
      <c r="G1045" s="12">
        <f t="shared" si="55"/>
        <v>1.8336038793024374E-2</v>
      </c>
      <c r="H1045" s="12">
        <f t="shared" si="56"/>
        <v>-6.7184788938548633E-3</v>
      </c>
      <c r="I1045" s="14">
        <v>7.8490000000000004E-2</v>
      </c>
    </row>
    <row r="1046" spans="1:9" x14ac:dyDescent="0.3">
      <c r="A1046" s="1">
        <v>43277</v>
      </c>
      <c r="B1046">
        <v>711.8</v>
      </c>
      <c r="C1046" s="2">
        <v>1349.05</v>
      </c>
      <c r="D1046" s="2">
        <v>9231.7999999999993</v>
      </c>
      <c r="E1046" s="2"/>
      <c r="F1046" s="12">
        <f t="shared" si="54"/>
        <v>4.215555461851802E-4</v>
      </c>
      <c r="G1046" s="12">
        <f t="shared" si="55"/>
        <v>4.5319542648262707E-3</v>
      </c>
      <c r="H1046" s="12">
        <f t="shared" si="56"/>
        <v>-2.8159556564759445E-4</v>
      </c>
      <c r="I1046" s="14">
        <v>7.8710000000000002E-2</v>
      </c>
    </row>
    <row r="1047" spans="1:9" x14ac:dyDescent="0.3">
      <c r="A1047" s="1">
        <v>43278</v>
      </c>
      <c r="B1047">
        <v>745.95</v>
      </c>
      <c r="C1047" s="2">
        <v>1331.5</v>
      </c>
      <c r="D1047" s="2">
        <v>9129.25</v>
      </c>
      <c r="E1047" s="2"/>
      <c r="F1047" s="12">
        <f t="shared" si="54"/>
        <v>4.6861600752764979E-2</v>
      </c>
      <c r="G1047" s="12">
        <f t="shared" si="55"/>
        <v>-1.3094514759114063E-2</v>
      </c>
      <c r="H1047" s="12">
        <f t="shared" si="56"/>
        <v>-1.1170501289165018E-2</v>
      </c>
      <c r="I1047" s="14">
        <v>7.7939999999999995E-2</v>
      </c>
    </row>
    <row r="1048" spans="1:9" x14ac:dyDescent="0.3">
      <c r="A1048" s="1">
        <v>43279</v>
      </c>
      <c r="B1048">
        <v>749</v>
      </c>
      <c r="C1048" s="2">
        <v>1284.9000000000001</v>
      </c>
      <c r="D1048" s="2">
        <v>9036.9500000000007</v>
      </c>
      <c r="E1048" s="2"/>
      <c r="F1048" s="12">
        <f t="shared" si="54"/>
        <v>4.0804096883622111E-3</v>
      </c>
      <c r="G1048" s="12">
        <f t="shared" si="55"/>
        <v>-3.5625231964551855E-2</v>
      </c>
      <c r="H1048" s="12">
        <f t="shared" si="56"/>
        <v>-1.016181636880061E-2</v>
      </c>
      <c r="I1048" s="14">
        <v>7.739E-2</v>
      </c>
    </row>
    <row r="1049" spans="1:9" x14ac:dyDescent="0.3">
      <c r="A1049" s="1">
        <v>43280</v>
      </c>
      <c r="B1049">
        <v>766.5</v>
      </c>
      <c r="C1049" s="2">
        <v>1334.7</v>
      </c>
      <c r="D1049" s="2">
        <v>9162.4500000000007</v>
      </c>
      <c r="E1049" s="2"/>
      <c r="F1049" s="12">
        <f t="shared" si="54"/>
        <v>2.3095714794649395E-2</v>
      </c>
      <c r="G1049" s="12">
        <f t="shared" si="55"/>
        <v>3.802565319067077E-2</v>
      </c>
      <c r="H1049" s="12">
        <f t="shared" si="56"/>
        <v>1.3791882077007406E-2</v>
      </c>
      <c r="I1049" s="14">
        <v>7.7560000000000004E-2</v>
      </c>
    </row>
    <row r="1050" spans="1:9" x14ac:dyDescent="0.3">
      <c r="A1050" s="1">
        <v>43283</v>
      </c>
      <c r="B1050">
        <v>748.3</v>
      </c>
      <c r="C1050" s="2">
        <v>1343.75</v>
      </c>
      <c r="D1050" s="2">
        <v>9109</v>
      </c>
      <c r="E1050" s="2"/>
      <c r="F1050" s="12">
        <f t="shared" si="54"/>
        <v>-2.403073122555606E-2</v>
      </c>
      <c r="G1050" s="12">
        <f t="shared" si="55"/>
        <v>6.7576653958670192E-3</v>
      </c>
      <c r="H1050" s="12">
        <f t="shared" si="56"/>
        <v>-5.8506744092866542E-3</v>
      </c>
      <c r="I1050" s="14">
        <v>7.782E-2</v>
      </c>
    </row>
    <row r="1051" spans="1:9" x14ac:dyDescent="0.3">
      <c r="A1051" s="1">
        <v>43284</v>
      </c>
      <c r="B1051">
        <v>749.15</v>
      </c>
      <c r="C1051" s="2">
        <v>1366.5</v>
      </c>
      <c r="D1051" s="2">
        <v>9149.4</v>
      </c>
      <c r="E1051" s="2"/>
      <c r="F1051" s="12">
        <f t="shared" si="54"/>
        <v>1.1352634028402853E-3</v>
      </c>
      <c r="G1051" s="12">
        <f t="shared" si="55"/>
        <v>1.6788513492149763E-2</v>
      </c>
      <c r="H1051" s="12">
        <f t="shared" si="56"/>
        <v>4.4253676042116013E-3</v>
      </c>
      <c r="I1051" s="14">
        <v>7.8259999999999996E-2</v>
      </c>
    </row>
    <row r="1052" spans="1:9" x14ac:dyDescent="0.3">
      <c r="A1052" s="1">
        <v>43285</v>
      </c>
      <c r="B1052">
        <v>733.3</v>
      </c>
      <c r="C1052" s="2">
        <v>1359.5</v>
      </c>
      <c r="D1052" s="2">
        <v>9194.5499999999993</v>
      </c>
      <c r="E1052" s="2"/>
      <c r="F1052" s="12">
        <f t="shared" si="54"/>
        <v>-2.138433538939934E-2</v>
      </c>
      <c r="G1052" s="12">
        <f t="shared" si="55"/>
        <v>-5.1357412955973436E-3</v>
      </c>
      <c r="H1052" s="12">
        <f t="shared" si="56"/>
        <v>4.9226138507073927E-3</v>
      </c>
      <c r="I1052" s="14">
        <v>7.8479999999999994E-2</v>
      </c>
    </row>
    <row r="1053" spans="1:9" x14ac:dyDescent="0.3">
      <c r="A1053" s="1">
        <v>43286</v>
      </c>
      <c r="B1053">
        <v>724.15</v>
      </c>
      <c r="C1053" s="2">
        <v>1349.05</v>
      </c>
      <c r="D1053" s="2">
        <v>9166.6</v>
      </c>
      <c r="E1053" s="2"/>
      <c r="F1053" s="12">
        <f t="shared" si="54"/>
        <v>-1.2556341852888491E-2</v>
      </c>
      <c r="G1053" s="12">
        <f t="shared" si="55"/>
        <v>-7.7163440594244124E-3</v>
      </c>
      <c r="H1053" s="12">
        <f t="shared" si="56"/>
        <v>-3.044473966894948E-3</v>
      </c>
      <c r="I1053" s="14">
        <v>7.8759999999999997E-2</v>
      </c>
    </row>
    <row r="1054" spans="1:9" x14ac:dyDescent="0.3">
      <c r="A1054" s="1">
        <v>43287</v>
      </c>
      <c r="B1054">
        <v>732.45</v>
      </c>
      <c r="C1054" s="2">
        <v>1364.95</v>
      </c>
      <c r="D1054" s="2">
        <v>9194.5</v>
      </c>
      <c r="E1054" s="2"/>
      <c r="F1054" s="12">
        <f t="shared" si="54"/>
        <v>1.1396525928913668E-2</v>
      </c>
      <c r="G1054" s="12">
        <f t="shared" si="55"/>
        <v>1.1717156898433001E-2</v>
      </c>
      <c r="H1054" s="12">
        <f t="shared" si="56"/>
        <v>3.0390359480740102E-3</v>
      </c>
      <c r="I1054" s="14">
        <v>7.8339999999999993E-2</v>
      </c>
    </row>
    <row r="1055" spans="1:9" x14ac:dyDescent="0.3">
      <c r="A1055" s="1">
        <v>43290</v>
      </c>
      <c r="B1055">
        <v>737.75</v>
      </c>
      <c r="C1055" s="2">
        <v>1381.55</v>
      </c>
      <c r="D1055" s="2">
        <v>9277.9500000000007</v>
      </c>
      <c r="E1055" s="2"/>
      <c r="F1055" s="12">
        <f t="shared" si="54"/>
        <v>7.2099346472697173E-3</v>
      </c>
      <c r="G1055" s="12">
        <f t="shared" si="55"/>
        <v>1.2088259341338907E-2</v>
      </c>
      <c r="H1055" s="12">
        <f t="shared" si="56"/>
        <v>9.0351380237831298E-3</v>
      </c>
      <c r="I1055" s="14">
        <v>7.9170000000000004E-2</v>
      </c>
    </row>
    <row r="1056" spans="1:9" x14ac:dyDescent="0.3">
      <c r="A1056" s="1">
        <v>43291</v>
      </c>
      <c r="B1056">
        <v>740.5</v>
      </c>
      <c r="C1056" s="2">
        <v>1392.45</v>
      </c>
      <c r="D1056" s="2">
        <v>9359.4</v>
      </c>
      <c r="E1056" s="2"/>
      <c r="F1056" s="12">
        <f t="shared" si="54"/>
        <v>3.7206198848047777E-3</v>
      </c>
      <c r="G1056" s="12">
        <f t="shared" si="55"/>
        <v>7.8587282611786279E-3</v>
      </c>
      <c r="H1056" s="12">
        <f t="shared" si="56"/>
        <v>8.7405686481869475E-3</v>
      </c>
      <c r="I1056" s="14">
        <v>7.9930000000000001E-2</v>
      </c>
    </row>
    <row r="1057" spans="1:9" x14ac:dyDescent="0.3">
      <c r="A1057" s="1">
        <v>43292</v>
      </c>
      <c r="B1057">
        <v>734.95</v>
      </c>
      <c r="C1057" s="2">
        <v>1445</v>
      </c>
      <c r="D1057" s="2">
        <v>9344.25</v>
      </c>
      <c r="E1057" s="2"/>
      <c r="F1057" s="12">
        <f t="shared" si="54"/>
        <v>-7.5231640198567097E-3</v>
      </c>
      <c r="G1057" s="12">
        <f t="shared" si="55"/>
        <v>3.7044536032481257E-2</v>
      </c>
      <c r="H1057" s="12">
        <f t="shared" si="56"/>
        <v>-1.620005005795695E-3</v>
      </c>
      <c r="I1057" s="14">
        <v>7.9469999999999999E-2</v>
      </c>
    </row>
    <row r="1058" spans="1:9" x14ac:dyDescent="0.3">
      <c r="A1058" s="1">
        <v>43293</v>
      </c>
      <c r="B1058">
        <v>741.9</v>
      </c>
      <c r="C1058" s="2">
        <v>1429.25</v>
      </c>
      <c r="D1058" s="2">
        <v>9380.9</v>
      </c>
      <c r="E1058" s="2"/>
      <c r="F1058" s="12">
        <f t="shared" si="54"/>
        <v>9.4119935074834515E-3</v>
      </c>
      <c r="G1058" s="12">
        <f t="shared" si="55"/>
        <v>-1.0959490402451868E-2</v>
      </c>
      <c r="H1058" s="12">
        <f t="shared" si="56"/>
        <v>3.9145263776858129E-3</v>
      </c>
      <c r="I1058" s="14">
        <v>7.9630000000000006E-2</v>
      </c>
    </row>
    <row r="1059" spans="1:9" x14ac:dyDescent="0.3">
      <c r="A1059" s="1">
        <v>43294</v>
      </c>
      <c r="B1059">
        <v>696.2</v>
      </c>
      <c r="C1059" s="2">
        <v>1429.8</v>
      </c>
      <c r="D1059" s="2">
        <v>9349.0499999999993</v>
      </c>
      <c r="E1059" s="2"/>
      <c r="F1059" s="12">
        <f t="shared" si="54"/>
        <v>-6.3577487818141654E-2</v>
      </c>
      <c r="G1059" s="12">
        <f t="shared" si="55"/>
        <v>3.8474318867076185E-4</v>
      </c>
      <c r="H1059" s="12">
        <f t="shared" si="56"/>
        <v>-3.4009733821746715E-3</v>
      </c>
      <c r="I1059" s="14">
        <v>7.9660000000000009E-2</v>
      </c>
    </row>
    <row r="1060" spans="1:9" x14ac:dyDescent="0.3">
      <c r="A1060" s="1">
        <v>43297</v>
      </c>
      <c r="B1060">
        <v>706.45</v>
      </c>
      <c r="C1060" s="2">
        <v>1420.55</v>
      </c>
      <c r="D1060" s="2">
        <v>9231.25</v>
      </c>
      <c r="E1060" s="2"/>
      <c r="F1060" s="12">
        <f t="shared" si="54"/>
        <v>1.4615452834478284E-2</v>
      </c>
      <c r="G1060" s="12">
        <f t="shared" si="55"/>
        <v>-6.4904537843386376E-3</v>
      </c>
      <c r="H1060" s="12">
        <f t="shared" si="56"/>
        <v>-1.2680266562903469E-2</v>
      </c>
      <c r="I1060" s="14">
        <v>7.9299999999999995E-2</v>
      </c>
    </row>
    <row r="1061" spans="1:9" x14ac:dyDescent="0.3">
      <c r="A1061" s="1">
        <v>43298</v>
      </c>
      <c r="B1061">
        <v>695.35</v>
      </c>
      <c r="C1061" s="2">
        <v>1410.35</v>
      </c>
      <c r="D1061" s="2">
        <v>9315.25</v>
      </c>
      <c r="E1061" s="2"/>
      <c r="F1061" s="12">
        <f t="shared" si="54"/>
        <v>-1.5837112287197003E-2</v>
      </c>
      <c r="G1061" s="12">
        <f t="shared" si="55"/>
        <v>-7.206220029056438E-3</v>
      </c>
      <c r="H1061" s="12">
        <f t="shared" si="56"/>
        <v>9.0583748284901056E-3</v>
      </c>
      <c r="I1061" s="14">
        <v>7.9450000000000007E-2</v>
      </c>
    </row>
    <row r="1062" spans="1:9" x14ac:dyDescent="0.3">
      <c r="A1062" s="1">
        <v>43299</v>
      </c>
      <c r="B1062">
        <v>697.25</v>
      </c>
      <c r="C1062" s="2">
        <v>1417</v>
      </c>
      <c r="D1062" s="2">
        <v>9269.5499999999993</v>
      </c>
      <c r="E1062" s="2"/>
      <c r="F1062" s="12">
        <f t="shared" si="54"/>
        <v>2.7287105829784755E-3</v>
      </c>
      <c r="G1062" s="12">
        <f t="shared" si="55"/>
        <v>4.7040601713239224E-3</v>
      </c>
      <c r="H1062" s="12">
        <f t="shared" si="56"/>
        <v>-4.9180074158826775E-3</v>
      </c>
      <c r="I1062" s="14">
        <v>7.8890000000000002E-2</v>
      </c>
    </row>
    <row r="1063" spans="1:9" x14ac:dyDescent="0.3">
      <c r="A1063" s="1">
        <v>43300</v>
      </c>
      <c r="B1063">
        <v>693.4</v>
      </c>
      <c r="C1063" s="2">
        <v>1374.6</v>
      </c>
      <c r="D1063" s="2">
        <v>9236.2999999999993</v>
      </c>
      <c r="E1063" s="2"/>
      <c r="F1063" s="12">
        <f t="shared" si="54"/>
        <v>-5.5369932566752536E-3</v>
      </c>
      <c r="G1063" s="12">
        <f t="shared" si="55"/>
        <v>-3.0379181003175715E-2</v>
      </c>
      <c r="H1063" s="12">
        <f t="shared" si="56"/>
        <v>-3.5934621516634808E-3</v>
      </c>
      <c r="I1063" s="14">
        <v>7.8769999999999993E-2</v>
      </c>
    </row>
    <row r="1064" spans="1:9" x14ac:dyDescent="0.3">
      <c r="A1064" s="1">
        <v>43301</v>
      </c>
      <c r="B1064">
        <v>702.3</v>
      </c>
      <c r="C1064" s="2">
        <v>1394.5</v>
      </c>
      <c r="D1064" s="2">
        <v>9286.1</v>
      </c>
      <c r="E1064" s="2"/>
      <c r="F1064" s="12">
        <f t="shared" si="54"/>
        <v>1.2753629914051693E-2</v>
      </c>
      <c r="G1064" s="12">
        <f t="shared" si="55"/>
        <v>1.4373148380038853E-2</v>
      </c>
      <c r="H1064" s="12">
        <f t="shared" si="56"/>
        <v>5.3772858806674963E-3</v>
      </c>
      <c r="I1064" s="14">
        <v>7.8630000000000005E-2</v>
      </c>
    </row>
    <row r="1065" spans="1:9" x14ac:dyDescent="0.3">
      <c r="A1065" s="1">
        <v>43304</v>
      </c>
      <c r="B1065">
        <v>712.65</v>
      </c>
      <c r="C1065" s="2">
        <v>1380.4</v>
      </c>
      <c r="D1065" s="2">
        <v>9363.85</v>
      </c>
      <c r="E1065" s="2"/>
      <c r="F1065" s="12">
        <f t="shared" si="54"/>
        <v>1.4629753136065349E-2</v>
      </c>
      <c r="G1065" s="12">
        <f t="shared" si="55"/>
        <v>-1.0162615843695188E-2</v>
      </c>
      <c r="H1065" s="12">
        <f t="shared" si="56"/>
        <v>8.3378722658113084E-3</v>
      </c>
      <c r="I1065" s="14">
        <v>7.8270000000000006E-2</v>
      </c>
    </row>
    <row r="1066" spans="1:9" x14ac:dyDescent="0.3">
      <c r="A1066" s="1">
        <v>43305</v>
      </c>
      <c r="B1066">
        <v>720.35</v>
      </c>
      <c r="C1066" s="2">
        <v>1378.6</v>
      </c>
      <c r="D1066" s="2">
        <v>9450.65</v>
      </c>
      <c r="E1066" s="2"/>
      <c r="F1066" s="12">
        <f t="shared" si="54"/>
        <v>1.0746788706442101E-2</v>
      </c>
      <c r="G1066" s="12">
        <f t="shared" si="55"/>
        <v>-1.3048207722970763E-3</v>
      </c>
      <c r="H1066" s="12">
        <f t="shared" si="56"/>
        <v>9.2269915040121084E-3</v>
      </c>
      <c r="I1066" s="14">
        <v>7.7719999999999997E-2</v>
      </c>
    </row>
    <row r="1067" spans="1:9" x14ac:dyDescent="0.3">
      <c r="A1067" s="1">
        <v>43306</v>
      </c>
      <c r="B1067">
        <v>707.3</v>
      </c>
      <c r="C1067" s="2">
        <v>1465.45</v>
      </c>
      <c r="D1067" s="2">
        <v>9449.9</v>
      </c>
      <c r="E1067" s="2"/>
      <c r="F1067" s="12">
        <f t="shared" si="54"/>
        <v>-1.8282300965537821E-2</v>
      </c>
      <c r="G1067" s="12">
        <f t="shared" si="55"/>
        <v>6.1093871068914361E-2</v>
      </c>
      <c r="H1067" s="12">
        <f t="shared" si="56"/>
        <v>-7.9362769908087387E-5</v>
      </c>
      <c r="I1067" s="14">
        <v>7.8189999999999996E-2</v>
      </c>
    </row>
    <row r="1068" spans="1:9" x14ac:dyDescent="0.3">
      <c r="A1068" s="1">
        <v>43307</v>
      </c>
      <c r="B1068">
        <v>708.35</v>
      </c>
      <c r="C1068" s="2">
        <v>1449.85</v>
      </c>
      <c r="D1068" s="2">
        <v>9487.9</v>
      </c>
      <c r="E1068" s="2"/>
      <c r="F1068" s="12">
        <f t="shared" si="54"/>
        <v>1.4834177834158135E-3</v>
      </c>
      <c r="G1068" s="12">
        <f t="shared" si="55"/>
        <v>-1.0702259732849629E-2</v>
      </c>
      <c r="H1068" s="12">
        <f t="shared" si="56"/>
        <v>4.0131431317427463E-3</v>
      </c>
      <c r="I1068" s="14">
        <v>7.8240000000000004E-2</v>
      </c>
    </row>
    <row r="1069" spans="1:9" x14ac:dyDescent="0.3">
      <c r="A1069" s="1">
        <v>43308</v>
      </c>
      <c r="B1069">
        <v>712.65</v>
      </c>
      <c r="C1069" s="2">
        <v>1451.35</v>
      </c>
      <c r="D1069" s="2">
        <v>9579.0499999999993</v>
      </c>
      <c r="E1069" s="2"/>
      <c r="F1069" s="12">
        <f t="shared" si="54"/>
        <v>6.0520944756799373E-3</v>
      </c>
      <c r="G1069" s="12">
        <f t="shared" si="55"/>
        <v>1.0340549659856616E-3</v>
      </c>
      <c r="H1069" s="12">
        <f t="shared" si="56"/>
        <v>9.5611195678493906E-3</v>
      </c>
      <c r="I1069" s="14">
        <v>7.8289999999999998E-2</v>
      </c>
    </row>
    <row r="1070" spans="1:9" x14ac:dyDescent="0.3">
      <c r="A1070" s="1">
        <v>43311</v>
      </c>
      <c r="B1070">
        <v>704.35</v>
      </c>
      <c r="C1070" s="2">
        <v>1425.25</v>
      </c>
      <c r="D1070" s="2">
        <v>9618.7000000000007</v>
      </c>
      <c r="E1070" s="2"/>
      <c r="F1070" s="12">
        <f t="shared" si="54"/>
        <v>-1.1715024594724089E-2</v>
      </c>
      <c r="G1070" s="12">
        <f t="shared" si="55"/>
        <v>-1.8146920841910417E-2</v>
      </c>
      <c r="H1070" s="12">
        <f t="shared" si="56"/>
        <v>4.1306982722334427E-3</v>
      </c>
      <c r="I1070" s="14">
        <v>7.8710000000000002E-2</v>
      </c>
    </row>
    <row r="1071" spans="1:9" x14ac:dyDescent="0.3">
      <c r="A1071" s="1">
        <v>43312</v>
      </c>
      <c r="B1071">
        <v>704.35</v>
      </c>
      <c r="C1071" s="2">
        <v>1428.2</v>
      </c>
      <c r="D1071" s="2">
        <v>9650.6</v>
      </c>
      <c r="E1071" s="2"/>
      <c r="F1071" s="12">
        <f t="shared" si="54"/>
        <v>0</v>
      </c>
      <c r="G1071" s="12">
        <f t="shared" si="55"/>
        <v>2.0676732033183143E-3</v>
      </c>
      <c r="H1071" s="12">
        <f t="shared" si="56"/>
        <v>3.3109691729350525E-3</v>
      </c>
      <c r="I1071" s="14">
        <v>7.934999999999999E-2</v>
      </c>
    </row>
    <row r="1072" spans="1:9" x14ac:dyDescent="0.3">
      <c r="A1072" s="1">
        <v>43313</v>
      </c>
      <c r="B1072">
        <v>696.95</v>
      </c>
      <c r="C1072" s="2">
        <v>1434.8</v>
      </c>
      <c r="D1072" s="2">
        <v>9651.7000000000007</v>
      </c>
      <c r="E1072" s="2"/>
      <c r="F1072" s="12">
        <f t="shared" si="54"/>
        <v>-1.0561719530420382E-2</v>
      </c>
      <c r="G1072" s="12">
        <f t="shared" si="55"/>
        <v>4.6105565431178693E-3</v>
      </c>
      <c r="H1072" s="12">
        <f t="shared" si="56"/>
        <v>1.1397605479050352E-4</v>
      </c>
      <c r="I1072" s="14">
        <v>7.9029999999999989E-2</v>
      </c>
    </row>
    <row r="1073" spans="1:9" x14ac:dyDescent="0.3">
      <c r="A1073" s="1">
        <v>43314</v>
      </c>
      <c r="B1073">
        <v>696.4</v>
      </c>
      <c r="C1073" s="2">
        <v>1407.4</v>
      </c>
      <c r="D1073" s="2">
        <v>9588.7999999999993</v>
      </c>
      <c r="E1073" s="2"/>
      <c r="F1073" s="12">
        <f t="shared" si="54"/>
        <v>-7.8946428186149923E-4</v>
      </c>
      <c r="G1073" s="12">
        <f t="shared" si="55"/>
        <v>-1.9281436125678897E-2</v>
      </c>
      <c r="H1073" s="12">
        <f t="shared" si="56"/>
        <v>-6.5383149168468145E-3</v>
      </c>
      <c r="I1073" s="14">
        <v>7.9119999999999996E-2</v>
      </c>
    </row>
    <row r="1074" spans="1:9" x14ac:dyDescent="0.3">
      <c r="A1074" s="1">
        <v>43315</v>
      </c>
      <c r="B1074">
        <v>689.6</v>
      </c>
      <c r="C1074" s="2">
        <v>1416.95</v>
      </c>
      <c r="D1074" s="2">
        <v>9685.7000000000007</v>
      </c>
      <c r="E1074" s="2"/>
      <c r="F1074" s="12">
        <f t="shared" si="54"/>
        <v>-9.8124885445506037E-3</v>
      </c>
      <c r="G1074" s="12">
        <f t="shared" si="55"/>
        <v>6.7626437205705325E-3</v>
      </c>
      <c r="H1074" s="12">
        <f t="shared" si="56"/>
        <v>1.0054820241911627E-2</v>
      </c>
      <c r="I1074" s="14">
        <v>7.8829999999999997E-2</v>
      </c>
    </row>
    <row r="1075" spans="1:9" x14ac:dyDescent="0.3">
      <c r="A1075" s="1">
        <v>43318</v>
      </c>
      <c r="B1075">
        <v>687.15</v>
      </c>
      <c r="C1075" s="2">
        <v>1401.4</v>
      </c>
      <c r="D1075" s="2">
        <v>9709.35</v>
      </c>
      <c r="E1075" s="2"/>
      <c r="F1075" s="12">
        <f t="shared" si="54"/>
        <v>-3.5591103486225582E-3</v>
      </c>
      <c r="G1075" s="12">
        <f t="shared" si="55"/>
        <v>-1.103493731658552E-2</v>
      </c>
      <c r="H1075" s="12">
        <f t="shared" si="56"/>
        <v>2.4387678012382672E-3</v>
      </c>
      <c r="I1075" s="14">
        <v>7.8520000000000006E-2</v>
      </c>
    </row>
    <row r="1076" spans="1:9" x14ac:dyDescent="0.3">
      <c r="A1076" s="1">
        <v>43319</v>
      </c>
      <c r="B1076">
        <v>671.8</v>
      </c>
      <c r="C1076" s="2">
        <v>1385.45</v>
      </c>
      <c r="D1076" s="2">
        <v>9704.7999999999993</v>
      </c>
      <c r="E1076" s="2"/>
      <c r="F1076" s="12">
        <f t="shared" si="54"/>
        <v>-2.2591931822668526E-2</v>
      </c>
      <c r="G1076" s="12">
        <f t="shared" si="55"/>
        <v>-1.1446740339443763E-2</v>
      </c>
      <c r="H1076" s="12">
        <f t="shared" si="56"/>
        <v>-4.6873029036109578E-4</v>
      </c>
      <c r="I1076" s="14">
        <v>7.8969999999999999E-2</v>
      </c>
    </row>
    <row r="1077" spans="1:9" x14ac:dyDescent="0.3">
      <c r="A1077" s="1">
        <v>43320</v>
      </c>
      <c r="B1077">
        <v>664.4</v>
      </c>
      <c r="C1077" s="2">
        <v>1407.85</v>
      </c>
      <c r="D1077" s="2">
        <v>9744.75</v>
      </c>
      <c r="E1077" s="2"/>
      <c r="F1077" s="12">
        <f t="shared" si="54"/>
        <v>-1.1076299439052584E-2</v>
      </c>
      <c r="G1077" s="12">
        <f t="shared" si="55"/>
        <v>1.6038721354929487E-2</v>
      </c>
      <c r="H1077" s="12">
        <f t="shared" si="56"/>
        <v>4.108069974245853E-3</v>
      </c>
      <c r="I1077" s="14">
        <v>7.8700000000000006E-2</v>
      </c>
    </row>
    <row r="1078" spans="1:9" x14ac:dyDescent="0.3">
      <c r="A1078" s="1">
        <v>43321</v>
      </c>
      <c r="B1078">
        <v>650.5</v>
      </c>
      <c r="C1078" s="2">
        <v>1388.5</v>
      </c>
      <c r="D1078" s="2">
        <v>9769.1</v>
      </c>
      <c r="E1078" s="2"/>
      <c r="F1078" s="12">
        <f t="shared" si="54"/>
        <v>-2.1143079786579824E-2</v>
      </c>
      <c r="G1078" s="12">
        <f t="shared" si="55"/>
        <v>-1.3839690205064994E-2</v>
      </c>
      <c r="H1078" s="12">
        <f t="shared" si="56"/>
        <v>2.4956646318736184E-3</v>
      </c>
      <c r="I1078" s="14">
        <v>7.8899999999999998E-2</v>
      </c>
    </row>
    <row r="1079" spans="1:9" x14ac:dyDescent="0.3">
      <c r="A1079" s="1">
        <v>43322</v>
      </c>
      <c r="B1079">
        <v>672.8</v>
      </c>
      <c r="C1079" s="2">
        <v>1395.55</v>
      </c>
      <c r="D1079" s="2">
        <v>9724.4500000000007</v>
      </c>
      <c r="E1079" s="2"/>
      <c r="F1079" s="12">
        <f t="shared" si="54"/>
        <v>3.3706810706178279E-2</v>
      </c>
      <c r="G1079" s="12">
        <f t="shared" si="55"/>
        <v>5.0645750394724669E-3</v>
      </c>
      <c r="H1079" s="12">
        <f t="shared" si="56"/>
        <v>-4.5810104454143893E-3</v>
      </c>
      <c r="I1079" s="14">
        <v>7.9000000000000001E-2</v>
      </c>
    </row>
    <row r="1080" spans="1:9" x14ac:dyDescent="0.3">
      <c r="A1080" s="1">
        <v>43325</v>
      </c>
      <c r="B1080">
        <v>695.4</v>
      </c>
      <c r="C1080" s="2">
        <v>1414.75</v>
      </c>
      <c r="D1080" s="2">
        <v>9656.5</v>
      </c>
      <c r="E1080" s="2"/>
      <c r="F1080" s="12">
        <f t="shared" si="54"/>
        <v>3.3039110915022658E-2</v>
      </c>
      <c r="G1080" s="12">
        <f t="shared" si="55"/>
        <v>1.3664234236306439E-2</v>
      </c>
      <c r="H1080" s="12">
        <f t="shared" si="56"/>
        <v>-7.0120689047605709E-3</v>
      </c>
      <c r="I1080" s="14">
        <v>7.8719999999999998E-2</v>
      </c>
    </row>
    <row r="1081" spans="1:9" x14ac:dyDescent="0.3">
      <c r="A1081" s="1">
        <v>43326</v>
      </c>
      <c r="B1081">
        <v>715.05</v>
      </c>
      <c r="C1081" s="2">
        <v>1434.1</v>
      </c>
      <c r="D1081" s="2">
        <v>9726.15</v>
      </c>
      <c r="E1081" s="2"/>
      <c r="F1081" s="12">
        <f t="shared" si="54"/>
        <v>2.7865250745183388E-2</v>
      </c>
      <c r="G1081" s="12">
        <f t="shared" si="55"/>
        <v>1.3584637712533272E-2</v>
      </c>
      <c r="H1081" s="12">
        <f t="shared" si="56"/>
        <v>7.1868707108053015E-3</v>
      </c>
      <c r="I1081" s="14">
        <v>7.7800000000000008E-2</v>
      </c>
    </row>
    <row r="1082" spans="1:9" x14ac:dyDescent="0.3">
      <c r="A1082" s="1">
        <v>43328</v>
      </c>
      <c r="B1082">
        <v>731.7</v>
      </c>
      <c r="C1082" s="2">
        <v>1434.15</v>
      </c>
      <c r="D1082" s="2">
        <v>9685.65</v>
      </c>
      <c r="E1082" s="2"/>
      <c r="F1082" s="12">
        <f t="shared" si="54"/>
        <v>2.301812357104013E-2</v>
      </c>
      <c r="G1082" s="12">
        <f t="shared" si="55"/>
        <v>3.486446439837333E-5</v>
      </c>
      <c r="H1082" s="12">
        <f t="shared" si="56"/>
        <v>-4.1727257404535695E-3</v>
      </c>
      <c r="I1082" s="14">
        <v>7.7910000000000007E-2</v>
      </c>
    </row>
    <row r="1083" spans="1:9" x14ac:dyDescent="0.3">
      <c r="A1083" s="1">
        <v>43329</v>
      </c>
      <c r="B1083">
        <v>739.05</v>
      </c>
      <c r="C1083" s="2">
        <v>1432.1</v>
      </c>
      <c r="D1083" s="2">
        <v>9770.2000000000007</v>
      </c>
      <c r="E1083" s="2"/>
      <c r="F1083" s="12">
        <f t="shared" si="54"/>
        <v>9.9949837680974665E-3</v>
      </c>
      <c r="G1083" s="12">
        <f t="shared" si="55"/>
        <v>-1.4304407149081017E-3</v>
      </c>
      <c r="H1083" s="12">
        <f t="shared" si="56"/>
        <v>8.6915279733667181E-3</v>
      </c>
      <c r="I1083" s="14">
        <v>7.8E-2</v>
      </c>
    </row>
    <row r="1084" spans="1:9" x14ac:dyDescent="0.3">
      <c r="A1084" s="1">
        <v>43332</v>
      </c>
      <c r="B1084">
        <v>734.3</v>
      </c>
      <c r="C1084" s="2">
        <v>1419.75</v>
      </c>
      <c r="D1084" s="2">
        <v>9839.75</v>
      </c>
      <c r="E1084" s="2"/>
      <c r="F1084" s="12">
        <f t="shared" si="54"/>
        <v>-6.4479132005169481E-3</v>
      </c>
      <c r="G1084" s="12">
        <f t="shared" si="55"/>
        <v>-8.6610987271148916E-3</v>
      </c>
      <c r="H1084" s="12">
        <f t="shared" si="56"/>
        <v>7.0933675631107678E-3</v>
      </c>
      <c r="I1084" s="14">
        <v>7.7460000000000001E-2</v>
      </c>
    </row>
    <row r="1085" spans="1:9" x14ac:dyDescent="0.3">
      <c r="A1085" s="1">
        <v>43333</v>
      </c>
      <c r="B1085">
        <v>725.25</v>
      </c>
      <c r="C1085" s="2">
        <v>1441.65</v>
      </c>
      <c r="D1085" s="2">
        <v>9862.5</v>
      </c>
      <c r="E1085" s="2"/>
      <c r="F1085" s="12">
        <f t="shared" si="54"/>
        <v>-1.2401241456051383E-2</v>
      </c>
      <c r="G1085" s="12">
        <f t="shared" si="55"/>
        <v>1.5307491179861165E-2</v>
      </c>
      <c r="H1085" s="12">
        <f t="shared" si="56"/>
        <v>2.3093819346462529E-3</v>
      </c>
      <c r="I1085" s="14">
        <v>7.7519999999999992E-2</v>
      </c>
    </row>
    <row r="1086" spans="1:9" x14ac:dyDescent="0.3">
      <c r="A1086" s="1">
        <v>43335</v>
      </c>
      <c r="B1086">
        <v>730</v>
      </c>
      <c r="C1086" s="2">
        <v>1446.4</v>
      </c>
      <c r="D1086" s="2">
        <v>9872.5499999999993</v>
      </c>
      <c r="E1086" s="2"/>
      <c r="F1086" s="12">
        <f t="shared" si="54"/>
        <v>6.5281111409233499E-3</v>
      </c>
      <c r="G1086" s="12">
        <f t="shared" si="55"/>
        <v>3.2894197005090492E-3</v>
      </c>
      <c r="H1086" s="12">
        <f t="shared" si="56"/>
        <v>1.0184925671595012E-3</v>
      </c>
      <c r="I1086" s="14">
        <v>7.7850000000000003E-2</v>
      </c>
    </row>
    <row r="1087" spans="1:9" x14ac:dyDescent="0.3">
      <c r="A1087" s="1">
        <v>43336</v>
      </c>
      <c r="B1087">
        <v>720.6</v>
      </c>
      <c r="C1087" s="2">
        <v>1418.85</v>
      </c>
      <c r="D1087" s="2">
        <v>9850.7999999999993</v>
      </c>
      <c r="E1087" s="2"/>
      <c r="F1087" s="12">
        <f t="shared" si="54"/>
        <v>-1.2960335828443912E-2</v>
      </c>
      <c r="G1087" s="12">
        <f t="shared" si="55"/>
        <v>-1.923102631062296E-2</v>
      </c>
      <c r="H1087" s="12">
        <f t="shared" si="56"/>
        <v>-2.20550857906845E-3</v>
      </c>
      <c r="I1087" s="14">
        <v>7.7850000000000003E-2</v>
      </c>
    </row>
    <row r="1088" spans="1:9" x14ac:dyDescent="0.3">
      <c r="A1088" s="1">
        <v>43339</v>
      </c>
      <c r="B1088">
        <v>728.45</v>
      </c>
      <c r="C1088" s="2">
        <v>1424.75</v>
      </c>
      <c r="D1088" s="2">
        <v>9958.7999999999993</v>
      </c>
      <c r="E1088" s="2"/>
      <c r="F1088" s="12">
        <f t="shared" si="54"/>
        <v>1.0834790786012044E-2</v>
      </c>
      <c r="G1088" s="12">
        <f t="shared" si="55"/>
        <v>4.149675387819819E-3</v>
      </c>
      <c r="H1088" s="12">
        <f t="shared" si="56"/>
        <v>1.0903912250181882E-2</v>
      </c>
      <c r="I1088" s="14">
        <v>7.8100000000000003E-2</v>
      </c>
    </row>
    <row r="1089" spans="1:9" x14ac:dyDescent="0.3">
      <c r="A1089" s="1">
        <v>43340</v>
      </c>
      <c r="B1089">
        <v>717.85</v>
      </c>
      <c r="C1089" s="2">
        <v>1417.6</v>
      </c>
      <c r="D1089" s="2">
        <v>9985.9</v>
      </c>
      <c r="E1089" s="2"/>
      <c r="F1089" s="12">
        <f t="shared" si="54"/>
        <v>-1.4658355526301937E-2</v>
      </c>
      <c r="G1089" s="12">
        <f t="shared" si="55"/>
        <v>-5.0310588642925201E-3</v>
      </c>
      <c r="H1089" s="12">
        <f t="shared" si="56"/>
        <v>2.7175155983839819E-3</v>
      </c>
      <c r="I1089" s="14">
        <v>7.7839999999999993E-2</v>
      </c>
    </row>
    <row r="1090" spans="1:9" x14ac:dyDescent="0.3">
      <c r="A1090" s="1">
        <v>43341</v>
      </c>
      <c r="B1090">
        <v>715.5</v>
      </c>
      <c r="C1090" s="2">
        <v>1396.15</v>
      </c>
      <c r="D1090" s="2">
        <v>9973.65</v>
      </c>
      <c r="E1090" s="2"/>
      <c r="F1090" s="12">
        <f t="shared" si="54"/>
        <v>-3.279034577197366E-3</v>
      </c>
      <c r="G1090" s="12">
        <f t="shared" si="55"/>
        <v>-1.5246852444087466E-2</v>
      </c>
      <c r="H1090" s="12">
        <f t="shared" si="56"/>
        <v>-1.227482737647251E-3</v>
      </c>
      <c r="I1090" s="14">
        <v>7.7850000000000003E-2</v>
      </c>
    </row>
    <row r="1091" spans="1:9" x14ac:dyDescent="0.3">
      <c r="A1091" s="1">
        <v>43342</v>
      </c>
      <c r="B1091">
        <v>718.05</v>
      </c>
      <c r="C1091" s="2">
        <v>1407.3</v>
      </c>
      <c r="D1091" s="2">
        <v>9975.2000000000007</v>
      </c>
      <c r="E1091" s="2"/>
      <c r="F1091" s="12">
        <f t="shared" si="54"/>
        <v>3.5576055101220897E-3</v>
      </c>
      <c r="G1091" s="12">
        <f t="shared" si="55"/>
        <v>7.954526595792941E-3</v>
      </c>
      <c r="H1091" s="12">
        <f t="shared" si="56"/>
        <v>1.5539742923728354E-4</v>
      </c>
      <c r="I1091" s="14">
        <v>7.7590000000000006E-2</v>
      </c>
    </row>
    <row r="1092" spans="1:9" x14ac:dyDescent="0.3">
      <c r="A1092" s="1">
        <v>43343</v>
      </c>
      <c r="B1092">
        <v>728.9</v>
      </c>
      <c r="C1092" s="2">
        <v>1435.85</v>
      </c>
      <c r="D1092" s="2">
        <v>9992</v>
      </c>
      <c r="E1092" s="2"/>
      <c r="F1092" s="12">
        <f t="shared" si="54"/>
        <v>1.4997343881539608E-2</v>
      </c>
      <c r="G1092" s="12">
        <f t="shared" si="55"/>
        <v>2.008403332514087E-2</v>
      </c>
      <c r="H1092" s="12">
        <f t="shared" si="56"/>
        <v>1.68276012303709E-3</v>
      </c>
      <c r="I1092" s="14">
        <v>7.7800000000000008E-2</v>
      </c>
    </row>
    <row r="1093" spans="1:9" x14ac:dyDescent="0.3">
      <c r="A1093" s="1">
        <v>43346</v>
      </c>
      <c r="B1093">
        <v>737.1</v>
      </c>
      <c r="C1093" s="2">
        <v>1445.2</v>
      </c>
      <c r="D1093" s="2">
        <v>9921.65</v>
      </c>
      <c r="E1093" s="2"/>
      <c r="F1093" s="12">
        <f t="shared" si="54"/>
        <v>1.118701980707602E-2</v>
      </c>
      <c r="G1093" s="12">
        <f t="shared" si="55"/>
        <v>6.4907119458223871E-3</v>
      </c>
      <c r="H1093" s="12">
        <f t="shared" si="56"/>
        <v>-7.0655347127419298E-3</v>
      </c>
      <c r="I1093" s="14">
        <v>7.7899999999999997E-2</v>
      </c>
    </row>
    <row r="1094" spans="1:9" x14ac:dyDescent="0.3">
      <c r="A1094" s="1">
        <v>43347</v>
      </c>
      <c r="B1094">
        <v>728.8</v>
      </c>
      <c r="C1094" s="2">
        <v>1414.05</v>
      </c>
      <c r="D1094" s="2">
        <v>9806.0499999999993</v>
      </c>
      <c r="E1094" s="2"/>
      <c r="F1094" s="12">
        <f t="shared" si="54"/>
        <v>-1.1324222249494604E-2</v>
      </c>
      <c r="G1094" s="12">
        <f t="shared" si="55"/>
        <v>-2.1789792763216149E-2</v>
      </c>
      <c r="H1094" s="12">
        <f t="shared" si="56"/>
        <v>-1.1719695975463415E-2</v>
      </c>
      <c r="I1094" s="14">
        <v>7.7719999999999997E-2</v>
      </c>
    </row>
    <row r="1095" spans="1:9" x14ac:dyDescent="0.3">
      <c r="A1095" s="1">
        <v>43348</v>
      </c>
      <c r="B1095">
        <v>769.25</v>
      </c>
      <c r="C1095" s="2">
        <v>1380.7</v>
      </c>
      <c r="D1095" s="2">
        <v>9764.5499999999993</v>
      </c>
      <c r="E1095" s="2"/>
      <c r="F1095" s="12">
        <f t="shared" si="54"/>
        <v>5.4016668256402681E-2</v>
      </c>
      <c r="G1095" s="12">
        <f t="shared" si="55"/>
        <v>-2.386731058816224E-2</v>
      </c>
      <c r="H1095" s="12">
        <f t="shared" si="56"/>
        <v>-4.2410618175894336E-3</v>
      </c>
      <c r="I1095" s="14">
        <v>7.7009999999999995E-2</v>
      </c>
    </row>
    <row r="1096" spans="1:9" x14ac:dyDescent="0.3">
      <c r="A1096" s="1">
        <v>43349</v>
      </c>
      <c r="B1096">
        <v>771.7</v>
      </c>
      <c r="C1096" s="2">
        <v>1352.5</v>
      </c>
      <c r="D1096" s="2">
        <v>9815.4500000000007</v>
      </c>
      <c r="E1096" s="2"/>
      <c r="F1096" s="12">
        <f t="shared" si="54"/>
        <v>3.1798592614062757E-3</v>
      </c>
      <c r="G1096" s="12">
        <f t="shared" si="55"/>
        <v>-2.0635885201470132E-2</v>
      </c>
      <c r="H1096" s="12">
        <f t="shared" si="56"/>
        <v>5.1991945514900965E-3</v>
      </c>
      <c r="I1096" s="14">
        <v>7.7210000000000001E-2</v>
      </c>
    </row>
    <row r="1097" spans="1:9" x14ac:dyDescent="0.3">
      <c r="A1097" s="1">
        <v>43350</v>
      </c>
      <c r="B1097">
        <v>793.7</v>
      </c>
      <c r="C1097" s="2">
        <v>1363.05</v>
      </c>
      <c r="D1097" s="2">
        <v>9875.2000000000007</v>
      </c>
      <c r="E1097" s="2"/>
      <c r="F1097" s="12">
        <f t="shared" si="54"/>
        <v>2.8109682633272525E-2</v>
      </c>
      <c r="G1097" s="12">
        <f t="shared" si="55"/>
        <v>7.7701040888291445E-3</v>
      </c>
      <c r="H1097" s="12">
        <f t="shared" si="56"/>
        <v>6.0688888776782518E-3</v>
      </c>
      <c r="I1097" s="14">
        <v>7.7630000000000005E-2</v>
      </c>
    </row>
    <row r="1098" spans="1:9" x14ac:dyDescent="0.3">
      <c r="A1098" s="1">
        <v>43353</v>
      </c>
      <c r="B1098">
        <v>801.45</v>
      </c>
      <c r="C1098" s="2">
        <v>1349.65</v>
      </c>
      <c r="D1098" s="2">
        <v>9740.1</v>
      </c>
      <c r="E1098" s="2"/>
      <c r="F1098" s="12">
        <f t="shared" si="54"/>
        <v>9.7170309750601574E-3</v>
      </c>
      <c r="G1098" s="12">
        <f t="shared" si="55"/>
        <v>-9.8795362497413226E-3</v>
      </c>
      <c r="H1098" s="12">
        <f t="shared" si="56"/>
        <v>-1.3775179204459176E-2</v>
      </c>
      <c r="I1098" s="14">
        <v>7.7679999999999999E-2</v>
      </c>
    </row>
    <row r="1099" spans="1:9" x14ac:dyDescent="0.3">
      <c r="A1099" s="1">
        <v>43354</v>
      </c>
      <c r="B1099">
        <v>788.75</v>
      </c>
      <c r="C1099" s="2">
        <v>1311.9</v>
      </c>
      <c r="D1099" s="2">
        <v>9607.1</v>
      </c>
      <c r="E1099" s="2"/>
      <c r="F1099" s="12">
        <f t="shared" si="54"/>
        <v>-1.5973173216467202E-2</v>
      </c>
      <c r="G1099" s="12">
        <f t="shared" si="55"/>
        <v>-2.8368831472739622E-2</v>
      </c>
      <c r="H1099" s="12">
        <f t="shared" si="56"/>
        <v>-1.3748976092048533E-2</v>
      </c>
      <c r="I1099" s="14">
        <v>7.7859999999999999E-2</v>
      </c>
    </row>
    <row r="1100" spans="1:9" x14ac:dyDescent="0.3">
      <c r="A1100" s="1">
        <v>43355</v>
      </c>
      <c r="B1100">
        <v>765.05</v>
      </c>
      <c r="C1100" s="2">
        <v>1334.15</v>
      </c>
      <c r="D1100" s="2">
        <v>9660.6</v>
      </c>
      <c r="E1100" s="2"/>
      <c r="F1100" s="12">
        <f t="shared" si="54"/>
        <v>-3.0508222687600516E-2</v>
      </c>
      <c r="G1100" s="12">
        <f t="shared" si="55"/>
        <v>1.6817916845367625E-2</v>
      </c>
      <c r="H1100" s="12">
        <f t="shared" si="56"/>
        <v>5.5533496466686136E-3</v>
      </c>
      <c r="I1100" s="14">
        <v>7.782E-2</v>
      </c>
    </row>
    <row r="1101" spans="1:9" x14ac:dyDescent="0.3">
      <c r="A1101" s="1">
        <v>43357</v>
      </c>
      <c r="B1101">
        <v>742.95</v>
      </c>
      <c r="C1101" s="2">
        <v>1345.95</v>
      </c>
      <c r="D1101" s="2">
        <v>9792.75</v>
      </c>
      <c r="E1101" s="2"/>
      <c r="F1101" s="12">
        <f t="shared" si="54"/>
        <v>-2.9312443465465982E-2</v>
      </c>
      <c r="G1101" s="12">
        <f t="shared" si="55"/>
        <v>8.8056984798242331E-3</v>
      </c>
      <c r="H1101" s="12">
        <f t="shared" si="56"/>
        <v>1.3586557877309804E-2</v>
      </c>
      <c r="I1101" s="14">
        <v>7.7450000000000005E-2</v>
      </c>
    </row>
    <row r="1102" spans="1:9" x14ac:dyDescent="0.3">
      <c r="A1102" s="1">
        <v>43360</v>
      </c>
      <c r="B1102">
        <v>732.45</v>
      </c>
      <c r="C1102" s="2">
        <v>1365</v>
      </c>
      <c r="D1102" s="2">
        <v>9696.4500000000007</v>
      </c>
      <c r="E1102" s="2"/>
      <c r="F1102" s="12">
        <f t="shared" si="54"/>
        <v>-1.4233668526577431E-2</v>
      </c>
      <c r="G1102" s="12">
        <f t="shared" si="55"/>
        <v>1.405434520688364E-2</v>
      </c>
      <c r="H1102" s="12">
        <f t="shared" si="56"/>
        <v>-9.8824768330248308E-3</v>
      </c>
      <c r="I1102" s="14">
        <v>7.7539999999999998E-2</v>
      </c>
    </row>
    <row r="1103" spans="1:9" x14ac:dyDescent="0.3">
      <c r="A1103" s="1">
        <v>43361</v>
      </c>
      <c r="B1103">
        <v>702.8</v>
      </c>
      <c r="C1103" s="2">
        <v>1325.95</v>
      </c>
      <c r="D1103" s="2">
        <v>9594.25</v>
      </c>
      <c r="E1103" s="2"/>
      <c r="F1103" s="12">
        <f t="shared" si="54"/>
        <v>-4.1322722862836961E-2</v>
      </c>
      <c r="G1103" s="12">
        <f t="shared" si="55"/>
        <v>-2.9025244974842372E-2</v>
      </c>
      <c r="H1103" s="12">
        <f t="shared" si="56"/>
        <v>-1.0595878447838906E-2</v>
      </c>
      <c r="I1103" s="14">
        <v>7.8230000000000008E-2</v>
      </c>
    </row>
    <row r="1104" spans="1:9" x14ac:dyDescent="0.3">
      <c r="A1104" s="1">
        <v>43362</v>
      </c>
      <c r="B1104">
        <v>704.55</v>
      </c>
      <c r="C1104" s="2">
        <v>1332.85</v>
      </c>
      <c r="D1104" s="2">
        <v>9545.7000000000007</v>
      </c>
      <c r="E1104" s="2"/>
      <c r="F1104" s="12">
        <f t="shared" si="54"/>
        <v>2.4869448281717782E-3</v>
      </c>
      <c r="G1104" s="12">
        <f t="shared" si="55"/>
        <v>5.1903230706926377E-3</v>
      </c>
      <c r="H1104" s="12">
        <f t="shared" si="56"/>
        <v>-5.0731693789962231E-3</v>
      </c>
      <c r="I1104" s="14">
        <v>7.8179999999999999E-2</v>
      </c>
    </row>
    <row r="1105" spans="1:9" x14ac:dyDescent="0.3">
      <c r="A1105" s="1">
        <v>43364</v>
      </c>
      <c r="B1105">
        <v>704</v>
      </c>
      <c r="C1105" s="2">
        <v>1295.6500000000001</v>
      </c>
      <c r="D1105" s="2">
        <v>9425.5499999999993</v>
      </c>
      <c r="E1105" s="2"/>
      <c r="F1105" s="12">
        <f t="shared" si="54"/>
        <v>-7.8094498307128507E-4</v>
      </c>
      <c r="G1105" s="12">
        <f t="shared" si="55"/>
        <v>-2.8307007004320772E-2</v>
      </c>
      <c r="H1105" s="12">
        <f t="shared" si="56"/>
        <v>-1.2666704245132753E-2</v>
      </c>
      <c r="I1105" s="14">
        <v>7.8609999999999999E-2</v>
      </c>
    </row>
    <row r="1106" spans="1:9" x14ac:dyDescent="0.3">
      <c r="A1106" s="1">
        <v>43367</v>
      </c>
      <c r="B1106">
        <v>710.6</v>
      </c>
      <c r="C1106" s="2">
        <v>1261.4000000000001</v>
      </c>
      <c r="D1106" s="2">
        <v>9243.15</v>
      </c>
      <c r="E1106" s="2"/>
      <c r="F1106" s="12">
        <f t="shared" si="54"/>
        <v>9.3313274288844405E-3</v>
      </c>
      <c r="G1106" s="12">
        <f t="shared" si="55"/>
        <v>-2.6790284481038689E-2</v>
      </c>
      <c r="H1106" s="12">
        <f t="shared" si="56"/>
        <v>-1.9541350420926834E-2</v>
      </c>
      <c r="I1106" s="14">
        <v>7.8380000000000005E-2</v>
      </c>
    </row>
    <row r="1107" spans="1:9" x14ac:dyDescent="0.3">
      <c r="A1107" s="1">
        <v>43368</v>
      </c>
      <c r="B1107">
        <v>715.1</v>
      </c>
      <c r="C1107" s="2">
        <v>1233.9000000000001</v>
      </c>
      <c r="D1107" s="2">
        <v>9303.35</v>
      </c>
      <c r="E1107" s="2"/>
      <c r="F1107" s="12">
        <f t="shared" ref="F1107:F1170" si="57">LN(B1107/B1106)</f>
        <v>6.3127094674234885E-3</v>
      </c>
      <c r="G1107" s="12">
        <f t="shared" ref="G1107:G1170" si="58">LN(C1107/C1106)</f>
        <v>-2.2042330325062753E-2</v>
      </c>
      <c r="H1107" s="12">
        <f t="shared" ref="H1107:H1170" si="59">LN(D1107/D1106)</f>
        <v>6.4918137029059729E-3</v>
      </c>
      <c r="I1107" s="14">
        <v>7.8270000000000006E-2</v>
      </c>
    </row>
    <row r="1108" spans="1:9" x14ac:dyDescent="0.3">
      <c r="A1108" s="1">
        <v>43369</v>
      </c>
      <c r="B1108">
        <v>726.65</v>
      </c>
      <c r="C1108" s="2">
        <v>1186.8499999999999</v>
      </c>
      <c r="D1108" s="2">
        <v>9302.25</v>
      </c>
      <c r="E1108" s="2"/>
      <c r="F1108" s="12">
        <f t="shared" si="57"/>
        <v>1.6022538017829102E-2</v>
      </c>
      <c r="G1108" s="12">
        <f t="shared" si="58"/>
        <v>-3.8877146277527315E-2</v>
      </c>
      <c r="H1108" s="12">
        <f t="shared" si="59"/>
        <v>-1.1824396969534926E-4</v>
      </c>
      <c r="I1108" s="14">
        <v>7.8789999999999999E-2</v>
      </c>
    </row>
    <row r="1109" spans="1:9" x14ac:dyDescent="0.3">
      <c r="A1109" s="1">
        <v>43370</v>
      </c>
      <c r="B1109">
        <v>735.3</v>
      </c>
      <c r="C1109" s="2">
        <v>1175.9000000000001</v>
      </c>
      <c r="D1109" s="2">
        <v>9202.35</v>
      </c>
      <c r="E1109" s="2"/>
      <c r="F1109" s="12">
        <f t="shared" si="57"/>
        <v>1.1833648129996977E-2</v>
      </c>
      <c r="G1109" s="12">
        <f t="shared" si="58"/>
        <v>-9.2689267975907246E-3</v>
      </c>
      <c r="H1109" s="12">
        <f t="shared" si="59"/>
        <v>-1.0797420161717917E-2</v>
      </c>
      <c r="I1109" s="14">
        <v>7.8710000000000002E-2</v>
      </c>
    </row>
    <row r="1110" spans="1:9" x14ac:dyDescent="0.3">
      <c r="A1110" s="1">
        <v>43371</v>
      </c>
      <c r="B1110">
        <v>745.2</v>
      </c>
      <c r="C1110" s="2">
        <v>1156</v>
      </c>
      <c r="D1110" s="2">
        <v>9116</v>
      </c>
      <c r="E1110" s="2"/>
      <c r="F1110" s="12">
        <f t="shared" si="57"/>
        <v>1.3374059525257028E-2</v>
      </c>
      <c r="G1110" s="12">
        <f t="shared" si="58"/>
        <v>-1.7068041597047379E-2</v>
      </c>
      <c r="H1110" s="12">
        <f t="shared" si="59"/>
        <v>-9.4277748362558665E-3</v>
      </c>
      <c r="I1110" s="14">
        <v>7.8939999999999996E-2</v>
      </c>
    </row>
    <row r="1111" spans="1:9" x14ac:dyDescent="0.3">
      <c r="A1111" s="1">
        <v>43374</v>
      </c>
      <c r="B1111">
        <v>760.55</v>
      </c>
      <c r="C1111" s="2">
        <v>1161.75</v>
      </c>
      <c r="D1111" s="2">
        <v>9165.5</v>
      </c>
      <c r="E1111" s="2"/>
      <c r="F1111" s="12">
        <f t="shared" si="57"/>
        <v>2.038921703031854E-2</v>
      </c>
      <c r="G1111" s="12">
        <f t="shared" si="58"/>
        <v>4.9617187327649585E-3</v>
      </c>
      <c r="H1111" s="12">
        <f t="shared" si="59"/>
        <v>5.4153237938444707E-3</v>
      </c>
      <c r="I1111" s="14">
        <v>7.8949999999999992E-2</v>
      </c>
    </row>
    <row r="1112" spans="1:9" x14ac:dyDescent="0.3">
      <c r="A1112" s="1">
        <v>43376</v>
      </c>
      <c r="B1112">
        <v>771.95</v>
      </c>
      <c r="C1112" s="2">
        <v>1187.4000000000001</v>
      </c>
      <c r="D1112" s="2">
        <v>9056.7000000000007</v>
      </c>
      <c r="E1112" s="2"/>
      <c r="F1112" s="12">
        <f t="shared" si="57"/>
        <v>1.4877925330183901E-2</v>
      </c>
      <c r="G1112" s="12">
        <f t="shared" si="58"/>
        <v>2.1838553871487389E-2</v>
      </c>
      <c r="H1112" s="12">
        <f t="shared" si="59"/>
        <v>-1.19416198839124E-2</v>
      </c>
      <c r="I1112" s="14">
        <v>7.918E-2</v>
      </c>
    </row>
    <row r="1113" spans="1:9" x14ac:dyDescent="0.3">
      <c r="A1113" s="1">
        <v>43377</v>
      </c>
      <c r="B1113">
        <v>758.7</v>
      </c>
      <c r="C1113" s="2">
        <v>1151.05</v>
      </c>
      <c r="D1113" s="2">
        <v>8854.85</v>
      </c>
      <c r="E1113" s="2"/>
      <c r="F1113" s="12">
        <f t="shared" si="57"/>
        <v>-1.7313338743906424E-2</v>
      </c>
      <c r="G1113" s="12">
        <f t="shared" si="58"/>
        <v>-3.1091473571669696E-2</v>
      </c>
      <c r="H1113" s="12">
        <f t="shared" si="59"/>
        <v>-2.253948378420632E-2</v>
      </c>
      <c r="I1113" s="14">
        <v>7.9299999999999995E-2</v>
      </c>
    </row>
    <row r="1114" spans="1:9" x14ac:dyDescent="0.3">
      <c r="A1114" s="1">
        <v>43378</v>
      </c>
      <c r="B1114">
        <v>722.25</v>
      </c>
      <c r="C1114" s="2">
        <v>1138.1500000000001</v>
      </c>
      <c r="D1114" s="2">
        <v>8624.9500000000007</v>
      </c>
      <c r="E1114" s="2"/>
      <c r="F1114" s="12">
        <f t="shared" si="57"/>
        <v>-4.9235102997684542E-2</v>
      </c>
      <c r="G1114" s="12">
        <f t="shared" si="58"/>
        <v>-1.1270432071507802E-2</v>
      </c>
      <c r="H1114" s="12">
        <f t="shared" si="59"/>
        <v>-2.6306165709992609E-2</v>
      </c>
      <c r="I1114" s="14">
        <v>7.9509999999999997E-2</v>
      </c>
    </row>
    <row r="1115" spans="1:9" x14ac:dyDescent="0.3">
      <c r="A1115" s="1">
        <v>43381</v>
      </c>
      <c r="B1115">
        <v>714.35</v>
      </c>
      <c r="C1115" s="2">
        <v>1006.95</v>
      </c>
      <c r="D1115" s="2">
        <v>8602.6</v>
      </c>
      <c r="E1115" s="2"/>
      <c r="F1115" s="12">
        <f t="shared" si="57"/>
        <v>-1.0998301035177453E-2</v>
      </c>
      <c r="G1115" s="12">
        <f t="shared" si="58"/>
        <v>-0.12247817714052736</v>
      </c>
      <c r="H1115" s="12">
        <f t="shared" si="59"/>
        <v>-2.5946826494832741E-3</v>
      </c>
      <c r="I1115" s="14">
        <v>7.9989999999999992E-2</v>
      </c>
    </row>
    <row r="1116" spans="1:9" x14ac:dyDescent="0.3">
      <c r="A1116" s="1">
        <v>43382</v>
      </c>
      <c r="B1116">
        <v>677</v>
      </c>
      <c r="C1116">
        <v>968.2</v>
      </c>
      <c r="D1116" s="2">
        <v>8562.9500000000007</v>
      </c>
      <c r="E1116" s="2"/>
      <c r="F1116" s="12">
        <f t="shared" si="57"/>
        <v>-5.3701765398892154E-2</v>
      </c>
      <c r="G1116" s="12">
        <f t="shared" si="58"/>
        <v>-3.924256154727624E-2</v>
      </c>
      <c r="H1116" s="12">
        <f t="shared" si="59"/>
        <v>-4.6197261977705874E-3</v>
      </c>
      <c r="I1116" s="14">
        <v>8.0619999999999997E-2</v>
      </c>
    </row>
    <row r="1117" spans="1:9" x14ac:dyDescent="0.3">
      <c r="A1117" s="1">
        <v>43383</v>
      </c>
      <c r="B1117">
        <v>678.6</v>
      </c>
      <c r="C1117" s="2">
        <v>1016.55</v>
      </c>
      <c r="D1117" s="2">
        <v>8748.5</v>
      </c>
      <c r="E1117" s="2"/>
      <c r="F1117" s="12">
        <f t="shared" si="57"/>
        <v>2.3605794378547657E-3</v>
      </c>
      <c r="G1117" s="12">
        <f t="shared" si="58"/>
        <v>4.8731142744637655E-2</v>
      </c>
      <c r="H1117" s="12">
        <f t="shared" si="59"/>
        <v>2.1437500150620376E-2</v>
      </c>
      <c r="I1117" s="14">
        <v>8.0489999999999992E-2</v>
      </c>
    </row>
    <row r="1118" spans="1:9" x14ac:dyDescent="0.3">
      <c r="A1118" s="1">
        <v>43384</v>
      </c>
      <c r="B1118">
        <v>634.6</v>
      </c>
      <c r="C1118">
        <v>975.2</v>
      </c>
      <c r="D1118" s="2">
        <v>8565.6</v>
      </c>
      <c r="E1118" s="2"/>
      <c r="F1118" s="12">
        <f t="shared" si="57"/>
        <v>-6.7036973201034605E-2</v>
      </c>
      <c r="G1118" s="12">
        <f t="shared" si="58"/>
        <v>-4.1527242083169769E-2</v>
      </c>
      <c r="H1118" s="12">
        <f t="shared" si="59"/>
        <v>-2.1128075240614167E-2</v>
      </c>
      <c r="I1118" s="14">
        <v>8.0559999999999993E-2</v>
      </c>
    </row>
    <row r="1119" spans="1:9" x14ac:dyDescent="0.3">
      <c r="A1119" s="1">
        <v>43385</v>
      </c>
      <c r="B1119">
        <v>657.05</v>
      </c>
      <c r="C1119">
        <v>973.15</v>
      </c>
      <c r="D1119" s="2">
        <v>8767.1</v>
      </c>
      <c r="E1119" s="2"/>
      <c r="F1119" s="12">
        <f t="shared" si="57"/>
        <v>3.4765239940551716E-2</v>
      </c>
      <c r="G1119" s="12">
        <f t="shared" si="58"/>
        <v>-2.1043454784777844E-3</v>
      </c>
      <c r="H1119" s="12">
        <f t="shared" si="59"/>
        <v>2.3251897089875392E-2</v>
      </c>
      <c r="I1119" s="14">
        <v>8.0310000000000006E-2</v>
      </c>
    </row>
    <row r="1120" spans="1:9" x14ac:dyDescent="0.3">
      <c r="A1120" s="1">
        <v>43388</v>
      </c>
      <c r="B1120">
        <v>677.4</v>
      </c>
      <c r="C1120">
        <v>988.15</v>
      </c>
      <c r="D1120" s="2">
        <v>8812</v>
      </c>
      <c r="E1120" s="2"/>
      <c r="F1120" s="12">
        <f t="shared" si="57"/>
        <v>3.0501821294024269E-2</v>
      </c>
      <c r="G1120" s="12">
        <f t="shared" si="58"/>
        <v>1.5296275397859351E-2</v>
      </c>
      <c r="H1120" s="12">
        <f t="shared" si="59"/>
        <v>5.1083499882980891E-3</v>
      </c>
      <c r="I1120" s="14">
        <v>8.158E-2</v>
      </c>
    </row>
    <row r="1121" spans="1:9" x14ac:dyDescent="0.3">
      <c r="A1121" s="1">
        <v>43389</v>
      </c>
      <c r="B1121">
        <v>669.25</v>
      </c>
      <c r="C1121" s="2">
        <v>1040.7</v>
      </c>
      <c r="D1121" s="2">
        <v>8893.7999999999993</v>
      </c>
      <c r="E1121" s="2"/>
      <c r="F1121" s="12">
        <f t="shared" si="57"/>
        <v>-1.2104257983209384E-2</v>
      </c>
      <c r="G1121" s="12">
        <f t="shared" si="58"/>
        <v>5.1814334557370299E-2</v>
      </c>
      <c r="H1121" s="12">
        <f t="shared" si="59"/>
        <v>9.2399758256352382E-3</v>
      </c>
      <c r="I1121" s="14">
        <v>8.1820000000000004E-2</v>
      </c>
    </row>
    <row r="1122" spans="1:9" x14ac:dyDescent="0.3">
      <c r="A1122" s="1">
        <v>43390</v>
      </c>
      <c r="B1122">
        <v>669.3</v>
      </c>
      <c r="C1122">
        <v>990.95</v>
      </c>
      <c r="D1122" s="2">
        <v>8758.6</v>
      </c>
      <c r="E1122" s="2"/>
      <c r="F1122" s="12">
        <f t="shared" si="57"/>
        <v>7.4707706134664008E-5</v>
      </c>
      <c r="G1122" s="12">
        <f t="shared" si="58"/>
        <v>-4.8984763673457006E-2</v>
      </c>
      <c r="H1122" s="12">
        <f t="shared" si="59"/>
        <v>-1.5318329941183682E-2</v>
      </c>
      <c r="I1122" s="14">
        <v>8.134000000000001E-2</v>
      </c>
    </row>
    <row r="1123" spans="1:9" x14ac:dyDescent="0.3">
      <c r="A1123" s="1">
        <v>43392</v>
      </c>
      <c r="B1123">
        <v>653.5</v>
      </c>
      <c r="C1123">
        <v>982.65</v>
      </c>
      <c r="D1123" s="2">
        <v>8640.65</v>
      </c>
      <c r="E1123" s="2"/>
      <c r="F1123" s="12">
        <f t="shared" si="57"/>
        <v>-2.3889857042319815E-2</v>
      </c>
      <c r="G1123" s="12">
        <f t="shared" si="58"/>
        <v>-8.411075124361676E-3</v>
      </c>
      <c r="H1123" s="12">
        <f t="shared" si="59"/>
        <v>-1.3558263356848411E-2</v>
      </c>
      <c r="I1123" s="14">
        <v>8.1270000000000009E-2</v>
      </c>
    </row>
    <row r="1124" spans="1:9" x14ac:dyDescent="0.3">
      <c r="A1124" s="1">
        <v>43395</v>
      </c>
      <c r="B1124">
        <v>623.70000000000005</v>
      </c>
      <c r="C1124">
        <v>998.35</v>
      </c>
      <c r="D1124" s="2">
        <v>8576.9500000000007</v>
      </c>
      <c r="E1124" s="2"/>
      <c r="F1124" s="12">
        <f t="shared" si="57"/>
        <v>-4.6673049532199598E-2</v>
      </c>
      <c r="G1124" s="12">
        <f t="shared" si="58"/>
        <v>1.5850912386911616E-2</v>
      </c>
      <c r="H1124" s="12">
        <f t="shared" si="59"/>
        <v>-7.399439020536646E-3</v>
      </c>
      <c r="I1124" s="14">
        <v>8.1240000000000007E-2</v>
      </c>
    </row>
    <row r="1125" spans="1:9" x14ac:dyDescent="0.3">
      <c r="A1125" s="1">
        <v>43396</v>
      </c>
      <c r="B1125">
        <v>609.6</v>
      </c>
      <c r="C1125">
        <v>973.15</v>
      </c>
      <c r="D1125" s="2">
        <v>8489.9</v>
      </c>
      <c r="E1125" s="2"/>
      <c r="F1125" s="12">
        <f t="shared" si="57"/>
        <v>-2.2866479159640438E-2</v>
      </c>
      <c r="G1125" s="12">
        <f t="shared" si="58"/>
        <v>-2.5565683544322631E-2</v>
      </c>
      <c r="H1125" s="12">
        <f t="shared" si="59"/>
        <v>-1.0201150756290283E-2</v>
      </c>
      <c r="I1125" s="14">
        <v>8.098000000000001E-2</v>
      </c>
    </row>
    <row r="1126" spans="1:9" x14ac:dyDescent="0.3">
      <c r="A1126" s="1">
        <v>43397</v>
      </c>
      <c r="B1126">
        <v>617.20000000000005</v>
      </c>
      <c r="C1126">
        <v>974.65</v>
      </c>
      <c r="D1126" s="2">
        <v>8555.65</v>
      </c>
      <c r="E1126" s="2"/>
      <c r="F1126" s="12">
        <f t="shared" si="57"/>
        <v>1.2390116116569308E-2</v>
      </c>
      <c r="G1126" s="12">
        <f t="shared" si="58"/>
        <v>1.5401995035698871E-3</v>
      </c>
      <c r="H1126" s="12">
        <f t="shared" si="59"/>
        <v>7.7146617267017945E-3</v>
      </c>
      <c r="I1126" s="14">
        <v>8.14E-2</v>
      </c>
    </row>
    <row r="1127" spans="1:9" x14ac:dyDescent="0.3">
      <c r="A1127" s="1">
        <v>43398</v>
      </c>
      <c r="B1127">
        <v>617.20000000000005</v>
      </c>
      <c r="C1127">
        <v>955.35</v>
      </c>
      <c r="D1127" s="2">
        <v>8473.5</v>
      </c>
      <c r="E1127" s="2"/>
      <c r="F1127" s="12">
        <f t="shared" si="57"/>
        <v>0</v>
      </c>
      <c r="G1127" s="12">
        <f t="shared" si="58"/>
        <v>-2.0000666706669428E-2</v>
      </c>
      <c r="H1127" s="12">
        <f t="shared" si="59"/>
        <v>-9.6482369662850651E-3</v>
      </c>
      <c r="I1127" s="14">
        <v>8.0739999999999992E-2</v>
      </c>
    </row>
    <row r="1128" spans="1:9" x14ac:dyDescent="0.3">
      <c r="A1128" s="1">
        <v>43399</v>
      </c>
      <c r="B1128">
        <v>623.4</v>
      </c>
      <c r="C1128">
        <v>967.1</v>
      </c>
      <c r="D1128" s="2">
        <v>8417.25</v>
      </c>
      <c r="E1128" s="2"/>
      <c r="F1128" s="12">
        <f t="shared" si="57"/>
        <v>9.9952468442308512E-3</v>
      </c>
      <c r="G1128" s="12">
        <f t="shared" si="58"/>
        <v>1.222413723743304E-2</v>
      </c>
      <c r="H1128" s="12">
        <f t="shared" si="59"/>
        <v>-6.6604748689515283E-3</v>
      </c>
      <c r="I1128" s="14">
        <v>8.0759999999999998E-2</v>
      </c>
    </row>
    <row r="1129" spans="1:9" x14ac:dyDescent="0.3">
      <c r="A1129" s="1">
        <v>43402</v>
      </c>
      <c r="B1129">
        <v>624.70000000000005</v>
      </c>
      <c r="C1129">
        <v>990.15</v>
      </c>
      <c r="D1129" s="2">
        <v>8610.1</v>
      </c>
      <c r="E1129" s="2"/>
      <c r="F1129" s="12">
        <f t="shared" si="57"/>
        <v>2.0831671662876342E-3</v>
      </c>
      <c r="G1129" s="12">
        <f t="shared" si="58"/>
        <v>2.3554544079971824E-2</v>
      </c>
      <c r="H1129" s="12">
        <f t="shared" si="59"/>
        <v>2.2652761191713385E-2</v>
      </c>
      <c r="I1129" s="14">
        <v>8.1220000000000001E-2</v>
      </c>
    </row>
    <row r="1130" spans="1:9" x14ac:dyDescent="0.3">
      <c r="A1130" s="1">
        <v>43403</v>
      </c>
      <c r="B1130">
        <v>620.29999999999995</v>
      </c>
      <c r="C1130" s="2">
        <v>1010.4</v>
      </c>
      <c r="D1130" s="2">
        <v>8600.2999999999993</v>
      </c>
      <c r="E1130" s="2"/>
      <c r="F1130" s="12">
        <f t="shared" si="57"/>
        <v>-7.0683025204525329E-3</v>
      </c>
      <c r="G1130" s="12">
        <f t="shared" si="58"/>
        <v>2.0245124233391878E-2</v>
      </c>
      <c r="H1130" s="12">
        <f t="shared" si="59"/>
        <v>-1.1388464020817507E-3</v>
      </c>
      <c r="I1130" s="14">
        <v>8.1250000000000003E-2</v>
      </c>
    </row>
    <row r="1131" spans="1:9" x14ac:dyDescent="0.3">
      <c r="A1131" s="1">
        <v>43404</v>
      </c>
      <c r="B1131">
        <v>621.25</v>
      </c>
      <c r="C1131" s="2">
        <v>1034.95</v>
      </c>
      <c r="D1131" s="2">
        <v>8753.4500000000007</v>
      </c>
      <c r="E1131" s="2"/>
      <c r="F1131" s="12">
        <f t="shared" si="57"/>
        <v>1.5303454317667838E-3</v>
      </c>
      <c r="G1131" s="12">
        <f t="shared" si="58"/>
        <v>2.4006824317518178E-2</v>
      </c>
      <c r="H1131" s="12">
        <f t="shared" si="59"/>
        <v>1.7650822001653278E-2</v>
      </c>
      <c r="I1131" s="14">
        <v>8.0719999999999986E-2</v>
      </c>
    </row>
    <row r="1132" spans="1:9" x14ac:dyDescent="0.3">
      <c r="A1132" s="1">
        <v>43405</v>
      </c>
      <c r="B1132">
        <v>614.5</v>
      </c>
      <c r="C1132" s="2">
        <v>1074.8</v>
      </c>
      <c r="D1132" s="2">
        <v>8772.5</v>
      </c>
      <c r="E1132" s="2"/>
      <c r="F1132" s="12">
        <f t="shared" si="57"/>
        <v>-1.0924648404749019E-2</v>
      </c>
      <c r="G1132" s="12">
        <f t="shared" si="58"/>
        <v>3.7781481387536613E-2</v>
      </c>
      <c r="H1132" s="12">
        <f t="shared" si="59"/>
        <v>2.1739201016105904E-3</v>
      </c>
      <c r="I1132" s="14">
        <v>8.0269999999999994E-2</v>
      </c>
    </row>
    <row r="1133" spans="1:9" x14ac:dyDescent="0.3">
      <c r="A1133" s="1">
        <v>43406</v>
      </c>
      <c r="B1133">
        <v>619.20000000000005</v>
      </c>
      <c r="C1133" s="2">
        <v>1047.3</v>
      </c>
      <c r="D1133" s="2">
        <v>8899.4</v>
      </c>
      <c r="E1133" s="2"/>
      <c r="F1133" s="12">
        <f t="shared" si="57"/>
        <v>7.619393269427832E-3</v>
      </c>
      <c r="G1133" s="12">
        <f t="shared" si="58"/>
        <v>-2.591917396223611E-2</v>
      </c>
      <c r="H1133" s="12">
        <f t="shared" si="59"/>
        <v>1.4362030259981381E-2</v>
      </c>
      <c r="I1133" s="14">
        <v>8.0239999999999992E-2</v>
      </c>
    </row>
    <row r="1134" spans="1:9" x14ac:dyDescent="0.3">
      <c r="A1134" s="1">
        <v>43409</v>
      </c>
      <c r="B1134">
        <v>616.04999999999995</v>
      </c>
      <c r="C1134" s="2">
        <v>1064.1500000000001</v>
      </c>
      <c r="D1134" s="2">
        <v>8877.9</v>
      </c>
      <c r="E1134" s="2"/>
      <c r="F1134" s="12">
        <f t="shared" si="57"/>
        <v>-5.1001932048402579E-3</v>
      </c>
      <c r="G1134" s="12">
        <f t="shared" si="58"/>
        <v>1.5960934629712872E-2</v>
      </c>
      <c r="H1134" s="12">
        <f t="shared" si="59"/>
        <v>-2.4188161849608559E-3</v>
      </c>
      <c r="I1134" s="14">
        <v>7.9880000000000007E-2</v>
      </c>
    </row>
    <row r="1135" spans="1:9" x14ac:dyDescent="0.3">
      <c r="A1135" s="1">
        <v>43410</v>
      </c>
      <c r="B1135">
        <v>619.70000000000005</v>
      </c>
      <c r="C1135" s="2">
        <v>1048.05</v>
      </c>
      <c r="D1135" s="2">
        <v>8870.2999999999993</v>
      </c>
      <c r="E1135" s="2"/>
      <c r="F1135" s="12">
        <f t="shared" si="57"/>
        <v>5.9073608973846843E-3</v>
      </c>
      <c r="G1135" s="12">
        <f t="shared" si="58"/>
        <v>-1.5245063742243492E-2</v>
      </c>
      <c r="H1135" s="12">
        <f t="shared" si="59"/>
        <v>-8.564249292353827E-4</v>
      </c>
      <c r="I1135" s="14">
        <v>8.1119999999999998E-2</v>
      </c>
    </row>
    <row r="1136" spans="1:9" x14ac:dyDescent="0.3">
      <c r="A1136" s="1">
        <v>43411</v>
      </c>
      <c r="B1136">
        <v>625.95000000000005</v>
      </c>
      <c r="C1136" s="2">
        <v>1056.75</v>
      </c>
      <c r="D1136" s="2">
        <v>8929.85</v>
      </c>
      <c r="E1136" s="2"/>
      <c r="F1136" s="12">
        <f t="shared" si="57"/>
        <v>1.0035005737609444E-2</v>
      </c>
      <c r="G1136" s="12">
        <f t="shared" si="58"/>
        <v>8.2668657803299083E-3</v>
      </c>
      <c r="H1136" s="12">
        <f t="shared" si="59"/>
        <v>6.690979813883044E-3</v>
      </c>
      <c r="I1136" s="14">
        <v>8.158E-2</v>
      </c>
    </row>
    <row r="1137" spans="1:9" x14ac:dyDescent="0.3">
      <c r="A1137" s="1">
        <v>43413</v>
      </c>
      <c r="B1137">
        <v>654.9</v>
      </c>
      <c r="C1137" s="2">
        <v>1028.55</v>
      </c>
      <c r="D1137" s="2">
        <v>8946.35</v>
      </c>
      <c r="E1137" s="2"/>
      <c r="F1137" s="12">
        <f t="shared" si="57"/>
        <v>4.5212056518336423E-2</v>
      </c>
      <c r="G1137" s="12">
        <f t="shared" si="58"/>
        <v>-2.7048117048416222E-2</v>
      </c>
      <c r="H1137" s="12">
        <f t="shared" si="59"/>
        <v>1.8460304411187375E-3</v>
      </c>
      <c r="I1137" s="14">
        <v>8.0239999999999992E-2</v>
      </c>
    </row>
    <row r="1138" spans="1:9" x14ac:dyDescent="0.3">
      <c r="A1138" s="1">
        <v>43416</v>
      </c>
      <c r="B1138">
        <v>646.65</v>
      </c>
      <c r="C1138">
        <v>996.25</v>
      </c>
      <c r="D1138" s="2">
        <v>8859.25</v>
      </c>
      <c r="E1138" s="2"/>
      <c r="F1138" s="12">
        <f t="shared" si="57"/>
        <v>-1.2677362362754631E-2</v>
      </c>
      <c r="G1138" s="12">
        <f t="shared" si="58"/>
        <v>-3.1907092294058317E-2</v>
      </c>
      <c r="H1138" s="12">
        <f t="shared" si="59"/>
        <v>-9.7835169549202548E-3</v>
      </c>
      <c r="I1138" s="14">
        <v>7.9740000000000005E-2</v>
      </c>
    </row>
    <row r="1139" spans="1:9" x14ac:dyDescent="0.3">
      <c r="A1139" s="1">
        <v>43417</v>
      </c>
      <c r="B1139">
        <v>649.9</v>
      </c>
      <c r="C1139" s="2">
        <v>1008.8</v>
      </c>
      <c r="D1139" s="2">
        <v>8923.5499999999993</v>
      </c>
      <c r="E1139" s="2"/>
      <c r="F1139" s="12">
        <f t="shared" si="57"/>
        <v>5.0133150390497851E-3</v>
      </c>
      <c r="G1139" s="12">
        <f t="shared" si="58"/>
        <v>1.2518554546284873E-2</v>
      </c>
      <c r="H1139" s="12">
        <f t="shared" si="59"/>
        <v>7.2317385597430893E-3</v>
      </c>
      <c r="I1139" s="14">
        <v>8.0759999999999998E-2</v>
      </c>
    </row>
    <row r="1140" spans="1:9" x14ac:dyDescent="0.3">
      <c r="A1140" s="1">
        <v>43418</v>
      </c>
      <c r="B1140">
        <v>660.2</v>
      </c>
      <c r="C1140">
        <v>993.95</v>
      </c>
      <c r="D1140" s="2">
        <v>8921.4500000000007</v>
      </c>
      <c r="E1140" s="2"/>
      <c r="F1140" s="12">
        <f t="shared" si="57"/>
        <v>1.5724314518789629E-2</v>
      </c>
      <c r="G1140" s="12">
        <f t="shared" si="58"/>
        <v>-1.4829881070179421E-2</v>
      </c>
      <c r="H1140" s="12">
        <f t="shared" si="59"/>
        <v>-2.3536004591679573E-4</v>
      </c>
      <c r="I1140" s="14">
        <v>8.0310000000000006E-2</v>
      </c>
    </row>
    <row r="1141" spans="1:9" x14ac:dyDescent="0.3">
      <c r="A1141" s="1">
        <v>43419</v>
      </c>
      <c r="B1141">
        <v>655.85</v>
      </c>
      <c r="C1141">
        <v>997.3</v>
      </c>
      <c r="D1141" s="2">
        <v>8954.65</v>
      </c>
      <c r="E1141" s="2"/>
      <c r="F1141" s="12">
        <f t="shared" si="57"/>
        <v>-6.6107151579379792E-3</v>
      </c>
      <c r="G1141" s="12">
        <f t="shared" si="58"/>
        <v>3.3647238272918743E-3</v>
      </c>
      <c r="H1141" s="12">
        <f t="shared" si="59"/>
        <v>3.7144610034963031E-3</v>
      </c>
      <c r="I1141" s="14">
        <v>7.986E-2</v>
      </c>
    </row>
    <row r="1142" spans="1:9" x14ac:dyDescent="0.3">
      <c r="A1142" s="1">
        <v>43420</v>
      </c>
      <c r="B1142">
        <v>654.75</v>
      </c>
      <c r="C1142">
        <v>962.55</v>
      </c>
      <c r="D1142" s="2">
        <v>8993.25</v>
      </c>
      <c r="E1142" s="2"/>
      <c r="F1142" s="12">
        <f t="shared" si="57"/>
        <v>-1.6786208733334568E-3</v>
      </c>
      <c r="G1142" s="12">
        <f t="shared" si="58"/>
        <v>-3.5465614543188209E-2</v>
      </c>
      <c r="H1142" s="12">
        <f t="shared" si="59"/>
        <v>4.301345507092897E-3</v>
      </c>
      <c r="I1142" s="14">
        <v>7.9839999999999994E-2</v>
      </c>
    </row>
    <row r="1143" spans="1:9" x14ac:dyDescent="0.3">
      <c r="A1143" s="1">
        <v>43423</v>
      </c>
      <c r="B1143">
        <v>634.6</v>
      </c>
      <c r="C1143">
        <v>982.7</v>
      </c>
      <c r="D1143" s="2">
        <v>9052.75</v>
      </c>
      <c r="E1143" s="2"/>
      <c r="F1143" s="12">
        <f t="shared" si="57"/>
        <v>-3.1258604238726014E-2</v>
      </c>
      <c r="G1143" s="12">
        <f t="shared" si="58"/>
        <v>2.0717872503747251E-2</v>
      </c>
      <c r="H1143" s="12">
        <f t="shared" si="59"/>
        <v>6.5942830112855491E-3</v>
      </c>
      <c r="I1143" s="14">
        <v>7.9210000000000003E-2</v>
      </c>
    </row>
    <row r="1144" spans="1:9" x14ac:dyDescent="0.3">
      <c r="A1144" s="1">
        <v>43424</v>
      </c>
      <c r="B1144">
        <v>640.6</v>
      </c>
      <c r="C1144">
        <v>989.1</v>
      </c>
      <c r="D1144" s="2">
        <v>8960.15</v>
      </c>
      <c r="E1144" s="2"/>
      <c r="F1144" s="12">
        <f t="shared" si="57"/>
        <v>9.4103580259625921E-3</v>
      </c>
      <c r="G1144" s="12">
        <f t="shared" si="58"/>
        <v>6.4915533774138308E-3</v>
      </c>
      <c r="H1144" s="12">
        <f t="shared" si="59"/>
        <v>-1.0281611038663306E-2</v>
      </c>
      <c r="I1144" s="14">
        <v>7.8719999999999998E-2</v>
      </c>
    </row>
    <row r="1145" spans="1:9" x14ac:dyDescent="0.3">
      <c r="A1145" s="1">
        <v>43425</v>
      </c>
      <c r="B1145">
        <v>622.04999999999995</v>
      </c>
      <c r="C1145">
        <v>973.4</v>
      </c>
      <c r="D1145" s="2">
        <v>8940.2999999999993</v>
      </c>
      <c r="E1145" s="2"/>
      <c r="F1145" s="12">
        <f t="shared" si="57"/>
        <v>-2.9384761814557837E-2</v>
      </c>
      <c r="G1145" s="12">
        <f t="shared" si="58"/>
        <v>-1.6000341346441189E-2</v>
      </c>
      <c r="H1145" s="12">
        <f t="shared" si="59"/>
        <v>-2.2178222487599921E-3</v>
      </c>
      <c r="I1145" s="14">
        <v>7.9089999999999994E-2</v>
      </c>
    </row>
    <row r="1146" spans="1:9" x14ac:dyDescent="0.3">
      <c r="A1146" s="1">
        <v>43426</v>
      </c>
      <c r="B1146">
        <v>629</v>
      </c>
      <c r="C1146">
        <v>992</v>
      </c>
      <c r="D1146" s="2">
        <v>8879</v>
      </c>
      <c r="E1146" s="2"/>
      <c r="F1146" s="12">
        <f t="shared" si="57"/>
        <v>1.1110781339940489E-2</v>
      </c>
      <c r="G1146" s="12">
        <f t="shared" si="58"/>
        <v>1.8928009885518859E-2</v>
      </c>
      <c r="H1146" s="12">
        <f t="shared" si="59"/>
        <v>-6.880207619187716E-3</v>
      </c>
      <c r="I1146" s="14">
        <v>7.9210000000000003E-2</v>
      </c>
    </row>
    <row r="1147" spans="1:9" x14ac:dyDescent="0.3">
      <c r="A1147" s="1">
        <v>43430</v>
      </c>
      <c r="B1147">
        <v>625.70000000000005</v>
      </c>
      <c r="C1147">
        <v>994.15</v>
      </c>
      <c r="D1147" s="2">
        <v>8943</v>
      </c>
      <c r="E1147" s="2"/>
      <c r="F1147" s="12">
        <f t="shared" si="57"/>
        <v>-5.2602336961226539E-3</v>
      </c>
      <c r="G1147" s="12">
        <f t="shared" si="58"/>
        <v>2.164993419217416E-3</v>
      </c>
      <c r="H1147" s="12">
        <f t="shared" si="59"/>
        <v>7.1821653138543868E-3</v>
      </c>
      <c r="I1147" s="14">
        <v>7.9299999999999995E-2</v>
      </c>
    </row>
    <row r="1148" spans="1:9" x14ac:dyDescent="0.3">
      <c r="A1148" s="1">
        <v>43431</v>
      </c>
      <c r="B1148">
        <v>617.6</v>
      </c>
      <c r="C1148" s="2">
        <v>1002.1</v>
      </c>
      <c r="D1148" s="2">
        <v>8983.9</v>
      </c>
      <c r="E1148" s="2"/>
      <c r="F1148" s="12">
        <f t="shared" si="57"/>
        <v>-1.3030024293751401E-2</v>
      </c>
      <c r="G1148" s="12">
        <f t="shared" si="58"/>
        <v>7.964976360193006E-3</v>
      </c>
      <c r="H1148" s="12">
        <f t="shared" si="59"/>
        <v>4.562983110772292E-3</v>
      </c>
      <c r="I1148" s="14">
        <v>7.8939999999999996E-2</v>
      </c>
    </row>
    <row r="1149" spans="1:9" x14ac:dyDescent="0.3">
      <c r="A1149" s="1">
        <v>43432</v>
      </c>
      <c r="B1149">
        <v>620.29999999999995</v>
      </c>
      <c r="C1149" s="2">
        <v>1016.7</v>
      </c>
      <c r="D1149" s="2">
        <v>8993.25</v>
      </c>
      <c r="E1149" s="2"/>
      <c r="F1149" s="12">
        <f t="shared" si="57"/>
        <v>4.362233268505337E-3</v>
      </c>
      <c r="G1149" s="12">
        <f t="shared" si="58"/>
        <v>1.4464290216832086E-2</v>
      </c>
      <c r="H1149" s="12">
        <f t="shared" si="59"/>
        <v>1.0402094706988922E-3</v>
      </c>
      <c r="I1149" s="14">
        <v>7.8719999999999998E-2</v>
      </c>
    </row>
    <row r="1150" spans="1:9" x14ac:dyDescent="0.3">
      <c r="A1150" s="1">
        <v>43433</v>
      </c>
      <c r="B1150">
        <v>599.75</v>
      </c>
      <c r="C1150" s="2">
        <v>1002.45</v>
      </c>
      <c r="D1150" s="2">
        <v>9081.85</v>
      </c>
      <c r="E1150" s="2"/>
      <c r="F1150" s="12">
        <f t="shared" si="57"/>
        <v>-3.3690330259267806E-2</v>
      </c>
      <c r="G1150" s="12">
        <f t="shared" si="58"/>
        <v>-1.4115084655926475E-2</v>
      </c>
      <c r="H1150" s="12">
        <f t="shared" si="59"/>
        <v>9.8036204079882429E-3</v>
      </c>
      <c r="I1150" s="14">
        <v>7.8670000000000004E-2</v>
      </c>
    </row>
    <row r="1151" spans="1:9" x14ac:dyDescent="0.3">
      <c r="A1151" s="1">
        <v>43434</v>
      </c>
      <c r="B1151">
        <v>598.6</v>
      </c>
      <c r="C1151" s="2">
        <v>1024.05</v>
      </c>
      <c r="D1151" s="2">
        <v>9109.15</v>
      </c>
      <c r="E1151" s="2"/>
      <c r="F1151" s="12">
        <f t="shared" si="57"/>
        <v>-1.9193063012053594E-3</v>
      </c>
      <c r="G1151" s="12">
        <f t="shared" si="58"/>
        <v>2.1318349907210182E-2</v>
      </c>
      <c r="H1151" s="12">
        <f t="shared" si="59"/>
        <v>3.001486503797772E-3</v>
      </c>
      <c r="I1151" s="14">
        <v>7.8769999999999993E-2</v>
      </c>
    </row>
    <row r="1152" spans="1:9" x14ac:dyDescent="0.3">
      <c r="A1152" s="1">
        <v>43437</v>
      </c>
      <c r="B1152">
        <v>610.5</v>
      </c>
      <c r="C1152" s="2">
        <v>1030.95</v>
      </c>
      <c r="D1152" s="2">
        <v>9126.9</v>
      </c>
      <c r="E1152" s="2"/>
      <c r="F1152" s="12">
        <f t="shared" si="57"/>
        <v>1.9684698132160703E-2</v>
      </c>
      <c r="G1152" s="12">
        <f t="shared" si="58"/>
        <v>6.7153537033249767E-3</v>
      </c>
      <c r="H1152" s="12">
        <f t="shared" si="59"/>
        <v>1.9466941147316715E-3</v>
      </c>
      <c r="I1152" s="14">
        <v>7.8100000000000003E-2</v>
      </c>
    </row>
    <row r="1153" spans="1:9" x14ac:dyDescent="0.3">
      <c r="A1153" s="1">
        <v>43438</v>
      </c>
      <c r="B1153">
        <v>616.85</v>
      </c>
      <c r="C1153" s="2">
        <v>1035.4000000000001</v>
      </c>
      <c r="D1153" s="2">
        <v>9116.4500000000007</v>
      </c>
      <c r="E1153" s="2"/>
      <c r="F1153" s="12">
        <f t="shared" si="57"/>
        <v>1.0347588966714371E-2</v>
      </c>
      <c r="G1153" s="12">
        <f t="shared" si="58"/>
        <v>4.3071182320770507E-3</v>
      </c>
      <c r="H1153" s="12">
        <f t="shared" si="59"/>
        <v>-1.1456230509118482E-3</v>
      </c>
      <c r="I1153" s="14">
        <v>7.8339999999999993E-2</v>
      </c>
    </row>
    <row r="1154" spans="1:9" x14ac:dyDescent="0.3">
      <c r="A1154" s="1">
        <v>43439</v>
      </c>
      <c r="B1154">
        <v>608.9</v>
      </c>
      <c r="C1154" s="2">
        <v>1043.75</v>
      </c>
      <c r="D1154" s="2">
        <v>9029.4500000000007</v>
      </c>
      <c r="E1154" s="2"/>
      <c r="F1154" s="12">
        <f t="shared" si="57"/>
        <v>-1.2971831902945262E-2</v>
      </c>
      <c r="G1154" s="12">
        <f t="shared" si="58"/>
        <v>8.0321716972642527E-3</v>
      </c>
      <c r="H1154" s="12">
        <f t="shared" si="59"/>
        <v>-9.5890164313636086E-3</v>
      </c>
      <c r="I1154" s="14">
        <v>7.8530000000000003E-2</v>
      </c>
    </row>
    <row r="1155" spans="1:9" x14ac:dyDescent="0.3">
      <c r="A1155" s="1">
        <v>43440</v>
      </c>
      <c r="B1155">
        <v>614.65</v>
      </c>
      <c r="C1155" s="2">
        <v>1011</v>
      </c>
      <c r="D1155" s="2">
        <v>8883.25</v>
      </c>
      <c r="E1155" s="2"/>
      <c r="F1155" s="12">
        <f t="shared" si="57"/>
        <v>9.3989494988216578E-3</v>
      </c>
      <c r="G1155" s="12">
        <f t="shared" si="58"/>
        <v>-3.1880057144593806E-2</v>
      </c>
      <c r="H1155" s="12">
        <f t="shared" si="59"/>
        <v>-1.6323976453053703E-2</v>
      </c>
      <c r="I1155" s="14">
        <v>7.8230000000000008E-2</v>
      </c>
    </row>
    <row r="1156" spans="1:9" x14ac:dyDescent="0.3">
      <c r="A1156" s="1">
        <v>43441</v>
      </c>
      <c r="B1156">
        <v>612.6</v>
      </c>
      <c r="C1156" s="2">
        <v>1008.05</v>
      </c>
      <c r="D1156" s="2">
        <v>8940.65</v>
      </c>
      <c r="E1156" s="2"/>
      <c r="F1156" s="12">
        <f t="shared" si="57"/>
        <v>-3.340805714675041E-3</v>
      </c>
      <c r="G1156" s="12">
        <f t="shared" si="58"/>
        <v>-2.922168444751125E-3</v>
      </c>
      <c r="H1156" s="12">
        <f t="shared" si="59"/>
        <v>6.4408124408207651E-3</v>
      </c>
      <c r="I1156" s="14">
        <v>7.780999999999999E-2</v>
      </c>
    </row>
    <row r="1157" spans="1:9" x14ac:dyDescent="0.3">
      <c r="A1157" s="1">
        <v>43444</v>
      </c>
      <c r="B1157">
        <v>616.4</v>
      </c>
      <c r="C1157">
        <v>977.5</v>
      </c>
      <c r="D1157" s="2">
        <v>8769.6</v>
      </c>
      <c r="E1157" s="2"/>
      <c r="F1157" s="12">
        <f t="shared" si="57"/>
        <v>6.1839090472857331E-3</v>
      </c>
      <c r="G1157" s="12">
        <f t="shared" si="58"/>
        <v>-3.0774758716199415E-2</v>
      </c>
      <c r="H1157" s="12">
        <f t="shared" si="59"/>
        <v>-1.9317098167809743E-2</v>
      </c>
      <c r="I1157" s="14">
        <v>7.8079999999999997E-2</v>
      </c>
    </row>
    <row r="1158" spans="1:9" x14ac:dyDescent="0.3">
      <c r="A1158" s="1">
        <v>43445</v>
      </c>
      <c r="B1158">
        <v>617.95000000000005</v>
      </c>
      <c r="C1158" s="2">
        <v>1002.5</v>
      </c>
      <c r="D1158" s="2">
        <v>8845.15</v>
      </c>
      <c r="E1158" s="2"/>
      <c r="F1158" s="12">
        <f t="shared" si="57"/>
        <v>2.5114445897838795E-3</v>
      </c>
      <c r="G1158" s="12">
        <f t="shared" si="58"/>
        <v>2.525386732120341E-2</v>
      </c>
      <c r="H1158" s="12">
        <f t="shared" si="59"/>
        <v>8.5780908919838167E-3</v>
      </c>
      <c r="I1158" s="14">
        <v>7.7960000000000002E-2</v>
      </c>
    </row>
    <row r="1159" spans="1:9" x14ac:dyDescent="0.3">
      <c r="A1159" s="1">
        <v>43446</v>
      </c>
      <c r="B1159">
        <v>634.1</v>
      </c>
      <c r="C1159" s="2">
        <v>1028.5999999999999</v>
      </c>
      <c r="D1159" s="2">
        <v>9021.6</v>
      </c>
      <c r="E1159" s="2"/>
      <c r="F1159" s="12">
        <f t="shared" si="57"/>
        <v>2.5799122670241387E-2</v>
      </c>
      <c r="G1159" s="12">
        <f t="shared" si="58"/>
        <v>2.5701774160091548E-2</v>
      </c>
      <c r="H1159" s="12">
        <f t="shared" si="59"/>
        <v>1.9752415734242086E-2</v>
      </c>
      <c r="I1159" s="14">
        <v>7.7649999999999997E-2</v>
      </c>
    </row>
    <row r="1160" spans="1:9" x14ac:dyDescent="0.3">
      <c r="A1160" s="1">
        <v>43447</v>
      </c>
      <c r="B1160">
        <v>659.1</v>
      </c>
      <c r="C1160" s="2">
        <v>1026.5</v>
      </c>
      <c r="D1160" s="2">
        <v>9077.2999999999993</v>
      </c>
      <c r="E1160" s="2"/>
      <c r="F1160" s="12">
        <f t="shared" si="57"/>
        <v>3.8668597352688176E-2</v>
      </c>
      <c r="G1160" s="12">
        <f t="shared" si="58"/>
        <v>-2.0436968818274559E-3</v>
      </c>
      <c r="H1160" s="12">
        <f t="shared" si="59"/>
        <v>6.1550896297592299E-3</v>
      </c>
      <c r="I1160" s="14">
        <v>7.8039999999999998E-2</v>
      </c>
    </row>
    <row r="1161" spans="1:9" x14ac:dyDescent="0.3">
      <c r="A1161" s="1">
        <v>43448</v>
      </c>
      <c r="B1161">
        <v>648.95000000000005</v>
      </c>
      <c r="C1161" s="2">
        <v>1037.75</v>
      </c>
      <c r="D1161" s="2">
        <v>9091.2999999999993</v>
      </c>
      <c r="E1161" s="2"/>
      <c r="F1161" s="12">
        <f t="shared" si="57"/>
        <v>-1.5519595924906164E-2</v>
      </c>
      <c r="G1161" s="12">
        <f t="shared" si="58"/>
        <v>1.0899950474159981E-2</v>
      </c>
      <c r="H1161" s="12">
        <f t="shared" si="59"/>
        <v>1.5411206995470444E-3</v>
      </c>
      <c r="I1161" s="14">
        <v>7.7619999999999995E-2</v>
      </c>
    </row>
    <row r="1162" spans="1:9" x14ac:dyDescent="0.3">
      <c r="A1162" s="1">
        <v>43451</v>
      </c>
      <c r="B1162">
        <v>632</v>
      </c>
      <c r="C1162" s="2">
        <v>1021.95</v>
      </c>
      <c r="D1162" s="2">
        <v>9153.9500000000007</v>
      </c>
      <c r="E1162" s="2"/>
      <c r="F1162" s="12">
        <f t="shared" si="57"/>
        <v>-2.6466277986910643E-2</v>
      </c>
      <c r="G1162" s="12">
        <f t="shared" si="58"/>
        <v>-1.5342341045361259E-2</v>
      </c>
      <c r="H1162" s="12">
        <f t="shared" si="59"/>
        <v>6.8675678582118607E-3</v>
      </c>
      <c r="I1162" s="14">
        <v>7.7329999999999996E-2</v>
      </c>
    </row>
    <row r="1163" spans="1:9" x14ac:dyDescent="0.3">
      <c r="A1163" s="1">
        <v>43452</v>
      </c>
      <c r="B1163">
        <v>620.70000000000005</v>
      </c>
      <c r="C1163" s="2">
        <v>1016.25</v>
      </c>
      <c r="D1163" s="2">
        <v>9177.35</v>
      </c>
      <c r="E1163" s="2"/>
      <c r="F1163" s="12">
        <f t="shared" si="57"/>
        <v>-1.8041520727250255E-2</v>
      </c>
      <c r="G1163" s="12">
        <f t="shared" si="58"/>
        <v>-5.5931850257665821E-3</v>
      </c>
      <c r="H1163" s="12">
        <f t="shared" si="59"/>
        <v>2.5530118114747494E-3</v>
      </c>
      <c r="I1163" s="14">
        <v>7.7560000000000004E-2</v>
      </c>
    </row>
    <row r="1164" spans="1:9" x14ac:dyDescent="0.3">
      <c r="A1164" s="1">
        <v>43453</v>
      </c>
      <c r="B1164">
        <v>631.54999999999995</v>
      </c>
      <c r="C1164" s="2">
        <v>1003.75</v>
      </c>
      <c r="D1164" s="2">
        <v>9246.7999999999993</v>
      </c>
      <c r="E1164" s="2"/>
      <c r="F1164" s="12">
        <f t="shared" si="57"/>
        <v>1.7329241800377076E-2</v>
      </c>
      <c r="G1164" s="12">
        <f t="shared" si="58"/>
        <v>-1.2376395601048975E-2</v>
      </c>
      <c r="H1164" s="12">
        <f t="shared" si="59"/>
        <v>7.5390537903509761E-3</v>
      </c>
      <c r="I1164" s="14">
        <v>7.8149999999999997E-2</v>
      </c>
    </row>
    <row r="1165" spans="1:9" x14ac:dyDescent="0.3">
      <c r="A1165" s="1">
        <v>43454</v>
      </c>
      <c r="B1165">
        <v>622.15</v>
      </c>
      <c r="C1165" s="2">
        <v>1008.8</v>
      </c>
      <c r="D1165" s="2">
        <v>9234.4500000000007</v>
      </c>
      <c r="E1165" s="2"/>
      <c r="F1165" s="12">
        <f t="shared" si="57"/>
        <v>-1.4995893998343987E-2</v>
      </c>
      <c r="G1165" s="12">
        <f t="shared" si="58"/>
        <v>5.0185193897382789E-3</v>
      </c>
      <c r="H1165" s="12">
        <f t="shared" si="59"/>
        <v>-1.3364898844289569E-3</v>
      </c>
      <c r="I1165" s="14">
        <v>7.7910000000000007E-2</v>
      </c>
    </row>
    <row r="1166" spans="1:9" x14ac:dyDescent="0.3">
      <c r="A1166" s="1">
        <v>43455</v>
      </c>
      <c r="B1166">
        <v>616.95000000000005</v>
      </c>
      <c r="C1166">
        <v>998.5</v>
      </c>
      <c r="D1166" s="2">
        <v>9082.5499999999993</v>
      </c>
      <c r="E1166" s="2"/>
      <c r="F1166" s="12">
        <f t="shared" si="57"/>
        <v>-8.3932378770972971E-3</v>
      </c>
      <c r="G1166" s="12">
        <f t="shared" si="58"/>
        <v>-1.026263179483986E-2</v>
      </c>
      <c r="H1166" s="12">
        <f t="shared" si="59"/>
        <v>-1.6586065650578505E-2</v>
      </c>
      <c r="I1166" s="14">
        <v>7.7920000000000003E-2</v>
      </c>
    </row>
    <row r="1167" spans="1:9" x14ac:dyDescent="0.3">
      <c r="A1167" s="1">
        <v>43458</v>
      </c>
      <c r="B1167">
        <v>609.1</v>
      </c>
      <c r="C1167">
        <v>990.75</v>
      </c>
      <c r="D1167" s="2">
        <v>9002.4500000000007</v>
      </c>
      <c r="E1167" s="2"/>
      <c r="F1167" s="12">
        <f t="shared" si="57"/>
        <v>-1.2805525502103905E-2</v>
      </c>
      <c r="G1167" s="12">
        <f t="shared" si="58"/>
        <v>-7.7919207853255667E-3</v>
      </c>
      <c r="H1167" s="12">
        <f t="shared" si="59"/>
        <v>-8.8582276775816919E-3</v>
      </c>
      <c r="I1167" s="14">
        <v>7.7100000000000002E-2</v>
      </c>
    </row>
    <row r="1168" spans="1:9" x14ac:dyDescent="0.3">
      <c r="A1168" s="1">
        <v>43460</v>
      </c>
      <c r="B1168">
        <v>601.70000000000005</v>
      </c>
      <c r="C1168">
        <v>988.6</v>
      </c>
      <c r="D1168" s="2">
        <v>9041.7000000000007</v>
      </c>
      <c r="E1168" s="2"/>
      <c r="F1168" s="12">
        <f t="shared" si="57"/>
        <v>-1.2223475616132861E-2</v>
      </c>
      <c r="G1168" s="12">
        <f t="shared" si="58"/>
        <v>-2.1724311976854959E-3</v>
      </c>
      <c r="H1168" s="12">
        <f t="shared" si="59"/>
        <v>4.3504473089674952E-3</v>
      </c>
      <c r="I1168" s="14">
        <v>7.7259999999999995E-2</v>
      </c>
    </row>
    <row r="1169" spans="1:9" x14ac:dyDescent="0.3">
      <c r="A1169" s="1">
        <v>43461</v>
      </c>
      <c r="B1169">
        <v>604</v>
      </c>
      <c r="C1169" s="2">
        <v>1010.9</v>
      </c>
      <c r="D1169" s="2">
        <v>9078.7999999999993</v>
      </c>
      <c r="E1169" s="2"/>
      <c r="F1169" s="12">
        <f t="shared" si="57"/>
        <v>3.8152157085087628E-3</v>
      </c>
      <c r="G1169" s="12">
        <f t="shared" si="58"/>
        <v>2.230650128715304E-2</v>
      </c>
      <c r="H1169" s="12">
        <f t="shared" si="59"/>
        <v>4.0948154675143648E-3</v>
      </c>
      <c r="I1169" s="14">
        <v>7.7340000000000006E-2</v>
      </c>
    </row>
    <row r="1170" spans="1:9" x14ac:dyDescent="0.3">
      <c r="A1170" s="1">
        <v>43462</v>
      </c>
      <c r="B1170">
        <v>614.5</v>
      </c>
      <c r="C1170" s="2">
        <v>1012.7</v>
      </c>
      <c r="D1170" s="2">
        <v>9152.5499999999993</v>
      </c>
      <c r="E1170" s="2"/>
      <c r="F1170" s="12">
        <f t="shared" si="57"/>
        <v>1.7234731071274514E-2</v>
      </c>
      <c r="G1170" s="12">
        <f t="shared" si="58"/>
        <v>1.7790081782274258E-3</v>
      </c>
      <c r="H1170" s="12">
        <f t="shared" si="59"/>
        <v>8.0905036964090613E-3</v>
      </c>
      <c r="I1170" s="14">
        <v>7.6440000000000008E-2</v>
      </c>
    </row>
    <row r="1171" spans="1:9" x14ac:dyDescent="0.3">
      <c r="A1171" s="1">
        <v>43465</v>
      </c>
      <c r="B1171">
        <v>620</v>
      </c>
      <c r="C1171" s="2">
        <v>1020.4</v>
      </c>
      <c r="D1171" s="2">
        <v>9170</v>
      </c>
      <c r="E1171" s="2"/>
      <c r="F1171" s="12">
        <f t="shared" ref="F1171:F1234" si="60">LN(B1171/B1170)</f>
        <v>8.9105490330477644E-3</v>
      </c>
      <c r="G1171" s="12">
        <f t="shared" ref="G1171:G1234" si="61">LN(C1171/C1170)</f>
        <v>7.5746759294170176E-3</v>
      </c>
      <c r="H1171" s="12">
        <f t="shared" ref="H1171:H1234" si="62">LN(D1171/D1170)</f>
        <v>1.9047572827869074E-3</v>
      </c>
      <c r="I1171" s="14">
        <v>7.6079999999999995E-2</v>
      </c>
    </row>
    <row r="1172" spans="1:9" x14ac:dyDescent="0.3">
      <c r="A1172" s="1">
        <v>43466</v>
      </c>
      <c r="B1172">
        <v>618.29999999999995</v>
      </c>
      <c r="C1172" s="2">
        <v>1026.75</v>
      </c>
      <c r="D1172" s="2">
        <v>9197.9</v>
      </c>
      <c r="E1172" s="2"/>
      <c r="F1172" s="12">
        <f t="shared" si="60"/>
        <v>-2.7457014746142608E-3</v>
      </c>
      <c r="G1172" s="12">
        <f t="shared" si="61"/>
        <v>6.2037665690116055E-3</v>
      </c>
      <c r="H1172" s="12">
        <f t="shared" si="62"/>
        <v>3.0379108615785481E-3</v>
      </c>
      <c r="I1172" s="14">
        <v>7.6069999999999999E-2</v>
      </c>
    </row>
    <row r="1173" spans="1:9" x14ac:dyDescent="0.3">
      <c r="A1173" s="1">
        <v>43467</v>
      </c>
      <c r="B1173">
        <v>621.9</v>
      </c>
      <c r="C1173" s="2">
        <v>1024.8</v>
      </c>
      <c r="D1173" s="2">
        <v>9103.4</v>
      </c>
      <c r="E1173" s="2"/>
      <c r="F1173" s="12">
        <f t="shared" si="60"/>
        <v>5.8055315453204963E-3</v>
      </c>
      <c r="G1173" s="12">
        <f t="shared" si="61"/>
        <v>-1.9010022541434944E-3</v>
      </c>
      <c r="H1173" s="12">
        <f t="shared" si="62"/>
        <v>-1.0327227014474085E-2</v>
      </c>
      <c r="I1173" s="14">
        <v>7.6260000000000008E-2</v>
      </c>
    </row>
    <row r="1174" spans="1:9" x14ac:dyDescent="0.3">
      <c r="A1174" s="1">
        <v>43468</v>
      </c>
      <c r="B1174">
        <v>621.35</v>
      </c>
      <c r="C1174" s="2">
        <v>1029.7</v>
      </c>
      <c r="D1174" s="2">
        <v>9014.7999999999993</v>
      </c>
      <c r="E1174" s="2"/>
      <c r="F1174" s="12">
        <f t="shared" si="60"/>
        <v>-8.8477785783993321E-4</v>
      </c>
      <c r="G1174" s="12">
        <f t="shared" si="61"/>
        <v>4.770026080180738E-3</v>
      </c>
      <c r="H1174" s="12">
        <f t="shared" si="62"/>
        <v>-9.7802989531045655E-3</v>
      </c>
      <c r="I1174" s="14">
        <v>7.5740000000000002E-2</v>
      </c>
    </row>
    <row r="1175" spans="1:9" x14ac:dyDescent="0.3">
      <c r="A1175" s="1">
        <v>43469</v>
      </c>
      <c r="B1175">
        <v>609</v>
      </c>
      <c r="C1175" s="2">
        <v>1003.9</v>
      </c>
      <c r="D1175" s="2">
        <v>9054.9</v>
      </c>
      <c r="E1175" s="2"/>
      <c r="F1175" s="12">
        <f t="shared" si="60"/>
        <v>-2.0076262542106565E-2</v>
      </c>
      <c r="G1175" s="12">
        <f t="shared" si="61"/>
        <v>-2.53750829652243E-2</v>
      </c>
      <c r="H1175" s="12">
        <f t="shared" si="62"/>
        <v>4.4383764897138744E-3</v>
      </c>
      <c r="I1175" s="14">
        <v>7.4400000000000008E-2</v>
      </c>
    </row>
    <row r="1176" spans="1:9" x14ac:dyDescent="0.3">
      <c r="A1176" s="1">
        <v>43472</v>
      </c>
      <c r="B1176">
        <v>609</v>
      </c>
      <c r="C1176">
        <v>978.45</v>
      </c>
      <c r="D1176" s="2">
        <v>9081.15</v>
      </c>
      <c r="E1176" s="2"/>
      <c r="F1176" s="12">
        <f t="shared" si="60"/>
        <v>0</v>
      </c>
      <c r="G1176" s="12">
        <f t="shared" si="61"/>
        <v>-2.5678006787266179E-2</v>
      </c>
      <c r="H1176" s="12">
        <f t="shared" si="62"/>
        <v>2.894788923808149E-3</v>
      </c>
      <c r="I1176" s="14">
        <v>7.4230000000000004E-2</v>
      </c>
    </row>
    <row r="1177" spans="1:9" x14ac:dyDescent="0.3">
      <c r="A1177" s="1">
        <v>43473</v>
      </c>
      <c r="B1177">
        <v>607</v>
      </c>
      <c r="C1177">
        <v>972.25</v>
      </c>
      <c r="D1177" s="2">
        <v>9098.65</v>
      </c>
      <c r="E1177" s="2"/>
      <c r="F1177" s="12">
        <f t="shared" si="60"/>
        <v>-3.2894766503987574E-3</v>
      </c>
      <c r="G1177" s="12">
        <f t="shared" si="61"/>
        <v>-6.3567138743580677E-3</v>
      </c>
      <c r="H1177" s="12">
        <f t="shared" si="62"/>
        <v>1.9252142933627839E-3</v>
      </c>
      <c r="I1177" s="14">
        <v>7.4639999999999998E-2</v>
      </c>
    </row>
    <row r="1178" spans="1:9" x14ac:dyDescent="0.3">
      <c r="A1178" s="1">
        <v>43474</v>
      </c>
      <c r="B1178">
        <v>603.9</v>
      </c>
      <c r="C1178">
        <v>970.05</v>
      </c>
      <c r="D1178" s="2">
        <v>9127.4500000000007</v>
      </c>
      <c r="E1178" s="2"/>
      <c r="F1178" s="12">
        <f t="shared" si="60"/>
        <v>-5.1201697456428616E-3</v>
      </c>
      <c r="G1178" s="12">
        <f t="shared" si="61"/>
        <v>-2.2653564751452726E-3</v>
      </c>
      <c r="H1178" s="12">
        <f t="shared" si="62"/>
        <v>3.1603057121461571E-3</v>
      </c>
      <c r="I1178" s="14">
        <v>7.5869999999999993E-2</v>
      </c>
    </row>
    <row r="1179" spans="1:9" x14ac:dyDescent="0.3">
      <c r="A1179" s="1">
        <v>43475</v>
      </c>
      <c r="B1179">
        <v>606.4</v>
      </c>
      <c r="C1179">
        <v>969.5</v>
      </c>
      <c r="D1179" s="2">
        <v>9119.4</v>
      </c>
      <c r="E1179" s="2"/>
      <c r="F1179" s="12">
        <f t="shared" si="60"/>
        <v>4.1312130143063676E-3</v>
      </c>
      <c r="G1179" s="12">
        <f t="shared" si="61"/>
        <v>-5.6714187800489542E-4</v>
      </c>
      <c r="H1179" s="12">
        <f t="shared" si="62"/>
        <v>-8.8234413307130383E-4</v>
      </c>
      <c r="I1179" s="14">
        <v>7.528E-2</v>
      </c>
    </row>
    <row r="1180" spans="1:9" x14ac:dyDescent="0.3">
      <c r="A1180" s="1">
        <v>43476</v>
      </c>
      <c r="B1180">
        <v>594.35</v>
      </c>
      <c r="C1180">
        <v>961.95</v>
      </c>
      <c r="D1180" s="2">
        <v>9098.2000000000007</v>
      </c>
      <c r="E1180" s="2"/>
      <c r="F1180" s="12">
        <f t="shared" si="60"/>
        <v>-2.0071462901528513E-2</v>
      </c>
      <c r="G1180" s="12">
        <f t="shared" si="61"/>
        <v>-7.8180004197248437E-3</v>
      </c>
      <c r="H1180" s="12">
        <f t="shared" si="62"/>
        <v>-2.3274206887659611E-3</v>
      </c>
      <c r="I1180" s="14">
        <v>7.4109999999999995E-2</v>
      </c>
    </row>
    <row r="1181" spans="1:9" x14ac:dyDescent="0.3">
      <c r="A1181" s="1">
        <v>43479</v>
      </c>
      <c r="B1181">
        <v>600.9</v>
      </c>
      <c r="C1181">
        <v>968.95</v>
      </c>
      <c r="D1181" s="2">
        <v>9051.4500000000007</v>
      </c>
      <c r="E1181" s="2"/>
      <c r="F1181" s="12">
        <f t="shared" si="60"/>
        <v>1.0960159913248883E-2</v>
      </c>
      <c r="G1181" s="12">
        <f t="shared" si="61"/>
        <v>7.250536709276798E-3</v>
      </c>
      <c r="H1181" s="12">
        <f t="shared" si="62"/>
        <v>-5.1516258872700985E-3</v>
      </c>
      <c r="I1181" s="14">
        <v>7.4080000000000007E-2</v>
      </c>
    </row>
    <row r="1182" spans="1:9" x14ac:dyDescent="0.3">
      <c r="A1182" s="1">
        <v>43480</v>
      </c>
      <c r="B1182">
        <v>614.6</v>
      </c>
      <c r="C1182">
        <v>979.2</v>
      </c>
      <c r="D1182" s="2">
        <v>9157.15</v>
      </c>
      <c r="E1182" s="2"/>
      <c r="F1182" s="12">
        <f t="shared" si="60"/>
        <v>2.2543118356502041E-2</v>
      </c>
      <c r="G1182" s="12">
        <f t="shared" si="61"/>
        <v>1.052290078580319E-2</v>
      </c>
      <c r="H1182" s="12">
        <f t="shared" si="62"/>
        <v>1.1610029029910693E-2</v>
      </c>
      <c r="I1182" s="14">
        <v>7.4410000000000004E-2</v>
      </c>
    </row>
    <row r="1183" spans="1:9" x14ac:dyDescent="0.3">
      <c r="A1183" s="1">
        <v>43481</v>
      </c>
      <c r="B1183">
        <v>623.70000000000005</v>
      </c>
      <c r="C1183">
        <v>970.5</v>
      </c>
      <c r="D1183" s="2">
        <v>9158.75</v>
      </c>
      <c r="E1183" s="2"/>
      <c r="F1183" s="12">
        <f t="shared" si="60"/>
        <v>1.4697833835692582E-2</v>
      </c>
      <c r="G1183" s="12">
        <f t="shared" si="61"/>
        <v>-8.9245091489967131E-3</v>
      </c>
      <c r="H1183" s="12">
        <f t="shared" si="62"/>
        <v>1.7471158982851895E-4</v>
      </c>
      <c r="I1183" s="14">
        <v>7.461000000000001E-2</v>
      </c>
    </row>
    <row r="1184" spans="1:9" x14ac:dyDescent="0.3">
      <c r="A1184" s="1">
        <v>43482</v>
      </c>
      <c r="B1184">
        <v>629.45000000000005</v>
      </c>
      <c r="C1184">
        <v>968.4</v>
      </c>
      <c r="D1184" s="2">
        <v>9161.6</v>
      </c>
      <c r="E1184" s="2"/>
      <c r="F1184" s="12">
        <f t="shared" si="60"/>
        <v>9.1769386801914318E-3</v>
      </c>
      <c r="G1184" s="12">
        <f t="shared" si="61"/>
        <v>-2.1661775451615657E-3</v>
      </c>
      <c r="H1184" s="12">
        <f t="shared" si="62"/>
        <v>3.1112942962222971E-4</v>
      </c>
      <c r="I1184" s="14">
        <v>7.3450000000000001E-2</v>
      </c>
    </row>
    <row r="1185" spans="1:9" x14ac:dyDescent="0.3">
      <c r="A1185" s="1">
        <v>43483</v>
      </c>
      <c r="B1185">
        <v>612.1</v>
      </c>
      <c r="C1185">
        <v>962.9</v>
      </c>
      <c r="D1185" s="2">
        <v>9140.1</v>
      </c>
      <c r="E1185" s="2"/>
      <c r="F1185" s="12">
        <f t="shared" si="60"/>
        <v>-2.7950754355244158E-2</v>
      </c>
      <c r="G1185" s="12">
        <f t="shared" si="61"/>
        <v>-5.6956608176651456E-3</v>
      </c>
      <c r="H1185" s="12">
        <f t="shared" si="62"/>
        <v>-2.349509596414404E-3</v>
      </c>
      <c r="I1185" s="14">
        <v>7.2190000000000004E-2</v>
      </c>
    </row>
    <row r="1186" spans="1:9" x14ac:dyDescent="0.3">
      <c r="A1186" s="1">
        <v>43486</v>
      </c>
      <c r="B1186">
        <v>599.9</v>
      </c>
      <c r="C1186">
        <v>963.45</v>
      </c>
      <c r="D1186" s="2">
        <v>9155.2999999999993</v>
      </c>
      <c r="E1186" s="2"/>
      <c r="F1186" s="12">
        <f t="shared" si="60"/>
        <v>-2.0132693197976836E-2</v>
      </c>
      <c r="G1186" s="12">
        <f t="shared" si="61"/>
        <v>5.7102812567302018E-4</v>
      </c>
      <c r="H1186" s="12">
        <f t="shared" si="62"/>
        <v>1.6616202430384409E-3</v>
      </c>
      <c r="I1186" s="14">
        <v>7.2720000000000007E-2</v>
      </c>
    </row>
    <row r="1187" spans="1:9" x14ac:dyDescent="0.3">
      <c r="A1187" s="1">
        <v>43487</v>
      </c>
      <c r="B1187">
        <v>592.15</v>
      </c>
      <c r="C1187">
        <v>967.85</v>
      </c>
      <c r="D1187" s="2">
        <v>9131.15</v>
      </c>
      <c r="E1187" s="2"/>
      <c r="F1187" s="12">
        <f t="shared" si="60"/>
        <v>-1.3002993491543361E-2</v>
      </c>
      <c r="G1187" s="12">
        <f t="shared" si="61"/>
        <v>4.5565242196434728E-3</v>
      </c>
      <c r="H1187" s="12">
        <f t="shared" si="62"/>
        <v>-2.6413015145259396E-3</v>
      </c>
      <c r="I1187" s="14">
        <v>7.2759999999999991E-2</v>
      </c>
    </row>
    <row r="1188" spans="1:9" x14ac:dyDescent="0.3">
      <c r="A1188" s="1">
        <v>43488</v>
      </c>
      <c r="B1188">
        <v>597.9</v>
      </c>
      <c r="C1188">
        <v>966.8</v>
      </c>
      <c r="D1188" s="2">
        <v>9068.85</v>
      </c>
      <c r="E1188" s="2"/>
      <c r="F1188" s="12">
        <f t="shared" si="60"/>
        <v>9.6635347193546103E-3</v>
      </c>
      <c r="G1188" s="12">
        <f t="shared" si="61"/>
        <v>-1.0854677622268709E-3</v>
      </c>
      <c r="H1188" s="12">
        <f t="shared" si="62"/>
        <v>-6.8461805861763335E-3</v>
      </c>
      <c r="I1188" s="14">
        <v>7.2870000000000004E-2</v>
      </c>
    </row>
    <row r="1189" spans="1:9" x14ac:dyDescent="0.3">
      <c r="A1189" s="1">
        <v>43489</v>
      </c>
      <c r="B1189">
        <v>592.04999999999995</v>
      </c>
      <c r="C1189">
        <v>933.3</v>
      </c>
      <c r="D1189" s="2">
        <v>9072.2000000000007</v>
      </c>
      <c r="E1189" s="2"/>
      <c r="F1189" s="12">
        <f t="shared" si="60"/>
        <v>-9.832425109892998E-3</v>
      </c>
      <c r="G1189" s="12">
        <f t="shared" si="61"/>
        <v>-3.5264956257626892E-2</v>
      </c>
      <c r="H1189" s="12">
        <f t="shared" si="62"/>
        <v>3.6932813018868626E-4</v>
      </c>
      <c r="I1189" s="14">
        <v>7.263E-2</v>
      </c>
    </row>
    <row r="1190" spans="1:9" x14ac:dyDescent="0.3">
      <c r="A1190" s="1">
        <v>43490</v>
      </c>
      <c r="B1190">
        <v>599.54999999999995</v>
      </c>
      <c r="C1190">
        <v>912.8</v>
      </c>
      <c r="D1190" s="2">
        <v>8994.35</v>
      </c>
      <c r="E1190" s="2"/>
      <c r="F1190" s="12">
        <f t="shared" si="60"/>
        <v>1.2588283048476485E-2</v>
      </c>
      <c r="G1190" s="12">
        <f t="shared" si="61"/>
        <v>-2.2209894023835098E-2</v>
      </c>
      <c r="H1190" s="12">
        <f t="shared" si="62"/>
        <v>-8.6181901743057083E-3</v>
      </c>
      <c r="I1190" s="14">
        <v>7.2770000000000001E-2</v>
      </c>
    </row>
    <row r="1191" spans="1:9" x14ac:dyDescent="0.3">
      <c r="A1191" s="1">
        <v>43493</v>
      </c>
      <c r="B1191">
        <v>590.15</v>
      </c>
      <c r="C1191">
        <v>875.1</v>
      </c>
      <c r="D1191" s="2">
        <v>8876.6</v>
      </c>
      <c r="E1191" s="2"/>
      <c r="F1191" s="12">
        <f t="shared" si="60"/>
        <v>-1.5802631950364104E-2</v>
      </c>
      <c r="G1191" s="12">
        <f t="shared" si="61"/>
        <v>-4.2178633006080331E-2</v>
      </c>
      <c r="H1191" s="12">
        <f t="shared" si="62"/>
        <v>-1.3178001620634157E-2</v>
      </c>
      <c r="I1191" s="14">
        <v>7.3910000000000003E-2</v>
      </c>
    </row>
    <row r="1192" spans="1:9" x14ac:dyDescent="0.3">
      <c r="A1192" s="1">
        <v>43494</v>
      </c>
      <c r="B1192">
        <v>587.70000000000005</v>
      </c>
      <c r="C1192">
        <v>884.95</v>
      </c>
      <c r="D1192" s="2">
        <v>8875.65</v>
      </c>
      <c r="E1192" s="2"/>
      <c r="F1192" s="12">
        <f t="shared" si="60"/>
        <v>-4.1601282564731334E-3</v>
      </c>
      <c r="G1192" s="12">
        <f t="shared" si="61"/>
        <v>1.1192980694977331E-2</v>
      </c>
      <c r="H1192" s="12">
        <f t="shared" si="62"/>
        <v>-1.0702868660679992E-4</v>
      </c>
      <c r="I1192" s="14">
        <v>7.3700000000000002E-2</v>
      </c>
    </row>
    <row r="1193" spans="1:9" x14ac:dyDescent="0.3">
      <c r="A1193" s="1">
        <v>43495</v>
      </c>
      <c r="B1193">
        <v>612.35</v>
      </c>
      <c r="C1193">
        <v>879.3</v>
      </c>
      <c r="D1193" s="2">
        <v>8884.9</v>
      </c>
      <c r="E1193" s="2"/>
      <c r="F1193" s="12">
        <f t="shared" si="60"/>
        <v>4.1087400848691648E-2</v>
      </c>
      <c r="G1193" s="12">
        <f t="shared" si="61"/>
        <v>-6.4050098518064107E-3</v>
      </c>
      <c r="H1193" s="12">
        <f t="shared" si="62"/>
        <v>1.041634503025642E-3</v>
      </c>
      <c r="I1193" s="14">
        <v>7.4179999999999996E-2</v>
      </c>
    </row>
    <row r="1194" spans="1:9" x14ac:dyDescent="0.3">
      <c r="A1194" s="1">
        <v>43496</v>
      </c>
      <c r="B1194">
        <v>609.5</v>
      </c>
      <c r="C1194">
        <v>874</v>
      </c>
      <c r="D1194" s="2">
        <v>9003.85</v>
      </c>
      <c r="E1194" s="2"/>
      <c r="F1194" s="12">
        <f t="shared" si="60"/>
        <v>-4.6650655459701635E-3</v>
      </c>
      <c r="G1194" s="12">
        <f t="shared" si="61"/>
        <v>-6.0457607294209584E-3</v>
      </c>
      <c r="H1194" s="12">
        <f t="shared" si="62"/>
        <v>1.3299057023920546E-2</v>
      </c>
      <c r="I1194" s="14">
        <v>7.3539999999999994E-2</v>
      </c>
    </row>
    <row r="1195" spans="1:9" x14ac:dyDescent="0.3">
      <c r="A1195" s="1">
        <v>43497</v>
      </c>
      <c r="B1195">
        <v>606.65</v>
      </c>
      <c r="C1195">
        <v>889.3</v>
      </c>
      <c r="D1195" s="2">
        <v>9056.2999999999993</v>
      </c>
      <c r="E1195" s="2"/>
      <c r="F1195" s="12">
        <f t="shared" si="60"/>
        <v>-4.6869304234442031E-3</v>
      </c>
      <c r="G1195" s="12">
        <f t="shared" si="61"/>
        <v>1.7354260750058824E-2</v>
      </c>
      <c r="H1195" s="12">
        <f t="shared" si="62"/>
        <v>5.8083844774449956E-3</v>
      </c>
      <c r="I1195" s="14">
        <v>7.4270000000000003E-2</v>
      </c>
    </row>
    <row r="1196" spans="1:9" x14ac:dyDescent="0.3">
      <c r="A1196" s="1">
        <v>43500</v>
      </c>
      <c r="B1196">
        <v>611.45000000000005</v>
      </c>
      <c r="C1196">
        <v>888.65</v>
      </c>
      <c r="D1196" s="2">
        <v>9042</v>
      </c>
      <c r="E1196" s="2"/>
      <c r="F1196" s="12">
        <f t="shared" si="60"/>
        <v>7.8811671374969458E-3</v>
      </c>
      <c r="G1196" s="12">
        <f t="shared" si="61"/>
        <v>-7.3117919959360801E-4</v>
      </c>
      <c r="H1196" s="12">
        <f t="shared" si="62"/>
        <v>-1.580259248200333E-3</v>
      </c>
      <c r="I1196" s="14">
        <v>7.4480000000000005E-2</v>
      </c>
    </row>
    <row r="1197" spans="1:9" x14ac:dyDescent="0.3">
      <c r="A1197" s="1">
        <v>43501</v>
      </c>
      <c r="B1197">
        <v>605</v>
      </c>
      <c r="C1197">
        <v>897.4</v>
      </c>
      <c r="D1197" s="2">
        <v>9033.6</v>
      </c>
      <c r="E1197" s="2"/>
      <c r="F1197" s="12">
        <f t="shared" si="60"/>
        <v>-1.0604727604537453E-2</v>
      </c>
      <c r="G1197" s="12">
        <f t="shared" si="61"/>
        <v>9.7982363358822371E-3</v>
      </c>
      <c r="H1197" s="12">
        <f t="shared" si="62"/>
        <v>-9.2942979538020718E-4</v>
      </c>
      <c r="I1197" s="14">
        <v>7.5079999999999994E-2</v>
      </c>
    </row>
    <row r="1198" spans="1:9" x14ac:dyDescent="0.3">
      <c r="A1198" s="1">
        <v>43502</v>
      </c>
      <c r="B1198">
        <v>610.25</v>
      </c>
      <c r="C1198">
        <v>907.9</v>
      </c>
      <c r="D1198" s="2">
        <v>9118.7000000000007</v>
      </c>
      <c r="E1198" s="2"/>
      <c r="F1198" s="12">
        <f t="shared" si="60"/>
        <v>8.6402512422279476E-3</v>
      </c>
      <c r="G1198" s="12">
        <f t="shared" si="61"/>
        <v>1.1632546835828496E-2</v>
      </c>
      <c r="H1198" s="12">
        <f t="shared" si="62"/>
        <v>9.3762909892163536E-3</v>
      </c>
      <c r="I1198" s="14">
        <v>7.4539999999999995E-2</v>
      </c>
    </row>
    <row r="1199" spans="1:9" x14ac:dyDescent="0.3">
      <c r="A1199" s="1">
        <v>43503</v>
      </c>
      <c r="B1199">
        <v>605.04999999999995</v>
      </c>
      <c r="C1199">
        <v>922.9</v>
      </c>
      <c r="D1199" s="2">
        <v>9145.7999999999993</v>
      </c>
      <c r="E1199" s="2"/>
      <c r="F1199" s="12">
        <f t="shared" si="60"/>
        <v>-8.5576100290080497E-3</v>
      </c>
      <c r="G1199" s="12">
        <f t="shared" si="61"/>
        <v>1.6386645893819534E-2</v>
      </c>
      <c r="H1199" s="12">
        <f t="shared" si="62"/>
        <v>2.9675074474642357E-3</v>
      </c>
      <c r="I1199" s="14">
        <v>7.4700000000000003E-2</v>
      </c>
    </row>
    <row r="1200" spans="1:9" x14ac:dyDescent="0.3">
      <c r="A1200" s="1">
        <v>43504</v>
      </c>
      <c r="B1200">
        <v>606.4</v>
      </c>
      <c r="C1200">
        <v>904.5</v>
      </c>
      <c r="D1200" s="2">
        <v>9036.9</v>
      </c>
      <c r="E1200" s="2"/>
      <c r="F1200" s="12">
        <f t="shared" si="60"/>
        <v>2.2287350841004743E-3</v>
      </c>
      <c r="G1200" s="12">
        <f t="shared" si="61"/>
        <v>-2.0138581436181208E-2</v>
      </c>
      <c r="H1200" s="12">
        <f t="shared" si="62"/>
        <v>-1.1978562274240873E-2</v>
      </c>
      <c r="I1200" s="14">
        <v>7.4759999999999993E-2</v>
      </c>
    </row>
    <row r="1201" spans="1:9" x14ac:dyDescent="0.3">
      <c r="A1201" s="1">
        <v>43507</v>
      </c>
      <c r="B1201">
        <v>581.75</v>
      </c>
      <c r="C1201">
        <v>903.8</v>
      </c>
      <c r="D1201" s="2">
        <v>8967.15</v>
      </c>
      <c r="E1201" s="2"/>
      <c r="F1201" s="12">
        <f t="shared" si="60"/>
        <v>-4.1499032145760777E-2</v>
      </c>
      <c r="G1201" s="12">
        <f t="shared" si="61"/>
        <v>-7.742078581705566E-4</v>
      </c>
      <c r="H1201" s="12">
        <f t="shared" si="62"/>
        <v>-7.7482954067974496E-3</v>
      </c>
      <c r="I1201" s="14">
        <v>7.5029999999999999E-2</v>
      </c>
    </row>
    <row r="1202" spans="1:9" x14ac:dyDescent="0.3">
      <c r="A1202" s="1">
        <v>43508</v>
      </c>
      <c r="B1202">
        <v>587.79999999999995</v>
      </c>
      <c r="C1202">
        <v>888.3</v>
      </c>
      <c r="D1202" s="2">
        <v>8925.2999999999993</v>
      </c>
      <c r="E1202" s="2"/>
      <c r="F1202" s="12">
        <f t="shared" si="60"/>
        <v>1.0345951802415741E-2</v>
      </c>
      <c r="G1202" s="12">
        <f t="shared" si="61"/>
        <v>-1.7298573201523993E-2</v>
      </c>
      <c r="H1202" s="12">
        <f t="shared" si="62"/>
        <v>-4.677959286513776E-3</v>
      </c>
      <c r="I1202" s="14">
        <v>7.4310000000000001E-2</v>
      </c>
    </row>
    <row r="1203" spans="1:9" x14ac:dyDescent="0.3">
      <c r="A1203" s="1">
        <v>43509</v>
      </c>
      <c r="B1203">
        <v>599.79999999999995</v>
      </c>
      <c r="C1203">
        <v>876.8</v>
      </c>
      <c r="D1203" s="2">
        <v>8887.9</v>
      </c>
      <c r="E1203" s="2"/>
      <c r="F1203" s="12">
        <f t="shared" si="60"/>
        <v>2.0209512330091654E-2</v>
      </c>
      <c r="G1203" s="12">
        <f t="shared" si="61"/>
        <v>-1.3030607581904196E-2</v>
      </c>
      <c r="H1203" s="12">
        <f t="shared" si="62"/>
        <v>-4.1991393972397361E-3</v>
      </c>
      <c r="I1203" s="14">
        <v>7.4730000000000005E-2</v>
      </c>
    </row>
    <row r="1204" spans="1:9" x14ac:dyDescent="0.3">
      <c r="A1204" s="1">
        <v>43510</v>
      </c>
      <c r="B1204">
        <v>599.6</v>
      </c>
      <c r="C1204">
        <v>881.85</v>
      </c>
      <c r="D1204" s="2">
        <v>8869.2999999999993</v>
      </c>
      <c r="E1204" s="2"/>
      <c r="F1204" s="12">
        <f t="shared" si="60"/>
        <v>-3.3350008646599347E-4</v>
      </c>
      <c r="G1204" s="12">
        <f t="shared" si="61"/>
        <v>5.7430573226227334E-3</v>
      </c>
      <c r="H1204" s="12">
        <f t="shared" si="62"/>
        <v>-2.0949256417121826E-3</v>
      </c>
      <c r="I1204" s="14">
        <v>7.5630000000000003E-2</v>
      </c>
    </row>
    <row r="1205" spans="1:9" x14ac:dyDescent="0.3">
      <c r="A1205" s="1">
        <v>43511</v>
      </c>
      <c r="B1205">
        <v>604.20000000000005</v>
      </c>
      <c r="C1205">
        <v>860.05</v>
      </c>
      <c r="D1205" s="2">
        <v>8827.0499999999993</v>
      </c>
      <c r="E1205" s="2"/>
      <c r="F1205" s="12">
        <f t="shared" si="60"/>
        <v>7.6425027241289268E-3</v>
      </c>
      <c r="G1205" s="12">
        <f t="shared" si="61"/>
        <v>-2.5031446423973799E-2</v>
      </c>
      <c r="H1205" s="12">
        <f t="shared" si="62"/>
        <v>-4.7750050465027805E-3</v>
      </c>
      <c r="I1205" s="14">
        <v>7.5490000000000002E-2</v>
      </c>
    </row>
    <row r="1206" spans="1:9" x14ac:dyDescent="0.3">
      <c r="A1206" s="1">
        <v>43514</v>
      </c>
      <c r="B1206">
        <v>611.35</v>
      </c>
      <c r="C1206">
        <v>859.25</v>
      </c>
      <c r="D1206" s="2">
        <v>8754.35</v>
      </c>
      <c r="E1206" s="2"/>
      <c r="F1206" s="12">
        <f t="shared" si="60"/>
        <v>1.1764357637627454E-2</v>
      </c>
      <c r="G1206" s="12">
        <f t="shared" si="61"/>
        <v>-9.3061136245652337E-4</v>
      </c>
      <c r="H1206" s="12">
        <f t="shared" si="62"/>
        <v>-8.2701507686100649E-3</v>
      </c>
      <c r="I1206" s="14">
        <v>7.596E-2</v>
      </c>
    </row>
    <row r="1207" spans="1:9" x14ac:dyDescent="0.3">
      <c r="A1207" s="1">
        <v>43515</v>
      </c>
      <c r="B1207">
        <v>610.75</v>
      </c>
      <c r="C1207">
        <v>856.15</v>
      </c>
      <c r="D1207" s="2">
        <v>8742.2999999999993</v>
      </c>
      <c r="E1207" s="2"/>
      <c r="F1207" s="12">
        <f t="shared" si="60"/>
        <v>-9.8191645234922274E-4</v>
      </c>
      <c r="G1207" s="12">
        <f t="shared" si="61"/>
        <v>-3.6143212949631656E-3</v>
      </c>
      <c r="H1207" s="12">
        <f t="shared" si="62"/>
        <v>-1.3774067498813283E-3</v>
      </c>
      <c r="I1207" s="14">
        <v>7.5689999999999993E-2</v>
      </c>
    </row>
    <row r="1208" spans="1:9" x14ac:dyDescent="0.3">
      <c r="A1208" s="1">
        <v>43516</v>
      </c>
      <c r="B1208">
        <v>603.4</v>
      </c>
      <c r="C1208">
        <v>889.6</v>
      </c>
      <c r="D1208" s="2">
        <v>8845.6</v>
      </c>
      <c r="E1208" s="2"/>
      <c r="F1208" s="12">
        <f t="shared" si="60"/>
        <v>-1.2107383412889196E-2</v>
      </c>
      <c r="G1208" s="12">
        <f t="shared" si="61"/>
        <v>3.8326329061337733E-2</v>
      </c>
      <c r="H1208" s="12">
        <f t="shared" si="62"/>
        <v>1.1746847303839446E-2</v>
      </c>
      <c r="I1208" s="14">
        <v>7.5330000000000008E-2</v>
      </c>
    </row>
    <row r="1209" spans="1:9" x14ac:dyDescent="0.3">
      <c r="A1209" s="1">
        <v>43517</v>
      </c>
      <c r="B1209">
        <v>604.35</v>
      </c>
      <c r="C1209">
        <v>900.65</v>
      </c>
      <c r="D1209" s="2">
        <v>8901.7000000000007</v>
      </c>
      <c r="E1209" s="2"/>
      <c r="F1209" s="12">
        <f t="shared" si="60"/>
        <v>1.5731735805053202E-3</v>
      </c>
      <c r="G1209" s="12">
        <f t="shared" si="61"/>
        <v>1.2344801373249418E-2</v>
      </c>
      <c r="H1209" s="12">
        <f t="shared" si="62"/>
        <v>6.3221094876709551E-3</v>
      </c>
      <c r="I1209" s="14">
        <v>7.5770000000000004E-2</v>
      </c>
    </row>
    <row r="1210" spans="1:9" x14ac:dyDescent="0.3">
      <c r="A1210" s="1">
        <v>43518</v>
      </c>
      <c r="B1210">
        <v>604.1</v>
      </c>
      <c r="C1210">
        <v>905.2</v>
      </c>
      <c r="D1210" s="2">
        <v>8919.75</v>
      </c>
      <c r="E1210" s="2"/>
      <c r="F1210" s="12">
        <f t="shared" si="60"/>
        <v>-4.1375316077039439E-4</v>
      </c>
      <c r="G1210" s="12">
        <f t="shared" si="61"/>
        <v>5.0391888898148815E-3</v>
      </c>
      <c r="H1210" s="12">
        <f t="shared" si="62"/>
        <v>2.0256495596015548E-3</v>
      </c>
      <c r="I1210" s="14">
        <v>7.5569999999999998E-2</v>
      </c>
    </row>
    <row r="1211" spans="1:9" x14ac:dyDescent="0.3">
      <c r="A1211" s="1">
        <v>43521</v>
      </c>
      <c r="B1211">
        <v>621.35</v>
      </c>
      <c r="C1211">
        <v>901.75</v>
      </c>
      <c r="D1211" s="2">
        <v>8983.85</v>
      </c>
      <c r="E1211" s="2"/>
      <c r="F1211" s="12">
        <f t="shared" si="60"/>
        <v>2.815478310730796E-2</v>
      </c>
      <c r="G1211" s="12">
        <f t="shared" si="61"/>
        <v>-3.818593975733938E-3</v>
      </c>
      <c r="H1211" s="12">
        <f t="shared" si="62"/>
        <v>7.1606016543640611E-3</v>
      </c>
      <c r="I1211" s="14">
        <v>7.5459999999999999E-2</v>
      </c>
    </row>
    <row r="1212" spans="1:9" x14ac:dyDescent="0.3">
      <c r="A1212" s="1">
        <v>43522</v>
      </c>
      <c r="B1212">
        <v>627.54999999999995</v>
      </c>
      <c r="C1212">
        <v>882.15</v>
      </c>
      <c r="D1212" s="2">
        <v>8953.15</v>
      </c>
      <c r="E1212" s="2"/>
      <c r="F1212" s="12">
        <f t="shared" si="60"/>
        <v>9.9288188544513819E-3</v>
      </c>
      <c r="G1212" s="12">
        <f t="shared" si="61"/>
        <v>-2.1975210209573711E-2</v>
      </c>
      <c r="H1212" s="12">
        <f t="shared" si="62"/>
        <v>-3.4230952754054607E-3</v>
      </c>
      <c r="I1212" s="14">
        <v>7.5410000000000005E-2</v>
      </c>
    </row>
    <row r="1213" spans="1:9" x14ac:dyDescent="0.3">
      <c r="A1213" s="1">
        <v>43523</v>
      </c>
      <c r="B1213">
        <v>635.1</v>
      </c>
      <c r="C1213">
        <v>881.85</v>
      </c>
      <c r="D1213" s="2">
        <v>8946.2000000000007</v>
      </c>
      <c r="E1213" s="2"/>
      <c r="F1213" s="12">
        <f t="shared" si="60"/>
        <v>1.1959117702474062E-2</v>
      </c>
      <c r="G1213" s="12">
        <f t="shared" si="61"/>
        <v>-3.4013605770098976E-4</v>
      </c>
      <c r="H1213" s="12">
        <f t="shared" si="62"/>
        <v>-7.7656455114477358E-4</v>
      </c>
      <c r="I1213" s="14">
        <v>7.5249999999999997E-2</v>
      </c>
    </row>
    <row r="1214" spans="1:9" x14ac:dyDescent="0.3">
      <c r="A1214" s="1">
        <v>43524</v>
      </c>
      <c r="B1214">
        <v>642.20000000000005</v>
      </c>
      <c r="C1214">
        <v>884.85</v>
      </c>
      <c r="D1214" s="2">
        <v>8955.9500000000007</v>
      </c>
      <c r="E1214" s="2"/>
      <c r="F1214" s="12">
        <f t="shared" si="60"/>
        <v>1.1117314846484433E-2</v>
      </c>
      <c r="G1214" s="12">
        <f t="shared" si="61"/>
        <v>3.3961656008202838E-3</v>
      </c>
      <c r="H1214" s="12">
        <f t="shared" si="62"/>
        <v>1.0892547502965569E-3</v>
      </c>
      <c r="I1214" s="14">
        <v>7.5510000000000008E-2</v>
      </c>
    </row>
    <row r="1215" spans="1:9" x14ac:dyDescent="0.3">
      <c r="A1215" s="1">
        <v>43525</v>
      </c>
      <c r="B1215">
        <v>650</v>
      </c>
      <c r="C1215">
        <v>911.4</v>
      </c>
      <c r="D1215" s="2">
        <v>9037.5</v>
      </c>
      <c r="E1215" s="2"/>
      <c r="F1215" s="12">
        <f t="shared" si="60"/>
        <v>1.207258123426924E-2</v>
      </c>
      <c r="G1215" s="12">
        <f t="shared" si="61"/>
        <v>2.9563739712588154E-2</v>
      </c>
      <c r="H1215" s="12">
        <f t="shared" si="62"/>
        <v>9.0644716134452453E-3</v>
      </c>
      <c r="I1215" s="14">
        <v>7.4829999999999994E-2</v>
      </c>
    </row>
    <row r="1216" spans="1:9" x14ac:dyDescent="0.3">
      <c r="A1216" s="1">
        <v>43529</v>
      </c>
      <c r="B1216">
        <v>650.29999999999995</v>
      </c>
      <c r="C1216">
        <v>926.05</v>
      </c>
      <c r="D1216" s="2">
        <v>9173.6</v>
      </c>
      <c r="E1216" s="2"/>
      <c r="F1216" s="12">
        <f t="shared" si="60"/>
        <v>4.6143198542317339E-4</v>
      </c>
      <c r="G1216" s="12">
        <f t="shared" si="61"/>
        <v>1.5946350039028487E-2</v>
      </c>
      <c r="H1216" s="12">
        <f t="shared" si="62"/>
        <v>1.4947206257074479E-2</v>
      </c>
      <c r="I1216" s="14">
        <v>7.6100000000000001E-2</v>
      </c>
    </row>
    <row r="1217" spans="1:9" x14ac:dyDescent="0.3">
      <c r="A1217" s="1">
        <v>43530</v>
      </c>
      <c r="B1217">
        <v>664.85</v>
      </c>
      <c r="C1217">
        <v>950.1</v>
      </c>
      <c r="D1217" s="2">
        <v>9230.4500000000007</v>
      </c>
      <c r="E1217" s="2"/>
      <c r="F1217" s="12">
        <f t="shared" si="60"/>
        <v>2.2127656427608926E-2</v>
      </c>
      <c r="G1217" s="12">
        <f t="shared" si="61"/>
        <v>2.5639013343893086E-2</v>
      </c>
      <c r="H1217" s="12">
        <f t="shared" si="62"/>
        <v>6.1780076472010784E-3</v>
      </c>
      <c r="I1217" s="14">
        <v>7.6719999999999997E-2</v>
      </c>
    </row>
    <row r="1218" spans="1:9" x14ac:dyDescent="0.3">
      <c r="A1218" s="1">
        <v>43531</v>
      </c>
      <c r="B1218">
        <v>668</v>
      </c>
      <c r="C1218">
        <v>960.75</v>
      </c>
      <c r="D1218" s="2">
        <v>9225.35</v>
      </c>
      <c r="E1218" s="2"/>
      <c r="F1218" s="12">
        <f t="shared" si="60"/>
        <v>4.7267222339308886E-3</v>
      </c>
      <c r="G1218" s="12">
        <f t="shared" si="61"/>
        <v>1.1146987232249455E-2</v>
      </c>
      <c r="H1218" s="12">
        <f t="shared" si="62"/>
        <v>-5.5267180288200363E-4</v>
      </c>
      <c r="I1218" s="14">
        <v>7.6149999999999995E-2</v>
      </c>
    </row>
    <row r="1219" spans="1:9" x14ac:dyDescent="0.3">
      <c r="A1219" s="1">
        <v>43532</v>
      </c>
      <c r="B1219">
        <v>675</v>
      </c>
      <c r="C1219">
        <v>958</v>
      </c>
      <c r="D1219" s="2">
        <v>9211.0499999999993</v>
      </c>
      <c r="E1219" s="2"/>
      <c r="F1219" s="12">
        <f t="shared" si="60"/>
        <v>1.0424517335884207E-2</v>
      </c>
      <c r="G1219" s="12">
        <f t="shared" si="61"/>
        <v>-2.8664514740927394E-3</v>
      </c>
      <c r="H1219" s="12">
        <f t="shared" si="62"/>
        <v>-1.5512793026521571E-3</v>
      </c>
      <c r="I1219" s="14">
        <v>7.5650000000000009E-2</v>
      </c>
    </row>
    <row r="1220" spans="1:9" x14ac:dyDescent="0.3">
      <c r="A1220" s="1">
        <v>43535</v>
      </c>
      <c r="B1220">
        <v>683.05</v>
      </c>
      <c r="C1220">
        <v>956.05</v>
      </c>
      <c r="D1220" s="2">
        <v>9345.6</v>
      </c>
      <c r="E1220" s="2"/>
      <c r="F1220" s="12">
        <f t="shared" si="60"/>
        <v>1.1855372460966301E-2</v>
      </c>
      <c r="G1220" s="12">
        <f t="shared" si="61"/>
        <v>-2.0375650318921906E-3</v>
      </c>
      <c r="H1220" s="12">
        <f t="shared" si="62"/>
        <v>1.45017940202834E-2</v>
      </c>
      <c r="I1220" s="14">
        <v>7.5010000000000007E-2</v>
      </c>
    </row>
    <row r="1221" spans="1:9" x14ac:dyDescent="0.3">
      <c r="A1221" s="1">
        <v>43536</v>
      </c>
      <c r="B1221">
        <v>688.45</v>
      </c>
      <c r="C1221">
        <v>959.7</v>
      </c>
      <c r="D1221" s="2">
        <v>9440.85</v>
      </c>
      <c r="E1221" s="2"/>
      <c r="F1221" s="12">
        <f t="shared" si="60"/>
        <v>7.8746305568852919E-3</v>
      </c>
      <c r="G1221" s="12">
        <f t="shared" si="61"/>
        <v>3.810522684613613E-3</v>
      </c>
      <c r="H1221" s="12">
        <f t="shared" si="62"/>
        <v>1.0140374172811689E-2</v>
      </c>
      <c r="I1221" s="14">
        <v>7.5240000000000001E-2</v>
      </c>
    </row>
    <row r="1222" spans="1:9" x14ac:dyDescent="0.3">
      <c r="A1222" s="1">
        <v>43537</v>
      </c>
      <c r="B1222">
        <v>669.45</v>
      </c>
      <c r="C1222">
        <v>961.35</v>
      </c>
      <c r="D1222" s="2">
        <v>9450.25</v>
      </c>
      <c r="E1222" s="2"/>
      <c r="F1222" s="12">
        <f t="shared" si="60"/>
        <v>-2.7986214146992767E-2</v>
      </c>
      <c r="G1222" s="12">
        <f t="shared" si="61"/>
        <v>1.7178109947635989E-3</v>
      </c>
      <c r="H1222" s="12">
        <f t="shared" si="62"/>
        <v>9.9517770545869632E-4</v>
      </c>
      <c r="I1222" s="14">
        <v>7.5289999999999996E-2</v>
      </c>
    </row>
    <row r="1223" spans="1:9" x14ac:dyDescent="0.3">
      <c r="A1223" s="1">
        <v>43538</v>
      </c>
      <c r="B1223">
        <v>674.45</v>
      </c>
      <c r="C1223">
        <v>950.05</v>
      </c>
      <c r="D1223" s="2">
        <v>9447.2000000000007</v>
      </c>
      <c r="E1223" s="2"/>
      <c r="F1223" s="12">
        <f t="shared" si="60"/>
        <v>7.4410641723001826E-3</v>
      </c>
      <c r="G1223" s="12">
        <f t="shared" si="61"/>
        <v>-1.1823931829804634E-2</v>
      </c>
      <c r="H1223" s="12">
        <f t="shared" si="62"/>
        <v>-3.227948772434857E-4</v>
      </c>
      <c r="I1223" s="14">
        <v>7.5340000000000004E-2</v>
      </c>
    </row>
    <row r="1224" spans="1:9" x14ac:dyDescent="0.3">
      <c r="A1224" s="1">
        <v>43539</v>
      </c>
      <c r="B1224">
        <v>661.9</v>
      </c>
      <c r="C1224">
        <v>979.75</v>
      </c>
      <c r="D1224" s="2">
        <v>9499.4</v>
      </c>
      <c r="E1224" s="2"/>
      <c r="F1224" s="12">
        <f t="shared" si="60"/>
        <v>-1.8783056790811745E-2</v>
      </c>
      <c r="G1224" s="12">
        <f t="shared" si="61"/>
        <v>3.0782822291200027E-2</v>
      </c>
      <c r="H1224" s="12">
        <f t="shared" si="62"/>
        <v>5.5102374122795814E-3</v>
      </c>
      <c r="I1224" s="14">
        <v>7.4660000000000004E-2</v>
      </c>
    </row>
    <row r="1225" spans="1:9" x14ac:dyDescent="0.3">
      <c r="A1225" s="1">
        <v>43542</v>
      </c>
      <c r="B1225">
        <v>659.45</v>
      </c>
      <c r="C1225">
        <v>983.2</v>
      </c>
      <c r="D1225" s="2">
        <v>9516.7000000000007</v>
      </c>
      <c r="E1225" s="2"/>
      <c r="F1225" s="12">
        <f t="shared" si="60"/>
        <v>-3.7083328529832599E-3</v>
      </c>
      <c r="G1225" s="12">
        <f t="shared" si="61"/>
        <v>3.5151211720841793E-3</v>
      </c>
      <c r="H1225" s="12">
        <f t="shared" si="62"/>
        <v>1.8195113375312503E-3</v>
      </c>
      <c r="I1225" s="14">
        <v>7.5209999999999999E-2</v>
      </c>
    </row>
    <row r="1226" spans="1:9" x14ac:dyDescent="0.3">
      <c r="A1226" s="1">
        <v>43543</v>
      </c>
      <c r="B1226">
        <v>652.79999999999995</v>
      </c>
      <c r="C1226">
        <v>985.45</v>
      </c>
      <c r="D1226" s="2">
        <v>9570.15</v>
      </c>
      <c r="E1226" s="2"/>
      <c r="F1226" s="12">
        <f t="shared" si="60"/>
        <v>-1.0135350621996683E-2</v>
      </c>
      <c r="G1226" s="12">
        <f t="shared" si="61"/>
        <v>2.2858313866782579E-3</v>
      </c>
      <c r="H1226" s="12">
        <f t="shared" si="62"/>
        <v>5.6007292684727688E-3</v>
      </c>
      <c r="I1226" s="14">
        <v>7.5770000000000004E-2</v>
      </c>
    </row>
    <row r="1227" spans="1:9" x14ac:dyDescent="0.3">
      <c r="A1227" s="1">
        <v>43544</v>
      </c>
      <c r="B1227">
        <v>661</v>
      </c>
      <c r="C1227">
        <v>986.75</v>
      </c>
      <c r="D1227" s="2">
        <v>9553</v>
      </c>
      <c r="E1227" s="2"/>
      <c r="F1227" s="12">
        <f t="shared" si="60"/>
        <v>1.2483036201789153E-2</v>
      </c>
      <c r="G1227" s="12">
        <f t="shared" si="61"/>
        <v>1.318324904453083E-3</v>
      </c>
      <c r="H1227" s="12">
        <f t="shared" si="62"/>
        <v>-1.7936380353471941E-3</v>
      </c>
      <c r="I1227" s="14">
        <v>7.5800000000000006E-2</v>
      </c>
    </row>
    <row r="1228" spans="1:9" x14ac:dyDescent="0.3">
      <c r="A1228" s="1">
        <v>43546</v>
      </c>
      <c r="B1228">
        <v>663.9</v>
      </c>
      <c r="C1228">
        <v>980.3</v>
      </c>
      <c r="D1228" s="2">
        <v>9500.0499999999993</v>
      </c>
      <c r="E1228" s="2"/>
      <c r="F1228" s="12">
        <f t="shared" si="60"/>
        <v>4.3776958734274224E-3</v>
      </c>
      <c r="G1228" s="12">
        <f t="shared" si="61"/>
        <v>-6.5580672752760735E-3</v>
      </c>
      <c r="H1228" s="12">
        <f t="shared" si="62"/>
        <v>-5.5581795373318846E-3</v>
      </c>
      <c r="I1228" s="14">
        <v>7.5450000000000003E-2</v>
      </c>
    </row>
    <row r="1229" spans="1:9" x14ac:dyDescent="0.3">
      <c r="A1229" s="1">
        <v>43549</v>
      </c>
      <c r="B1229">
        <v>664</v>
      </c>
      <c r="C1229">
        <v>956.75</v>
      </c>
      <c r="D1229" s="2">
        <v>9411.65</v>
      </c>
      <c r="E1229" s="2"/>
      <c r="F1229" s="12">
        <f t="shared" si="60"/>
        <v>1.5061375132026828E-4</v>
      </c>
      <c r="G1229" s="12">
        <f t="shared" si="61"/>
        <v>-2.4316522961868797E-2</v>
      </c>
      <c r="H1229" s="12">
        <f t="shared" si="62"/>
        <v>-9.3487781471967794E-3</v>
      </c>
      <c r="I1229" s="14">
        <v>7.5439999999999993E-2</v>
      </c>
    </row>
    <row r="1230" spans="1:9" x14ac:dyDescent="0.3">
      <c r="A1230" s="1">
        <v>43550</v>
      </c>
      <c r="B1230">
        <v>660.1</v>
      </c>
      <c r="C1230">
        <v>957.95</v>
      </c>
      <c r="D1230" s="2">
        <v>9512.6</v>
      </c>
      <c r="E1230" s="2"/>
      <c r="F1230" s="12">
        <f t="shared" si="60"/>
        <v>-5.8908107817086533E-3</v>
      </c>
      <c r="G1230" s="12">
        <f t="shared" si="61"/>
        <v>1.2534602361899006E-3</v>
      </c>
      <c r="H1230" s="12">
        <f t="shared" si="62"/>
        <v>1.0668952012780059E-2</v>
      </c>
      <c r="I1230" s="14">
        <v>7.6050000000000006E-2</v>
      </c>
    </row>
    <row r="1231" spans="1:9" x14ac:dyDescent="0.3">
      <c r="A1231" s="1">
        <v>43551</v>
      </c>
      <c r="B1231">
        <v>665.85</v>
      </c>
      <c r="C1231">
        <v>950.5</v>
      </c>
      <c r="D1231" s="2">
        <v>9501.7999999999993</v>
      </c>
      <c r="E1231" s="2"/>
      <c r="F1231" s="12">
        <f t="shared" si="60"/>
        <v>8.6730812534288639E-3</v>
      </c>
      <c r="G1231" s="12">
        <f t="shared" si="61"/>
        <v>-7.8074226135175498E-3</v>
      </c>
      <c r="H1231" s="12">
        <f t="shared" si="62"/>
        <v>-1.1359812732885904E-3</v>
      </c>
      <c r="I1231" s="14">
        <v>7.5839999999999991E-2</v>
      </c>
    </row>
    <row r="1232" spans="1:9" x14ac:dyDescent="0.3">
      <c r="A1232" s="1">
        <v>43552</v>
      </c>
      <c r="B1232">
        <v>651.85</v>
      </c>
      <c r="C1232">
        <v>958.55</v>
      </c>
      <c r="D1232" s="2">
        <v>9601.9500000000007</v>
      </c>
      <c r="E1232" s="2"/>
      <c r="F1232" s="12">
        <f t="shared" si="60"/>
        <v>-2.1249945839366204E-2</v>
      </c>
      <c r="G1232" s="12">
        <f t="shared" si="61"/>
        <v>8.4335640375745868E-3</v>
      </c>
      <c r="H1232" s="12">
        <f t="shared" si="62"/>
        <v>1.048494850386693E-2</v>
      </c>
      <c r="I1232" s="14">
        <v>7.5869999999999993E-2</v>
      </c>
    </row>
    <row r="1233" spans="1:9" x14ac:dyDescent="0.3">
      <c r="A1233" s="1">
        <v>43553</v>
      </c>
      <c r="B1233">
        <v>649.45000000000005</v>
      </c>
      <c r="C1233">
        <v>963.1</v>
      </c>
      <c r="D1233" s="2">
        <v>9663.7000000000007</v>
      </c>
      <c r="E1233" s="2"/>
      <c r="F1233" s="12">
        <f t="shared" si="60"/>
        <v>-3.6886232554947901E-3</v>
      </c>
      <c r="G1233" s="12">
        <f t="shared" si="61"/>
        <v>4.7355226007602851E-3</v>
      </c>
      <c r="H1233" s="12">
        <f t="shared" si="62"/>
        <v>6.4103948175552872E-3</v>
      </c>
      <c r="I1233" s="14">
        <v>7.6719999999999997E-2</v>
      </c>
    </row>
    <row r="1234" spans="1:9" x14ac:dyDescent="0.3">
      <c r="A1234" s="1">
        <v>43556</v>
      </c>
      <c r="B1234">
        <v>649.65</v>
      </c>
      <c r="C1234">
        <v>960.75</v>
      </c>
      <c r="D1234" s="2">
        <v>9702</v>
      </c>
      <c r="E1234" s="2"/>
      <c r="F1234" s="12">
        <f t="shared" si="60"/>
        <v>3.0790547545235509E-4</v>
      </c>
      <c r="G1234" s="12">
        <f t="shared" si="61"/>
        <v>-2.4430191218653748E-3</v>
      </c>
      <c r="H1234" s="12">
        <f t="shared" si="62"/>
        <v>3.9554521587684601E-3</v>
      </c>
      <c r="I1234" s="14">
        <v>7.5910000000000005E-2</v>
      </c>
    </row>
    <row r="1235" spans="1:9" x14ac:dyDescent="0.3">
      <c r="A1235" s="1">
        <v>43557</v>
      </c>
      <c r="B1235">
        <v>580.15</v>
      </c>
      <c r="C1235">
        <v>980.05</v>
      </c>
      <c r="D1235" s="2">
        <v>9720.7999999999993</v>
      </c>
      <c r="E1235" s="2"/>
      <c r="F1235" s="12">
        <f t="shared" ref="F1235:F1298" si="63">LN(B1235/B1234)</f>
        <v>-0.1131470655351909</v>
      </c>
      <c r="G1235" s="12">
        <f t="shared" ref="G1235:G1298" si="64">LN(C1235/C1234)</f>
        <v>1.9889361326330658E-2</v>
      </c>
      <c r="H1235" s="12">
        <f t="shared" ref="H1235:H1298" si="65">LN(D1235/D1234)</f>
        <v>1.9358697892401231E-3</v>
      </c>
      <c r="I1235" s="14">
        <v>7.5560000000000002E-2</v>
      </c>
    </row>
    <row r="1236" spans="1:9" x14ac:dyDescent="0.3">
      <c r="A1236" s="1">
        <v>43558</v>
      </c>
      <c r="B1236">
        <v>584.1</v>
      </c>
      <c r="C1236">
        <v>975.05</v>
      </c>
      <c r="D1236" s="2">
        <v>9658.4</v>
      </c>
      <c r="E1236" s="2"/>
      <c r="F1236" s="12">
        <f t="shared" si="63"/>
        <v>6.785510252709414E-3</v>
      </c>
      <c r="G1236" s="12">
        <f t="shared" si="64"/>
        <v>-5.1148390370343317E-3</v>
      </c>
      <c r="H1236" s="12">
        <f t="shared" si="65"/>
        <v>-6.439916576224277E-3</v>
      </c>
      <c r="I1236" s="14">
        <v>7.5560000000000002E-2</v>
      </c>
    </row>
    <row r="1237" spans="1:9" x14ac:dyDescent="0.3">
      <c r="A1237" s="1">
        <v>43559</v>
      </c>
      <c r="B1237">
        <v>582.15</v>
      </c>
      <c r="C1237">
        <v>961.4</v>
      </c>
      <c r="D1237" s="2">
        <v>9626.65</v>
      </c>
      <c r="E1237" s="2"/>
      <c r="F1237" s="12">
        <f t="shared" si="63"/>
        <v>-3.3440545632388058E-3</v>
      </c>
      <c r="G1237" s="12">
        <f t="shared" si="64"/>
        <v>-1.4098196274389397E-2</v>
      </c>
      <c r="H1237" s="12">
        <f t="shared" si="65"/>
        <v>-3.2927089829625435E-3</v>
      </c>
      <c r="I1237" s="14">
        <v>7.5719999999999996E-2</v>
      </c>
    </row>
    <row r="1238" spans="1:9" x14ac:dyDescent="0.3">
      <c r="A1238" s="1">
        <v>43560</v>
      </c>
      <c r="B1238">
        <v>594.85</v>
      </c>
      <c r="C1238">
        <v>965.1</v>
      </c>
      <c r="D1238" s="2">
        <v>9684.9500000000007</v>
      </c>
      <c r="E1238" s="2"/>
      <c r="F1238" s="12">
        <f t="shared" si="63"/>
        <v>2.1581126439510049E-2</v>
      </c>
      <c r="G1238" s="12">
        <f t="shared" si="64"/>
        <v>3.8411674532300472E-3</v>
      </c>
      <c r="H1238" s="12">
        <f t="shared" si="65"/>
        <v>6.037840169942665E-3</v>
      </c>
      <c r="I1238" s="14">
        <v>7.5800000000000006E-2</v>
      </c>
    </row>
    <row r="1239" spans="1:9" x14ac:dyDescent="0.3">
      <c r="A1239" s="1">
        <v>43563</v>
      </c>
      <c r="B1239">
        <v>603.75</v>
      </c>
      <c r="C1239">
        <v>963.95</v>
      </c>
      <c r="D1239" s="2">
        <v>9634.4</v>
      </c>
      <c r="E1239" s="2"/>
      <c r="F1239" s="12">
        <f t="shared" si="63"/>
        <v>1.4850932044247468E-2</v>
      </c>
      <c r="G1239" s="12">
        <f t="shared" si="64"/>
        <v>-1.1922968676124927E-3</v>
      </c>
      <c r="H1239" s="12">
        <f t="shared" si="65"/>
        <v>-5.2331072588875085E-3</v>
      </c>
      <c r="I1239" s="14">
        <v>7.5319999999999998E-2</v>
      </c>
    </row>
    <row r="1240" spans="1:9" x14ac:dyDescent="0.3">
      <c r="A1240" s="1">
        <v>43564</v>
      </c>
      <c r="B1240">
        <v>597.25</v>
      </c>
      <c r="C1240">
        <v>963.5</v>
      </c>
      <c r="D1240" s="2">
        <v>9677.75</v>
      </c>
      <c r="E1240" s="2"/>
      <c r="F1240" s="12">
        <f t="shared" si="63"/>
        <v>-1.0824418760863519E-2</v>
      </c>
      <c r="G1240" s="12">
        <f t="shared" si="64"/>
        <v>-4.6693819105675778E-4</v>
      </c>
      <c r="H1240" s="12">
        <f t="shared" si="65"/>
        <v>4.4894092899212769E-3</v>
      </c>
      <c r="I1240" s="14">
        <v>7.5119999999999992E-2</v>
      </c>
    </row>
    <row r="1241" spans="1:9" x14ac:dyDescent="0.3">
      <c r="A1241" s="1">
        <v>43565</v>
      </c>
      <c r="B1241">
        <v>592.65</v>
      </c>
      <c r="C1241">
        <v>965.7</v>
      </c>
      <c r="D1241" s="2">
        <v>9622.9500000000007</v>
      </c>
      <c r="E1241" s="2"/>
      <c r="F1241" s="12">
        <f t="shared" si="63"/>
        <v>-7.7317806804095748E-3</v>
      </c>
      <c r="G1241" s="12">
        <f t="shared" si="64"/>
        <v>2.2807391184511195E-3</v>
      </c>
      <c r="H1241" s="12">
        <f t="shared" si="65"/>
        <v>-5.6785657781481978E-3</v>
      </c>
      <c r="I1241" s="14">
        <v>7.5130000000000002E-2</v>
      </c>
    </row>
    <row r="1242" spans="1:9" x14ac:dyDescent="0.3">
      <c r="A1242" s="1">
        <v>43566</v>
      </c>
      <c r="B1242">
        <v>584.6</v>
      </c>
      <c r="C1242">
        <v>958.25</v>
      </c>
      <c r="D1242" s="2">
        <v>9634.5499999999993</v>
      </c>
      <c r="E1242" s="2"/>
      <c r="F1242" s="12">
        <f t="shared" si="63"/>
        <v>-1.3676152848363824E-2</v>
      </c>
      <c r="G1242" s="12">
        <f t="shared" si="64"/>
        <v>-7.7445227122077505E-3</v>
      </c>
      <c r="H1242" s="12">
        <f t="shared" si="65"/>
        <v>1.204725577357835E-3</v>
      </c>
      <c r="I1242" s="14">
        <v>7.5480000000000005E-2</v>
      </c>
    </row>
    <row r="1243" spans="1:9" x14ac:dyDescent="0.3">
      <c r="A1243" s="1">
        <v>43567</v>
      </c>
      <c r="B1243">
        <v>582.6</v>
      </c>
      <c r="C1243">
        <v>961.35</v>
      </c>
      <c r="D1243" s="2">
        <v>9674.6</v>
      </c>
      <c r="E1243" s="2"/>
      <c r="F1243" s="12">
        <f t="shared" si="63"/>
        <v>-3.427008151811291E-3</v>
      </c>
      <c r="G1243" s="12">
        <f t="shared" si="64"/>
        <v>3.2298423576810759E-3</v>
      </c>
      <c r="H1243" s="12">
        <f t="shared" si="65"/>
        <v>4.148298338658E-3</v>
      </c>
      <c r="I1243" s="14">
        <v>7.553E-2</v>
      </c>
    </row>
    <row r="1244" spans="1:9" x14ac:dyDescent="0.3">
      <c r="A1244" s="1">
        <v>43570</v>
      </c>
      <c r="B1244">
        <v>584.95000000000005</v>
      </c>
      <c r="C1244">
        <v>991.85</v>
      </c>
      <c r="D1244" s="2">
        <v>9716.5</v>
      </c>
      <c r="E1244" s="2"/>
      <c r="F1244" s="12">
        <f t="shared" si="63"/>
        <v>4.0255289682763372E-3</v>
      </c>
      <c r="G1244" s="12">
        <f t="shared" si="64"/>
        <v>3.1233339555771955E-2</v>
      </c>
      <c r="H1244" s="12">
        <f t="shared" si="65"/>
        <v>4.3215769306992292E-3</v>
      </c>
      <c r="I1244" s="14">
        <v>7.5020000000000003E-2</v>
      </c>
    </row>
    <row r="1245" spans="1:9" x14ac:dyDescent="0.3">
      <c r="A1245" s="1">
        <v>43571</v>
      </c>
      <c r="B1245">
        <v>587.5</v>
      </c>
      <c r="C1245">
        <v>983.1</v>
      </c>
      <c r="D1245" s="2">
        <v>9781.4</v>
      </c>
      <c r="E1245" s="2"/>
      <c r="F1245" s="12">
        <f t="shared" si="63"/>
        <v>4.3498725247034997E-3</v>
      </c>
      <c r="G1245" s="12">
        <f t="shared" si="64"/>
        <v>-8.8610418012390266E-3</v>
      </c>
      <c r="H1245" s="12">
        <f t="shared" si="65"/>
        <v>6.6571517634773456E-3</v>
      </c>
      <c r="I1245" s="14">
        <v>7.4800000000000005E-2</v>
      </c>
    </row>
    <row r="1246" spans="1:9" x14ac:dyDescent="0.3">
      <c r="A1246" s="1">
        <v>43573</v>
      </c>
      <c r="B1246">
        <v>587.35</v>
      </c>
      <c r="C1246">
        <v>955.85</v>
      </c>
      <c r="D1246" s="2">
        <v>9738.7000000000007</v>
      </c>
      <c r="E1246" s="2"/>
      <c r="F1246" s="12">
        <f t="shared" si="63"/>
        <v>-2.5535174841904577E-4</v>
      </c>
      <c r="G1246" s="12">
        <f t="shared" si="64"/>
        <v>-2.8109847397851332E-2</v>
      </c>
      <c r="H1246" s="12">
        <f t="shared" si="65"/>
        <v>-4.3749845654704822E-3</v>
      </c>
      <c r="I1246" s="14">
        <v>7.5359999999999996E-2</v>
      </c>
    </row>
    <row r="1247" spans="1:9" x14ac:dyDescent="0.3">
      <c r="A1247" s="1">
        <v>43577</v>
      </c>
      <c r="B1247">
        <v>585.65</v>
      </c>
      <c r="C1247">
        <v>956.4</v>
      </c>
      <c r="D1247" s="2">
        <v>9599.7999999999993</v>
      </c>
      <c r="E1247" s="2"/>
      <c r="F1247" s="12">
        <f t="shared" si="63"/>
        <v>-2.8985527540114154E-3</v>
      </c>
      <c r="G1247" s="12">
        <f t="shared" si="64"/>
        <v>5.7523860914221849E-4</v>
      </c>
      <c r="H1247" s="12">
        <f t="shared" si="65"/>
        <v>-1.4365373597187609E-2</v>
      </c>
      <c r="I1247" s="14">
        <v>7.5170000000000001E-2</v>
      </c>
    </row>
    <row r="1248" spans="1:9" x14ac:dyDescent="0.3">
      <c r="A1248" s="1">
        <v>43578</v>
      </c>
      <c r="B1248">
        <v>586.4</v>
      </c>
      <c r="C1248">
        <v>950.6</v>
      </c>
      <c r="D1248" s="2">
        <v>9587.2999999999993</v>
      </c>
      <c r="E1248" s="2"/>
      <c r="F1248" s="12">
        <f t="shared" si="63"/>
        <v>1.2798090565581796E-3</v>
      </c>
      <c r="G1248" s="12">
        <f t="shared" si="64"/>
        <v>-6.0828714042606103E-3</v>
      </c>
      <c r="H1248" s="12">
        <f t="shared" si="65"/>
        <v>-1.3029589430856281E-3</v>
      </c>
      <c r="I1248" s="14">
        <v>7.5039999999999996E-2</v>
      </c>
    </row>
    <row r="1249" spans="1:9" x14ac:dyDescent="0.3">
      <c r="A1249" s="1">
        <v>43579</v>
      </c>
      <c r="B1249">
        <v>588.85</v>
      </c>
      <c r="C1249">
        <v>929.75</v>
      </c>
      <c r="D1249" s="2">
        <v>9687.5499999999993</v>
      </c>
      <c r="E1249" s="2"/>
      <c r="F1249" s="12">
        <f t="shared" si="63"/>
        <v>4.1693317151159006E-3</v>
      </c>
      <c r="G1249" s="12">
        <f t="shared" si="64"/>
        <v>-2.2177631374729685E-2</v>
      </c>
      <c r="H1249" s="12">
        <f t="shared" si="65"/>
        <v>1.0402249976114008E-2</v>
      </c>
      <c r="I1249" s="14">
        <v>7.4709999999999999E-2</v>
      </c>
    </row>
    <row r="1250" spans="1:9" x14ac:dyDescent="0.3">
      <c r="A1250" s="1">
        <v>43580</v>
      </c>
      <c r="B1250">
        <v>584.29999999999995</v>
      </c>
      <c r="C1250">
        <v>927.3</v>
      </c>
      <c r="D1250" s="2">
        <v>9628.7999999999993</v>
      </c>
      <c r="E1250" s="2"/>
      <c r="F1250" s="12">
        <f t="shared" si="63"/>
        <v>-7.7569327271662641E-3</v>
      </c>
      <c r="G1250" s="12">
        <f t="shared" si="64"/>
        <v>-2.6385949989991579E-3</v>
      </c>
      <c r="H1250" s="12">
        <f t="shared" si="65"/>
        <v>-6.0829485028795604E-3</v>
      </c>
      <c r="I1250" s="14">
        <v>7.3419999999999999E-2</v>
      </c>
    </row>
    <row r="1251" spans="1:9" x14ac:dyDescent="0.3">
      <c r="A1251" s="1">
        <v>43581</v>
      </c>
      <c r="B1251">
        <v>583.6</v>
      </c>
      <c r="C1251">
        <v>922.45</v>
      </c>
      <c r="D1251" s="2">
        <v>9689.7000000000007</v>
      </c>
      <c r="E1251" s="2"/>
      <c r="F1251" s="12">
        <f t="shared" si="63"/>
        <v>-1.1987329117607028E-3</v>
      </c>
      <c r="G1251" s="12">
        <f t="shared" si="64"/>
        <v>-5.2439639024058357E-3</v>
      </c>
      <c r="H1251" s="12">
        <f t="shared" si="65"/>
        <v>6.3048582175009426E-3</v>
      </c>
      <c r="I1251" s="14">
        <v>7.3270000000000002E-2</v>
      </c>
    </row>
    <row r="1252" spans="1:9" x14ac:dyDescent="0.3">
      <c r="A1252" s="1">
        <v>43585</v>
      </c>
      <c r="B1252">
        <v>589.6</v>
      </c>
      <c r="C1252">
        <v>930.4</v>
      </c>
      <c r="D1252" s="2">
        <v>9664.2999999999993</v>
      </c>
      <c r="E1252" s="2"/>
      <c r="F1252" s="12">
        <f t="shared" si="63"/>
        <v>1.0228524226496333E-2</v>
      </c>
      <c r="G1252" s="12">
        <f t="shared" si="64"/>
        <v>8.5814273006802975E-3</v>
      </c>
      <c r="H1252" s="12">
        <f t="shared" si="65"/>
        <v>-2.6247819140986536E-3</v>
      </c>
      <c r="I1252" s="14">
        <v>7.3230000000000003E-2</v>
      </c>
    </row>
    <row r="1253" spans="1:9" x14ac:dyDescent="0.3">
      <c r="A1253" s="1">
        <v>43587</v>
      </c>
      <c r="B1253">
        <v>595.1</v>
      </c>
      <c r="C1253">
        <v>896.2</v>
      </c>
      <c r="D1253" s="2">
        <v>9637.5</v>
      </c>
      <c r="E1253" s="2"/>
      <c r="F1253" s="12">
        <f t="shared" si="63"/>
        <v>9.285117775679478E-3</v>
      </c>
      <c r="G1253" s="12">
        <f t="shared" si="64"/>
        <v>-3.7450998852411994E-2</v>
      </c>
      <c r="H1253" s="12">
        <f t="shared" si="65"/>
        <v>-2.7769448675433912E-3</v>
      </c>
      <c r="I1253" s="14">
        <v>7.3459999999999998E-2</v>
      </c>
    </row>
    <row r="1254" spans="1:9" x14ac:dyDescent="0.3">
      <c r="A1254" s="1">
        <v>43588</v>
      </c>
      <c r="B1254">
        <v>584.65</v>
      </c>
      <c r="C1254">
        <v>873.6</v>
      </c>
      <c r="D1254" s="2">
        <v>9624.5499999999993</v>
      </c>
      <c r="E1254" s="2"/>
      <c r="F1254" s="12">
        <f t="shared" si="63"/>
        <v>-1.7716081064479017E-2</v>
      </c>
      <c r="G1254" s="12">
        <f t="shared" si="64"/>
        <v>-2.5540997361402067E-2</v>
      </c>
      <c r="H1254" s="12">
        <f t="shared" si="65"/>
        <v>-1.3446130553203773E-3</v>
      </c>
      <c r="I1254" s="14">
        <v>7.2720000000000007E-2</v>
      </c>
    </row>
    <row r="1255" spans="1:9" x14ac:dyDescent="0.3">
      <c r="A1255" s="1">
        <v>43591</v>
      </c>
      <c r="B1255">
        <v>566.95000000000005</v>
      </c>
      <c r="C1255">
        <v>857.7</v>
      </c>
      <c r="D1255" s="2">
        <v>9532.4500000000007</v>
      </c>
      <c r="E1255" s="2"/>
      <c r="F1255" s="12">
        <f t="shared" si="63"/>
        <v>-3.0742261168478544E-2</v>
      </c>
      <c r="G1255" s="12">
        <f t="shared" si="64"/>
        <v>-1.8368216994264719E-2</v>
      </c>
      <c r="H1255" s="12">
        <f t="shared" si="65"/>
        <v>-9.6153583120443011E-3</v>
      </c>
      <c r="I1255" s="14">
        <v>7.2709999999999997E-2</v>
      </c>
    </row>
    <row r="1256" spans="1:9" x14ac:dyDescent="0.3">
      <c r="A1256" s="1">
        <v>43592</v>
      </c>
      <c r="B1256">
        <v>568.70000000000005</v>
      </c>
      <c r="C1256">
        <v>859.65</v>
      </c>
      <c r="D1256" s="2">
        <v>9450.7999999999993</v>
      </c>
      <c r="E1256" s="2"/>
      <c r="F1256" s="12">
        <f t="shared" si="63"/>
        <v>3.0819378949052049E-3</v>
      </c>
      <c r="G1256" s="12">
        <f t="shared" si="64"/>
        <v>2.270941669480199E-3</v>
      </c>
      <c r="H1256" s="12">
        <f t="shared" si="65"/>
        <v>-8.6023735148999109E-3</v>
      </c>
      <c r="I1256" s="14">
        <v>7.3480000000000004E-2</v>
      </c>
    </row>
    <row r="1257" spans="1:9" x14ac:dyDescent="0.3">
      <c r="A1257" s="1">
        <v>43593</v>
      </c>
      <c r="B1257">
        <v>567</v>
      </c>
      <c r="C1257">
        <v>860.45</v>
      </c>
      <c r="D1257" s="2">
        <v>9340.25</v>
      </c>
      <c r="E1257" s="2"/>
      <c r="F1257" s="12">
        <f t="shared" si="63"/>
        <v>-2.9937505850020072E-3</v>
      </c>
      <c r="G1257" s="12">
        <f t="shared" si="64"/>
        <v>9.3017854506392936E-4</v>
      </c>
      <c r="H1257" s="12">
        <f t="shared" si="65"/>
        <v>-1.1766375529361882E-2</v>
      </c>
      <c r="I1257" s="14">
        <v>7.3529999999999998E-2</v>
      </c>
    </row>
    <row r="1258" spans="1:9" x14ac:dyDescent="0.3">
      <c r="A1258" s="1">
        <v>43594</v>
      </c>
      <c r="B1258">
        <v>574.4</v>
      </c>
      <c r="C1258">
        <v>863.35</v>
      </c>
      <c r="D1258" s="2">
        <v>9299.75</v>
      </c>
      <c r="E1258" s="2"/>
      <c r="F1258" s="12">
        <f t="shared" si="63"/>
        <v>1.2966714006262214E-2</v>
      </c>
      <c r="G1258" s="12">
        <f t="shared" si="64"/>
        <v>3.3646626475192145E-3</v>
      </c>
      <c r="H1258" s="12">
        <f t="shared" si="65"/>
        <v>-4.3455004003611413E-3</v>
      </c>
      <c r="I1258" s="14">
        <v>7.400000000000001E-2</v>
      </c>
    </row>
    <row r="1259" spans="1:9" x14ac:dyDescent="0.3">
      <c r="A1259" s="1">
        <v>43595</v>
      </c>
      <c r="B1259">
        <v>579.25</v>
      </c>
      <c r="C1259">
        <v>862.35</v>
      </c>
      <c r="D1259" s="2">
        <v>9290.2000000000007</v>
      </c>
      <c r="E1259" s="2"/>
      <c r="F1259" s="12">
        <f t="shared" si="63"/>
        <v>8.4081455784712263E-3</v>
      </c>
      <c r="G1259" s="12">
        <f t="shared" si="64"/>
        <v>-1.1589501210296366E-3</v>
      </c>
      <c r="H1259" s="12">
        <f t="shared" si="65"/>
        <v>-1.0274369581523383E-3</v>
      </c>
      <c r="I1259" s="14">
        <v>7.374E-2</v>
      </c>
    </row>
    <row r="1260" spans="1:9" x14ac:dyDescent="0.3">
      <c r="A1260" s="1">
        <v>43598</v>
      </c>
      <c r="B1260">
        <v>570.35</v>
      </c>
      <c r="C1260">
        <v>845.45</v>
      </c>
      <c r="D1260" s="2">
        <v>9159.9500000000007</v>
      </c>
      <c r="E1260" s="2"/>
      <c r="F1260" s="12">
        <f t="shared" si="63"/>
        <v>-1.5483955838578639E-2</v>
      </c>
      <c r="G1260" s="12">
        <f t="shared" si="64"/>
        <v>-1.9792190752971426E-2</v>
      </c>
      <c r="H1260" s="12">
        <f t="shared" si="65"/>
        <v>-1.4119360963450477E-2</v>
      </c>
      <c r="I1260" s="14">
        <v>7.3669999999999999E-2</v>
      </c>
    </row>
    <row r="1261" spans="1:9" x14ac:dyDescent="0.3">
      <c r="A1261" s="1">
        <v>43599</v>
      </c>
      <c r="B1261">
        <v>560.1</v>
      </c>
      <c r="C1261">
        <v>838.75</v>
      </c>
      <c r="D1261" s="2">
        <v>9212.35</v>
      </c>
      <c r="E1261" s="2"/>
      <c r="F1261" s="12">
        <f t="shared" si="63"/>
        <v>-1.8134868258120291E-2</v>
      </c>
      <c r="G1261" s="12">
        <f t="shared" si="64"/>
        <v>-7.956341698546707E-3</v>
      </c>
      <c r="H1261" s="12">
        <f t="shared" si="65"/>
        <v>5.7042550018032521E-3</v>
      </c>
      <c r="I1261" s="14">
        <v>7.3709999999999998E-2</v>
      </c>
    </row>
    <row r="1262" spans="1:9" x14ac:dyDescent="0.3">
      <c r="A1262" s="1">
        <v>43600</v>
      </c>
      <c r="B1262">
        <v>557.79999999999995</v>
      </c>
      <c r="C1262">
        <v>849.2</v>
      </c>
      <c r="D1262" s="2">
        <v>9160.1</v>
      </c>
      <c r="E1262" s="2"/>
      <c r="F1262" s="12">
        <f t="shared" si="63"/>
        <v>-4.1148640223982102E-3</v>
      </c>
      <c r="G1262" s="12">
        <f t="shared" si="64"/>
        <v>1.238204154320946E-2</v>
      </c>
      <c r="H1262" s="12">
        <f t="shared" si="65"/>
        <v>-5.6878795006444199E-3</v>
      </c>
      <c r="I1262" s="14">
        <v>7.4090000000000003E-2</v>
      </c>
    </row>
    <row r="1263" spans="1:9" x14ac:dyDescent="0.3">
      <c r="A1263" s="1">
        <v>43601</v>
      </c>
      <c r="B1263">
        <v>549</v>
      </c>
      <c r="C1263">
        <v>851.4</v>
      </c>
      <c r="D1263" s="2">
        <v>9221.65</v>
      </c>
      <c r="E1263" s="2"/>
      <c r="F1263" s="12">
        <f t="shared" si="63"/>
        <v>-1.5902033683857834E-2</v>
      </c>
      <c r="G1263" s="12">
        <f t="shared" si="64"/>
        <v>2.5873235649509544E-3</v>
      </c>
      <c r="H1263" s="12">
        <f t="shared" si="65"/>
        <v>6.6968846855222823E-3</v>
      </c>
      <c r="I1263" s="14">
        <v>7.392E-2</v>
      </c>
    </row>
    <row r="1264" spans="1:9" x14ac:dyDescent="0.3">
      <c r="A1264" s="1">
        <v>43602</v>
      </c>
      <c r="B1264">
        <v>549.35</v>
      </c>
      <c r="C1264">
        <v>864.85</v>
      </c>
      <c r="D1264" s="2">
        <v>9329.7000000000007</v>
      </c>
      <c r="E1264" s="2"/>
      <c r="F1264" s="12">
        <f t="shared" si="63"/>
        <v>6.3731963735936994E-4</v>
      </c>
      <c r="G1264" s="12">
        <f t="shared" si="64"/>
        <v>1.567402809588047E-2</v>
      </c>
      <c r="H1264" s="12">
        <f t="shared" si="65"/>
        <v>1.1648879658916048E-2</v>
      </c>
      <c r="I1264" s="14">
        <v>7.3899999999999993E-2</v>
      </c>
    </row>
    <row r="1265" spans="1:9" x14ac:dyDescent="0.3">
      <c r="A1265" s="1">
        <v>43605</v>
      </c>
      <c r="B1265">
        <v>555.4</v>
      </c>
      <c r="C1265">
        <v>861.4</v>
      </c>
      <c r="D1265" s="2">
        <v>9671.9</v>
      </c>
      <c r="E1265" s="2"/>
      <c r="F1265" s="12">
        <f t="shared" si="63"/>
        <v>1.0952813725809214E-2</v>
      </c>
      <c r="G1265" s="12">
        <f t="shared" si="64"/>
        <v>-3.9971088699222411E-3</v>
      </c>
      <c r="H1265" s="12">
        <f t="shared" si="65"/>
        <v>3.6021914134345433E-2</v>
      </c>
      <c r="I1265" s="14">
        <v>7.4200000000000002E-2</v>
      </c>
    </row>
    <row r="1266" spans="1:9" x14ac:dyDescent="0.3">
      <c r="A1266" s="1">
        <v>43606</v>
      </c>
      <c r="B1266">
        <v>543.35</v>
      </c>
      <c r="C1266">
        <v>840.95</v>
      </c>
      <c r="D1266" s="2">
        <v>9578.85</v>
      </c>
      <c r="E1266" s="2"/>
      <c r="F1266" s="12">
        <f t="shared" si="63"/>
        <v>-2.1934895363838431E-2</v>
      </c>
      <c r="G1266" s="12">
        <f t="shared" si="64"/>
        <v>-2.4026767446568297E-2</v>
      </c>
      <c r="H1266" s="12">
        <f t="shared" si="65"/>
        <v>-9.6672311122722263E-3</v>
      </c>
      <c r="I1266" s="14">
        <v>7.4740000000000001E-2</v>
      </c>
    </row>
    <row r="1267" spans="1:9" x14ac:dyDescent="0.3">
      <c r="A1267" s="1">
        <v>43607</v>
      </c>
      <c r="B1267">
        <v>549.65</v>
      </c>
      <c r="C1267">
        <v>850.45</v>
      </c>
      <c r="D1267" s="2">
        <v>9598.2000000000007</v>
      </c>
      <c r="E1267" s="2"/>
      <c r="F1267" s="12">
        <f t="shared" si="63"/>
        <v>1.1528032516012147E-2</v>
      </c>
      <c r="G1267" s="12">
        <f t="shared" si="64"/>
        <v>1.1233415986658907E-2</v>
      </c>
      <c r="H1267" s="12">
        <f t="shared" si="65"/>
        <v>2.0180378699403553E-3</v>
      </c>
      <c r="I1267" s="14">
        <v>7.4730000000000005E-2</v>
      </c>
    </row>
    <row r="1268" spans="1:9" x14ac:dyDescent="0.3">
      <c r="A1268" s="1">
        <v>43608</v>
      </c>
      <c r="B1268">
        <v>555.70000000000005</v>
      </c>
      <c r="C1268">
        <v>847.7</v>
      </c>
      <c r="D1268" s="2">
        <v>9552.75</v>
      </c>
      <c r="E1268" s="2"/>
      <c r="F1268" s="12">
        <f t="shared" si="63"/>
        <v>1.0946868261002827E-2</v>
      </c>
      <c r="G1268" s="12">
        <f t="shared" si="64"/>
        <v>-3.2388215457407818E-3</v>
      </c>
      <c r="H1268" s="12">
        <f t="shared" si="65"/>
        <v>-4.7465097376266033E-3</v>
      </c>
      <c r="I1268" s="14">
        <v>7.424E-2</v>
      </c>
    </row>
    <row r="1269" spans="1:9" x14ac:dyDescent="0.3">
      <c r="A1269" s="1">
        <v>43609</v>
      </c>
      <c r="B1269">
        <v>551.04999999999995</v>
      </c>
      <c r="C1269">
        <v>862.5</v>
      </c>
      <c r="D1269" s="2">
        <v>9722.0499999999993</v>
      </c>
      <c r="E1269" s="2"/>
      <c r="F1269" s="12">
        <f t="shared" si="63"/>
        <v>-8.4030311483247692E-3</v>
      </c>
      <c r="G1269" s="12">
        <f t="shared" si="64"/>
        <v>1.7308349291154997E-2</v>
      </c>
      <c r="H1269" s="12">
        <f t="shared" si="65"/>
        <v>1.7567430428893575E-2</v>
      </c>
      <c r="I1269" s="14">
        <v>7.4509999999999993E-2</v>
      </c>
    </row>
    <row r="1270" spans="1:9" x14ac:dyDescent="0.3">
      <c r="A1270" s="1">
        <v>43612</v>
      </c>
      <c r="B1270">
        <v>559.54999999999995</v>
      </c>
      <c r="C1270">
        <v>874.15</v>
      </c>
      <c r="D1270" s="2">
        <v>9804.9</v>
      </c>
      <c r="E1270" s="2"/>
      <c r="F1270" s="12">
        <f t="shared" si="63"/>
        <v>1.5307340126485162E-2</v>
      </c>
      <c r="G1270" s="12">
        <f t="shared" si="64"/>
        <v>1.3416836738143043E-2</v>
      </c>
      <c r="H1270" s="12">
        <f t="shared" si="65"/>
        <v>8.4857591334420463E-3</v>
      </c>
      <c r="I1270" s="14">
        <v>7.4080000000000007E-2</v>
      </c>
    </row>
    <row r="1271" spans="1:9" x14ac:dyDescent="0.3">
      <c r="A1271" s="1">
        <v>43613</v>
      </c>
      <c r="B1271">
        <v>565.4</v>
      </c>
      <c r="C1271">
        <v>885.3</v>
      </c>
      <c r="D1271" s="2">
        <v>9815.5</v>
      </c>
      <c r="E1271" s="2"/>
      <c r="F1271" s="12">
        <f t="shared" si="63"/>
        <v>1.0400555995453852E-2</v>
      </c>
      <c r="G1271" s="12">
        <f t="shared" si="64"/>
        <v>1.2674584973345556E-2</v>
      </c>
      <c r="H1271" s="12">
        <f t="shared" si="65"/>
        <v>1.0805081477736863E-3</v>
      </c>
      <c r="I1271" s="14">
        <v>7.4139999999999998E-2</v>
      </c>
    </row>
    <row r="1272" spans="1:9" x14ac:dyDescent="0.3">
      <c r="A1272" s="1">
        <v>43614</v>
      </c>
      <c r="B1272">
        <v>560.4</v>
      </c>
      <c r="C1272">
        <v>888.6</v>
      </c>
      <c r="D1272" s="2">
        <v>9757.15</v>
      </c>
      <c r="E1272" s="2"/>
      <c r="F1272" s="12">
        <f t="shared" si="63"/>
        <v>-8.8826307966380705E-3</v>
      </c>
      <c r="G1272" s="12">
        <f t="shared" si="64"/>
        <v>3.7206198848047777E-3</v>
      </c>
      <c r="H1272" s="12">
        <f t="shared" si="65"/>
        <v>-5.9624192803662312E-3</v>
      </c>
      <c r="I1272" s="14">
        <v>7.3859999999999995E-2</v>
      </c>
    </row>
    <row r="1273" spans="1:9" x14ac:dyDescent="0.3">
      <c r="A1273" s="1">
        <v>43615</v>
      </c>
      <c r="B1273">
        <v>552.1</v>
      </c>
      <c r="C1273">
        <v>884.5</v>
      </c>
      <c r="D1273" s="2">
        <v>9815.2999999999993</v>
      </c>
      <c r="E1273" s="2"/>
      <c r="F1273" s="12">
        <f t="shared" si="63"/>
        <v>-1.4921625172852978E-2</v>
      </c>
      <c r="G1273" s="12">
        <f t="shared" si="64"/>
        <v>-4.6246769019681836E-3</v>
      </c>
      <c r="H1273" s="12">
        <f t="shared" si="65"/>
        <v>5.9420431367545219E-3</v>
      </c>
      <c r="I1273" s="14">
        <v>7.3970000000000008E-2</v>
      </c>
    </row>
    <row r="1274" spans="1:9" x14ac:dyDescent="0.3">
      <c r="A1274" s="1">
        <v>43616</v>
      </c>
      <c r="B1274">
        <v>561.20000000000005</v>
      </c>
      <c r="C1274">
        <v>871.6</v>
      </c>
      <c r="D1274" s="2">
        <v>9805.0499999999993</v>
      </c>
      <c r="E1274" s="2"/>
      <c r="F1274" s="12">
        <f t="shared" si="63"/>
        <v>1.6348158938307052E-2</v>
      </c>
      <c r="G1274" s="12">
        <f t="shared" si="64"/>
        <v>-1.4691910529375147E-2</v>
      </c>
      <c r="H1274" s="12">
        <f t="shared" si="65"/>
        <v>-1.0448336479700435E-3</v>
      </c>
      <c r="I1274" s="14">
        <v>7.3940000000000006E-2</v>
      </c>
    </row>
    <row r="1275" spans="1:9" x14ac:dyDescent="0.3">
      <c r="A1275" s="1">
        <v>43619</v>
      </c>
      <c r="B1275">
        <v>558.1</v>
      </c>
      <c r="C1275">
        <v>880.15</v>
      </c>
      <c r="D1275" s="2">
        <v>9922.6</v>
      </c>
      <c r="E1275" s="2"/>
      <c r="F1275" s="12">
        <f t="shared" si="63"/>
        <v>-5.5391904339180684E-3</v>
      </c>
      <c r="G1275" s="12">
        <f t="shared" si="64"/>
        <v>9.7617444215164304E-3</v>
      </c>
      <c r="H1275" s="12">
        <f t="shared" si="65"/>
        <v>1.1917424655246795E-2</v>
      </c>
      <c r="I1275" s="14">
        <v>7.3819999999999997E-2</v>
      </c>
    </row>
    <row r="1276" spans="1:9" x14ac:dyDescent="0.3">
      <c r="A1276" s="1">
        <v>43620</v>
      </c>
      <c r="B1276">
        <v>558.29999999999995</v>
      </c>
      <c r="C1276">
        <v>868</v>
      </c>
      <c r="D1276" s="2">
        <v>9876.2000000000007</v>
      </c>
      <c r="E1276" s="2"/>
      <c r="F1276" s="12">
        <f t="shared" si="63"/>
        <v>3.5829452192676385E-4</v>
      </c>
      <c r="G1276" s="12">
        <f t="shared" si="64"/>
        <v>-1.3900632831631154E-2</v>
      </c>
      <c r="H1276" s="12">
        <f t="shared" si="65"/>
        <v>-4.6871613379225515E-3</v>
      </c>
      <c r="I1276" s="14">
        <v>7.3749999999999996E-2</v>
      </c>
    </row>
    <row r="1277" spans="1:9" x14ac:dyDescent="0.3">
      <c r="A1277" s="1">
        <v>43622</v>
      </c>
      <c r="B1277">
        <v>559.45000000000005</v>
      </c>
      <c r="C1277">
        <v>855.35</v>
      </c>
      <c r="D1277" s="2">
        <v>9722.5</v>
      </c>
      <c r="E1277" s="2"/>
      <c r="F1277" s="12">
        <f t="shared" si="63"/>
        <v>2.0577059374156407E-3</v>
      </c>
      <c r="G1277" s="12">
        <f t="shared" si="64"/>
        <v>-1.4680972762049221E-2</v>
      </c>
      <c r="H1277" s="12">
        <f t="shared" si="65"/>
        <v>-1.5685035343928119E-2</v>
      </c>
      <c r="I1277" s="14">
        <v>7.3970000000000008E-2</v>
      </c>
    </row>
    <row r="1278" spans="1:9" x14ac:dyDescent="0.3">
      <c r="A1278" s="1">
        <v>43623</v>
      </c>
      <c r="B1278">
        <v>564</v>
      </c>
      <c r="C1278">
        <v>857.2</v>
      </c>
      <c r="D1278" s="2">
        <v>9735.85</v>
      </c>
      <c r="E1278" s="2"/>
      <c r="F1278" s="12">
        <f t="shared" si="63"/>
        <v>8.100093244328704E-3</v>
      </c>
      <c r="G1278" s="12">
        <f t="shared" si="64"/>
        <v>2.1605217011210023E-3</v>
      </c>
      <c r="H1278" s="12">
        <f t="shared" si="65"/>
        <v>1.3721617808958419E-3</v>
      </c>
      <c r="I1278" s="14">
        <v>7.4130000000000001E-2</v>
      </c>
    </row>
    <row r="1279" spans="1:9" x14ac:dyDescent="0.3">
      <c r="A1279" s="1">
        <v>43626</v>
      </c>
      <c r="B1279">
        <v>563.20000000000005</v>
      </c>
      <c r="C1279">
        <v>857.2</v>
      </c>
      <c r="D1279" s="2">
        <v>9765.85</v>
      </c>
      <c r="E1279" s="2"/>
      <c r="F1279" s="12">
        <f t="shared" si="63"/>
        <v>-1.4194466542261431E-3</v>
      </c>
      <c r="G1279" s="12">
        <f t="shared" si="64"/>
        <v>0</v>
      </c>
      <c r="H1279" s="12">
        <f t="shared" si="65"/>
        <v>3.0766572826518902E-3</v>
      </c>
      <c r="I1279" s="14">
        <v>7.3880000000000001E-2</v>
      </c>
    </row>
    <row r="1280" spans="1:9" x14ac:dyDescent="0.3">
      <c r="A1280" s="1">
        <v>43627</v>
      </c>
      <c r="B1280">
        <v>563.5</v>
      </c>
      <c r="C1280">
        <v>867.5</v>
      </c>
      <c r="D1280" s="2">
        <v>9805.1</v>
      </c>
      <c r="E1280" s="2"/>
      <c r="F1280" s="12">
        <f t="shared" si="63"/>
        <v>5.3252863599830642E-4</v>
      </c>
      <c r="G1280" s="12">
        <f t="shared" si="64"/>
        <v>1.194424822159219E-2</v>
      </c>
      <c r="H1280" s="12">
        <f t="shared" si="65"/>
        <v>4.0110523631118958E-3</v>
      </c>
      <c r="I1280" s="14">
        <v>7.3779999999999998E-2</v>
      </c>
    </row>
    <row r="1281" spans="1:9" x14ac:dyDescent="0.3">
      <c r="A1281" s="1">
        <v>43628</v>
      </c>
      <c r="B1281">
        <v>563.04999999999995</v>
      </c>
      <c r="C1281">
        <v>855.55</v>
      </c>
      <c r="D1281" s="2">
        <v>9749.9500000000007</v>
      </c>
      <c r="E1281" s="2"/>
      <c r="F1281" s="12">
        <f t="shared" si="63"/>
        <v>-7.988993367965344E-4</v>
      </c>
      <c r="G1281" s="12">
        <f t="shared" si="64"/>
        <v>-1.3870974843034853E-2</v>
      </c>
      <c r="H1281" s="12">
        <f t="shared" si="65"/>
        <v>-5.6405016829464945E-3</v>
      </c>
      <c r="I1281" s="14">
        <v>7.3789999999999994E-2</v>
      </c>
    </row>
    <row r="1282" spans="1:9" x14ac:dyDescent="0.3">
      <c r="A1282" s="1">
        <v>43629</v>
      </c>
      <c r="B1282">
        <v>557.25</v>
      </c>
      <c r="C1282">
        <v>845.95</v>
      </c>
      <c r="D1282" s="2">
        <v>9747.0499999999993</v>
      </c>
      <c r="E1282" s="2"/>
      <c r="F1282" s="12">
        <f t="shared" si="63"/>
        <v>-1.0354461877056293E-2</v>
      </c>
      <c r="G1282" s="12">
        <f t="shared" si="64"/>
        <v>-1.1284280773174036E-2</v>
      </c>
      <c r="H1282" s="12">
        <f t="shared" si="65"/>
        <v>-2.9748166603963696E-4</v>
      </c>
      <c r="I1282" s="14">
        <v>7.3770000000000002E-2</v>
      </c>
    </row>
    <row r="1283" spans="1:9" x14ac:dyDescent="0.3">
      <c r="A1283" s="1">
        <v>43630</v>
      </c>
      <c r="B1283">
        <v>535.70000000000005</v>
      </c>
      <c r="C1283">
        <v>861.4</v>
      </c>
      <c r="D1283" s="2">
        <v>9669.9500000000007</v>
      </c>
      <c r="E1283" s="2"/>
      <c r="F1283" s="12">
        <f t="shared" si="63"/>
        <v>-3.943966937906352E-2</v>
      </c>
      <c r="G1283" s="12">
        <f t="shared" si="64"/>
        <v>1.809871641520485E-2</v>
      </c>
      <c r="H1283" s="12">
        <f t="shared" si="65"/>
        <v>-7.9415363044203855E-3</v>
      </c>
      <c r="I1283" s="14">
        <v>7.3620000000000005E-2</v>
      </c>
    </row>
    <row r="1284" spans="1:9" x14ac:dyDescent="0.3">
      <c r="A1284" s="1">
        <v>43633</v>
      </c>
      <c r="B1284">
        <v>533.20000000000005</v>
      </c>
      <c r="C1284">
        <v>866.85</v>
      </c>
      <c r="D1284" s="2">
        <v>9543.6</v>
      </c>
      <c r="E1284" s="2"/>
      <c r="F1284" s="12">
        <f t="shared" si="63"/>
        <v>-4.67771458236102E-3</v>
      </c>
      <c r="G1284" s="12">
        <f t="shared" si="64"/>
        <v>6.3069788118864873E-3</v>
      </c>
      <c r="H1284" s="12">
        <f t="shared" si="65"/>
        <v>-1.3152366052065444E-2</v>
      </c>
      <c r="I1284" s="14">
        <v>7.2859999999999994E-2</v>
      </c>
    </row>
    <row r="1285" spans="1:9" x14ac:dyDescent="0.3">
      <c r="A1285" s="1">
        <v>43634</v>
      </c>
      <c r="B1285">
        <v>541.75</v>
      </c>
      <c r="C1285">
        <v>870</v>
      </c>
      <c r="D1285" s="2">
        <v>9551.35</v>
      </c>
      <c r="E1285" s="2"/>
      <c r="F1285" s="12">
        <f t="shared" si="63"/>
        <v>1.5908052111914841E-2</v>
      </c>
      <c r="G1285" s="12">
        <f t="shared" si="64"/>
        <v>3.6272602167328021E-3</v>
      </c>
      <c r="H1285" s="12">
        <f t="shared" si="65"/>
        <v>8.1173298966961559E-4</v>
      </c>
      <c r="I1285" s="14">
        <v>7.3029999999999998E-2</v>
      </c>
    </row>
    <row r="1286" spans="1:9" x14ac:dyDescent="0.3">
      <c r="A1286" s="1">
        <v>43635</v>
      </c>
      <c r="B1286">
        <v>549.54999999999995</v>
      </c>
      <c r="C1286">
        <v>848.85</v>
      </c>
      <c r="D1286" s="2">
        <v>9526.2000000000007</v>
      </c>
      <c r="E1286" s="2"/>
      <c r="F1286" s="12">
        <f t="shared" si="63"/>
        <v>1.4295121098440869E-2</v>
      </c>
      <c r="G1286" s="12">
        <f t="shared" si="64"/>
        <v>-2.461071939198687E-2</v>
      </c>
      <c r="H1286" s="12">
        <f t="shared" si="65"/>
        <v>-2.6366084292386142E-3</v>
      </c>
      <c r="I1286" s="14">
        <v>7.2599999999999998E-2</v>
      </c>
    </row>
    <row r="1287" spans="1:9" x14ac:dyDescent="0.3">
      <c r="A1287" s="1">
        <v>43636</v>
      </c>
      <c r="B1287">
        <v>560.4</v>
      </c>
      <c r="C1287">
        <v>854.55</v>
      </c>
      <c r="D1287" s="2">
        <v>9646</v>
      </c>
      <c r="E1287" s="2"/>
      <c r="F1287" s="12">
        <f t="shared" si="63"/>
        <v>1.9551052947942578E-2</v>
      </c>
      <c r="G1287" s="12">
        <f t="shared" si="64"/>
        <v>6.6925223378716345E-3</v>
      </c>
      <c r="H1287" s="12">
        <f t="shared" si="65"/>
        <v>1.2497424317396196E-2</v>
      </c>
      <c r="I1287" s="14">
        <v>7.2389999999999996E-2</v>
      </c>
    </row>
    <row r="1288" spans="1:9" x14ac:dyDescent="0.3">
      <c r="A1288" s="1">
        <v>43637</v>
      </c>
      <c r="B1288">
        <v>564.45000000000005</v>
      </c>
      <c r="C1288">
        <v>860.7</v>
      </c>
      <c r="D1288" s="2">
        <v>9581.6</v>
      </c>
      <c r="E1288" s="2"/>
      <c r="F1288" s="12">
        <f t="shared" si="63"/>
        <v>7.2009912447042355E-3</v>
      </c>
      <c r="G1288" s="12">
        <f t="shared" si="64"/>
        <v>7.1709970609145244E-3</v>
      </c>
      <c r="H1288" s="12">
        <f t="shared" si="65"/>
        <v>-6.6987289956200874E-3</v>
      </c>
      <c r="I1288" s="14">
        <v>7.2260000000000005E-2</v>
      </c>
    </row>
    <row r="1289" spans="1:9" x14ac:dyDescent="0.3">
      <c r="A1289" s="1">
        <v>43640</v>
      </c>
      <c r="B1289">
        <v>559.79999999999995</v>
      </c>
      <c r="C1289">
        <v>851.6</v>
      </c>
      <c r="D1289" s="2">
        <v>9564.1</v>
      </c>
      <c r="E1289" s="2"/>
      <c r="F1289" s="12">
        <f t="shared" si="63"/>
        <v>-8.2722286262029727E-3</v>
      </c>
      <c r="G1289" s="12">
        <f t="shared" si="64"/>
        <v>-1.0629078636104416E-2</v>
      </c>
      <c r="H1289" s="12">
        <f t="shared" si="65"/>
        <v>-1.8280872335415701E-3</v>
      </c>
      <c r="I1289" s="14">
        <v>7.1669999999999998E-2</v>
      </c>
    </row>
    <row r="1290" spans="1:9" x14ac:dyDescent="0.3">
      <c r="A1290" s="1">
        <v>43641</v>
      </c>
      <c r="B1290">
        <v>549.70000000000005</v>
      </c>
      <c r="C1290">
        <v>858.1</v>
      </c>
      <c r="D1290" s="2">
        <v>9632.85</v>
      </c>
      <c r="E1290" s="2"/>
      <c r="F1290" s="12">
        <f t="shared" si="63"/>
        <v>-1.8206902214738273E-2</v>
      </c>
      <c r="G1290" s="12">
        <f t="shared" si="64"/>
        <v>7.6037097937507675E-3</v>
      </c>
      <c r="H1290" s="12">
        <f t="shared" si="65"/>
        <v>7.1626267635700415E-3</v>
      </c>
      <c r="I1290" s="14">
        <v>7.1489999999999998E-2</v>
      </c>
    </row>
    <row r="1291" spans="1:9" x14ac:dyDescent="0.3">
      <c r="A1291" s="1">
        <v>43642</v>
      </c>
      <c r="B1291">
        <v>546.35</v>
      </c>
      <c r="C1291">
        <v>866.5</v>
      </c>
      <c r="D1291" s="2">
        <v>9682.7999999999993</v>
      </c>
      <c r="E1291" s="2"/>
      <c r="F1291" s="12">
        <f t="shared" si="63"/>
        <v>-6.1128788498602963E-3</v>
      </c>
      <c r="G1291" s="12">
        <f t="shared" si="64"/>
        <v>9.7414663425855249E-3</v>
      </c>
      <c r="H1291" s="12">
        <f t="shared" si="65"/>
        <v>5.1719834791354707E-3</v>
      </c>
      <c r="I1291" s="14">
        <v>7.1249999999999994E-2</v>
      </c>
    </row>
    <row r="1292" spans="1:9" x14ac:dyDescent="0.3">
      <c r="A1292" s="1">
        <v>43643</v>
      </c>
      <c r="B1292">
        <v>542.29999999999995</v>
      </c>
      <c r="C1292">
        <v>875.9</v>
      </c>
      <c r="D1292" s="2">
        <v>9692.35</v>
      </c>
      <c r="E1292" s="2"/>
      <c r="F1292" s="12">
        <f t="shared" si="63"/>
        <v>-7.4404421697395438E-3</v>
      </c>
      <c r="G1292" s="12">
        <f t="shared" si="64"/>
        <v>1.0789820013382495E-2</v>
      </c>
      <c r="H1292" s="12">
        <f t="shared" si="65"/>
        <v>9.8579889945549465E-4</v>
      </c>
      <c r="I1292" s="14">
        <v>7.1330000000000005E-2</v>
      </c>
    </row>
    <row r="1293" spans="1:9" x14ac:dyDescent="0.3">
      <c r="A1293" s="1">
        <v>43644</v>
      </c>
      <c r="B1293">
        <v>542.1</v>
      </c>
      <c r="C1293">
        <v>884.9</v>
      </c>
      <c r="D1293" s="2">
        <v>9657.9500000000007</v>
      </c>
      <c r="E1293" s="2"/>
      <c r="F1293" s="12">
        <f t="shared" si="63"/>
        <v>-3.688675807223381E-4</v>
      </c>
      <c r="G1293" s="12">
        <f t="shared" si="64"/>
        <v>1.0222715104261254E-2</v>
      </c>
      <c r="H1293" s="12">
        <f t="shared" si="65"/>
        <v>-3.5555041771212019E-3</v>
      </c>
      <c r="I1293" s="14">
        <v>7.0319999999999994E-2</v>
      </c>
    </row>
    <row r="1294" spans="1:9" x14ac:dyDescent="0.3">
      <c r="A1294" s="1">
        <v>43647</v>
      </c>
      <c r="B1294">
        <v>535.45000000000005</v>
      </c>
      <c r="C1294">
        <v>898.9</v>
      </c>
      <c r="D1294" s="2">
        <v>9713</v>
      </c>
      <c r="E1294" s="2"/>
      <c r="F1294" s="12">
        <f t="shared" si="63"/>
        <v>-1.2342971419408476E-2</v>
      </c>
      <c r="G1294" s="12">
        <f t="shared" si="64"/>
        <v>1.5697149306049148E-2</v>
      </c>
      <c r="H1294" s="12">
        <f t="shared" si="65"/>
        <v>5.6837840375352083E-3</v>
      </c>
      <c r="I1294" s="14">
        <v>6.9820000000000007E-2</v>
      </c>
    </row>
    <row r="1295" spans="1:9" x14ac:dyDescent="0.3">
      <c r="A1295" s="1">
        <v>43648</v>
      </c>
      <c r="B1295">
        <v>539.65</v>
      </c>
      <c r="C1295">
        <v>920.8</v>
      </c>
      <c r="D1295" s="2">
        <v>9744.85</v>
      </c>
      <c r="E1295" s="2"/>
      <c r="F1295" s="12">
        <f t="shared" si="63"/>
        <v>7.8132664244712248E-3</v>
      </c>
      <c r="G1295" s="12">
        <f t="shared" si="64"/>
        <v>2.4071063828319236E-2</v>
      </c>
      <c r="H1295" s="12">
        <f t="shared" si="65"/>
        <v>3.2737459118857772E-3</v>
      </c>
      <c r="I1295" s="14">
        <v>7.0220000000000005E-2</v>
      </c>
    </row>
    <row r="1296" spans="1:9" x14ac:dyDescent="0.3">
      <c r="A1296" s="1">
        <v>43649</v>
      </c>
      <c r="B1296">
        <v>540.85</v>
      </c>
      <c r="C1296">
        <v>921.25</v>
      </c>
      <c r="D1296" s="2">
        <v>9757.2999999999993</v>
      </c>
      <c r="E1296" s="2"/>
      <c r="F1296" s="12">
        <f t="shared" si="63"/>
        <v>2.2211948049432979E-3</v>
      </c>
      <c r="G1296" s="12">
        <f t="shared" si="64"/>
        <v>4.8858609587360653E-4</v>
      </c>
      <c r="H1296" s="12">
        <f t="shared" si="65"/>
        <v>1.2767824769375309E-3</v>
      </c>
      <c r="I1296" s="14">
        <v>6.9309999999999997E-2</v>
      </c>
    </row>
    <row r="1297" spans="1:9" x14ac:dyDescent="0.3">
      <c r="A1297" s="1">
        <v>43650</v>
      </c>
      <c r="B1297">
        <v>540.45000000000005</v>
      </c>
      <c r="C1297">
        <v>914.35</v>
      </c>
      <c r="D1297" s="2">
        <v>9776.7999999999993</v>
      </c>
      <c r="E1297" s="2"/>
      <c r="F1297" s="12">
        <f t="shared" si="63"/>
        <v>-7.3985021408655329E-4</v>
      </c>
      <c r="G1297" s="12">
        <f t="shared" si="64"/>
        <v>-7.5180131829043727E-3</v>
      </c>
      <c r="H1297" s="12">
        <f t="shared" si="65"/>
        <v>1.9965093326368864E-3</v>
      </c>
      <c r="I1297" s="14">
        <v>6.9739999999999996E-2</v>
      </c>
    </row>
    <row r="1298" spans="1:9" x14ac:dyDescent="0.3">
      <c r="A1298" s="1">
        <v>43651</v>
      </c>
      <c r="B1298">
        <v>538.1</v>
      </c>
      <c r="C1298">
        <v>889.85</v>
      </c>
      <c r="D1298" s="2">
        <v>9657.65</v>
      </c>
      <c r="E1298" s="2"/>
      <c r="F1298" s="12">
        <f t="shared" si="63"/>
        <v>-4.3577093668379849E-3</v>
      </c>
      <c r="G1298" s="12">
        <f t="shared" si="64"/>
        <v>-2.7160521124647362E-2</v>
      </c>
      <c r="H1298" s="12">
        <f t="shared" si="65"/>
        <v>-1.2261884734002651E-2</v>
      </c>
      <c r="I1298" s="14">
        <v>7.077E-2</v>
      </c>
    </row>
    <row r="1299" spans="1:9" x14ac:dyDescent="0.3">
      <c r="A1299" s="1">
        <v>43654</v>
      </c>
      <c r="B1299">
        <v>528.20000000000005</v>
      </c>
      <c r="C1299">
        <v>856.9</v>
      </c>
      <c r="D1299" s="2">
        <v>9447.7999999999993</v>
      </c>
      <c r="E1299" s="2"/>
      <c r="F1299" s="12">
        <f t="shared" ref="F1299:F1362" si="66">LN(B1299/B1298)</f>
        <v>-1.8569416632342114E-2</v>
      </c>
      <c r="G1299" s="12">
        <f t="shared" ref="G1299:G1362" si="67">LN(C1299/C1298)</f>
        <v>-3.7731683520921586E-2</v>
      </c>
      <c r="H1299" s="12">
        <f t="shared" ref="H1299:H1362" si="68">LN(D1299/D1298)</f>
        <v>-2.1968437237915917E-2</v>
      </c>
      <c r="I1299" s="14">
        <v>7.0370000000000002E-2</v>
      </c>
    </row>
    <row r="1300" spans="1:9" x14ac:dyDescent="0.3">
      <c r="A1300" s="1">
        <v>43655</v>
      </c>
      <c r="B1300">
        <v>537.29999999999995</v>
      </c>
      <c r="C1300">
        <v>853.9</v>
      </c>
      <c r="D1300" s="2">
        <v>9455.65</v>
      </c>
      <c r="E1300" s="2"/>
      <c r="F1300" s="12">
        <f t="shared" si="66"/>
        <v>1.7081597871743678E-2</v>
      </c>
      <c r="G1300" s="12">
        <f t="shared" si="67"/>
        <v>-3.5071347615126067E-3</v>
      </c>
      <c r="H1300" s="12">
        <f t="shared" si="68"/>
        <v>8.3053627261027582E-4</v>
      </c>
      <c r="I1300" s="14">
        <v>7.0120000000000002E-2</v>
      </c>
    </row>
    <row r="1301" spans="1:9" x14ac:dyDescent="0.3">
      <c r="A1301" s="1">
        <v>43656</v>
      </c>
      <c r="B1301">
        <v>538.75</v>
      </c>
      <c r="C1301">
        <v>849.65</v>
      </c>
      <c r="D1301" s="2">
        <v>9400.1</v>
      </c>
      <c r="E1301" s="2"/>
      <c r="F1301" s="12">
        <f t="shared" si="66"/>
        <v>2.6950436831817922E-3</v>
      </c>
      <c r="G1301" s="12">
        <f t="shared" si="67"/>
        <v>-4.9895909334460023E-3</v>
      </c>
      <c r="H1301" s="12">
        <f t="shared" si="68"/>
        <v>-5.8921189251011554E-3</v>
      </c>
      <c r="I1301" s="14">
        <v>7.009E-2</v>
      </c>
    </row>
    <row r="1302" spans="1:9" x14ac:dyDescent="0.3">
      <c r="A1302" s="1">
        <v>43657</v>
      </c>
      <c r="B1302">
        <v>537.65</v>
      </c>
      <c r="C1302">
        <v>843.05</v>
      </c>
      <c r="D1302" s="2">
        <v>9466.4</v>
      </c>
      <c r="E1302" s="2"/>
      <c r="F1302" s="12">
        <f t="shared" si="66"/>
        <v>-2.0438505814222708E-3</v>
      </c>
      <c r="G1302" s="12">
        <f t="shared" si="67"/>
        <v>-7.798231756124911E-3</v>
      </c>
      <c r="H1302" s="12">
        <f t="shared" si="68"/>
        <v>7.0283595709676192E-3</v>
      </c>
      <c r="I1302" s="14">
        <v>6.9190000000000002E-2</v>
      </c>
    </row>
    <row r="1303" spans="1:9" x14ac:dyDescent="0.3">
      <c r="A1303" s="1">
        <v>43658</v>
      </c>
      <c r="B1303">
        <v>538.29999999999995</v>
      </c>
      <c r="C1303">
        <v>849.5</v>
      </c>
      <c r="D1303" s="2">
        <v>9457.75</v>
      </c>
      <c r="E1303" s="2"/>
      <c r="F1303" s="12">
        <f t="shared" si="66"/>
        <v>1.208234730376208E-3</v>
      </c>
      <c r="G1303" s="12">
        <f t="shared" si="67"/>
        <v>7.6216728879971302E-3</v>
      </c>
      <c r="H1303" s="12">
        <f t="shared" si="68"/>
        <v>-9.1417586548542251E-4</v>
      </c>
      <c r="I1303" s="14">
        <v>6.9309999999999997E-2</v>
      </c>
    </row>
    <row r="1304" spans="1:9" x14ac:dyDescent="0.3">
      <c r="A1304" s="1">
        <v>43661</v>
      </c>
      <c r="B1304">
        <v>546.45000000000005</v>
      </c>
      <c r="C1304">
        <v>816.5</v>
      </c>
      <c r="D1304" s="2">
        <v>9469.15</v>
      </c>
      <c r="E1304" s="2"/>
      <c r="F1304" s="12">
        <f t="shared" si="66"/>
        <v>1.5026786555771107E-2</v>
      </c>
      <c r="G1304" s="12">
        <f t="shared" si="67"/>
        <v>-3.9621028701466866E-2</v>
      </c>
      <c r="H1304" s="12">
        <f t="shared" si="68"/>
        <v>1.204634819076377E-3</v>
      </c>
      <c r="I1304" s="14">
        <v>6.8080000000000002E-2</v>
      </c>
    </row>
    <row r="1305" spans="1:9" x14ac:dyDescent="0.3">
      <c r="A1305" s="1">
        <v>43662</v>
      </c>
      <c r="B1305">
        <v>543.04999999999995</v>
      </c>
      <c r="C1305">
        <v>814.7</v>
      </c>
      <c r="D1305" s="2">
        <v>9529.85</v>
      </c>
      <c r="E1305" s="2"/>
      <c r="F1305" s="12">
        <f t="shared" si="66"/>
        <v>-6.241415396637571E-3</v>
      </c>
      <c r="G1305" s="12">
        <f t="shared" si="67"/>
        <v>-2.2069650939236947E-3</v>
      </c>
      <c r="H1305" s="12">
        <f t="shared" si="68"/>
        <v>6.3898317312863547E-3</v>
      </c>
      <c r="I1305" s="14">
        <v>6.8409999999999999E-2</v>
      </c>
    </row>
    <row r="1306" spans="1:9" x14ac:dyDescent="0.3">
      <c r="A1306" s="1">
        <v>43663</v>
      </c>
      <c r="B1306">
        <v>540.35</v>
      </c>
      <c r="C1306">
        <v>742.45</v>
      </c>
      <c r="D1306" s="2">
        <v>9543.35</v>
      </c>
      <c r="E1306" s="2"/>
      <c r="F1306" s="12">
        <f t="shared" si="66"/>
        <v>-4.9843189768703378E-3</v>
      </c>
      <c r="G1306" s="12">
        <f t="shared" si="67"/>
        <v>-9.2864418974525603E-2</v>
      </c>
      <c r="H1306" s="12">
        <f t="shared" si="68"/>
        <v>1.4155990871392013E-3</v>
      </c>
      <c r="I1306" s="14">
        <v>6.7909999999999998E-2</v>
      </c>
    </row>
    <row r="1307" spans="1:9" x14ac:dyDescent="0.3">
      <c r="A1307" s="1">
        <v>43664</v>
      </c>
      <c r="B1307">
        <v>543.5</v>
      </c>
      <c r="C1307">
        <v>732.05</v>
      </c>
      <c r="D1307" s="2">
        <v>9456.15</v>
      </c>
      <c r="E1307" s="2"/>
      <c r="F1307" s="12">
        <f t="shared" si="66"/>
        <v>5.8126288120895287E-3</v>
      </c>
      <c r="G1307" s="12">
        <f t="shared" si="67"/>
        <v>-1.410671070257946E-2</v>
      </c>
      <c r="H1307" s="12">
        <f t="shared" si="68"/>
        <v>-9.1792533781387062E-3</v>
      </c>
      <c r="I1307" s="14">
        <v>6.8610000000000004E-2</v>
      </c>
    </row>
    <row r="1308" spans="1:9" x14ac:dyDescent="0.3">
      <c r="A1308" s="1">
        <v>43665</v>
      </c>
      <c r="B1308">
        <v>483.2</v>
      </c>
      <c r="C1308">
        <v>701.45</v>
      </c>
      <c r="D1308" s="2">
        <v>9304.65</v>
      </c>
      <c r="E1308" s="2"/>
      <c r="F1308" s="12">
        <f t="shared" si="66"/>
        <v>-0.11759905994065895</v>
      </c>
      <c r="G1308" s="12">
        <f t="shared" si="67"/>
        <v>-4.2699196474709752E-2</v>
      </c>
      <c r="H1308" s="12">
        <f t="shared" si="68"/>
        <v>-1.6151048281228368E-2</v>
      </c>
      <c r="I1308" s="14">
        <v>6.8510000000000001E-2</v>
      </c>
    </row>
    <row r="1309" spans="1:9" x14ac:dyDescent="0.3">
      <c r="A1309" s="1">
        <v>43668</v>
      </c>
      <c r="B1309">
        <v>460.5</v>
      </c>
      <c r="C1309">
        <v>679.75</v>
      </c>
      <c r="D1309" s="2">
        <v>9247.75</v>
      </c>
      <c r="E1309" s="2"/>
      <c r="F1309" s="12">
        <f t="shared" si="66"/>
        <v>-4.8117790925243653E-2</v>
      </c>
      <c r="G1309" s="12">
        <f t="shared" si="67"/>
        <v>-3.1424537652201268E-2</v>
      </c>
      <c r="H1309" s="12">
        <f t="shared" si="68"/>
        <v>-6.1339965082066244E-3</v>
      </c>
      <c r="I1309" s="14">
        <v>6.8819999999999992E-2</v>
      </c>
    </row>
    <row r="1310" spans="1:9" x14ac:dyDescent="0.3">
      <c r="A1310" s="1">
        <v>43669</v>
      </c>
      <c r="B1310">
        <v>477.05</v>
      </c>
      <c r="C1310">
        <v>672.2</v>
      </c>
      <c r="D1310" s="2">
        <v>9233.5499999999993</v>
      </c>
      <c r="E1310" s="2"/>
      <c r="F1310" s="12">
        <f t="shared" si="66"/>
        <v>3.5308451502493447E-2</v>
      </c>
      <c r="G1310" s="12">
        <f t="shared" si="67"/>
        <v>-1.1169168221574745E-2</v>
      </c>
      <c r="H1310" s="12">
        <f t="shared" si="68"/>
        <v>-1.5366887388158367E-3</v>
      </c>
      <c r="I1310" s="14">
        <v>6.9330000000000003E-2</v>
      </c>
    </row>
    <row r="1311" spans="1:9" x14ac:dyDescent="0.3">
      <c r="A1311" s="1">
        <v>43670</v>
      </c>
      <c r="B1311">
        <v>487</v>
      </c>
      <c r="C1311">
        <v>657.3</v>
      </c>
      <c r="D1311" s="2">
        <v>9160.4500000000007</v>
      </c>
      <c r="E1311" s="2"/>
      <c r="F1311" s="12">
        <f t="shared" si="66"/>
        <v>2.0642815884734902E-2</v>
      </c>
      <c r="G1311" s="12">
        <f t="shared" si="67"/>
        <v>-2.2415380021474918E-2</v>
      </c>
      <c r="H1311" s="12">
        <f t="shared" si="68"/>
        <v>-7.9482858369190248E-3</v>
      </c>
      <c r="I1311" s="14">
        <v>6.8970000000000004E-2</v>
      </c>
    </row>
    <row r="1312" spans="1:9" x14ac:dyDescent="0.3">
      <c r="A1312" s="1">
        <v>43671</v>
      </c>
      <c r="B1312">
        <v>486.95</v>
      </c>
      <c r="C1312">
        <v>653.79999999999995</v>
      </c>
      <c r="D1312" s="2">
        <v>9159.15</v>
      </c>
      <c r="E1312" s="2"/>
      <c r="F1312" s="12">
        <f t="shared" si="66"/>
        <v>-1.0267467538161633E-4</v>
      </c>
      <c r="G1312" s="12">
        <f t="shared" si="67"/>
        <v>-5.3390409794203198E-3</v>
      </c>
      <c r="H1312" s="12">
        <f t="shared" si="68"/>
        <v>-1.419244964064224E-4</v>
      </c>
      <c r="I1312" s="14">
        <v>6.878999999999999E-2</v>
      </c>
    </row>
    <row r="1313" spans="1:9" x14ac:dyDescent="0.3">
      <c r="A1313" s="1">
        <v>43672</v>
      </c>
      <c r="B1313">
        <v>471.4</v>
      </c>
      <c r="C1313">
        <v>645.54999999999995</v>
      </c>
      <c r="D1313" s="2">
        <v>9192.6</v>
      </c>
      <c r="E1313" s="2"/>
      <c r="F1313" s="12">
        <f t="shared" si="66"/>
        <v>-3.2454457905177495E-2</v>
      </c>
      <c r="G1313" s="12">
        <f t="shared" si="67"/>
        <v>-1.2698827669382615E-2</v>
      </c>
      <c r="H1313" s="12">
        <f t="shared" si="68"/>
        <v>3.6454329471124029E-3</v>
      </c>
      <c r="I1313" s="14">
        <v>6.8819999999999992E-2</v>
      </c>
    </row>
    <row r="1314" spans="1:9" x14ac:dyDescent="0.3">
      <c r="A1314" s="1">
        <v>43675</v>
      </c>
      <c r="B1314">
        <v>469.8</v>
      </c>
      <c r="C1314">
        <v>638.45000000000005</v>
      </c>
      <c r="D1314" s="2">
        <v>9108.9</v>
      </c>
      <c r="E1314" s="2"/>
      <c r="F1314" s="12">
        <f t="shared" si="66"/>
        <v>-3.3999182772182363E-3</v>
      </c>
      <c r="G1314" s="12">
        <f t="shared" si="67"/>
        <v>-1.1059302750037288E-2</v>
      </c>
      <c r="H1314" s="12">
        <f t="shared" si="68"/>
        <v>-9.1468550186881003E-3</v>
      </c>
      <c r="I1314" s="14">
        <v>6.8460000000000007E-2</v>
      </c>
    </row>
    <row r="1315" spans="1:9" x14ac:dyDescent="0.3">
      <c r="A1315" s="1">
        <v>43676</v>
      </c>
      <c r="B1315">
        <v>448</v>
      </c>
      <c r="C1315">
        <v>619.20000000000005</v>
      </c>
      <c r="D1315" s="2">
        <v>9004.0499999999993</v>
      </c>
      <c r="E1315" s="2"/>
      <c r="F1315" s="12">
        <f t="shared" si="66"/>
        <v>-4.7513839809827291E-2</v>
      </c>
      <c r="G1315" s="12">
        <f t="shared" si="67"/>
        <v>-3.0615041595172744E-2</v>
      </c>
      <c r="H1315" s="12">
        <f t="shared" si="68"/>
        <v>-1.1577481432353749E-2</v>
      </c>
      <c r="I1315" s="14">
        <v>6.8330000000000002E-2</v>
      </c>
    </row>
    <row r="1316" spans="1:9" x14ac:dyDescent="0.3">
      <c r="A1316" s="1">
        <v>43677</v>
      </c>
      <c r="B1316">
        <v>462.4</v>
      </c>
      <c r="C1316">
        <v>636.85</v>
      </c>
      <c r="D1316" s="2">
        <v>9044.9500000000007</v>
      </c>
      <c r="E1316" s="2"/>
      <c r="F1316" s="12">
        <f t="shared" si="66"/>
        <v>3.1637084943182445E-2</v>
      </c>
      <c r="G1316" s="12">
        <f t="shared" si="67"/>
        <v>2.8105826760251092E-2</v>
      </c>
      <c r="H1316" s="12">
        <f t="shared" si="68"/>
        <v>4.5321147994198049E-3</v>
      </c>
      <c r="I1316" s="14">
        <v>6.7510000000000001E-2</v>
      </c>
    </row>
    <row r="1317" spans="1:9" x14ac:dyDescent="0.3">
      <c r="A1317" s="1">
        <v>43678</v>
      </c>
      <c r="B1317">
        <v>440.9</v>
      </c>
      <c r="C1317">
        <v>615</v>
      </c>
      <c r="D1317" s="2">
        <v>8935.75</v>
      </c>
      <c r="E1317" s="2"/>
      <c r="F1317" s="12">
        <f t="shared" si="66"/>
        <v>-4.7612224994275774E-2</v>
      </c>
      <c r="G1317" s="12">
        <f t="shared" si="67"/>
        <v>-3.4911881229250673E-2</v>
      </c>
      <c r="H1317" s="12">
        <f t="shared" si="68"/>
        <v>-1.2146506263826282E-2</v>
      </c>
      <c r="I1317" s="14">
        <v>6.695000000000001E-2</v>
      </c>
    </row>
    <row r="1318" spans="1:9" x14ac:dyDescent="0.3">
      <c r="A1318" s="1">
        <v>43679</v>
      </c>
      <c r="B1318">
        <v>437.95</v>
      </c>
      <c r="C1318">
        <v>622.04999999999995</v>
      </c>
      <c r="D1318" s="2">
        <v>8943.9500000000007</v>
      </c>
      <c r="E1318" s="2"/>
      <c r="F1318" s="12">
        <f t="shared" si="66"/>
        <v>-6.713343754793921E-3</v>
      </c>
      <c r="G1318" s="12">
        <f t="shared" si="67"/>
        <v>1.1398207553982145E-2</v>
      </c>
      <c r="H1318" s="12">
        <f t="shared" si="68"/>
        <v>9.1724140504720407E-4</v>
      </c>
      <c r="I1318" s="14">
        <v>6.5619999999999998E-2</v>
      </c>
    </row>
    <row r="1319" spans="1:9" x14ac:dyDescent="0.3">
      <c r="A1319" s="1">
        <v>43682</v>
      </c>
      <c r="B1319">
        <v>441.15</v>
      </c>
      <c r="C1319">
        <v>604.5</v>
      </c>
      <c r="D1319" s="2">
        <v>8831.9500000000007</v>
      </c>
      <c r="E1319" s="2"/>
      <c r="F1319" s="12">
        <f t="shared" si="66"/>
        <v>7.2802050590157277E-3</v>
      </c>
      <c r="G1319" s="12">
        <f t="shared" si="67"/>
        <v>-2.8618805305652563E-2</v>
      </c>
      <c r="H1319" s="12">
        <f t="shared" si="68"/>
        <v>-1.2601497770394064E-2</v>
      </c>
      <c r="I1319" s="14">
        <v>6.5879999999999994E-2</v>
      </c>
    </row>
    <row r="1320" spans="1:9" x14ac:dyDescent="0.3">
      <c r="A1320" s="1">
        <v>43683</v>
      </c>
      <c r="B1320">
        <v>442.9</v>
      </c>
      <c r="C1320">
        <v>626.5</v>
      </c>
      <c r="D1320" s="2">
        <v>8918.6</v>
      </c>
      <c r="E1320" s="2"/>
      <c r="F1320" s="12">
        <f t="shared" si="66"/>
        <v>3.959057261038886E-3</v>
      </c>
      <c r="G1320" s="12">
        <f t="shared" si="67"/>
        <v>3.5747104281275532E-2</v>
      </c>
      <c r="H1320" s="12">
        <f t="shared" si="68"/>
        <v>9.763155314395925E-3</v>
      </c>
      <c r="I1320" s="14">
        <v>6.5430000000000002E-2</v>
      </c>
    </row>
    <row r="1321" spans="1:9" x14ac:dyDescent="0.3">
      <c r="A1321" s="1">
        <v>43684</v>
      </c>
      <c r="B1321">
        <v>446.5</v>
      </c>
      <c r="C1321">
        <v>619</v>
      </c>
      <c r="D1321" s="2">
        <v>8854.65</v>
      </c>
      <c r="E1321" s="2"/>
      <c r="F1321" s="12">
        <f t="shared" si="66"/>
        <v>8.0953893874012549E-3</v>
      </c>
      <c r="G1321" s="12">
        <f t="shared" si="67"/>
        <v>-1.2043501651526884E-2</v>
      </c>
      <c r="H1321" s="12">
        <f t="shared" si="68"/>
        <v>-7.1962388392900539E-3</v>
      </c>
      <c r="I1321" s="14">
        <v>6.4930000000000002E-2</v>
      </c>
    </row>
    <row r="1322" spans="1:9" x14ac:dyDescent="0.3">
      <c r="A1322" s="1">
        <v>43685</v>
      </c>
      <c r="B1322">
        <v>443.6</v>
      </c>
      <c r="C1322">
        <v>631.45000000000005</v>
      </c>
      <c r="D1322" s="2">
        <v>8979.65</v>
      </c>
      <c r="E1322" s="2"/>
      <c r="F1322" s="12">
        <f t="shared" si="66"/>
        <v>-6.5161448403417595E-3</v>
      </c>
      <c r="G1322" s="12">
        <f t="shared" si="67"/>
        <v>1.9913489407582953E-2</v>
      </c>
      <c r="H1322" s="12">
        <f t="shared" si="68"/>
        <v>1.401816129149365E-2</v>
      </c>
      <c r="I1322" s="14">
        <v>6.4880000000000007E-2</v>
      </c>
    </row>
    <row r="1323" spans="1:9" x14ac:dyDescent="0.3">
      <c r="A1323" s="1">
        <v>43686</v>
      </c>
      <c r="B1323">
        <v>437.2</v>
      </c>
      <c r="C1323">
        <v>631.5</v>
      </c>
      <c r="D1323" s="2">
        <v>9046.5499999999993</v>
      </c>
      <c r="E1323" s="2"/>
      <c r="F1323" s="12">
        <f t="shared" si="66"/>
        <v>-1.4532499173828581E-2</v>
      </c>
      <c r="G1323" s="12">
        <f t="shared" si="67"/>
        <v>7.9179698366608204E-5</v>
      </c>
      <c r="H1323" s="12">
        <f t="shared" si="68"/>
        <v>7.4225635077021946E-3</v>
      </c>
      <c r="I1323" s="14">
        <v>6.4329999999999998E-2</v>
      </c>
    </row>
    <row r="1324" spans="1:9" x14ac:dyDescent="0.3">
      <c r="A1324" s="1">
        <v>43690</v>
      </c>
      <c r="B1324">
        <v>440.55</v>
      </c>
      <c r="C1324">
        <v>610.85</v>
      </c>
      <c r="D1324" s="2">
        <v>8890.1</v>
      </c>
      <c r="E1324" s="2"/>
      <c r="F1324" s="12">
        <f t="shared" si="66"/>
        <v>7.6331900103553682E-3</v>
      </c>
      <c r="G1324" s="12">
        <f t="shared" si="67"/>
        <v>-3.3246511940476883E-2</v>
      </c>
      <c r="H1324" s="12">
        <f t="shared" si="68"/>
        <v>-1.7445171504658245E-2</v>
      </c>
      <c r="I1324" s="14">
        <v>6.3310000000000005E-2</v>
      </c>
    </row>
    <row r="1325" spans="1:9" x14ac:dyDescent="0.3">
      <c r="A1325" s="1">
        <v>43691</v>
      </c>
      <c r="B1325">
        <v>439.9</v>
      </c>
      <c r="C1325">
        <v>612.85</v>
      </c>
      <c r="D1325" s="2">
        <v>8971.1</v>
      </c>
      <c r="E1325" s="2"/>
      <c r="F1325" s="12">
        <f t="shared" si="66"/>
        <v>-1.4765179580647826E-3</v>
      </c>
      <c r="G1325" s="12">
        <f t="shared" si="67"/>
        <v>3.268777937105353E-3</v>
      </c>
      <c r="H1325" s="12">
        <f t="shared" si="68"/>
        <v>9.0700014878614312E-3</v>
      </c>
      <c r="I1325" s="14">
        <v>6.3449999999999993E-2</v>
      </c>
    </row>
    <row r="1326" spans="1:9" x14ac:dyDescent="0.3">
      <c r="A1326" s="1">
        <v>43693</v>
      </c>
      <c r="B1326">
        <v>430.65</v>
      </c>
      <c r="C1326">
        <v>623.45000000000005</v>
      </c>
      <c r="D1326" s="2">
        <v>8988.7999999999993</v>
      </c>
      <c r="E1326" s="2"/>
      <c r="F1326" s="12">
        <f t="shared" si="66"/>
        <v>-2.1251733119491446E-2</v>
      </c>
      <c r="G1326" s="12">
        <f t="shared" si="67"/>
        <v>1.7148361655421017E-2</v>
      </c>
      <c r="H1326" s="12">
        <f t="shared" si="68"/>
        <v>1.9710583834517785E-3</v>
      </c>
      <c r="I1326" s="14">
        <v>6.3869999999999996E-2</v>
      </c>
    </row>
    <row r="1327" spans="1:9" x14ac:dyDescent="0.3">
      <c r="A1327" s="1">
        <v>43696</v>
      </c>
      <c r="B1327">
        <v>425.95</v>
      </c>
      <c r="C1327">
        <v>629.5</v>
      </c>
      <c r="D1327" s="2">
        <v>8997.9500000000007</v>
      </c>
      <c r="E1327" s="2"/>
      <c r="F1327" s="12">
        <f t="shared" si="66"/>
        <v>-1.0973726746333122E-2</v>
      </c>
      <c r="G1327" s="12">
        <f t="shared" si="67"/>
        <v>9.657284041806713E-3</v>
      </c>
      <c r="H1327" s="12">
        <f t="shared" si="68"/>
        <v>1.0174156853564019E-3</v>
      </c>
      <c r="I1327" s="14">
        <v>6.361E-2</v>
      </c>
    </row>
    <row r="1328" spans="1:9" x14ac:dyDescent="0.3">
      <c r="A1328" s="1">
        <v>43697</v>
      </c>
      <c r="B1328">
        <v>429.35</v>
      </c>
      <c r="C1328">
        <v>619.45000000000005</v>
      </c>
      <c r="D1328" s="2">
        <v>8957.4</v>
      </c>
      <c r="E1328" s="2"/>
      <c r="F1328" s="12">
        <f t="shared" si="66"/>
        <v>7.9504686296442903E-3</v>
      </c>
      <c r="G1328" s="12">
        <f t="shared" si="67"/>
        <v>-1.6093865922653917E-2</v>
      </c>
      <c r="H1328" s="12">
        <f t="shared" si="68"/>
        <v>-4.5167673076813644E-3</v>
      </c>
      <c r="I1328" s="14">
        <v>6.4180000000000001E-2</v>
      </c>
    </row>
    <row r="1329" spans="1:9" x14ac:dyDescent="0.3">
      <c r="A1329" s="1">
        <v>43698</v>
      </c>
      <c r="B1329">
        <v>438.25</v>
      </c>
      <c r="C1329">
        <v>633.54999999999995</v>
      </c>
      <c r="D1329" s="2">
        <v>8864.5</v>
      </c>
      <c r="E1329" s="2"/>
      <c r="F1329" s="12">
        <f t="shared" si="66"/>
        <v>2.051708668285003E-2</v>
      </c>
      <c r="G1329" s="12">
        <f t="shared" si="67"/>
        <v>2.2506935683169232E-2</v>
      </c>
      <c r="H1329" s="12">
        <f t="shared" si="68"/>
        <v>-1.0425469949164283E-2</v>
      </c>
      <c r="I1329" s="14">
        <v>6.4640000000000003E-2</v>
      </c>
    </row>
    <row r="1330" spans="1:9" x14ac:dyDescent="0.3">
      <c r="A1330" s="1">
        <v>43699</v>
      </c>
      <c r="B1330">
        <v>440.6</v>
      </c>
      <c r="C1330">
        <v>606.75</v>
      </c>
      <c r="D1330" s="2">
        <v>8719.25</v>
      </c>
      <c r="E1330" s="2"/>
      <c r="F1330" s="12">
        <f t="shared" si="66"/>
        <v>5.3479105668989982E-3</v>
      </c>
      <c r="G1330" s="12">
        <f t="shared" si="67"/>
        <v>-4.3222078638206422E-2</v>
      </c>
      <c r="H1330" s="12">
        <f t="shared" si="68"/>
        <v>-1.6521311308722867E-2</v>
      </c>
      <c r="I1330" s="14">
        <v>6.4379999999999993E-2</v>
      </c>
    </row>
    <row r="1331" spans="1:9" x14ac:dyDescent="0.3">
      <c r="A1331" s="1">
        <v>43700</v>
      </c>
      <c r="B1331">
        <v>439.4</v>
      </c>
      <c r="C1331">
        <v>649.25</v>
      </c>
      <c r="D1331" s="2">
        <v>8790.5499999999993</v>
      </c>
      <c r="E1331" s="2"/>
      <c r="F1331" s="12">
        <f t="shared" si="66"/>
        <v>-2.7272744177330257E-3</v>
      </c>
      <c r="G1331" s="12">
        <f t="shared" si="67"/>
        <v>6.7701005936146974E-2</v>
      </c>
      <c r="H1331" s="12">
        <f t="shared" si="68"/>
        <v>8.144055795547344E-3</v>
      </c>
      <c r="I1331" s="14">
        <v>6.5140000000000003E-2</v>
      </c>
    </row>
    <row r="1332" spans="1:9" x14ac:dyDescent="0.3">
      <c r="A1332" s="1">
        <v>43703</v>
      </c>
      <c r="B1332">
        <v>439.5</v>
      </c>
      <c r="C1332">
        <v>647.20000000000005</v>
      </c>
      <c r="D1332" s="2">
        <v>8964.7000000000007</v>
      </c>
      <c r="E1332" s="2"/>
      <c r="F1332" s="12">
        <f t="shared" si="66"/>
        <v>2.2755717472188115E-4</v>
      </c>
      <c r="G1332" s="12">
        <f t="shared" si="67"/>
        <v>-3.1624847985757911E-3</v>
      </c>
      <c r="H1332" s="12">
        <f t="shared" si="68"/>
        <v>1.9617362185013112E-2</v>
      </c>
      <c r="I1332" s="14">
        <v>6.5250000000000002E-2</v>
      </c>
    </row>
    <row r="1333" spans="1:9" x14ac:dyDescent="0.3">
      <c r="A1333" s="1">
        <v>43704</v>
      </c>
      <c r="B1333">
        <v>438.85</v>
      </c>
      <c r="C1333">
        <v>651.75</v>
      </c>
      <c r="D1333" s="2">
        <v>9022.25</v>
      </c>
      <c r="E1333" s="2"/>
      <c r="F1333" s="12">
        <f t="shared" si="66"/>
        <v>-1.4800480871050032E-3</v>
      </c>
      <c r="G1333" s="12">
        <f t="shared" si="67"/>
        <v>7.0056870693290486E-3</v>
      </c>
      <c r="H1333" s="12">
        <f t="shared" si="68"/>
        <v>6.3991056162717962E-3</v>
      </c>
      <c r="I1333" s="14">
        <v>6.4119999999999996E-2</v>
      </c>
    </row>
    <row r="1334" spans="1:9" x14ac:dyDescent="0.3">
      <c r="A1334" s="1">
        <v>43705</v>
      </c>
      <c r="B1334">
        <v>434</v>
      </c>
      <c r="C1334">
        <v>648.6</v>
      </c>
      <c r="D1334" s="2">
        <v>8970.9</v>
      </c>
      <c r="E1334" s="2"/>
      <c r="F1334" s="12">
        <f t="shared" si="66"/>
        <v>-1.1113134937721808E-2</v>
      </c>
      <c r="G1334" s="12">
        <f t="shared" si="67"/>
        <v>-4.8448589403935318E-3</v>
      </c>
      <c r="H1334" s="12">
        <f t="shared" si="68"/>
        <v>-5.7077431587061822E-3</v>
      </c>
      <c r="I1334" s="14">
        <v>6.3869999999999996E-2</v>
      </c>
    </row>
    <row r="1335" spans="1:9" x14ac:dyDescent="0.3">
      <c r="A1335" s="1">
        <v>43706</v>
      </c>
      <c r="B1335">
        <v>429.8</v>
      </c>
      <c r="C1335">
        <v>628.79999999999995</v>
      </c>
      <c r="D1335" s="2">
        <v>8906.1</v>
      </c>
      <c r="E1335" s="2"/>
      <c r="F1335" s="12">
        <f t="shared" si="66"/>
        <v>-9.7245498919947444E-3</v>
      </c>
      <c r="G1335" s="12">
        <f t="shared" si="67"/>
        <v>-3.1002952758220934E-2</v>
      </c>
      <c r="H1335" s="12">
        <f t="shared" si="68"/>
        <v>-7.2495702638701014E-3</v>
      </c>
      <c r="I1335" s="14">
        <v>6.3689999999999997E-2</v>
      </c>
    </row>
    <row r="1336" spans="1:9" x14ac:dyDescent="0.3">
      <c r="A1336" s="1">
        <v>43707</v>
      </c>
      <c r="B1336">
        <v>421</v>
      </c>
      <c r="C1336">
        <v>632.25</v>
      </c>
      <c r="D1336" s="2">
        <v>8977.5499999999993</v>
      </c>
      <c r="E1336" s="2"/>
      <c r="F1336" s="12">
        <f t="shared" si="66"/>
        <v>-2.0687150526028708E-2</v>
      </c>
      <c r="G1336" s="12">
        <f t="shared" si="67"/>
        <v>5.4716444350777936E-3</v>
      </c>
      <c r="H1336" s="12">
        <f t="shared" si="68"/>
        <v>7.9905813600139909E-3</v>
      </c>
      <c r="I1336" s="14">
        <v>6.4229999999999995E-2</v>
      </c>
    </row>
    <row r="1337" spans="1:9" x14ac:dyDescent="0.3">
      <c r="A1337" s="1">
        <v>43711</v>
      </c>
      <c r="B1337">
        <v>421.25</v>
      </c>
      <c r="C1337">
        <v>627.45000000000005</v>
      </c>
      <c r="D1337" s="2">
        <v>8802.35</v>
      </c>
      <c r="E1337" s="2"/>
      <c r="F1337" s="12">
        <f t="shared" si="66"/>
        <v>5.9364798419012012E-4</v>
      </c>
      <c r="G1337" s="12">
        <f t="shared" si="67"/>
        <v>-7.6208989937573369E-3</v>
      </c>
      <c r="H1337" s="12">
        <f t="shared" si="68"/>
        <v>-1.970828529342936E-2</v>
      </c>
      <c r="I1337" s="14">
        <v>6.3520000000000007E-2</v>
      </c>
    </row>
    <row r="1338" spans="1:9" x14ac:dyDescent="0.3">
      <c r="A1338" s="1">
        <v>43712</v>
      </c>
      <c r="B1338">
        <v>429.8</v>
      </c>
      <c r="C1338">
        <v>610.25</v>
      </c>
      <c r="D1338" s="2">
        <v>8833.1</v>
      </c>
      <c r="E1338" s="2"/>
      <c r="F1338" s="12">
        <f t="shared" si="66"/>
        <v>2.0093502541838643E-2</v>
      </c>
      <c r="G1338" s="12">
        <f t="shared" si="67"/>
        <v>-2.7795277283247762E-2</v>
      </c>
      <c r="H1338" s="12">
        <f t="shared" si="68"/>
        <v>3.4872975924268483E-3</v>
      </c>
      <c r="I1338" s="14">
        <v>6.3899999999999998E-2</v>
      </c>
    </row>
    <row r="1339" spans="1:9" x14ac:dyDescent="0.3">
      <c r="A1339" s="1">
        <v>43713</v>
      </c>
      <c r="B1339">
        <v>432.9</v>
      </c>
      <c r="C1339">
        <v>618.70000000000005</v>
      </c>
      <c r="D1339" s="2">
        <v>8846.2999999999993</v>
      </c>
      <c r="E1339" s="2"/>
      <c r="F1339" s="12">
        <f t="shared" si="66"/>
        <v>7.1867702395247667E-3</v>
      </c>
      <c r="G1339" s="12">
        <f t="shared" si="67"/>
        <v>1.3751793263873666E-2</v>
      </c>
      <c r="H1339" s="12">
        <f t="shared" si="68"/>
        <v>1.4932636235188178E-3</v>
      </c>
      <c r="I1339" s="14">
        <v>6.3380000000000006E-2</v>
      </c>
    </row>
    <row r="1340" spans="1:9" x14ac:dyDescent="0.3">
      <c r="A1340" s="1">
        <v>43714</v>
      </c>
      <c r="B1340">
        <v>436.9</v>
      </c>
      <c r="C1340">
        <v>629.70000000000005</v>
      </c>
      <c r="D1340" s="2">
        <v>8920.4</v>
      </c>
      <c r="E1340" s="2"/>
      <c r="F1340" s="12">
        <f t="shared" si="66"/>
        <v>9.1975815094554134E-3</v>
      </c>
      <c r="G1340" s="12">
        <f t="shared" si="67"/>
        <v>1.7623012957753929E-2</v>
      </c>
      <c r="H1340" s="12">
        <f t="shared" si="68"/>
        <v>8.3414961314644959E-3</v>
      </c>
      <c r="I1340" s="14">
        <v>6.3689999999999997E-2</v>
      </c>
    </row>
    <row r="1341" spans="1:9" x14ac:dyDescent="0.3">
      <c r="A1341" s="1">
        <v>43717</v>
      </c>
      <c r="B1341">
        <v>443.55</v>
      </c>
      <c r="C1341">
        <v>638.15</v>
      </c>
      <c r="D1341" s="2">
        <v>8972.4</v>
      </c>
      <c r="E1341" s="2"/>
      <c r="F1341" s="12">
        <f t="shared" si="66"/>
        <v>1.5106199009205887E-2</v>
      </c>
      <c r="G1341" s="12">
        <f t="shared" si="67"/>
        <v>1.3329849934002548E-2</v>
      </c>
      <c r="H1341" s="12">
        <f t="shared" si="68"/>
        <v>5.8124101759072554E-3</v>
      </c>
      <c r="I1341" s="14">
        <v>6.4020000000000007E-2</v>
      </c>
    </row>
    <row r="1342" spans="1:9" x14ac:dyDescent="0.3">
      <c r="A1342" s="1">
        <v>43719</v>
      </c>
      <c r="B1342">
        <v>451.9</v>
      </c>
      <c r="C1342">
        <v>644.9</v>
      </c>
      <c r="D1342" s="2">
        <v>9015.15</v>
      </c>
      <c r="E1342" s="2"/>
      <c r="F1342" s="12">
        <f t="shared" si="66"/>
        <v>1.865038145063808E-2</v>
      </c>
      <c r="G1342" s="12">
        <f t="shared" si="67"/>
        <v>1.0521900587631926E-2</v>
      </c>
      <c r="H1342" s="12">
        <f t="shared" si="68"/>
        <v>4.7532966402301932E-3</v>
      </c>
      <c r="I1342" s="14">
        <v>6.4939999999999998E-2</v>
      </c>
    </row>
    <row r="1343" spans="1:9" x14ac:dyDescent="0.3">
      <c r="A1343" s="1">
        <v>43720</v>
      </c>
      <c r="B1343">
        <v>447.55</v>
      </c>
      <c r="C1343">
        <v>645.5</v>
      </c>
      <c r="D1343" s="2">
        <v>8981.6</v>
      </c>
      <c r="E1343" s="2"/>
      <c r="F1343" s="12">
        <f t="shared" si="66"/>
        <v>-9.6726531002859738E-3</v>
      </c>
      <c r="G1343" s="12">
        <f t="shared" si="67"/>
        <v>9.2994427036543191E-4</v>
      </c>
      <c r="H1343" s="12">
        <f t="shared" si="68"/>
        <v>-3.7284552895304021E-3</v>
      </c>
      <c r="I1343" s="14">
        <v>6.5180000000000002E-2</v>
      </c>
    </row>
    <row r="1344" spans="1:9" x14ac:dyDescent="0.3">
      <c r="A1344" s="1">
        <v>43721</v>
      </c>
      <c r="B1344">
        <v>448.3</v>
      </c>
      <c r="C1344">
        <v>647.4</v>
      </c>
      <c r="D1344" s="2">
        <v>9050.85</v>
      </c>
      <c r="E1344" s="2"/>
      <c r="F1344" s="12">
        <f t="shared" si="66"/>
        <v>1.674387844445872E-3</v>
      </c>
      <c r="G1344" s="12">
        <f t="shared" si="67"/>
        <v>2.9391312054467367E-3</v>
      </c>
      <c r="H1344" s="12">
        <f t="shared" si="68"/>
        <v>7.6806357908795935E-3</v>
      </c>
      <c r="I1344" s="14">
        <v>6.6199999999999995E-2</v>
      </c>
    </row>
    <row r="1345" spans="1:9" x14ac:dyDescent="0.3">
      <c r="A1345" s="1">
        <v>43724</v>
      </c>
      <c r="B1345">
        <v>447.95</v>
      </c>
      <c r="C1345">
        <v>661.5</v>
      </c>
      <c r="D1345" s="2">
        <v>9009.15</v>
      </c>
      <c r="E1345" s="2"/>
      <c r="F1345" s="12">
        <f t="shared" si="66"/>
        <v>-7.8103211780645684E-4</v>
      </c>
      <c r="G1345" s="12">
        <f t="shared" si="67"/>
        <v>2.1545642062866396E-2</v>
      </c>
      <c r="H1345" s="12">
        <f t="shared" si="68"/>
        <v>-4.6179484059695073E-3</v>
      </c>
      <c r="I1345" s="14">
        <v>6.5350000000000005E-2</v>
      </c>
    </row>
    <row r="1346" spans="1:9" x14ac:dyDescent="0.3">
      <c r="A1346" s="1">
        <v>43725</v>
      </c>
      <c r="B1346">
        <v>448.6</v>
      </c>
      <c r="C1346">
        <v>634.45000000000005</v>
      </c>
      <c r="D1346" s="2">
        <v>8853.9</v>
      </c>
      <c r="E1346" s="2"/>
      <c r="F1346" s="12">
        <f t="shared" si="66"/>
        <v>1.4500030425205165E-3</v>
      </c>
      <c r="G1346" s="12">
        <f t="shared" si="67"/>
        <v>-4.1751501712086775E-2</v>
      </c>
      <c r="H1346" s="12">
        <f t="shared" si="68"/>
        <v>-1.7382687631421301E-2</v>
      </c>
      <c r="I1346" s="14">
        <v>6.5810000000000007E-2</v>
      </c>
    </row>
    <row r="1347" spans="1:9" x14ac:dyDescent="0.3">
      <c r="A1347" s="1">
        <v>43726</v>
      </c>
      <c r="B1347">
        <v>450.7</v>
      </c>
      <c r="C1347">
        <v>638.29999999999995</v>
      </c>
      <c r="D1347" s="2">
        <v>8877.7000000000007</v>
      </c>
      <c r="E1347" s="2"/>
      <c r="F1347" s="12">
        <f t="shared" si="66"/>
        <v>4.6703076104946109E-3</v>
      </c>
      <c r="G1347" s="12">
        <f t="shared" si="67"/>
        <v>6.0499104190879964E-3</v>
      </c>
      <c r="H1347" s="12">
        <f t="shared" si="68"/>
        <v>2.6844745305218279E-3</v>
      </c>
      <c r="I1347" s="14">
        <v>6.5780000000000005E-2</v>
      </c>
    </row>
    <row r="1348" spans="1:9" x14ac:dyDescent="0.3">
      <c r="A1348" s="1">
        <v>43727</v>
      </c>
      <c r="B1348">
        <v>444.5</v>
      </c>
      <c r="C1348">
        <v>626.5</v>
      </c>
      <c r="D1348" s="2">
        <v>8766.4500000000007</v>
      </c>
      <c r="E1348" s="2"/>
      <c r="F1348" s="12">
        <f t="shared" si="66"/>
        <v>-1.3851874742643266E-2</v>
      </c>
      <c r="G1348" s="12">
        <f t="shared" si="67"/>
        <v>-1.8659617925888616E-2</v>
      </c>
      <c r="H1348" s="12">
        <f t="shared" si="68"/>
        <v>-1.261057906514782E-2</v>
      </c>
      <c r="I1348" s="14">
        <v>6.5599999999999992E-2</v>
      </c>
    </row>
    <row r="1349" spans="1:9" x14ac:dyDescent="0.3">
      <c r="A1349" s="1">
        <v>43728</v>
      </c>
      <c r="B1349">
        <v>450.65</v>
      </c>
      <c r="C1349">
        <v>644.20000000000005</v>
      </c>
      <c r="D1349" s="2">
        <v>9230.5</v>
      </c>
      <c r="E1349" s="2"/>
      <c r="F1349" s="12">
        <f t="shared" si="66"/>
        <v>1.3740930048459393E-2</v>
      </c>
      <c r="G1349" s="12">
        <f t="shared" si="67"/>
        <v>2.7860462560975529E-2</v>
      </c>
      <c r="H1349" s="12">
        <f t="shared" si="68"/>
        <v>5.1581282847191622E-2</v>
      </c>
      <c r="I1349" s="14">
        <v>6.5540000000000001E-2</v>
      </c>
    </row>
    <row r="1350" spans="1:9" x14ac:dyDescent="0.3">
      <c r="A1350" s="1">
        <v>43731</v>
      </c>
      <c r="B1350">
        <v>471.3</v>
      </c>
      <c r="C1350">
        <v>649.20000000000005</v>
      </c>
      <c r="D1350" s="2">
        <v>9486.6</v>
      </c>
      <c r="E1350" s="2"/>
      <c r="F1350" s="12">
        <f t="shared" si="66"/>
        <v>4.4803848927266549E-2</v>
      </c>
      <c r="G1350" s="12">
        <f t="shared" si="67"/>
        <v>7.7315987433377899E-3</v>
      </c>
      <c r="H1350" s="12">
        <f t="shared" si="68"/>
        <v>2.73670583335303E-2</v>
      </c>
      <c r="I1350" s="14">
        <v>6.5640000000000004E-2</v>
      </c>
    </row>
    <row r="1351" spans="1:9" x14ac:dyDescent="0.3">
      <c r="A1351" s="1">
        <v>43732</v>
      </c>
      <c r="B1351">
        <v>465.3</v>
      </c>
      <c r="C1351">
        <v>685.5</v>
      </c>
      <c r="D1351" s="2">
        <v>9474.75</v>
      </c>
      <c r="E1351" s="2"/>
      <c r="F1351" s="12">
        <f t="shared" si="66"/>
        <v>-1.281247507908238E-2</v>
      </c>
      <c r="G1351" s="12">
        <f t="shared" si="67"/>
        <v>5.4407663361932923E-2</v>
      </c>
      <c r="H1351" s="12">
        <f t="shared" si="68"/>
        <v>-1.2499111658980176E-3</v>
      </c>
      <c r="I1351" s="14">
        <v>6.472E-2</v>
      </c>
    </row>
    <row r="1352" spans="1:9" x14ac:dyDescent="0.3">
      <c r="A1352" s="1">
        <v>43733</v>
      </c>
      <c r="B1352">
        <v>447.4</v>
      </c>
      <c r="C1352">
        <v>667.4</v>
      </c>
      <c r="D1352" s="2">
        <v>9344.15</v>
      </c>
      <c r="E1352" s="2"/>
      <c r="F1352" s="12">
        <f t="shared" si="66"/>
        <v>-3.9229309794573709E-2</v>
      </c>
      <c r="G1352" s="12">
        <f t="shared" si="67"/>
        <v>-2.6758932685095511E-2</v>
      </c>
      <c r="H1352" s="12">
        <f t="shared" si="68"/>
        <v>-1.3879886356905853E-2</v>
      </c>
      <c r="I1352" s="14">
        <v>6.5210000000000004E-2</v>
      </c>
    </row>
    <row r="1353" spans="1:9" x14ac:dyDescent="0.3">
      <c r="A1353" s="1">
        <v>43734</v>
      </c>
      <c r="B1353">
        <v>458.2</v>
      </c>
      <c r="C1353">
        <v>685.7</v>
      </c>
      <c r="D1353" s="2">
        <v>9443.7999999999993</v>
      </c>
      <c r="E1353" s="2"/>
      <c r="F1353" s="12">
        <f t="shared" si="66"/>
        <v>2.3852720963365937E-2</v>
      </c>
      <c r="G1353" s="12">
        <f t="shared" si="67"/>
        <v>2.7050647973045124E-2</v>
      </c>
      <c r="H1353" s="12">
        <f t="shared" si="68"/>
        <v>1.0607962492632041E-2</v>
      </c>
      <c r="I1353" s="14">
        <v>6.5640000000000004E-2</v>
      </c>
    </row>
    <row r="1354" spans="1:9" x14ac:dyDescent="0.3">
      <c r="A1354" s="1">
        <v>43735</v>
      </c>
      <c r="B1354">
        <v>453.55</v>
      </c>
      <c r="C1354">
        <v>682.65</v>
      </c>
      <c r="D1354" s="2">
        <v>9395.6</v>
      </c>
      <c r="E1354" s="2"/>
      <c r="F1354" s="12">
        <f t="shared" si="66"/>
        <v>-1.0200252958441952E-2</v>
      </c>
      <c r="G1354" s="12">
        <f t="shared" si="67"/>
        <v>-4.4579311595581836E-3</v>
      </c>
      <c r="H1354" s="12">
        <f t="shared" si="68"/>
        <v>-5.116946948302315E-3</v>
      </c>
      <c r="I1354" s="14">
        <v>6.5430000000000002E-2</v>
      </c>
    </row>
    <row r="1355" spans="1:9" x14ac:dyDescent="0.3">
      <c r="A1355" s="1">
        <v>43738</v>
      </c>
      <c r="B1355">
        <v>465.35</v>
      </c>
      <c r="C1355">
        <v>677.25</v>
      </c>
      <c r="D1355" s="2">
        <v>9340.9</v>
      </c>
      <c r="E1355" s="2"/>
      <c r="F1355" s="12">
        <f t="shared" si="66"/>
        <v>2.5684293570766358E-2</v>
      </c>
      <c r="G1355" s="12">
        <f t="shared" si="67"/>
        <v>-7.9418021655561395E-3</v>
      </c>
      <c r="H1355" s="12">
        <f t="shared" si="68"/>
        <v>-5.8388872420533392E-3</v>
      </c>
      <c r="I1355" s="14">
        <v>6.5560000000000007E-2</v>
      </c>
    </row>
    <row r="1356" spans="1:9" x14ac:dyDescent="0.3">
      <c r="A1356" s="1">
        <v>43739</v>
      </c>
      <c r="B1356">
        <v>463.4</v>
      </c>
      <c r="C1356">
        <v>675.05</v>
      </c>
      <c r="D1356" s="2">
        <v>9236.4</v>
      </c>
      <c r="E1356" s="2"/>
      <c r="F1356" s="12">
        <f t="shared" si="66"/>
        <v>-4.1991986334437631E-3</v>
      </c>
      <c r="G1356" s="12">
        <f t="shared" si="67"/>
        <v>-3.2537187619494077E-3</v>
      </c>
      <c r="H1356" s="12">
        <f t="shared" si="68"/>
        <v>-1.1250407995355106E-2</v>
      </c>
      <c r="I1356" s="14">
        <v>6.5159999999999996E-2</v>
      </c>
    </row>
    <row r="1357" spans="1:9" x14ac:dyDescent="0.3">
      <c r="A1357" s="1">
        <v>43741</v>
      </c>
      <c r="B1357">
        <v>466.8</v>
      </c>
      <c r="C1357">
        <v>687.3</v>
      </c>
      <c r="D1357" s="2">
        <v>9198.4</v>
      </c>
      <c r="E1357" s="2"/>
      <c r="F1357" s="12">
        <f t="shared" si="66"/>
        <v>7.3102884141251056E-3</v>
      </c>
      <c r="G1357" s="12">
        <f t="shared" si="67"/>
        <v>1.7984115924304402E-2</v>
      </c>
      <c r="H1357" s="12">
        <f t="shared" si="68"/>
        <v>-4.1226434592455561E-3</v>
      </c>
      <c r="I1357" s="14">
        <v>6.5449999999999994E-2</v>
      </c>
    </row>
    <row r="1358" spans="1:9" x14ac:dyDescent="0.3">
      <c r="A1358" s="1">
        <v>43742</v>
      </c>
      <c r="B1358">
        <v>458.5</v>
      </c>
      <c r="C1358">
        <v>682.6</v>
      </c>
      <c r="D1358" s="2">
        <v>9091.65</v>
      </c>
      <c r="E1358" s="2"/>
      <c r="F1358" s="12">
        <f t="shared" si="66"/>
        <v>-1.7940608715881379E-2</v>
      </c>
      <c r="G1358" s="12">
        <f t="shared" si="67"/>
        <v>-6.8618416549527435E-3</v>
      </c>
      <c r="H1358" s="12">
        <f t="shared" si="68"/>
        <v>-1.1673146018113185E-2</v>
      </c>
      <c r="I1358" s="14">
        <v>6.5709999999999991E-2</v>
      </c>
    </row>
    <row r="1359" spans="1:9" x14ac:dyDescent="0.3">
      <c r="A1359" s="1">
        <v>43745</v>
      </c>
      <c r="B1359">
        <v>450.1</v>
      </c>
      <c r="C1359">
        <v>680.25</v>
      </c>
      <c r="D1359" s="2">
        <v>9040.65</v>
      </c>
      <c r="E1359" s="2"/>
      <c r="F1359" s="12">
        <f t="shared" si="66"/>
        <v>-1.8490511397632473E-2</v>
      </c>
      <c r="G1359" s="12">
        <f t="shared" si="67"/>
        <v>-3.4486588092509699E-3</v>
      </c>
      <c r="H1359" s="12">
        <f t="shared" si="68"/>
        <v>-5.6253353946958779E-3</v>
      </c>
      <c r="I1359" s="14">
        <v>6.5970000000000001E-2</v>
      </c>
    </row>
    <row r="1360" spans="1:9" x14ac:dyDescent="0.3">
      <c r="A1360" s="1">
        <v>43747</v>
      </c>
      <c r="B1360">
        <v>447.35</v>
      </c>
      <c r="C1360">
        <v>637.75</v>
      </c>
      <c r="D1360" s="2">
        <v>9177.9500000000007</v>
      </c>
      <c r="E1360" s="2"/>
      <c r="F1360" s="12">
        <f t="shared" si="66"/>
        <v>-6.1284943052820678E-3</v>
      </c>
      <c r="G1360" s="12">
        <f t="shared" si="67"/>
        <v>-6.4514020641434938E-2</v>
      </c>
      <c r="H1360" s="12">
        <f t="shared" si="68"/>
        <v>1.5072793673741635E-2</v>
      </c>
      <c r="I1360" s="14">
        <v>6.5700000000000008E-2</v>
      </c>
    </row>
    <row r="1361" spans="1:9" x14ac:dyDescent="0.3">
      <c r="A1361" s="1">
        <v>43748</v>
      </c>
      <c r="B1361">
        <v>455.85</v>
      </c>
      <c r="C1361">
        <v>618.85</v>
      </c>
      <c r="D1361" s="2">
        <v>9112.75</v>
      </c>
      <c r="E1361" s="2"/>
      <c r="F1361" s="12">
        <f t="shared" si="66"/>
        <v>1.8822522037306756E-2</v>
      </c>
      <c r="G1361" s="12">
        <f t="shared" si="67"/>
        <v>-3.0083440035889364E-2</v>
      </c>
      <c r="H1361" s="12">
        <f t="shared" si="68"/>
        <v>-7.1293363471242851E-3</v>
      </c>
      <c r="I1361" s="14">
        <v>6.6740000000000008E-2</v>
      </c>
    </row>
    <row r="1362" spans="1:9" x14ac:dyDescent="0.3">
      <c r="A1362" s="1">
        <v>43749</v>
      </c>
      <c r="B1362">
        <v>456.3</v>
      </c>
      <c r="C1362">
        <v>632.29999999999995</v>
      </c>
      <c r="D1362" s="2">
        <v>9161.4</v>
      </c>
      <c r="E1362" s="2"/>
      <c r="F1362" s="12">
        <f t="shared" si="66"/>
        <v>9.8667990244510635E-4</v>
      </c>
      <c r="G1362" s="12">
        <f t="shared" si="67"/>
        <v>2.1501048078536193E-2</v>
      </c>
      <c r="H1362" s="12">
        <f t="shared" si="68"/>
        <v>5.3244736346861263E-3</v>
      </c>
      <c r="I1362" s="14">
        <v>6.658E-2</v>
      </c>
    </row>
    <row r="1363" spans="1:9" x14ac:dyDescent="0.3">
      <c r="A1363" s="1">
        <v>43752</v>
      </c>
      <c r="B1363">
        <v>458.35</v>
      </c>
      <c r="C1363">
        <v>646.4</v>
      </c>
      <c r="D1363" s="2">
        <v>9192.65</v>
      </c>
      <c r="E1363" s="2"/>
      <c r="F1363" s="12">
        <f t="shared" ref="F1363:F1426" si="69">LN(B1363/B1362)</f>
        <v>4.4825964744278626E-3</v>
      </c>
      <c r="G1363" s="12">
        <f t="shared" ref="G1363:G1426" si="70">LN(C1363/C1362)</f>
        <v>2.2054542142318178E-2</v>
      </c>
      <c r="H1363" s="12">
        <f t="shared" ref="H1363:H1426" si="71">LN(D1363/D1362)</f>
        <v>3.4052462750330508E-3</v>
      </c>
      <c r="I1363" s="14">
        <v>6.6310000000000008E-2</v>
      </c>
    </row>
    <row r="1364" spans="1:9" x14ac:dyDescent="0.3">
      <c r="A1364" s="1">
        <v>43753</v>
      </c>
      <c r="B1364">
        <v>455.3</v>
      </c>
      <c r="C1364">
        <v>650.95000000000005</v>
      </c>
      <c r="D1364" s="2">
        <v>9253.85</v>
      </c>
      <c r="E1364" s="2"/>
      <c r="F1364" s="12">
        <f t="shared" si="69"/>
        <v>-6.6765420670482582E-3</v>
      </c>
      <c r="G1364" s="12">
        <f t="shared" si="70"/>
        <v>7.0143271365204832E-3</v>
      </c>
      <c r="H1364" s="12">
        <f t="shared" si="71"/>
        <v>6.6354294361909583E-3</v>
      </c>
      <c r="I1364" s="14">
        <v>6.7099999999999993E-2</v>
      </c>
    </row>
    <row r="1365" spans="1:9" x14ac:dyDescent="0.3">
      <c r="A1365" s="1">
        <v>43754</v>
      </c>
      <c r="B1365">
        <v>453</v>
      </c>
      <c r="C1365">
        <v>671.9</v>
      </c>
      <c r="D1365" s="2">
        <v>9281.85</v>
      </c>
      <c r="E1365" s="2"/>
      <c r="F1365" s="12">
        <f t="shared" si="69"/>
        <v>-5.064416857702452E-3</v>
      </c>
      <c r="G1365" s="12">
        <f t="shared" si="70"/>
        <v>3.167668558269799E-2</v>
      </c>
      <c r="H1365" s="12">
        <f t="shared" si="71"/>
        <v>3.0211992315190566E-3</v>
      </c>
      <c r="I1365" s="14">
        <v>6.7279999999999993E-2</v>
      </c>
    </row>
    <row r="1366" spans="1:9" x14ac:dyDescent="0.3">
      <c r="A1366" s="1">
        <v>43755</v>
      </c>
      <c r="B1366">
        <v>447.65</v>
      </c>
      <c r="C1366">
        <v>708.1</v>
      </c>
      <c r="D1366" s="2">
        <v>9391</v>
      </c>
      <c r="E1366" s="2"/>
      <c r="F1366" s="12">
        <f t="shared" si="69"/>
        <v>-1.1880448402869068E-2</v>
      </c>
      <c r="G1366" s="12">
        <f t="shared" si="70"/>
        <v>5.2475806731624039E-2</v>
      </c>
      <c r="H1366" s="12">
        <f t="shared" si="71"/>
        <v>1.1690903444349575E-2</v>
      </c>
      <c r="I1366" s="14">
        <v>6.6170000000000007E-2</v>
      </c>
    </row>
    <row r="1367" spans="1:9" x14ac:dyDescent="0.3">
      <c r="A1367" s="1">
        <v>43756</v>
      </c>
      <c r="B1367">
        <v>448.1</v>
      </c>
      <c r="C1367">
        <v>708.3</v>
      </c>
      <c r="D1367" s="2">
        <v>9479.2000000000007</v>
      </c>
      <c r="E1367" s="2"/>
      <c r="F1367" s="12">
        <f t="shared" si="69"/>
        <v>1.0047447119323756E-3</v>
      </c>
      <c r="G1367" s="12">
        <f t="shared" si="70"/>
        <v>2.8240610184848133E-4</v>
      </c>
      <c r="H1367" s="12">
        <f t="shared" si="71"/>
        <v>9.3481406979167986E-3</v>
      </c>
      <c r="I1367" s="14">
        <v>6.634000000000001E-2</v>
      </c>
    </row>
    <row r="1368" spans="1:9" x14ac:dyDescent="0.3">
      <c r="A1368" s="1">
        <v>43760</v>
      </c>
      <c r="B1368">
        <v>423.1</v>
      </c>
      <c r="C1368">
        <v>702.3</v>
      </c>
      <c r="D1368" s="2">
        <v>9448.25</v>
      </c>
      <c r="E1368" s="2"/>
      <c r="F1368" s="12">
        <f t="shared" si="69"/>
        <v>-5.7407864066075578E-2</v>
      </c>
      <c r="G1368" s="12">
        <f t="shared" si="70"/>
        <v>-8.5070695946021894E-3</v>
      </c>
      <c r="H1368" s="12">
        <f t="shared" si="71"/>
        <v>-3.2703853488205898E-3</v>
      </c>
      <c r="I1368" s="14">
        <v>6.7820000000000005E-2</v>
      </c>
    </row>
    <row r="1369" spans="1:9" x14ac:dyDescent="0.3">
      <c r="A1369" s="1">
        <v>43761</v>
      </c>
      <c r="B1369">
        <v>423.4</v>
      </c>
      <c r="C1369">
        <v>716.1</v>
      </c>
      <c r="D1369" s="2">
        <v>9458.65</v>
      </c>
      <c r="E1369" s="2"/>
      <c r="F1369" s="12">
        <f t="shared" si="69"/>
        <v>7.0880097474292764E-4</v>
      </c>
      <c r="G1369" s="12">
        <f t="shared" si="70"/>
        <v>1.9459158847919388E-2</v>
      </c>
      <c r="H1369" s="12">
        <f t="shared" si="71"/>
        <v>1.1001275776472562E-3</v>
      </c>
      <c r="I1369" s="14">
        <v>6.7390000000000005E-2</v>
      </c>
    </row>
    <row r="1370" spans="1:9" x14ac:dyDescent="0.3">
      <c r="A1370" s="1">
        <v>43762</v>
      </c>
      <c r="B1370">
        <v>405.05</v>
      </c>
      <c r="C1370">
        <v>756.5</v>
      </c>
      <c r="D1370" s="2">
        <v>9437.65</v>
      </c>
      <c r="E1370" s="2"/>
      <c r="F1370" s="12">
        <f t="shared" si="69"/>
        <v>-4.4306842424264491E-2</v>
      </c>
      <c r="G1370" s="12">
        <f t="shared" si="70"/>
        <v>5.488271121551655E-2</v>
      </c>
      <c r="H1370" s="12">
        <f t="shared" si="71"/>
        <v>-2.2226582606505842E-3</v>
      </c>
      <c r="I1370" s="14">
        <v>6.7750000000000005E-2</v>
      </c>
    </row>
    <row r="1371" spans="1:9" x14ac:dyDescent="0.3">
      <c r="A1371" s="1">
        <v>43763</v>
      </c>
      <c r="B1371">
        <v>400.9</v>
      </c>
      <c r="C1371">
        <v>761.5</v>
      </c>
      <c r="D1371" s="2">
        <v>9431.1</v>
      </c>
      <c r="E1371" s="2"/>
      <c r="F1371" s="12">
        <f t="shared" si="69"/>
        <v>-1.0298496628039101E-2</v>
      </c>
      <c r="G1371" s="12">
        <f t="shared" si="70"/>
        <v>6.5876391068058048E-3</v>
      </c>
      <c r="H1371" s="12">
        <f t="shared" si="71"/>
        <v>-6.9426965359088472E-4</v>
      </c>
      <c r="I1371" s="14">
        <v>6.7539999999999989E-2</v>
      </c>
    </row>
    <row r="1372" spans="1:9" x14ac:dyDescent="0.3">
      <c r="A1372" s="1">
        <v>43765</v>
      </c>
      <c r="B1372">
        <v>408.25</v>
      </c>
      <c r="C1372">
        <v>787.3</v>
      </c>
      <c r="D1372" s="2">
        <v>9478.35</v>
      </c>
      <c r="E1372" s="2"/>
      <c r="F1372" s="12">
        <f t="shared" si="69"/>
        <v>1.8167712202113301E-2</v>
      </c>
      <c r="G1372" s="12">
        <f t="shared" si="70"/>
        <v>3.3319197855205054E-2</v>
      </c>
      <c r="H1372" s="12">
        <f t="shared" si="71"/>
        <v>4.9975116504716163E-3</v>
      </c>
      <c r="I1372" s="14">
        <v>6.7099999999999993E-2</v>
      </c>
    </row>
    <row r="1373" spans="1:9" x14ac:dyDescent="0.3">
      <c r="A1373" s="1">
        <v>43767</v>
      </c>
      <c r="B1373">
        <v>406.25</v>
      </c>
      <c r="C1373">
        <v>802.7</v>
      </c>
      <c r="D1373" s="2">
        <v>9598.35</v>
      </c>
      <c r="E1373" s="2"/>
      <c r="F1373" s="12">
        <f t="shared" si="69"/>
        <v>-4.9109982066272507E-3</v>
      </c>
      <c r="G1373" s="12">
        <f t="shared" si="70"/>
        <v>1.937167494710967E-2</v>
      </c>
      <c r="H1373" s="12">
        <f t="shared" si="71"/>
        <v>1.2580958216140142E-2</v>
      </c>
      <c r="I1373" s="14">
        <v>6.7290000000000003E-2</v>
      </c>
    </row>
    <row r="1374" spans="1:9" x14ac:dyDescent="0.3">
      <c r="A1374" s="1">
        <v>43768</v>
      </c>
      <c r="B1374">
        <v>399.3</v>
      </c>
      <c r="C1374">
        <v>823.15</v>
      </c>
      <c r="D1374" s="2">
        <v>9647.5499999999993</v>
      </c>
      <c r="E1374" s="2"/>
      <c r="F1374" s="12">
        <f t="shared" si="69"/>
        <v>-1.7255719574771563E-2</v>
      </c>
      <c r="G1374" s="12">
        <f t="shared" si="70"/>
        <v>2.5157398956499481E-2</v>
      </c>
      <c r="H1374" s="12">
        <f t="shared" si="71"/>
        <v>5.1127884044324754E-3</v>
      </c>
      <c r="I1374" s="14">
        <v>6.695000000000001E-2</v>
      </c>
    </row>
    <row r="1375" spans="1:9" x14ac:dyDescent="0.3">
      <c r="A1375" s="1">
        <v>43769</v>
      </c>
      <c r="B1375">
        <v>406.75</v>
      </c>
      <c r="C1375">
        <v>818.95</v>
      </c>
      <c r="D1375" s="2">
        <v>9689.65</v>
      </c>
      <c r="E1375" s="2"/>
      <c r="F1375" s="12">
        <f t="shared" si="69"/>
        <v>1.8485732029971603E-2</v>
      </c>
      <c r="G1375" s="12">
        <f t="shared" si="70"/>
        <v>-5.1154121656421863E-3</v>
      </c>
      <c r="H1375" s="12">
        <f t="shared" si="71"/>
        <v>4.3543084332774559E-3</v>
      </c>
      <c r="I1375" s="14">
        <v>6.6570000000000004E-2</v>
      </c>
    </row>
    <row r="1376" spans="1:9" x14ac:dyDescent="0.3">
      <c r="A1376" s="1">
        <v>43770</v>
      </c>
      <c r="B1376">
        <v>408.05</v>
      </c>
      <c r="C1376">
        <v>829.5</v>
      </c>
      <c r="D1376" s="2">
        <v>9704</v>
      </c>
      <c r="E1376" s="2"/>
      <c r="F1376" s="12">
        <f t="shared" si="69"/>
        <v>3.1909698161047655E-3</v>
      </c>
      <c r="G1376" s="12">
        <f t="shared" si="70"/>
        <v>1.280007770211066E-2</v>
      </c>
      <c r="H1376" s="12">
        <f t="shared" si="71"/>
        <v>1.4798661024488773E-3</v>
      </c>
      <c r="I1376" s="14">
        <v>6.6059999999999994E-2</v>
      </c>
    </row>
    <row r="1377" spans="1:9" x14ac:dyDescent="0.3">
      <c r="A1377" s="1">
        <v>43773</v>
      </c>
      <c r="B1377">
        <v>411.5</v>
      </c>
      <c r="C1377">
        <v>828.2</v>
      </c>
      <c r="D1377" s="2">
        <v>9732.4</v>
      </c>
      <c r="E1377" s="2"/>
      <c r="F1377" s="12">
        <f t="shared" si="69"/>
        <v>8.4193042018725784E-3</v>
      </c>
      <c r="G1377" s="12">
        <f t="shared" si="70"/>
        <v>-1.5684385190322407E-3</v>
      </c>
      <c r="H1377" s="12">
        <f t="shared" si="71"/>
        <v>2.922353955638936E-3</v>
      </c>
      <c r="I1377" s="14">
        <v>6.6799999999999998E-2</v>
      </c>
    </row>
    <row r="1378" spans="1:9" x14ac:dyDescent="0.3">
      <c r="A1378" s="1">
        <v>43774</v>
      </c>
      <c r="B1378">
        <v>401.15</v>
      </c>
      <c r="C1378">
        <v>809.7</v>
      </c>
      <c r="D1378" s="2">
        <v>9694.0499999999993</v>
      </c>
      <c r="E1378" s="2"/>
      <c r="F1378" s="12">
        <f t="shared" si="69"/>
        <v>-2.5473597917459598E-2</v>
      </c>
      <c r="G1378" s="12">
        <f t="shared" si="70"/>
        <v>-2.2590862419398238E-2</v>
      </c>
      <c r="H1378" s="12">
        <f t="shared" si="71"/>
        <v>-3.9482303579201116E-3</v>
      </c>
      <c r="I1378" s="14">
        <v>6.6689999999999999E-2</v>
      </c>
    </row>
    <row r="1379" spans="1:9" x14ac:dyDescent="0.3">
      <c r="A1379" s="1">
        <v>43775</v>
      </c>
      <c r="B1379">
        <v>387.6</v>
      </c>
      <c r="C1379">
        <v>810.2</v>
      </c>
      <c r="D1379" s="2">
        <v>9721.35</v>
      </c>
      <c r="E1379" s="2"/>
      <c r="F1379" s="12">
        <f t="shared" si="69"/>
        <v>-3.4361542183053741E-2</v>
      </c>
      <c r="G1379" s="12">
        <f t="shared" si="70"/>
        <v>6.173220765215672E-4</v>
      </c>
      <c r="H1379" s="12">
        <f t="shared" si="71"/>
        <v>2.8122024776000036E-3</v>
      </c>
      <c r="I1379" s="14">
        <v>6.6549999999999998E-2</v>
      </c>
    </row>
    <row r="1380" spans="1:9" x14ac:dyDescent="0.3">
      <c r="A1380" s="1">
        <v>43776</v>
      </c>
      <c r="B1380">
        <v>385.45</v>
      </c>
      <c r="C1380">
        <v>815.15</v>
      </c>
      <c r="D1380" s="2">
        <v>9764.2999999999993</v>
      </c>
      <c r="E1380" s="2"/>
      <c r="F1380" s="12">
        <f t="shared" si="69"/>
        <v>-5.56239711134011E-3</v>
      </c>
      <c r="G1380" s="12">
        <f t="shared" si="70"/>
        <v>6.0910146170731188E-3</v>
      </c>
      <c r="H1380" s="12">
        <f t="shared" si="71"/>
        <v>4.4083794542978047E-3</v>
      </c>
      <c r="I1380" s="14">
        <v>6.6790000000000002E-2</v>
      </c>
    </row>
    <row r="1381" spans="1:9" x14ac:dyDescent="0.3">
      <c r="A1381" s="1">
        <v>43777</v>
      </c>
      <c r="B1381">
        <v>391.55</v>
      </c>
      <c r="C1381">
        <v>811</v>
      </c>
      <c r="D1381" s="2">
        <v>9683.2999999999993</v>
      </c>
      <c r="E1381" s="2"/>
      <c r="F1381" s="12">
        <f t="shared" si="69"/>
        <v>1.5701738291675468E-2</v>
      </c>
      <c r="G1381" s="12">
        <f t="shared" si="70"/>
        <v>-5.1040912702503072E-3</v>
      </c>
      <c r="H1381" s="12">
        <f t="shared" si="71"/>
        <v>-8.3301248882718167E-3</v>
      </c>
      <c r="I1381" s="14">
        <v>6.7269999999999996E-2</v>
      </c>
    </row>
    <row r="1382" spans="1:9" x14ac:dyDescent="0.3">
      <c r="A1382" s="1">
        <v>43780</v>
      </c>
      <c r="B1382">
        <v>398.4</v>
      </c>
      <c r="C1382">
        <v>807.4</v>
      </c>
      <c r="D1382" s="2">
        <v>9695.85</v>
      </c>
      <c r="E1382" s="2"/>
      <c r="F1382" s="12">
        <f t="shared" si="69"/>
        <v>1.7343304513496506E-2</v>
      </c>
      <c r="G1382" s="12">
        <f t="shared" si="70"/>
        <v>-4.44884569657254E-3</v>
      </c>
      <c r="H1382" s="12">
        <f t="shared" si="71"/>
        <v>1.295206627168801E-3</v>
      </c>
      <c r="I1382" s="14">
        <v>6.6699999999999995E-2</v>
      </c>
    </row>
    <row r="1383" spans="1:9" x14ac:dyDescent="0.3">
      <c r="A1383" s="1">
        <v>43782</v>
      </c>
      <c r="B1383">
        <v>399.95</v>
      </c>
      <c r="C1383">
        <v>791.9</v>
      </c>
      <c r="D1383" s="2">
        <v>9633.9500000000007</v>
      </c>
      <c r="E1383" s="2"/>
      <c r="F1383" s="12">
        <f t="shared" si="69"/>
        <v>3.8830135843877086E-3</v>
      </c>
      <c r="G1383" s="12">
        <f t="shared" si="70"/>
        <v>-1.9384087202473678E-2</v>
      </c>
      <c r="H1383" s="12">
        <f t="shared" si="71"/>
        <v>-6.404640667953823E-3</v>
      </c>
      <c r="I1383" s="14">
        <v>6.6600000000000006E-2</v>
      </c>
    </row>
    <row r="1384" spans="1:9" x14ac:dyDescent="0.3">
      <c r="A1384" s="1">
        <v>43783</v>
      </c>
      <c r="B1384">
        <v>399.7</v>
      </c>
      <c r="C1384">
        <v>791.7</v>
      </c>
      <c r="D1384" s="2">
        <v>9650.4</v>
      </c>
      <c r="E1384" s="2"/>
      <c r="F1384" s="12">
        <f t="shared" si="69"/>
        <v>-6.25273577553066E-4</v>
      </c>
      <c r="G1384" s="12">
        <f t="shared" si="70"/>
        <v>-2.5258903897866101E-4</v>
      </c>
      <c r="H1384" s="12">
        <f t="shared" si="71"/>
        <v>1.7060470267281367E-3</v>
      </c>
      <c r="I1384" s="14">
        <v>6.6559999999999994E-2</v>
      </c>
    </row>
    <row r="1385" spans="1:9" x14ac:dyDescent="0.3">
      <c r="A1385" s="1">
        <v>43784</v>
      </c>
      <c r="B1385">
        <v>397.1</v>
      </c>
      <c r="C1385">
        <v>792.45</v>
      </c>
      <c r="D1385" s="2">
        <v>9667.2999999999993</v>
      </c>
      <c r="E1385" s="2"/>
      <c r="F1385" s="12">
        <f t="shared" si="69"/>
        <v>-6.5261275800719961E-3</v>
      </c>
      <c r="G1385" s="12">
        <f t="shared" si="70"/>
        <v>9.4688010104654178E-4</v>
      </c>
      <c r="H1385" s="12">
        <f t="shared" si="71"/>
        <v>1.7496911445459818E-3</v>
      </c>
      <c r="I1385" s="14">
        <v>6.6989999999999994E-2</v>
      </c>
    </row>
    <row r="1386" spans="1:9" x14ac:dyDescent="0.3">
      <c r="A1386" s="1">
        <v>43787</v>
      </c>
      <c r="B1386">
        <v>396.6</v>
      </c>
      <c r="C1386">
        <v>790.45</v>
      </c>
      <c r="D1386" s="2">
        <v>9668.6</v>
      </c>
      <c r="E1386" s="2"/>
      <c r="F1386" s="12">
        <f t="shared" si="69"/>
        <v>-1.2599220515101958E-3</v>
      </c>
      <c r="G1386" s="12">
        <f t="shared" si="70"/>
        <v>-2.5270087362378583E-3</v>
      </c>
      <c r="H1386" s="12">
        <f t="shared" si="71"/>
        <v>1.3446490744783074E-4</v>
      </c>
      <c r="I1386" s="14">
        <v>6.6920000000000007E-2</v>
      </c>
    </row>
    <row r="1387" spans="1:9" x14ac:dyDescent="0.3">
      <c r="A1387" s="1">
        <v>43788</v>
      </c>
      <c r="B1387">
        <v>397.2</v>
      </c>
      <c r="C1387">
        <v>809.7</v>
      </c>
      <c r="D1387" s="2">
        <v>9702.15</v>
      </c>
      <c r="E1387" s="2"/>
      <c r="F1387" s="12">
        <f t="shared" si="69"/>
        <v>1.5117160853219392E-3</v>
      </c>
      <c r="G1387" s="12">
        <f t="shared" si="70"/>
        <v>2.406140514987198E-2</v>
      </c>
      <c r="H1387" s="12">
        <f t="shared" si="71"/>
        <v>3.4639891122246942E-3</v>
      </c>
      <c r="I1387" s="14">
        <v>6.7000000000000004E-2</v>
      </c>
    </row>
    <row r="1388" spans="1:9" x14ac:dyDescent="0.3">
      <c r="A1388" s="1">
        <v>43789</v>
      </c>
      <c r="B1388">
        <v>398.5</v>
      </c>
      <c r="C1388">
        <v>813.05</v>
      </c>
      <c r="D1388" s="2">
        <v>9744.9</v>
      </c>
      <c r="E1388" s="2"/>
      <c r="F1388" s="12">
        <f t="shared" si="69"/>
        <v>3.2675660592522957E-3</v>
      </c>
      <c r="G1388" s="12">
        <f t="shared" si="70"/>
        <v>4.1287995796625695E-3</v>
      </c>
      <c r="H1388" s="12">
        <f t="shared" si="71"/>
        <v>4.3965608009647857E-3</v>
      </c>
      <c r="I1388" s="14">
        <v>6.6780000000000006E-2</v>
      </c>
    </row>
    <row r="1389" spans="1:9" x14ac:dyDescent="0.3">
      <c r="A1389" s="1">
        <v>43790</v>
      </c>
      <c r="B1389">
        <v>398.25</v>
      </c>
      <c r="C1389">
        <v>799.85</v>
      </c>
      <c r="D1389" s="2">
        <v>9712.35</v>
      </c>
      <c r="E1389" s="2"/>
      <c r="F1389" s="12">
        <f t="shared" si="69"/>
        <v>-6.275494401118012E-4</v>
      </c>
      <c r="G1389" s="12">
        <f t="shared" si="70"/>
        <v>-1.6368398184126675E-2</v>
      </c>
      <c r="H1389" s="12">
        <f t="shared" si="71"/>
        <v>-3.345799675158303E-3</v>
      </c>
      <c r="I1389" s="14">
        <v>6.6780000000000006E-2</v>
      </c>
    </row>
    <row r="1390" spans="1:9" x14ac:dyDescent="0.3">
      <c r="A1390" s="1">
        <v>43791</v>
      </c>
      <c r="B1390">
        <v>392.85</v>
      </c>
      <c r="C1390">
        <v>788.3</v>
      </c>
      <c r="D1390" s="2">
        <v>9679.2999999999993</v>
      </c>
      <c r="E1390" s="2"/>
      <c r="F1390" s="12">
        <f t="shared" si="69"/>
        <v>-1.3652089168327207E-2</v>
      </c>
      <c r="G1390" s="12">
        <f t="shared" si="70"/>
        <v>-1.4545482021742245E-2</v>
      </c>
      <c r="H1390" s="12">
        <f t="shared" si="71"/>
        <v>-3.4086869349499878E-3</v>
      </c>
      <c r="I1390" s="14">
        <v>6.6699999999999995E-2</v>
      </c>
    </row>
    <row r="1391" spans="1:9" x14ac:dyDescent="0.3">
      <c r="A1391" s="1">
        <v>43794</v>
      </c>
      <c r="B1391">
        <v>395.35</v>
      </c>
      <c r="C1391">
        <v>798.3</v>
      </c>
      <c r="D1391" s="2">
        <v>9802.0499999999993</v>
      </c>
      <c r="E1391" s="2"/>
      <c r="F1391" s="12">
        <f t="shared" si="69"/>
        <v>6.3435888951054046E-3</v>
      </c>
      <c r="G1391" s="12">
        <f t="shared" si="70"/>
        <v>1.2605738585890721E-2</v>
      </c>
      <c r="H1391" s="12">
        <f t="shared" si="71"/>
        <v>1.2601962850029668E-2</v>
      </c>
      <c r="I1391" s="14">
        <v>6.6790000000000002E-2</v>
      </c>
    </row>
    <row r="1392" spans="1:9" x14ac:dyDescent="0.3">
      <c r="A1392" s="1">
        <v>43795</v>
      </c>
      <c r="B1392">
        <v>397.15</v>
      </c>
      <c r="C1392">
        <v>796.75</v>
      </c>
      <c r="D1392" s="2">
        <v>9762.85</v>
      </c>
      <c r="E1392" s="2"/>
      <c r="F1392" s="12">
        <f t="shared" si="69"/>
        <v>4.5425945622048179E-3</v>
      </c>
      <c r="G1392" s="12">
        <f t="shared" si="70"/>
        <v>-1.9435133543073727E-3</v>
      </c>
      <c r="H1392" s="12">
        <f t="shared" si="71"/>
        <v>-4.007181478514644E-3</v>
      </c>
      <c r="I1392" s="14">
        <v>6.6639999999999991E-2</v>
      </c>
    </row>
    <row r="1393" spans="1:9" x14ac:dyDescent="0.3">
      <c r="A1393" s="1">
        <v>43796</v>
      </c>
      <c r="B1393">
        <v>395.6</v>
      </c>
      <c r="C1393">
        <v>798.25</v>
      </c>
      <c r="D1393" s="2">
        <v>9815.9500000000007</v>
      </c>
      <c r="E1393" s="2"/>
      <c r="F1393" s="12">
        <f t="shared" si="69"/>
        <v>-3.9104433305839062E-3</v>
      </c>
      <c r="G1393" s="12">
        <f t="shared" si="70"/>
        <v>1.8808782974455789E-3</v>
      </c>
      <c r="H1393" s="12">
        <f t="shared" si="71"/>
        <v>5.4242476754790955E-3</v>
      </c>
      <c r="I1393" s="14">
        <v>6.6430000000000003E-2</v>
      </c>
    </row>
    <row r="1394" spans="1:9" x14ac:dyDescent="0.3">
      <c r="A1394" s="1">
        <v>43797</v>
      </c>
      <c r="B1394">
        <v>395.25</v>
      </c>
      <c r="C1394">
        <v>799.35</v>
      </c>
      <c r="D1394" s="2">
        <v>9869.75</v>
      </c>
      <c r="E1394" s="2"/>
      <c r="F1394" s="12">
        <f t="shared" si="69"/>
        <v>-8.8512365897572927E-4</v>
      </c>
      <c r="G1394" s="12">
        <f t="shared" si="70"/>
        <v>1.3770658160096134E-3</v>
      </c>
      <c r="H1394" s="12">
        <f t="shared" si="71"/>
        <v>5.4659101728442121E-3</v>
      </c>
      <c r="I1394" s="14">
        <v>6.4450000000000007E-2</v>
      </c>
    </row>
    <row r="1395" spans="1:9" x14ac:dyDescent="0.3">
      <c r="A1395" s="1">
        <v>43798</v>
      </c>
      <c r="B1395">
        <v>404.1</v>
      </c>
      <c r="C1395">
        <v>806.95</v>
      </c>
      <c r="D1395" s="2">
        <v>9813.65</v>
      </c>
      <c r="E1395" s="2"/>
      <c r="F1395" s="12">
        <f t="shared" si="69"/>
        <v>2.2143895994846657E-2</v>
      </c>
      <c r="G1395" s="12">
        <f t="shared" si="70"/>
        <v>9.4628110709304315E-3</v>
      </c>
      <c r="H1395" s="12">
        <f t="shared" si="71"/>
        <v>-5.700250150278946E-3</v>
      </c>
      <c r="I1395" s="14">
        <v>6.4710000000000004E-2</v>
      </c>
    </row>
    <row r="1396" spans="1:9" x14ac:dyDescent="0.3">
      <c r="A1396" s="1">
        <v>43801</v>
      </c>
      <c r="B1396">
        <v>401.85</v>
      </c>
      <c r="C1396">
        <v>788.45</v>
      </c>
      <c r="D1396" s="2">
        <v>9798</v>
      </c>
      <c r="E1396" s="2"/>
      <c r="F1396" s="12">
        <f t="shared" si="69"/>
        <v>-5.5834874257005684E-3</v>
      </c>
      <c r="G1396" s="12">
        <f t="shared" si="70"/>
        <v>-2.3192715630235627E-2</v>
      </c>
      <c r="H1396" s="12">
        <f t="shared" si="71"/>
        <v>-1.5959904772881598E-3</v>
      </c>
      <c r="I1396" s="14">
        <v>6.5140000000000003E-2</v>
      </c>
    </row>
    <row r="1397" spans="1:9" x14ac:dyDescent="0.3">
      <c r="A1397" s="1">
        <v>43802</v>
      </c>
      <c r="B1397">
        <v>397.95</v>
      </c>
      <c r="C1397">
        <v>788.25</v>
      </c>
      <c r="D1397" s="2">
        <v>9743.15</v>
      </c>
      <c r="E1397" s="2"/>
      <c r="F1397" s="12">
        <f t="shared" si="69"/>
        <v>-9.7525154068691354E-3</v>
      </c>
      <c r="G1397" s="12">
        <f t="shared" si="70"/>
        <v>-2.5369442642576493E-4</v>
      </c>
      <c r="H1397" s="12">
        <f t="shared" si="71"/>
        <v>-5.6138092230057909E-3</v>
      </c>
      <c r="I1397" s="14">
        <v>6.4860000000000001E-2</v>
      </c>
    </row>
    <row r="1398" spans="1:9" x14ac:dyDescent="0.3">
      <c r="A1398" s="1">
        <v>43803</v>
      </c>
      <c r="B1398">
        <v>397.85</v>
      </c>
      <c r="C1398">
        <v>806.75</v>
      </c>
      <c r="D1398" s="2">
        <v>9782.1</v>
      </c>
      <c r="E1398" s="2"/>
      <c r="F1398" s="12">
        <f t="shared" si="69"/>
        <v>-2.5131942831439145E-4</v>
      </c>
      <c r="G1398" s="12">
        <f t="shared" si="70"/>
        <v>2.3198532506901039E-2</v>
      </c>
      <c r="H1398" s="12">
        <f t="shared" si="71"/>
        <v>3.9897109298464434E-3</v>
      </c>
      <c r="I1398" s="14">
        <v>6.5019999999999994E-2</v>
      </c>
    </row>
    <row r="1399" spans="1:9" x14ac:dyDescent="0.3">
      <c r="A1399" s="1">
        <v>43804</v>
      </c>
      <c r="B1399">
        <v>390.65</v>
      </c>
      <c r="C1399">
        <v>862.4</v>
      </c>
      <c r="D1399" s="2">
        <v>9757.6</v>
      </c>
      <c r="E1399" s="2"/>
      <c r="F1399" s="12">
        <f t="shared" si="69"/>
        <v>-1.8263031380790624E-2</v>
      </c>
      <c r="G1399" s="12">
        <f t="shared" si="70"/>
        <v>6.6705369222661431E-2</v>
      </c>
      <c r="H1399" s="12">
        <f t="shared" si="71"/>
        <v>-2.5077163763320789E-3</v>
      </c>
      <c r="I1399" s="14">
        <v>6.5540000000000001E-2</v>
      </c>
    </row>
    <row r="1400" spans="1:9" x14ac:dyDescent="0.3">
      <c r="A1400" s="1">
        <v>43805</v>
      </c>
      <c r="B1400">
        <v>399.85</v>
      </c>
      <c r="C1400">
        <v>849.95</v>
      </c>
      <c r="D1400" s="2">
        <v>9669.4</v>
      </c>
      <c r="E1400" s="2"/>
      <c r="F1400" s="12">
        <f t="shared" si="69"/>
        <v>2.3277458335145659E-2</v>
      </c>
      <c r="G1400" s="12">
        <f t="shared" si="70"/>
        <v>-1.4541675929953854E-2</v>
      </c>
      <c r="H1400" s="12">
        <f t="shared" si="71"/>
        <v>-9.0802085765221332E-3</v>
      </c>
      <c r="I1400" s="14">
        <v>6.5610000000000002E-2</v>
      </c>
    </row>
    <row r="1401" spans="1:9" x14ac:dyDescent="0.3">
      <c r="A1401" s="1">
        <v>43808</v>
      </c>
      <c r="B1401">
        <v>393.85</v>
      </c>
      <c r="C1401">
        <v>856.95</v>
      </c>
      <c r="D1401" s="2">
        <v>9671.4500000000007</v>
      </c>
      <c r="E1401" s="2"/>
      <c r="F1401" s="12">
        <f t="shared" si="69"/>
        <v>-1.5119350628565563E-2</v>
      </c>
      <c r="G1401" s="12">
        <f t="shared" si="70"/>
        <v>8.2020496138025031E-3</v>
      </c>
      <c r="H1401" s="12">
        <f t="shared" si="71"/>
        <v>2.1198654740394815E-4</v>
      </c>
      <c r="I1401" s="14">
        <v>6.5279999999999991E-2</v>
      </c>
    </row>
    <row r="1402" spans="1:9" x14ac:dyDescent="0.3">
      <c r="A1402" s="1">
        <v>43809</v>
      </c>
      <c r="B1402">
        <v>388.4</v>
      </c>
      <c r="C1402">
        <v>839.35</v>
      </c>
      <c r="D1402" s="2">
        <v>9595.4</v>
      </c>
      <c r="E1402" s="2"/>
      <c r="F1402" s="12">
        <f t="shared" si="69"/>
        <v>-1.393438973216357E-2</v>
      </c>
      <c r="G1402" s="12">
        <f t="shared" si="70"/>
        <v>-2.0751791070158239E-2</v>
      </c>
      <c r="H1402" s="12">
        <f t="shared" si="71"/>
        <v>-7.8944295476820921E-3</v>
      </c>
      <c r="I1402" s="14">
        <v>6.515E-2</v>
      </c>
    </row>
    <row r="1403" spans="1:9" x14ac:dyDescent="0.3">
      <c r="A1403" s="1">
        <v>43810</v>
      </c>
      <c r="B1403">
        <v>386.3</v>
      </c>
      <c r="C1403">
        <v>828.9</v>
      </c>
      <c r="D1403" s="2">
        <v>9636.25</v>
      </c>
      <c r="E1403" s="2"/>
      <c r="F1403" s="12">
        <f t="shared" si="69"/>
        <v>-5.4214667449341706E-3</v>
      </c>
      <c r="G1403" s="12">
        <f t="shared" si="70"/>
        <v>-1.2528262170942521E-2</v>
      </c>
      <c r="H1403" s="12">
        <f t="shared" si="71"/>
        <v>4.248211821243764E-3</v>
      </c>
      <c r="I1403" s="14">
        <v>6.5189999999999998E-2</v>
      </c>
    </row>
    <row r="1404" spans="1:9" x14ac:dyDescent="0.3">
      <c r="A1404" s="1">
        <v>43811</v>
      </c>
      <c r="B1404">
        <v>387.65</v>
      </c>
      <c r="C1404">
        <v>848.05</v>
      </c>
      <c r="D1404" s="2">
        <v>9691.15</v>
      </c>
      <c r="E1404" s="2"/>
      <c r="F1404" s="12">
        <f t="shared" si="69"/>
        <v>3.4886009927324246E-3</v>
      </c>
      <c r="G1404" s="12">
        <f t="shared" si="70"/>
        <v>2.2840075720367437E-2</v>
      </c>
      <c r="H1404" s="12">
        <f t="shared" si="71"/>
        <v>5.6810691201062274E-3</v>
      </c>
      <c r="I1404" s="14">
        <v>6.4770000000000008E-2</v>
      </c>
    </row>
    <row r="1405" spans="1:9" x14ac:dyDescent="0.3">
      <c r="A1405" s="1">
        <v>43812</v>
      </c>
      <c r="B1405">
        <v>388.7</v>
      </c>
      <c r="C1405">
        <v>858.65</v>
      </c>
      <c r="D1405" s="2">
        <v>9783.6</v>
      </c>
      <c r="E1405" s="2"/>
      <c r="F1405" s="12">
        <f t="shared" si="69"/>
        <v>2.7049671932093825E-3</v>
      </c>
      <c r="G1405" s="12">
        <f t="shared" si="70"/>
        <v>1.2421792112022972E-2</v>
      </c>
      <c r="H1405" s="12">
        <f t="shared" si="71"/>
        <v>9.4944165632873025E-3</v>
      </c>
      <c r="I1405" s="14">
        <v>6.4729999999999996E-2</v>
      </c>
    </row>
    <row r="1406" spans="1:9" x14ac:dyDescent="0.3">
      <c r="A1406" s="1">
        <v>43815</v>
      </c>
      <c r="B1406">
        <v>388.55</v>
      </c>
      <c r="C1406">
        <v>853.05</v>
      </c>
      <c r="D1406" s="2">
        <v>9753</v>
      </c>
      <c r="E1406" s="2"/>
      <c r="F1406" s="12">
        <f t="shared" si="69"/>
        <v>-3.8597620292624927E-4</v>
      </c>
      <c r="G1406" s="12">
        <f t="shared" si="70"/>
        <v>-6.5432260089527301E-3</v>
      </c>
      <c r="H1406" s="12">
        <f t="shared" si="71"/>
        <v>-3.1325844848504552E-3</v>
      </c>
      <c r="I1406" s="14">
        <v>6.4579999999999999E-2</v>
      </c>
    </row>
    <row r="1407" spans="1:9" x14ac:dyDescent="0.3">
      <c r="A1407" s="1">
        <v>43816</v>
      </c>
      <c r="B1407">
        <v>393.75</v>
      </c>
      <c r="C1407">
        <v>856.15</v>
      </c>
      <c r="D1407" s="2">
        <v>9831.35</v>
      </c>
      <c r="E1407" s="2"/>
      <c r="F1407" s="12">
        <f t="shared" si="69"/>
        <v>1.329432848459147E-2</v>
      </c>
      <c r="G1407" s="12">
        <f t="shared" si="70"/>
        <v>3.6274320140618111E-3</v>
      </c>
      <c r="H1407" s="12">
        <f t="shared" si="71"/>
        <v>8.001329429377332E-3</v>
      </c>
      <c r="I1407" s="14">
        <v>6.5049999999999997E-2</v>
      </c>
    </row>
    <row r="1408" spans="1:9" x14ac:dyDescent="0.3">
      <c r="A1408" s="1">
        <v>43817</v>
      </c>
      <c r="B1408">
        <v>412.95</v>
      </c>
      <c r="C1408">
        <v>868.35</v>
      </c>
      <c r="D1408" s="2">
        <v>9864.5499999999993</v>
      </c>
      <c r="E1408" s="2"/>
      <c r="F1408" s="12">
        <f t="shared" si="69"/>
        <v>4.7610330116883218E-2</v>
      </c>
      <c r="G1408" s="12">
        <f t="shared" si="70"/>
        <v>1.4149264758143132E-2</v>
      </c>
      <c r="H1408" s="12">
        <f t="shared" si="71"/>
        <v>3.3712632014083932E-3</v>
      </c>
      <c r="I1408" s="14">
        <v>6.4950000000000008E-2</v>
      </c>
    </row>
    <row r="1409" spans="1:9" x14ac:dyDescent="0.3">
      <c r="A1409" s="1">
        <v>43818</v>
      </c>
      <c r="B1409">
        <v>423.9</v>
      </c>
      <c r="C1409">
        <v>857.1</v>
      </c>
      <c r="D1409" s="2">
        <v>9892.2999999999993</v>
      </c>
      <c r="E1409" s="2"/>
      <c r="F1409" s="12">
        <f t="shared" si="69"/>
        <v>2.6171058101865489E-2</v>
      </c>
      <c r="G1409" s="12">
        <f t="shared" si="70"/>
        <v>-1.3040261288286198E-2</v>
      </c>
      <c r="H1409" s="12">
        <f t="shared" si="71"/>
        <v>2.8091541160395494E-3</v>
      </c>
      <c r="I1409" s="14">
        <v>6.4680000000000001E-2</v>
      </c>
    </row>
    <row r="1410" spans="1:9" x14ac:dyDescent="0.3">
      <c r="A1410" s="1">
        <v>43819</v>
      </c>
      <c r="B1410">
        <v>427.8</v>
      </c>
      <c r="C1410">
        <v>858.5</v>
      </c>
      <c r="D1410" s="2">
        <v>9905.35</v>
      </c>
      <c r="E1410" s="2"/>
      <c r="F1410" s="12">
        <f t="shared" si="69"/>
        <v>9.1582182897138771E-3</v>
      </c>
      <c r="G1410" s="12">
        <f t="shared" si="70"/>
        <v>1.632082432693143E-3</v>
      </c>
      <c r="H1410" s="12">
        <f t="shared" si="71"/>
        <v>1.3183384785662743E-3</v>
      </c>
      <c r="I1410" s="14">
        <v>6.4780000000000004E-2</v>
      </c>
    </row>
    <row r="1411" spans="1:9" x14ac:dyDescent="0.3">
      <c r="A1411" s="1">
        <v>43822</v>
      </c>
      <c r="B1411">
        <v>421.8</v>
      </c>
      <c r="C1411">
        <v>855.65</v>
      </c>
      <c r="D1411" s="2">
        <v>9897.65</v>
      </c>
      <c r="E1411" s="2"/>
      <c r="F1411" s="12">
        <f t="shared" si="69"/>
        <v>-1.4124528603631089E-2</v>
      </c>
      <c r="G1411" s="12">
        <f t="shared" si="70"/>
        <v>-3.325266314069506E-3</v>
      </c>
      <c r="H1411" s="12">
        <f t="shared" si="71"/>
        <v>-7.7765998970371892E-4</v>
      </c>
      <c r="I1411" s="14">
        <v>6.4669999999999991E-2</v>
      </c>
    </row>
    <row r="1412" spans="1:9" x14ac:dyDescent="0.3">
      <c r="A1412" s="1">
        <v>43823</v>
      </c>
      <c r="B1412">
        <v>416.25</v>
      </c>
      <c r="C1412">
        <v>842</v>
      </c>
      <c r="D1412" s="2">
        <v>9868.4</v>
      </c>
      <c r="E1412" s="2"/>
      <c r="F1412" s="12">
        <f t="shared" si="69"/>
        <v>-1.324522675002068E-2</v>
      </c>
      <c r="G1412" s="12">
        <f t="shared" si="70"/>
        <v>-1.6081399781134039E-2</v>
      </c>
      <c r="H1412" s="12">
        <f t="shared" si="71"/>
        <v>-2.9596223171495808E-3</v>
      </c>
      <c r="I1412" s="14">
        <v>6.4530000000000004E-2</v>
      </c>
    </row>
    <row r="1413" spans="1:9" x14ac:dyDescent="0.3">
      <c r="A1413" s="1">
        <v>43825</v>
      </c>
      <c r="B1413">
        <v>408.45</v>
      </c>
      <c r="C1413">
        <v>814.95</v>
      </c>
      <c r="D1413" s="2">
        <v>9817.2000000000007</v>
      </c>
      <c r="E1413" s="2"/>
      <c r="F1413" s="12">
        <f t="shared" si="69"/>
        <v>-1.8916533506775319E-2</v>
      </c>
      <c r="G1413" s="12">
        <f t="shared" si="70"/>
        <v>-3.2653252576684888E-2</v>
      </c>
      <c r="H1413" s="12">
        <f t="shared" si="71"/>
        <v>-5.2017835829002807E-3</v>
      </c>
      <c r="I1413" s="14">
        <v>6.4600000000000005E-2</v>
      </c>
    </row>
    <row r="1414" spans="1:9" x14ac:dyDescent="0.3">
      <c r="A1414" s="1">
        <v>43826</v>
      </c>
      <c r="B1414">
        <v>412.55</v>
      </c>
      <c r="C1414">
        <v>826.05</v>
      </c>
      <c r="D1414" s="2">
        <v>9908.7000000000007</v>
      </c>
      <c r="E1414" s="2"/>
      <c r="F1414" s="12">
        <f t="shared" si="69"/>
        <v>9.9879027624739068E-3</v>
      </c>
      <c r="G1414" s="12">
        <f t="shared" si="70"/>
        <v>1.3528542710958271E-2</v>
      </c>
      <c r="H1414" s="12">
        <f t="shared" si="71"/>
        <v>9.2772097858192966E-3</v>
      </c>
      <c r="I1414" s="14">
        <v>6.4839999999999995E-2</v>
      </c>
    </row>
    <row r="1415" spans="1:9" x14ac:dyDescent="0.3">
      <c r="A1415" s="1">
        <v>43829</v>
      </c>
      <c r="B1415">
        <v>410.65</v>
      </c>
      <c r="C1415">
        <v>832.85</v>
      </c>
      <c r="D1415" s="2">
        <v>9924.7000000000007</v>
      </c>
      <c r="E1415" s="2"/>
      <c r="F1415" s="12">
        <f t="shared" si="69"/>
        <v>-4.61614036415101E-3</v>
      </c>
      <c r="G1415" s="12">
        <f t="shared" si="70"/>
        <v>8.1982495465165953E-3</v>
      </c>
      <c r="H1415" s="12">
        <f t="shared" si="71"/>
        <v>1.6134403048310734E-3</v>
      </c>
      <c r="I1415" s="14">
        <v>6.4619999999999997E-2</v>
      </c>
    </row>
    <row r="1416" spans="1:9" x14ac:dyDescent="0.3">
      <c r="A1416" s="1">
        <v>43830</v>
      </c>
      <c r="B1416">
        <v>410.3</v>
      </c>
      <c r="C1416">
        <v>825.95</v>
      </c>
      <c r="D1416" s="2">
        <v>9872.5499999999993</v>
      </c>
      <c r="E1416" s="2"/>
      <c r="F1416" s="12">
        <f t="shared" si="69"/>
        <v>-8.5267073806084425E-4</v>
      </c>
      <c r="G1416" s="12">
        <f t="shared" si="70"/>
        <v>-8.3193149219671358E-3</v>
      </c>
      <c r="H1416" s="12">
        <f t="shared" si="71"/>
        <v>-5.2684206770142678E-3</v>
      </c>
      <c r="I1416" s="14">
        <v>6.4619999999999997E-2</v>
      </c>
    </row>
    <row r="1417" spans="1:9" x14ac:dyDescent="0.3">
      <c r="A1417" s="1">
        <v>43831</v>
      </c>
      <c r="B1417">
        <v>432.7</v>
      </c>
      <c r="C1417">
        <v>827.85</v>
      </c>
      <c r="D1417" s="2">
        <v>9888.5499999999993</v>
      </c>
      <c r="E1417" s="2"/>
      <c r="F1417" s="12">
        <f t="shared" si="69"/>
        <v>5.315604778269864E-2</v>
      </c>
      <c r="G1417" s="12">
        <f t="shared" si="70"/>
        <v>2.2977395524703347E-3</v>
      </c>
      <c r="H1417" s="12">
        <f t="shared" si="71"/>
        <v>1.6193434066284929E-3</v>
      </c>
      <c r="I1417" s="14">
        <v>6.608E-2</v>
      </c>
    </row>
    <row r="1418" spans="1:9" x14ac:dyDescent="0.3">
      <c r="A1418" s="1">
        <v>43832</v>
      </c>
      <c r="B1418">
        <v>442.4</v>
      </c>
      <c r="C1418">
        <v>828.25</v>
      </c>
      <c r="D1418" s="2">
        <v>9980</v>
      </c>
      <c r="E1418" s="2"/>
      <c r="F1418" s="12">
        <f t="shared" si="69"/>
        <v>2.2169802977285918E-2</v>
      </c>
      <c r="G1418" s="12">
        <f t="shared" si="70"/>
        <v>4.830626263852975E-4</v>
      </c>
      <c r="H1418" s="12">
        <f t="shared" si="71"/>
        <v>9.2055681775919558E-3</v>
      </c>
      <c r="I1418" s="14">
        <v>6.6610000000000003E-2</v>
      </c>
    </row>
    <row r="1419" spans="1:9" x14ac:dyDescent="0.3">
      <c r="A1419" s="1">
        <v>43833</v>
      </c>
      <c r="B1419">
        <v>436.9</v>
      </c>
      <c r="C1419">
        <v>838.1</v>
      </c>
      <c r="D1419" s="2">
        <v>9941.65</v>
      </c>
      <c r="E1419" s="2"/>
      <c r="F1419" s="12">
        <f t="shared" si="69"/>
        <v>-1.2510114250734884E-2</v>
      </c>
      <c r="G1419" s="12">
        <f t="shared" si="70"/>
        <v>1.1822383924855229E-2</v>
      </c>
      <c r="H1419" s="12">
        <f t="shared" si="71"/>
        <v>-3.8500874548423659E-3</v>
      </c>
      <c r="I1419" s="14">
        <v>6.6589999999999996E-2</v>
      </c>
    </row>
    <row r="1420" spans="1:9" x14ac:dyDescent="0.3">
      <c r="A1420" s="1">
        <v>43836</v>
      </c>
      <c r="B1420">
        <v>425.75</v>
      </c>
      <c r="C1420">
        <v>823.4</v>
      </c>
      <c r="D1420" s="2">
        <v>9747.4</v>
      </c>
      <c r="E1420" s="2"/>
      <c r="F1420" s="12">
        <f t="shared" si="69"/>
        <v>-2.5852016414592439E-2</v>
      </c>
      <c r="G1420" s="12">
        <f t="shared" si="70"/>
        <v>-1.769531576905627E-2</v>
      </c>
      <c r="H1420" s="12">
        <f t="shared" si="71"/>
        <v>-1.9732420087318955E-2</v>
      </c>
      <c r="I1420" s="14">
        <v>6.7030000000000006E-2</v>
      </c>
    </row>
    <row r="1421" spans="1:9" x14ac:dyDescent="0.3">
      <c r="A1421" s="1">
        <v>43837</v>
      </c>
      <c r="B1421">
        <v>418.9</v>
      </c>
      <c r="C1421">
        <v>826.85</v>
      </c>
      <c r="D1421" s="2">
        <v>9805.4</v>
      </c>
      <c r="E1421" s="2"/>
      <c r="F1421" s="12">
        <f t="shared" si="69"/>
        <v>-1.6220091589808493E-2</v>
      </c>
      <c r="G1421" s="12">
        <f t="shared" si="70"/>
        <v>4.1811907604011106E-3</v>
      </c>
      <c r="H1421" s="12">
        <f t="shared" si="71"/>
        <v>5.9326715474777051E-3</v>
      </c>
      <c r="I1421" s="14">
        <v>6.7599999999999993E-2</v>
      </c>
    </row>
    <row r="1422" spans="1:9" x14ac:dyDescent="0.3">
      <c r="A1422" s="1">
        <v>43838</v>
      </c>
      <c r="B1422">
        <v>416.2</v>
      </c>
      <c r="C1422">
        <v>821.35</v>
      </c>
      <c r="D1422" s="2">
        <v>9792.2000000000007</v>
      </c>
      <c r="E1422" s="2"/>
      <c r="F1422" s="12">
        <f t="shared" si="69"/>
        <v>-6.4663139934550773E-3</v>
      </c>
      <c r="G1422" s="12">
        <f t="shared" si="70"/>
        <v>-6.6739721089965811E-3</v>
      </c>
      <c r="H1422" s="12">
        <f t="shared" si="71"/>
        <v>-1.3471039307013707E-3</v>
      </c>
      <c r="I1422" s="14">
        <v>6.7699999999999996E-2</v>
      </c>
    </row>
    <row r="1423" spans="1:9" x14ac:dyDescent="0.3">
      <c r="A1423" s="1">
        <v>43839</v>
      </c>
      <c r="B1423">
        <v>420.35</v>
      </c>
      <c r="C1423">
        <v>843.15</v>
      </c>
      <c r="D1423" s="2">
        <v>9943.9</v>
      </c>
      <c r="E1423" s="2"/>
      <c r="F1423" s="12">
        <f t="shared" si="69"/>
        <v>9.9217836217719343E-3</v>
      </c>
      <c r="G1423" s="12">
        <f t="shared" si="70"/>
        <v>2.619555012898471E-2</v>
      </c>
      <c r="H1423" s="12">
        <f t="shared" si="71"/>
        <v>1.5373147444491347E-2</v>
      </c>
      <c r="I1423" s="14">
        <v>6.7820000000000005E-2</v>
      </c>
    </row>
    <row r="1424" spans="1:9" x14ac:dyDescent="0.3">
      <c r="A1424" s="1">
        <v>43840</v>
      </c>
      <c r="B1424">
        <v>431.05</v>
      </c>
      <c r="C1424">
        <v>848.55</v>
      </c>
      <c r="D1424" s="2">
        <v>9978</v>
      </c>
      <c r="E1424" s="2"/>
      <c r="F1424" s="12">
        <f t="shared" si="69"/>
        <v>2.5136395074628132E-2</v>
      </c>
      <c r="G1424" s="12">
        <f t="shared" si="70"/>
        <v>6.384132341080621E-3</v>
      </c>
      <c r="H1424" s="12">
        <f t="shared" si="71"/>
        <v>3.4233715963667304E-3</v>
      </c>
      <c r="I1424" s="14">
        <v>6.794E-2</v>
      </c>
    </row>
    <row r="1425" spans="1:9" x14ac:dyDescent="0.3">
      <c r="A1425" s="1">
        <v>43843</v>
      </c>
      <c r="B1425">
        <v>446.65</v>
      </c>
      <c r="C1425">
        <v>891.05</v>
      </c>
      <c r="D1425" s="2">
        <v>10042.5</v>
      </c>
      <c r="E1425" s="2"/>
      <c r="F1425" s="12">
        <f t="shared" si="69"/>
        <v>3.5551197491914016E-2</v>
      </c>
      <c r="G1425" s="12">
        <f t="shared" si="70"/>
        <v>4.8871532161833951E-2</v>
      </c>
      <c r="H1425" s="12">
        <f t="shared" si="71"/>
        <v>6.4434178124546651E-3</v>
      </c>
      <c r="I1425" s="14">
        <v>6.744E-2</v>
      </c>
    </row>
    <row r="1426" spans="1:9" x14ac:dyDescent="0.3">
      <c r="A1426" s="1">
        <v>43844</v>
      </c>
      <c r="B1426">
        <v>449.4</v>
      </c>
      <c r="C1426">
        <v>907.9</v>
      </c>
      <c r="D1426" s="2">
        <v>10075.85</v>
      </c>
      <c r="E1426" s="2"/>
      <c r="F1426" s="12">
        <f t="shared" si="69"/>
        <v>6.1380696033807407E-3</v>
      </c>
      <c r="G1426" s="12">
        <f t="shared" si="70"/>
        <v>1.8733697758603129E-2</v>
      </c>
      <c r="H1426" s="12">
        <f t="shared" si="71"/>
        <v>3.3153842683882116E-3</v>
      </c>
      <c r="I1426" s="14">
        <v>6.7049999999999998E-2</v>
      </c>
    </row>
    <row r="1427" spans="1:9" x14ac:dyDescent="0.3">
      <c r="A1427" s="1">
        <v>43845</v>
      </c>
      <c r="B1427">
        <v>454.55</v>
      </c>
      <c r="C1427">
        <v>948.05</v>
      </c>
      <c r="D1427" s="2">
        <v>10087.049999999999</v>
      </c>
      <c r="E1427" s="2"/>
      <c r="F1427" s="12">
        <f t="shared" ref="F1427:F1490" si="72">LN(B1427/B1426)</f>
        <v>1.139455881663852E-2</v>
      </c>
      <c r="G1427" s="12">
        <f t="shared" ref="G1427:G1490" si="73">LN(C1427/C1426)</f>
        <v>4.3273003102501227E-2</v>
      </c>
      <c r="H1427" s="12">
        <f t="shared" ref="H1427:H1490" si="74">LN(D1427/D1426)</f>
        <v>1.1109514159106096E-3</v>
      </c>
      <c r="I1427" s="14">
        <v>6.7460000000000006E-2</v>
      </c>
    </row>
    <row r="1428" spans="1:9" x14ac:dyDescent="0.3">
      <c r="A1428" s="1">
        <v>43846</v>
      </c>
      <c r="B1428">
        <v>450.9</v>
      </c>
      <c r="C1428">
        <v>958.75</v>
      </c>
      <c r="D1428" s="2">
        <v>10110.049999999999</v>
      </c>
      <c r="E1428" s="2"/>
      <c r="F1428" s="12">
        <f t="shared" si="72"/>
        <v>-8.0623331408287494E-3</v>
      </c>
      <c r="G1428" s="12">
        <f t="shared" si="73"/>
        <v>1.1223109201253292E-2</v>
      </c>
      <c r="H1428" s="12">
        <f t="shared" si="74"/>
        <v>2.2775556829690733E-3</v>
      </c>
      <c r="I1428" s="14">
        <v>6.5979999999999997E-2</v>
      </c>
    </row>
    <row r="1429" spans="1:9" x14ac:dyDescent="0.3">
      <c r="A1429" s="1">
        <v>43847</v>
      </c>
      <c r="B1429">
        <v>455</v>
      </c>
      <c r="C1429">
        <v>947.15</v>
      </c>
      <c r="D1429" s="2">
        <v>10118.700000000001</v>
      </c>
      <c r="E1429" s="2"/>
      <c r="F1429" s="12">
        <f t="shared" si="72"/>
        <v>9.0518335239120097E-3</v>
      </c>
      <c r="G1429" s="12">
        <f t="shared" si="73"/>
        <v>-1.2172877107178161E-2</v>
      </c>
      <c r="H1429" s="12">
        <f t="shared" si="74"/>
        <v>8.5521849122834742E-4</v>
      </c>
      <c r="I1429" s="14">
        <v>6.5619999999999998E-2</v>
      </c>
    </row>
    <row r="1430" spans="1:9" x14ac:dyDescent="0.3">
      <c r="A1430" s="1">
        <v>43850</v>
      </c>
      <c r="B1430">
        <v>462.45</v>
      </c>
      <c r="C1430">
        <v>936.75</v>
      </c>
      <c r="D1430" s="2">
        <v>10025.700000000001</v>
      </c>
      <c r="E1430" s="2"/>
      <c r="F1430" s="12">
        <f t="shared" si="72"/>
        <v>1.6241024049318539E-2</v>
      </c>
      <c r="G1430" s="12">
        <f t="shared" si="73"/>
        <v>-1.1041037900490998E-2</v>
      </c>
      <c r="H1430" s="12">
        <f t="shared" si="74"/>
        <v>-9.2334009184366923E-3</v>
      </c>
      <c r="I1430" s="14">
        <v>6.5709999999999991E-2</v>
      </c>
    </row>
    <row r="1431" spans="1:9" x14ac:dyDescent="0.3">
      <c r="A1431" s="1">
        <v>43851</v>
      </c>
      <c r="B1431">
        <v>460.3</v>
      </c>
      <c r="C1431">
        <v>954.7</v>
      </c>
      <c r="D1431" s="2">
        <v>9987.5499999999993</v>
      </c>
      <c r="E1431" s="2"/>
      <c r="F1431" s="12">
        <f t="shared" si="72"/>
        <v>-4.6599921770732015E-3</v>
      </c>
      <c r="G1431" s="12">
        <f t="shared" si="73"/>
        <v>1.89807173301909E-2</v>
      </c>
      <c r="H1431" s="12">
        <f t="shared" si="74"/>
        <v>-3.8124788536756759E-3</v>
      </c>
      <c r="I1431" s="14">
        <v>6.5759999999999999E-2</v>
      </c>
    </row>
    <row r="1432" spans="1:9" x14ac:dyDescent="0.3">
      <c r="A1432" s="1">
        <v>43852</v>
      </c>
      <c r="B1432">
        <v>484.6</v>
      </c>
      <c r="C1432">
        <v>960.85</v>
      </c>
      <c r="D1432" s="2">
        <v>9947</v>
      </c>
      <c r="E1432" s="2"/>
      <c r="F1432" s="12">
        <f t="shared" si="72"/>
        <v>5.1445357559229681E-2</v>
      </c>
      <c r="G1432" s="12">
        <f t="shared" si="73"/>
        <v>6.4211543744485088E-3</v>
      </c>
      <c r="H1432" s="12">
        <f t="shared" si="74"/>
        <v>-4.0683191674070552E-3</v>
      </c>
      <c r="I1432" s="14">
        <v>6.5000000000000002E-2</v>
      </c>
    </row>
    <row r="1433" spans="1:9" x14ac:dyDescent="0.3">
      <c r="A1433" s="1">
        <v>43853</v>
      </c>
      <c r="B1433">
        <v>492.25</v>
      </c>
      <c r="C1433">
        <v>968.3</v>
      </c>
      <c r="D1433" s="2">
        <v>10021.4</v>
      </c>
      <c r="E1433" s="2"/>
      <c r="F1433" s="12">
        <f t="shared" si="72"/>
        <v>1.5662909136809615E-2</v>
      </c>
      <c r="G1433" s="12">
        <f t="shared" si="73"/>
        <v>7.7236472390491704E-3</v>
      </c>
      <c r="H1433" s="12">
        <f t="shared" si="74"/>
        <v>7.4518082853158923E-3</v>
      </c>
      <c r="I1433" s="14">
        <v>6.5439999999999998E-2</v>
      </c>
    </row>
    <row r="1434" spans="1:9" x14ac:dyDescent="0.3">
      <c r="A1434" s="1">
        <v>43854</v>
      </c>
      <c r="B1434">
        <v>491.75</v>
      </c>
      <c r="C1434">
        <v>963.25</v>
      </c>
      <c r="D1434" s="2">
        <v>10083.700000000001</v>
      </c>
      <c r="E1434" s="2"/>
      <c r="F1434" s="12">
        <f t="shared" si="72"/>
        <v>-1.016260250066479E-3</v>
      </c>
      <c r="G1434" s="12">
        <f t="shared" si="73"/>
        <v>-5.2289731112184256E-3</v>
      </c>
      <c r="H1434" s="12">
        <f t="shared" si="74"/>
        <v>6.1974523283707204E-3</v>
      </c>
      <c r="I1434" s="14">
        <v>6.5540000000000001E-2</v>
      </c>
    </row>
    <row r="1435" spans="1:9" x14ac:dyDescent="0.3">
      <c r="A1435" s="1">
        <v>43857</v>
      </c>
      <c r="B1435">
        <v>491.55</v>
      </c>
      <c r="C1435">
        <v>942.75</v>
      </c>
      <c r="D1435" s="2">
        <v>9999.6</v>
      </c>
      <c r="E1435" s="2"/>
      <c r="F1435" s="12">
        <f t="shared" si="72"/>
        <v>-4.0679345623511828E-4</v>
      </c>
      <c r="G1435" s="12">
        <f t="shared" si="73"/>
        <v>-2.1511847367800464E-2</v>
      </c>
      <c r="H1435" s="12">
        <f t="shared" si="74"/>
        <v>-8.3751665899391443E-3</v>
      </c>
      <c r="I1435" s="14">
        <v>6.5009999999999998E-2</v>
      </c>
    </row>
    <row r="1436" spans="1:9" x14ac:dyDescent="0.3">
      <c r="A1436" s="1">
        <v>43858</v>
      </c>
      <c r="B1436">
        <v>492.45</v>
      </c>
      <c r="C1436">
        <v>947.2</v>
      </c>
      <c r="D1436" s="2">
        <v>9956.9500000000007</v>
      </c>
      <c r="E1436" s="2"/>
      <c r="F1436" s="12">
        <f t="shared" si="72"/>
        <v>1.8292688027780463E-3</v>
      </c>
      <c r="G1436" s="12">
        <f t="shared" si="73"/>
        <v>4.7091279912747424E-3</v>
      </c>
      <c r="H1436" s="12">
        <f t="shared" si="74"/>
        <v>-4.2742923935345034E-3</v>
      </c>
      <c r="I1436" s="14">
        <v>6.5019999999999994E-2</v>
      </c>
    </row>
    <row r="1437" spans="1:9" x14ac:dyDescent="0.3">
      <c r="A1437" s="1">
        <v>43859</v>
      </c>
      <c r="B1437">
        <v>490.5</v>
      </c>
      <c r="C1437">
        <v>932.6</v>
      </c>
      <c r="D1437" s="2">
        <v>10009.299999999999</v>
      </c>
      <c r="E1437" s="2"/>
      <c r="F1437" s="12">
        <f t="shared" si="72"/>
        <v>-3.9676536102935672E-3</v>
      </c>
      <c r="G1437" s="12">
        <f t="shared" si="73"/>
        <v>-1.5533879755520827E-2</v>
      </c>
      <c r="H1437" s="12">
        <f t="shared" si="74"/>
        <v>5.2438610114878001E-3</v>
      </c>
      <c r="I1437" s="14">
        <v>6.5099999999999991E-2</v>
      </c>
    </row>
    <row r="1438" spans="1:9" x14ac:dyDescent="0.3">
      <c r="A1438" s="1">
        <v>43860</v>
      </c>
      <c r="B1438">
        <v>487.25</v>
      </c>
      <c r="C1438">
        <v>957.55</v>
      </c>
      <c r="D1438" s="2">
        <v>9919.2000000000007</v>
      </c>
      <c r="E1438" s="2"/>
      <c r="F1438" s="12">
        <f t="shared" si="72"/>
        <v>-6.6479406177475291E-3</v>
      </c>
      <c r="G1438" s="12">
        <f t="shared" si="73"/>
        <v>2.6401554638347945E-2</v>
      </c>
      <c r="H1438" s="12">
        <f t="shared" si="74"/>
        <v>-9.0423879284824288E-3</v>
      </c>
      <c r="I1438" s="14">
        <v>6.565E-2</v>
      </c>
    </row>
    <row r="1439" spans="1:9" x14ac:dyDescent="0.3">
      <c r="A1439" s="1">
        <v>43861</v>
      </c>
      <c r="B1439">
        <v>490.95</v>
      </c>
      <c r="C1439">
        <v>949.2</v>
      </c>
      <c r="D1439" s="2">
        <v>9861.4500000000007</v>
      </c>
      <c r="E1439" s="2"/>
      <c r="F1439" s="12">
        <f t="shared" si="72"/>
        <v>7.5649512276289507E-3</v>
      </c>
      <c r="G1439" s="12">
        <f t="shared" si="73"/>
        <v>-8.7584144509600271E-3</v>
      </c>
      <c r="H1439" s="12">
        <f t="shared" si="74"/>
        <v>-5.8390562575105515E-3</v>
      </c>
      <c r="I1439" s="14">
        <v>6.5500000000000003E-2</v>
      </c>
    </row>
    <row r="1440" spans="1:9" x14ac:dyDescent="0.3">
      <c r="A1440" s="1">
        <v>43862</v>
      </c>
      <c r="B1440">
        <v>481.9</v>
      </c>
      <c r="C1440">
        <v>949.75</v>
      </c>
      <c r="D1440" s="2">
        <v>9606.0499999999993</v>
      </c>
      <c r="E1440" s="2"/>
      <c r="F1440" s="12">
        <f t="shared" si="72"/>
        <v>-1.8605665969012176E-2</v>
      </c>
      <c r="G1440" s="12">
        <f t="shared" si="73"/>
        <v>5.7926750612641515E-4</v>
      </c>
      <c r="H1440" s="12">
        <f t="shared" si="74"/>
        <v>-2.6240108316740306E-2</v>
      </c>
      <c r="I1440" s="14">
        <v>6.5570000000000003E-2</v>
      </c>
    </row>
    <row r="1441" spans="1:9" x14ac:dyDescent="0.3">
      <c r="A1441" s="1">
        <v>43864</v>
      </c>
      <c r="B1441">
        <v>475.3</v>
      </c>
      <c r="C1441">
        <v>957.1</v>
      </c>
      <c r="D1441" s="2">
        <v>9650.5499999999993</v>
      </c>
      <c r="E1441" s="2"/>
      <c r="F1441" s="12">
        <f t="shared" si="72"/>
        <v>-1.3790440026323278E-2</v>
      </c>
      <c r="G1441" s="12">
        <f t="shared" si="73"/>
        <v>7.70908713412587E-3</v>
      </c>
      <c r="H1441" s="12">
        <f t="shared" si="74"/>
        <v>4.6218002361598769E-3</v>
      </c>
      <c r="I1441" s="14">
        <v>6.5240000000000006E-2</v>
      </c>
    </row>
    <row r="1442" spans="1:9" x14ac:dyDescent="0.3">
      <c r="A1442" s="1">
        <v>43865</v>
      </c>
      <c r="B1442">
        <v>481.2</v>
      </c>
      <c r="C1442" s="2">
        <v>1030.3499999999999</v>
      </c>
      <c r="D1442" s="2">
        <v>9853.0499999999993</v>
      </c>
      <c r="E1442" s="2"/>
      <c r="F1442" s="12">
        <f t="shared" si="72"/>
        <v>1.2336800480559958E-2</v>
      </c>
      <c r="G1442" s="12">
        <f t="shared" si="73"/>
        <v>7.3745950126139506E-2</v>
      </c>
      <c r="H1442" s="12">
        <f t="shared" si="74"/>
        <v>2.0766143378626818E-2</v>
      </c>
      <c r="I1442" s="14">
        <v>6.5850000000000006E-2</v>
      </c>
    </row>
    <row r="1443" spans="1:9" x14ac:dyDescent="0.3">
      <c r="A1443" s="1">
        <v>43866</v>
      </c>
      <c r="B1443">
        <v>485.65</v>
      </c>
      <c r="C1443" s="2">
        <v>1027.5</v>
      </c>
      <c r="D1443" s="2">
        <v>9951.35</v>
      </c>
      <c r="E1443" s="2"/>
      <c r="F1443" s="12">
        <f t="shared" si="72"/>
        <v>9.2052157478157356E-3</v>
      </c>
      <c r="G1443" s="12">
        <f t="shared" si="73"/>
        <v>-2.7698829576105664E-3</v>
      </c>
      <c r="H1443" s="12">
        <f t="shared" si="74"/>
        <v>9.9271684349493163E-3</v>
      </c>
      <c r="I1443" s="14">
        <v>6.5919999999999992E-2</v>
      </c>
    </row>
    <row r="1444" spans="1:9" x14ac:dyDescent="0.3">
      <c r="A1444" s="1">
        <v>43867</v>
      </c>
      <c r="B1444">
        <v>491.2</v>
      </c>
      <c r="C1444" s="2">
        <v>1035.45</v>
      </c>
      <c r="D1444" s="2">
        <v>10004.200000000001</v>
      </c>
      <c r="E1444" s="2"/>
      <c r="F1444" s="12">
        <f t="shared" si="72"/>
        <v>1.1363176984593076E-2</v>
      </c>
      <c r="G1444" s="12">
        <f t="shared" si="73"/>
        <v>7.7074474472046102E-3</v>
      </c>
      <c r="H1444" s="12">
        <f t="shared" si="74"/>
        <v>5.2967844597532647E-3</v>
      </c>
      <c r="I1444" s="14">
        <v>6.6619999999999999E-2</v>
      </c>
    </row>
    <row r="1445" spans="1:9" x14ac:dyDescent="0.3">
      <c r="A1445" s="1">
        <v>43868</v>
      </c>
      <c r="B1445">
        <v>486.5</v>
      </c>
      <c r="C1445" s="2">
        <v>1030.5</v>
      </c>
      <c r="D1445" s="2">
        <v>10000.75</v>
      </c>
      <c r="E1445" s="2"/>
      <c r="F1445" s="12">
        <f t="shared" si="72"/>
        <v>-9.614475206872931E-3</v>
      </c>
      <c r="G1445" s="12">
        <f t="shared" si="73"/>
        <v>-4.7919934870805873E-3</v>
      </c>
      <c r="H1445" s="12">
        <f t="shared" si="74"/>
        <v>-3.4491463704764715E-4</v>
      </c>
      <c r="I1445" s="14">
        <v>6.6229999999999997E-2</v>
      </c>
    </row>
    <row r="1446" spans="1:9" x14ac:dyDescent="0.3">
      <c r="A1446" s="1">
        <v>43871</v>
      </c>
      <c r="B1446">
        <v>468.75</v>
      </c>
      <c r="C1446" s="2">
        <v>1058.5</v>
      </c>
      <c r="D1446" s="2">
        <v>9945.65</v>
      </c>
      <c r="E1446" s="2"/>
      <c r="F1446" s="12">
        <f t="shared" si="72"/>
        <v>-3.7167324341439212E-2</v>
      </c>
      <c r="G1446" s="12">
        <f t="shared" si="73"/>
        <v>2.6808690244406137E-2</v>
      </c>
      <c r="H1446" s="12">
        <f t="shared" si="74"/>
        <v>-5.524820534464181E-3</v>
      </c>
      <c r="I1446" s="14">
        <v>6.5979999999999997E-2</v>
      </c>
    </row>
    <row r="1447" spans="1:9" x14ac:dyDescent="0.3">
      <c r="A1447" s="1">
        <v>43872</v>
      </c>
      <c r="B1447">
        <v>471.9</v>
      </c>
      <c r="C1447" s="2">
        <v>1082.4000000000001</v>
      </c>
      <c r="D1447" s="2">
        <v>9987.0499999999993</v>
      </c>
      <c r="E1447" s="2"/>
      <c r="F1447" s="12">
        <f t="shared" si="72"/>
        <v>6.6975214477213198E-3</v>
      </c>
      <c r="G1447" s="12">
        <f t="shared" si="73"/>
        <v>2.2327986281658597E-2</v>
      </c>
      <c r="H1447" s="12">
        <f t="shared" si="74"/>
        <v>4.1539841097037733E-3</v>
      </c>
      <c r="I1447" s="14">
        <v>6.6220000000000001E-2</v>
      </c>
    </row>
    <row r="1448" spans="1:9" x14ac:dyDescent="0.3">
      <c r="A1448" s="1">
        <v>43873</v>
      </c>
      <c r="B1448">
        <v>461.3</v>
      </c>
      <c r="C1448" s="2">
        <v>1060.9000000000001</v>
      </c>
      <c r="D1448" s="2">
        <v>10037.1</v>
      </c>
      <c r="E1448" s="2"/>
      <c r="F1448" s="12">
        <f t="shared" si="72"/>
        <v>-2.2718508168566874E-2</v>
      </c>
      <c r="G1448" s="12">
        <f t="shared" si="73"/>
        <v>-2.0063193391352457E-2</v>
      </c>
      <c r="H1448" s="12">
        <f t="shared" si="74"/>
        <v>4.9989741615008186E-3</v>
      </c>
      <c r="I1448" s="14">
        <v>6.6390000000000005E-2</v>
      </c>
    </row>
    <row r="1449" spans="1:9" x14ac:dyDescent="0.3">
      <c r="A1449" s="1">
        <v>43874</v>
      </c>
      <c r="B1449">
        <v>456.35</v>
      </c>
      <c r="C1449" s="2">
        <v>1089.0999999999999</v>
      </c>
      <c r="D1449" s="2">
        <v>10017.75</v>
      </c>
      <c r="E1449" s="2"/>
      <c r="F1449" s="12">
        <f t="shared" si="72"/>
        <v>-1.0788531600888456E-2</v>
      </c>
      <c r="G1449" s="12">
        <f t="shared" si="73"/>
        <v>2.6234062616414769E-2</v>
      </c>
      <c r="H1449" s="12">
        <f t="shared" si="74"/>
        <v>-1.9297083752395278E-3</v>
      </c>
      <c r="I1449" s="14">
        <v>6.633E-2</v>
      </c>
    </row>
    <row r="1450" spans="1:9" x14ac:dyDescent="0.3">
      <c r="A1450" s="1">
        <v>43875</v>
      </c>
      <c r="B1450">
        <v>456.05</v>
      </c>
      <c r="C1450" s="2">
        <v>1035</v>
      </c>
      <c r="D1450" s="2">
        <v>9961.0499999999993</v>
      </c>
      <c r="E1450" s="2"/>
      <c r="F1450" s="12">
        <f t="shared" si="72"/>
        <v>-6.5760633671887807E-4</v>
      </c>
      <c r="G1450" s="12">
        <f t="shared" si="73"/>
        <v>-5.0950240382171268E-2</v>
      </c>
      <c r="H1450" s="12">
        <f t="shared" si="74"/>
        <v>-5.6760318164091354E-3</v>
      </c>
      <c r="I1450" s="14">
        <v>6.6349999999999992E-2</v>
      </c>
    </row>
    <row r="1451" spans="1:9" x14ac:dyDescent="0.3">
      <c r="A1451" s="1">
        <v>43878</v>
      </c>
      <c r="B1451">
        <v>445.1</v>
      </c>
      <c r="C1451">
        <v>987.55</v>
      </c>
      <c r="D1451" s="2">
        <v>9891</v>
      </c>
      <c r="E1451" s="2"/>
      <c r="F1451" s="12">
        <f t="shared" si="72"/>
        <v>-2.430347660435871E-2</v>
      </c>
      <c r="G1451" s="12">
        <f t="shared" si="73"/>
        <v>-4.6929577294602766E-2</v>
      </c>
      <c r="H1451" s="12">
        <f t="shared" si="74"/>
        <v>-7.0572349690746199E-3</v>
      </c>
      <c r="I1451" s="14">
        <v>6.5960000000000005E-2</v>
      </c>
    </row>
    <row r="1452" spans="1:9" x14ac:dyDescent="0.3">
      <c r="A1452" s="1">
        <v>43879</v>
      </c>
      <c r="B1452">
        <v>445.9</v>
      </c>
      <c r="C1452">
        <v>970.05</v>
      </c>
      <c r="D1452" s="2">
        <v>9845.5499999999993</v>
      </c>
      <c r="E1452" s="2"/>
      <c r="F1452" s="12">
        <f t="shared" si="72"/>
        <v>1.7957356116222055E-3</v>
      </c>
      <c r="G1452" s="12">
        <f t="shared" si="73"/>
        <v>-1.7879511844155257E-2</v>
      </c>
      <c r="H1452" s="12">
        <f t="shared" si="74"/>
        <v>-4.6056763052696997E-3</v>
      </c>
      <c r="I1452" s="14">
        <v>6.5780000000000005E-2</v>
      </c>
    </row>
    <row r="1453" spans="1:9" x14ac:dyDescent="0.3">
      <c r="A1453" s="1">
        <v>43880</v>
      </c>
      <c r="B1453">
        <v>444.1</v>
      </c>
      <c r="C1453" s="2">
        <v>1005.7</v>
      </c>
      <c r="D1453" s="2">
        <v>9970.5</v>
      </c>
      <c r="E1453" s="2"/>
      <c r="F1453" s="12">
        <f t="shared" si="72"/>
        <v>-4.0449493353743125E-3</v>
      </c>
      <c r="G1453" s="12">
        <f t="shared" si="73"/>
        <v>3.6091478889723375E-2</v>
      </c>
      <c r="H1453" s="12">
        <f t="shared" si="74"/>
        <v>1.2611156715175103E-2</v>
      </c>
      <c r="I1453" s="14">
        <v>6.5509999999999999E-2</v>
      </c>
    </row>
    <row r="1454" spans="1:9" x14ac:dyDescent="0.3">
      <c r="A1454" s="1">
        <v>43881</v>
      </c>
      <c r="B1454">
        <v>438.05</v>
      </c>
      <c r="C1454">
        <v>996.4</v>
      </c>
      <c r="D1454" s="2">
        <v>9958.65</v>
      </c>
      <c r="E1454" s="2"/>
      <c r="F1454" s="12">
        <f t="shared" si="72"/>
        <v>-1.3716703185683814E-2</v>
      </c>
      <c r="G1454" s="12">
        <f t="shared" si="73"/>
        <v>-9.2903120624094199E-3</v>
      </c>
      <c r="H1454" s="12">
        <f t="shared" si="74"/>
        <v>-1.189212926446888E-3</v>
      </c>
      <c r="I1454" s="14">
        <v>6.5750000000000003E-2</v>
      </c>
    </row>
    <row r="1455" spans="1:9" x14ac:dyDescent="0.3">
      <c r="A1455" s="1">
        <v>43885</v>
      </c>
      <c r="B1455">
        <v>436.55</v>
      </c>
      <c r="C1455" s="2">
        <v>1004.85</v>
      </c>
      <c r="D1455" s="2">
        <v>9758.2000000000007</v>
      </c>
      <c r="E1455" s="2"/>
      <c r="F1455" s="12">
        <f t="shared" si="72"/>
        <v>-3.4301428555561738E-3</v>
      </c>
      <c r="G1455" s="12">
        <f t="shared" si="73"/>
        <v>8.4447722343608742E-3</v>
      </c>
      <c r="H1455" s="12">
        <f t="shared" si="74"/>
        <v>-2.0333563054277599E-2</v>
      </c>
      <c r="I1455" s="14">
        <v>6.5680000000000002E-2</v>
      </c>
    </row>
    <row r="1456" spans="1:9" x14ac:dyDescent="0.3">
      <c r="A1456" s="1">
        <v>43886</v>
      </c>
      <c r="B1456">
        <v>434.15</v>
      </c>
      <c r="C1456">
        <v>989.25</v>
      </c>
      <c r="D1456" s="2">
        <v>9724.7000000000007</v>
      </c>
      <c r="E1456" s="2"/>
      <c r="F1456" s="12">
        <f t="shared" si="72"/>
        <v>-5.512819750162554E-3</v>
      </c>
      <c r="G1456" s="12">
        <f t="shared" si="73"/>
        <v>-1.5646475356852586E-2</v>
      </c>
      <c r="H1456" s="12">
        <f t="shared" si="74"/>
        <v>-3.4389164872429107E-3</v>
      </c>
      <c r="I1456" s="14">
        <v>6.5579999999999999E-2</v>
      </c>
    </row>
    <row r="1457" spans="1:9" x14ac:dyDescent="0.3">
      <c r="A1457" s="1">
        <v>43887</v>
      </c>
      <c r="B1457">
        <v>430.15</v>
      </c>
      <c r="C1457">
        <v>961.6</v>
      </c>
      <c r="D1457" s="2">
        <v>9622.7000000000007</v>
      </c>
      <c r="E1457" s="2"/>
      <c r="F1457" s="12">
        <f t="shared" si="72"/>
        <v>-9.2561114392970632E-3</v>
      </c>
      <c r="G1457" s="12">
        <f t="shared" si="73"/>
        <v>-2.8348516484590542E-2</v>
      </c>
      <c r="H1457" s="12">
        <f t="shared" si="74"/>
        <v>-1.0544150120493104E-2</v>
      </c>
      <c r="I1457" s="14">
        <v>6.5990000000000007E-2</v>
      </c>
    </row>
    <row r="1458" spans="1:9" x14ac:dyDescent="0.3">
      <c r="A1458" s="1">
        <v>43888</v>
      </c>
      <c r="B1458">
        <v>431.1</v>
      </c>
      <c r="C1458">
        <v>930.4</v>
      </c>
      <c r="D1458" s="2">
        <v>9579.35</v>
      </c>
      <c r="E1458" s="2"/>
      <c r="F1458" s="12">
        <f t="shared" si="72"/>
        <v>2.2060966857319398E-3</v>
      </c>
      <c r="G1458" s="12">
        <f t="shared" si="73"/>
        <v>-3.298396257648855E-2</v>
      </c>
      <c r="H1458" s="12">
        <f t="shared" si="74"/>
        <v>-4.5151505851211519E-3</v>
      </c>
      <c r="I1458" s="14">
        <v>6.5030000000000004E-2</v>
      </c>
    </row>
    <row r="1459" spans="1:9" x14ac:dyDescent="0.3">
      <c r="A1459" s="1">
        <v>43889</v>
      </c>
      <c r="B1459">
        <v>424.55</v>
      </c>
      <c r="C1459">
        <v>882.75</v>
      </c>
      <c r="D1459" s="2">
        <v>9236.0499999999993</v>
      </c>
      <c r="E1459" s="2"/>
      <c r="F1459" s="12">
        <f t="shared" si="72"/>
        <v>-1.5310297307716544E-2</v>
      </c>
      <c r="G1459" s="12">
        <f t="shared" si="73"/>
        <v>-5.2572566395958899E-2</v>
      </c>
      <c r="H1459" s="12">
        <f t="shared" si="74"/>
        <v>-3.6495434917471536E-2</v>
      </c>
      <c r="I1459" s="14">
        <v>6.5040000000000001E-2</v>
      </c>
    </row>
    <row r="1460" spans="1:9" x14ac:dyDescent="0.3">
      <c r="A1460" s="1">
        <v>43892</v>
      </c>
      <c r="B1460">
        <v>425.8</v>
      </c>
      <c r="C1460">
        <v>941.25</v>
      </c>
      <c r="D1460" s="2">
        <v>9178.7999999999993</v>
      </c>
      <c r="E1460" s="2"/>
      <c r="F1460" s="12">
        <f t="shared" si="72"/>
        <v>2.9399680140067192E-3</v>
      </c>
      <c r="G1460" s="12">
        <f t="shared" si="73"/>
        <v>6.4166744305607482E-2</v>
      </c>
      <c r="H1460" s="12">
        <f t="shared" si="74"/>
        <v>-6.2178279428723796E-3</v>
      </c>
      <c r="I1460" s="14">
        <v>6.5049999999999997E-2</v>
      </c>
    </row>
    <row r="1461" spans="1:9" x14ac:dyDescent="0.3">
      <c r="A1461" s="1">
        <v>43893</v>
      </c>
      <c r="B1461">
        <v>420.05</v>
      </c>
      <c r="C1461" s="2">
        <v>1037.8499999999999</v>
      </c>
      <c r="D1461" s="2">
        <v>9324.2999999999993</v>
      </c>
      <c r="E1461" s="2"/>
      <c r="F1461" s="12">
        <f t="shared" si="72"/>
        <v>-1.3596000648522989E-2</v>
      </c>
      <c r="G1461" s="12">
        <f t="shared" si="73"/>
        <v>9.7697765498826361E-2</v>
      </c>
      <c r="H1461" s="12">
        <f t="shared" si="74"/>
        <v>1.5727418554396834E-2</v>
      </c>
      <c r="I1461" s="14">
        <v>6.4460000000000003E-2</v>
      </c>
    </row>
    <row r="1462" spans="1:9" x14ac:dyDescent="0.3">
      <c r="A1462" s="1">
        <v>43894</v>
      </c>
      <c r="B1462">
        <v>420.9</v>
      </c>
      <c r="C1462">
        <v>983.95</v>
      </c>
      <c r="D1462" s="2">
        <v>9258.25</v>
      </c>
      <c r="E1462" s="2"/>
      <c r="F1462" s="12">
        <f t="shared" si="72"/>
        <v>2.0215239656687597E-3</v>
      </c>
      <c r="G1462" s="12">
        <f t="shared" si="73"/>
        <v>-5.3331461859830939E-2</v>
      </c>
      <c r="H1462" s="12">
        <f t="shared" si="74"/>
        <v>-7.1088497710947067E-3</v>
      </c>
      <c r="I1462" s="14">
        <v>6.4390000000000003E-2</v>
      </c>
    </row>
    <row r="1463" spans="1:9" x14ac:dyDescent="0.3">
      <c r="A1463" s="1">
        <v>43895</v>
      </c>
      <c r="B1463">
        <v>417.9</v>
      </c>
      <c r="C1463">
        <v>989.25</v>
      </c>
      <c r="D1463" s="2">
        <v>9280.15</v>
      </c>
      <c r="E1463" s="2"/>
      <c r="F1463" s="12">
        <f t="shared" si="72"/>
        <v>-7.1531063226552326E-3</v>
      </c>
      <c r="G1463" s="12">
        <f t="shared" si="73"/>
        <v>5.3719975124348835E-3</v>
      </c>
      <c r="H1463" s="12">
        <f t="shared" si="74"/>
        <v>2.3626645435942456E-3</v>
      </c>
      <c r="I1463" s="14">
        <v>6.4399999999999999E-2</v>
      </c>
    </row>
    <row r="1464" spans="1:9" x14ac:dyDescent="0.3">
      <c r="A1464" s="1">
        <v>43896</v>
      </c>
      <c r="B1464">
        <v>410.75</v>
      </c>
      <c r="C1464">
        <v>985.75</v>
      </c>
      <c r="D1464" s="2">
        <v>9059.9500000000007</v>
      </c>
      <c r="E1464" s="2"/>
      <c r="F1464" s="12">
        <f t="shared" si="72"/>
        <v>-1.7257412536492208E-2</v>
      </c>
      <c r="G1464" s="12">
        <f t="shared" si="73"/>
        <v>-3.5443075077970917E-3</v>
      </c>
      <c r="H1464" s="12">
        <f t="shared" si="74"/>
        <v>-2.4014109184717209E-2</v>
      </c>
      <c r="I1464" s="14">
        <v>6.4640000000000003E-2</v>
      </c>
    </row>
    <row r="1465" spans="1:9" x14ac:dyDescent="0.3">
      <c r="A1465" s="1">
        <v>43899</v>
      </c>
      <c r="B1465">
        <v>390.45</v>
      </c>
      <c r="C1465">
        <v>932.4</v>
      </c>
      <c r="D1465" s="2">
        <v>8631.35</v>
      </c>
      <c r="E1465" s="2"/>
      <c r="F1465" s="12">
        <f t="shared" si="72"/>
        <v>-5.0684836808693449E-2</v>
      </c>
      <c r="G1465" s="12">
        <f t="shared" si="73"/>
        <v>-5.5640865596134466E-2</v>
      </c>
      <c r="H1465" s="12">
        <f t="shared" si="74"/>
        <v>-4.8462677360126459E-2</v>
      </c>
      <c r="I1465" s="14">
        <v>6.4729999999999996E-2</v>
      </c>
    </row>
    <row r="1466" spans="1:9" x14ac:dyDescent="0.3">
      <c r="A1466" s="1">
        <v>43901</v>
      </c>
      <c r="B1466">
        <v>383.3</v>
      </c>
      <c r="C1466">
        <v>972.55</v>
      </c>
      <c r="D1466" s="2">
        <v>8618.0499999999993</v>
      </c>
      <c r="E1466" s="2"/>
      <c r="F1466" s="12">
        <f t="shared" si="72"/>
        <v>-1.8481947722174555E-2</v>
      </c>
      <c r="G1466" s="12">
        <f t="shared" si="73"/>
        <v>4.2159580891099037E-2</v>
      </c>
      <c r="H1466" s="12">
        <f t="shared" si="74"/>
        <v>-1.5420829287557179E-3</v>
      </c>
      <c r="I1466" s="14">
        <v>6.4229999999999995E-2</v>
      </c>
    </row>
    <row r="1467" spans="1:9" x14ac:dyDescent="0.3">
      <c r="A1467" s="1">
        <v>43902</v>
      </c>
      <c r="B1467">
        <v>365</v>
      </c>
      <c r="C1467">
        <v>878.25</v>
      </c>
      <c r="D1467" s="2">
        <v>7901.35</v>
      </c>
      <c r="E1467" s="2"/>
      <c r="F1467" s="12">
        <f t="shared" si="72"/>
        <v>-4.8920618804017969E-2</v>
      </c>
      <c r="G1467" s="12">
        <f t="shared" si="73"/>
        <v>-0.10199019690676463</v>
      </c>
      <c r="H1467" s="12">
        <f t="shared" si="74"/>
        <v>-8.6825210037417597E-2</v>
      </c>
      <c r="I1467" s="14">
        <v>6.3689999999999997E-2</v>
      </c>
    </row>
    <row r="1468" spans="1:9" x14ac:dyDescent="0.3">
      <c r="A1468" s="1">
        <v>43903</v>
      </c>
      <c r="B1468">
        <v>366.4</v>
      </c>
      <c r="C1468">
        <v>846.9</v>
      </c>
      <c r="D1468" s="2">
        <v>8163</v>
      </c>
      <c r="E1468" s="2"/>
      <c r="F1468" s="12">
        <f t="shared" si="72"/>
        <v>3.8282792174837046E-3</v>
      </c>
      <c r="G1468" s="12">
        <f t="shared" si="73"/>
        <v>-3.6348667218383056E-2</v>
      </c>
      <c r="H1468" s="12">
        <f t="shared" si="74"/>
        <v>3.2578117519655982E-2</v>
      </c>
      <c r="I1468" s="14">
        <v>6.3869999999999996E-2</v>
      </c>
    </row>
    <row r="1469" spans="1:9" x14ac:dyDescent="0.3">
      <c r="A1469" s="1">
        <v>43906</v>
      </c>
      <c r="B1469">
        <v>351.35</v>
      </c>
      <c r="C1469">
        <v>770.7</v>
      </c>
      <c r="D1469" s="2">
        <v>7591.9</v>
      </c>
      <c r="E1469" s="2"/>
      <c r="F1469" s="12">
        <f t="shared" si="72"/>
        <v>-4.1942755161768361E-2</v>
      </c>
      <c r="G1469" s="12">
        <f t="shared" si="73"/>
        <v>-9.4283431143605656E-2</v>
      </c>
      <c r="H1469" s="12">
        <f t="shared" si="74"/>
        <v>-7.2529859008087727E-2</v>
      </c>
      <c r="I1469" s="14">
        <v>6.3840000000000008E-2</v>
      </c>
    </row>
    <row r="1470" spans="1:9" x14ac:dyDescent="0.3">
      <c r="A1470" s="1">
        <v>43907</v>
      </c>
      <c r="B1470">
        <v>326.2</v>
      </c>
      <c r="C1470">
        <v>723.05</v>
      </c>
      <c r="D1470" s="2">
        <v>7417.65</v>
      </c>
      <c r="E1470" s="2"/>
      <c r="F1470" s="12">
        <f t="shared" si="72"/>
        <v>-7.4272187451293381E-2</v>
      </c>
      <c r="G1470" s="12">
        <f t="shared" si="73"/>
        <v>-6.382081672314649E-2</v>
      </c>
      <c r="H1470" s="12">
        <f t="shared" si="74"/>
        <v>-2.3219594035846294E-2</v>
      </c>
      <c r="I1470" s="14">
        <v>6.4219999999999999E-2</v>
      </c>
    </row>
    <row r="1471" spans="1:9" x14ac:dyDescent="0.3">
      <c r="A1471" s="1">
        <v>43908</v>
      </c>
      <c r="B1471">
        <v>302.2</v>
      </c>
      <c r="C1471">
        <v>677.55</v>
      </c>
      <c r="D1471" s="2">
        <v>7010.55</v>
      </c>
      <c r="E1471" s="2"/>
      <c r="F1471" s="12">
        <f t="shared" si="72"/>
        <v>-7.6421640348274311E-2</v>
      </c>
      <c r="G1471" s="12">
        <f t="shared" si="73"/>
        <v>-6.4995025292078276E-2</v>
      </c>
      <c r="H1471" s="12">
        <f t="shared" si="74"/>
        <v>-5.6446138112764915E-2</v>
      </c>
      <c r="I1471" s="14">
        <v>6.3670000000000004E-2</v>
      </c>
    </row>
    <row r="1472" spans="1:9" x14ac:dyDescent="0.3">
      <c r="A1472" s="1">
        <v>43909</v>
      </c>
      <c r="B1472">
        <v>276.05</v>
      </c>
      <c r="C1472">
        <v>575.85</v>
      </c>
      <c r="D1472" s="2">
        <v>6807.2</v>
      </c>
      <c r="E1472" s="2"/>
      <c r="F1472" s="12">
        <f t="shared" si="72"/>
        <v>-9.050704110858547E-2</v>
      </c>
      <c r="G1472" s="12">
        <f t="shared" si="73"/>
        <v>-0.16263614065380633</v>
      </c>
      <c r="H1472" s="12">
        <f t="shared" si="74"/>
        <v>-2.9435281759309508E-2</v>
      </c>
      <c r="I1472" s="14">
        <v>6.3670000000000004E-2</v>
      </c>
    </row>
    <row r="1473" spans="1:9" x14ac:dyDescent="0.3">
      <c r="A1473" s="1">
        <v>43910</v>
      </c>
      <c r="B1473">
        <v>269.14999999999998</v>
      </c>
      <c r="C1473">
        <v>598.6</v>
      </c>
      <c r="D1473" s="2">
        <v>7160.1</v>
      </c>
      <c r="E1473" s="2"/>
      <c r="F1473" s="12">
        <f t="shared" si="72"/>
        <v>-2.5313163723087454E-2</v>
      </c>
      <c r="G1473" s="12">
        <f t="shared" si="73"/>
        <v>3.8746385303682199E-2</v>
      </c>
      <c r="H1473" s="12">
        <f t="shared" si="74"/>
        <v>5.054307180226026E-2</v>
      </c>
      <c r="I1473" s="14">
        <v>6.3460000000000003E-2</v>
      </c>
    </row>
    <row r="1474" spans="1:9" x14ac:dyDescent="0.3">
      <c r="A1474" s="1">
        <v>43913</v>
      </c>
      <c r="B1474">
        <v>230.25</v>
      </c>
      <c r="C1474">
        <v>544.4</v>
      </c>
      <c r="D1474" s="2">
        <v>6243</v>
      </c>
      <c r="E1474" s="2"/>
      <c r="F1474" s="12">
        <f t="shared" si="72"/>
        <v>-0.15610316987155001</v>
      </c>
      <c r="G1474" s="12">
        <f t="shared" si="73"/>
        <v>-9.4909324641287623E-2</v>
      </c>
      <c r="H1474" s="12">
        <f t="shared" si="74"/>
        <v>-0.13706311127586379</v>
      </c>
      <c r="I1474" s="14">
        <v>6.3780000000000003E-2</v>
      </c>
    </row>
    <row r="1475" spans="1:9" x14ac:dyDescent="0.3">
      <c r="A1475" s="1">
        <v>43914</v>
      </c>
      <c r="B1475">
        <v>214.7</v>
      </c>
      <c r="C1475">
        <v>550.20000000000005</v>
      </c>
      <c r="D1475" s="2">
        <v>6365.45</v>
      </c>
      <c r="E1475" s="2"/>
      <c r="F1475" s="12">
        <f t="shared" si="72"/>
        <v>-6.9923970250680895E-2</v>
      </c>
      <c r="G1475" s="12">
        <f t="shared" si="73"/>
        <v>1.0597577713163249E-2</v>
      </c>
      <c r="H1475" s="12">
        <f t="shared" si="74"/>
        <v>1.9424092566596093E-2</v>
      </c>
      <c r="I1475" s="14">
        <v>6.3710000000000003E-2</v>
      </c>
    </row>
    <row r="1476" spans="1:9" x14ac:dyDescent="0.3">
      <c r="A1476" s="1">
        <v>43915</v>
      </c>
      <c r="B1476">
        <v>227.3</v>
      </c>
      <c r="C1476">
        <v>586</v>
      </c>
      <c r="D1476" s="2">
        <v>6724</v>
      </c>
      <c r="E1476" s="2"/>
      <c r="F1476" s="12">
        <f t="shared" si="72"/>
        <v>5.7029025973762387E-2</v>
      </c>
      <c r="G1476" s="12">
        <f t="shared" si="73"/>
        <v>6.3037941086538291E-2</v>
      </c>
      <c r="H1476" s="12">
        <f t="shared" si="74"/>
        <v>5.4798286900166124E-2</v>
      </c>
      <c r="I1476" s="14">
        <v>6.3460000000000003E-2</v>
      </c>
    </row>
    <row r="1477" spans="1:9" x14ac:dyDescent="0.3">
      <c r="A1477" s="1">
        <v>43916</v>
      </c>
      <c r="B1477">
        <v>230.1</v>
      </c>
      <c r="C1477">
        <v>620.54999999999995</v>
      </c>
      <c r="D1477" s="2">
        <v>6993.85</v>
      </c>
      <c r="E1477" s="2"/>
      <c r="F1477" s="12">
        <f t="shared" si="72"/>
        <v>1.2243266182822642E-2</v>
      </c>
      <c r="G1477" s="12">
        <f t="shared" si="73"/>
        <v>5.7286391998517462E-2</v>
      </c>
      <c r="H1477" s="12">
        <f t="shared" si="74"/>
        <v>3.9347975910293348E-2</v>
      </c>
      <c r="I1477" s="14">
        <v>6.341999999999999E-2</v>
      </c>
    </row>
    <row r="1478" spans="1:9" x14ac:dyDescent="0.3">
      <c r="A1478" s="1">
        <v>43917</v>
      </c>
      <c r="B1478">
        <v>232.75</v>
      </c>
      <c r="C1478">
        <v>639.1</v>
      </c>
      <c r="D1478" s="2">
        <v>7003.3</v>
      </c>
      <c r="E1478" s="2"/>
      <c r="F1478" s="12">
        <f t="shared" si="72"/>
        <v>1.1450919115856351E-2</v>
      </c>
      <c r="G1478" s="12">
        <f t="shared" si="73"/>
        <v>2.9454755080705913E-2</v>
      </c>
      <c r="H1478" s="12">
        <f t="shared" si="74"/>
        <v>1.3502750825423813E-3</v>
      </c>
      <c r="I1478" s="14">
        <v>6.2260000000000003E-2</v>
      </c>
    </row>
    <row r="1479" spans="1:9" x14ac:dyDescent="0.3">
      <c r="A1479" s="1">
        <v>43920</v>
      </c>
      <c r="B1479">
        <v>217.1</v>
      </c>
      <c r="C1479">
        <v>603.15</v>
      </c>
      <c r="D1479" s="2">
        <v>6749.2</v>
      </c>
      <c r="E1479" s="2"/>
      <c r="F1479" s="12">
        <f t="shared" si="72"/>
        <v>-6.9606839272930321E-2</v>
      </c>
      <c r="G1479" s="12">
        <f t="shared" si="73"/>
        <v>-5.7895014644843493E-2</v>
      </c>
      <c r="H1479" s="12">
        <f t="shared" si="74"/>
        <v>-3.6957487197159411E-2</v>
      </c>
      <c r="I1479" s="14">
        <v>6.2390000000000001E-2</v>
      </c>
    </row>
    <row r="1480" spans="1:9" x14ac:dyDescent="0.3">
      <c r="A1480" s="1">
        <v>43921</v>
      </c>
      <c r="B1480">
        <v>229.3</v>
      </c>
      <c r="C1480">
        <v>629.1</v>
      </c>
      <c r="D1480" s="2">
        <v>6996.75</v>
      </c>
      <c r="E1480" s="2"/>
      <c r="F1480" s="12">
        <f t="shared" si="72"/>
        <v>5.467311297961263E-2</v>
      </c>
      <c r="G1480" s="12">
        <f t="shared" si="73"/>
        <v>4.2124304564591354E-2</v>
      </c>
      <c r="H1480" s="12">
        <f t="shared" si="74"/>
        <v>3.6021776184997689E-2</v>
      </c>
      <c r="I1480" s="14">
        <v>6.1849999999999995E-2</v>
      </c>
    </row>
    <row r="1481" spans="1:9" x14ac:dyDescent="0.3">
      <c r="A1481" s="1">
        <v>43922</v>
      </c>
      <c r="B1481">
        <v>231.55</v>
      </c>
      <c r="C1481">
        <v>607.20000000000005</v>
      </c>
      <c r="D1481" s="2">
        <v>6761.95</v>
      </c>
      <c r="E1481" s="2"/>
      <c r="F1481" s="12">
        <f t="shared" si="72"/>
        <v>9.7646430629021834E-3</v>
      </c>
      <c r="G1481" s="12">
        <f t="shared" si="73"/>
        <v>-3.5432000494563798E-2</v>
      </c>
      <c r="H1481" s="12">
        <f t="shared" si="74"/>
        <v>-3.4134445530739167E-2</v>
      </c>
      <c r="I1481" s="14">
        <v>6.0659999999999999E-2</v>
      </c>
    </row>
    <row r="1482" spans="1:9" x14ac:dyDescent="0.3">
      <c r="A1482" s="1">
        <v>43924</v>
      </c>
      <c r="B1482">
        <v>226</v>
      </c>
      <c r="C1482">
        <v>593.6</v>
      </c>
      <c r="D1482" s="2">
        <v>6638.45</v>
      </c>
      <c r="E1482" s="2"/>
      <c r="F1482" s="12">
        <f t="shared" si="72"/>
        <v>-2.4260833654475192E-2</v>
      </c>
      <c r="G1482" s="12">
        <f t="shared" si="73"/>
        <v>-2.2652534228249498E-2</v>
      </c>
      <c r="H1482" s="12">
        <f t="shared" si="74"/>
        <v>-1.8432807492796296E-2</v>
      </c>
      <c r="I1482" s="14">
        <v>6.1249999999999999E-2</v>
      </c>
    </row>
    <row r="1483" spans="1:9" x14ac:dyDescent="0.3">
      <c r="A1483" s="1">
        <v>43928</v>
      </c>
      <c r="B1483">
        <v>222.3</v>
      </c>
      <c r="C1483">
        <v>638.75</v>
      </c>
      <c r="D1483" s="2">
        <v>7149</v>
      </c>
      <c r="E1483" s="2"/>
      <c r="F1483" s="12">
        <f t="shared" si="72"/>
        <v>-1.6507178302134929E-2</v>
      </c>
      <c r="G1483" s="12">
        <f t="shared" si="73"/>
        <v>7.3307449664743465E-2</v>
      </c>
      <c r="H1483" s="12">
        <f t="shared" si="74"/>
        <v>7.4093984281207226E-2</v>
      </c>
      <c r="I1483" s="14">
        <v>6.2359999999999999E-2</v>
      </c>
    </row>
    <row r="1484" spans="1:9" x14ac:dyDescent="0.3">
      <c r="A1484" s="1">
        <v>43929</v>
      </c>
      <c r="B1484">
        <v>218.8</v>
      </c>
      <c r="C1484">
        <v>637.54999999999995</v>
      </c>
      <c r="D1484" s="2">
        <v>7161.45</v>
      </c>
      <c r="E1484" s="2"/>
      <c r="F1484" s="12">
        <f t="shared" si="72"/>
        <v>-1.5869750422324792E-2</v>
      </c>
      <c r="G1484" s="12">
        <f t="shared" si="73"/>
        <v>-1.8804361883633075E-3</v>
      </c>
      <c r="H1484" s="12">
        <f t="shared" si="74"/>
        <v>1.7399876511347639E-3</v>
      </c>
      <c r="I1484" s="14">
        <v>6.3219999999999998E-2</v>
      </c>
    </row>
    <row r="1485" spans="1:9" x14ac:dyDescent="0.3">
      <c r="A1485" s="1">
        <v>43930</v>
      </c>
      <c r="B1485">
        <v>219.55</v>
      </c>
      <c r="C1485">
        <v>699.6</v>
      </c>
      <c r="D1485" s="2">
        <v>7441.65</v>
      </c>
      <c r="E1485" s="2"/>
      <c r="F1485" s="12">
        <f t="shared" si="72"/>
        <v>3.4219264599002503E-3</v>
      </c>
      <c r="G1485" s="12">
        <f t="shared" si="73"/>
        <v>9.2876037814896131E-2</v>
      </c>
      <c r="H1485" s="12">
        <f t="shared" si="74"/>
        <v>3.8380124014438279E-2</v>
      </c>
      <c r="I1485" s="14">
        <v>6.2080000000000003E-2</v>
      </c>
    </row>
    <row r="1486" spans="1:9" x14ac:dyDescent="0.3">
      <c r="A1486" s="1">
        <v>43934</v>
      </c>
      <c r="B1486">
        <v>221.65</v>
      </c>
      <c r="C1486">
        <v>673.7</v>
      </c>
      <c r="D1486" s="2">
        <v>7360.35</v>
      </c>
      <c r="E1486" s="2"/>
      <c r="F1486" s="12">
        <f t="shared" si="72"/>
        <v>9.5195641833360142E-3</v>
      </c>
      <c r="G1486" s="12">
        <f t="shared" si="73"/>
        <v>-3.772383517783285E-2</v>
      </c>
      <c r="H1486" s="12">
        <f t="shared" si="74"/>
        <v>-1.0985112492348825E-2</v>
      </c>
      <c r="I1486" s="14">
        <v>6.2649999999999997E-2</v>
      </c>
    </row>
    <row r="1487" spans="1:9" x14ac:dyDescent="0.3">
      <c r="A1487" s="1">
        <v>43936</v>
      </c>
      <c r="B1487">
        <v>225.1</v>
      </c>
      <c r="C1487">
        <v>734</v>
      </c>
      <c r="D1487" s="2">
        <v>7344.35</v>
      </c>
      <c r="E1487" s="2"/>
      <c r="F1487" s="12">
        <f t="shared" si="72"/>
        <v>1.5445186721623962E-2</v>
      </c>
      <c r="G1487" s="12">
        <f t="shared" si="73"/>
        <v>8.5724120647901428E-2</v>
      </c>
      <c r="H1487" s="12">
        <f t="shared" si="74"/>
        <v>-2.176175823283809E-3</v>
      </c>
      <c r="I1487" s="14">
        <v>6.2960000000000002E-2</v>
      </c>
    </row>
    <row r="1488" spans="1:9" x14ac:dyDescent="0.3">
      <c r="A1488" s="1">
        <v>43937</v>
      </c>
      <c r="B1488">
        <v>228.6</v>
      </c>
      <c r="C1488">
        <v>713.9</v>
      </c>
      <c r="D1488" s="2">
        <v>7412.3</v>
      </c>
      <c r="E1488" s="2"/>
      <c r="F1488" s="12">
        <f t="shared" si="72"/>
        <v>1.542900344802378E-2</v>
      </c>
      <c r="G1488" s="12">
        <f t="shared" si="73"/>
        <v>-2.7766132106100714E-2</v>
      </c>
      <c r="H1488" s="12">
        <f t="shared" si="74"/>
        <v>9.2094723749300625E-3</v>
      </c>
      <c r="I1488" s="14">
        <v>6.4100000000000004E-2</v>
      </c>
    </row>
    <row r="1489" spans="1:9" x14ac:dyDescent="0.3">
      <c r="A1489" s="1">
        <v>43938</v>
      </c>
      <c r="B1489">
        <v>226.55</v>
      </c>
      <c r="C1489">
        <v>713.2</v>
      </c>
      <c r="D1489" s="2">
        <v>7614.4</v>
      </c>
      <c r="E1489" s="2"/>
      <c r="F1489" s="12">
        <f t="shared" si="72"/>
        <v>-9.0080802475630359E-3</v>
      </c>
      <c r="G1489" s="12">
        <f t="shared" si="73"/>
        <v>-9.8101051942942356E-4</v>
      </c>
      <c r="H1489" s="12">
        <f t="shared" si="74"/>
        <v>2.6900408875123811E-2</v>
      </c>
      <c r="I1489" s="14">
        <v>6.2590000000000007E-2</v>
      </c>
    </row>
    <row r="1490" spans="1:9" x14ac:dyDescent="0.3">
      <c r="A1490" s="1">
        <v>43941</v>
      </c>
      <c r="B1490">
        <v>235.45</v>
      </c>
      <c r="C1490">
        <v>729.4</v>
      </c>
      <c r="D1490" s="2">
        <v>7614.6</v>
      </c>
      <c r="E1490" s="2"/>
      <c r="F1490" s="12">
        <f t="shared" si="72"/>
        <v>3.8532905576416254E-2</v>
      </c>
      <c r="G1490" s="12">
        <f t="shared" si="73"/>
        <v>2.2460392385594316E-2</v>
      </c>
      <c r="H1490" s="12">
        <f t="shared" si="74"/>
        <v>2.6265677327701586E-5</v>
      </c>
      <c r="I1490" s="14">
        <v>6.3789999999999999E-2</v>
      </c>
    </row>
    <row r="1491" spans="1:9" x14ac:dyDescent="0.3">
      <c r="A1491" s="1">
        <v>43942</v>
      </c>
      <c r="B1491">
        <v>223.65</v>
      </c>
      <c r="C1491">
        <v>725.1</v>
      </c>
      <c r="D1491" s="2">
        <v>7395.85</v>
      </c>
      <c r="E1491" s="2"/>
      <c r="F1491" s="12">
        <f t="shared" ref="F1491:F1554" si="75">LN(B1491/B1490)</f>
        <v>-5.1416246810706376E-2</v>
      </c>
      <c r="G1491" s="12">
        <f t="shared" ref="G1491:G1554" si="76">LN(C1491/C1490)</f>
        <v>-5.9127019970328029E-3</v>
      </c>
      <c r="H1491" s="12">
        <f t="shared" ref="H1491:H1554" si="77">LN(D1491/D1490)</f>
        <v>-2.9148424975924174E-2</v>
      </c>
      <c r="I1491" s="14">
        <v>6.3039999999999999E-2</v>
      </c>
    </row>
    <row r="1492" spans="1:9" x14ac:dyDescent="0.3">
      <c r="A1492" s="1">
        <v>43943</v>
      </c>
      <c r="B1492">
        <v>214.9</v>
      </c>
      <c r="C1492">
        <v>719.65</v>
      </c>
      <c r="D1492" s="2">
        <v>7533.8</v>
      </c>
      <c r="E1492" s="2"/>
      <c r="F1492" s="12">
        <f t="shared" si="75"/>
        <v>-3.9909526230392352E-2</v>
      </c>
      <c r="G1492" s="12">
        <f t="shared" si="76"/>
        <v>-7.5445936688673726E-3</v>
      </c>
      <c r="H1492" s="12">
        <f t="shared" si="77"/>
        <v>1.8480530508042749E-2</v>
      </c>
      <c r="I1492" s="14">
        <v>6.225E-2</v>
      </c>
    </row>
    <row r="1493" spans="1:9" x14ac:dyDescent="0.3">
      <c r="A1493" s="1">
        <v>43944</v>
      </c>
      <c r="B1493">
        <v>214.55</v>
      </c>
      <c r="C1493">
        <v>724.05</v>
      </c>
      <c r="D1493" s="2">
        <v>7625.3</v>
      </c>
      <c r="E1493" s="2"/>
      <c r="F1493" s="12">
        <f t="shared" si="75"/>
        <v>-1.6299922109310643E-3</v>
      </c>
      <c r="G1493" s="12">
        <f t="shared" si="76"/>
        <v>6.0954680659318075E-3</v>
      </c>
      <c r="H1493" s="12">
        <f t="shared" si="77"/>
        <v>1.2072103387650085E-2</v>
      </c>
      <c r="I1493" s="14">
        <v>6.1440000000000002E-2</v>
      </c>
    </row>
    <row r="1494" spans="1:9" x14ac:dyDescent="0.3">
      <c r="A1494" s="1">
        <v>43945</v>
      </c>
      <c r="B1494">
        <v>212.75</v>
      </c>
      <c r="C1494">
        <v>751.25</v>
      </c>
      <c r="D1494" s="2">
        <v>7493.45</v>
      </c>
      <c r="E1494" s="2"/>
      <c r="F1494" s="12">
        <f t="shared" si="75"/>
        <v>-8.4250439840502529E-3</v>
      </c>
      <c r="G1494" s="12">
        <f t="shared" si="76"/>
        <v>3.6878035074805762E-2</v>
      </c>
      <c r="H1494" s="12">
        <f t="shared" si="77"/>
        <v>-1.7442360350608657E-2</v>
      </c>
      <c r="I1494" s="14">
        <v>6.2089999999999999E-2</v>
      </c>
    </row>
    <row r="1495" spans="1:9" x14ac:dyDescent="0.3">
      <c r="A1495" s="1">
        <v>43948</v>
      </c>
      <c r="B1495">
        <v>206.65</v>
      </c>
      <c r="C1495">
        <v>829.15</v>
      </c>
      <c r="D1495" s="2">
        <v>7603.95</v>
      </c>
      <c r="E1495" s="2"/>
      <c r="F1495" s="12">
        <f t="shared" si="75"/>
        <v>-2.9091226495742098E-2</v>
      </c>
      <c r="G1495" s="12">
        <f t="shared" si="76"/>
        <v>9.8662593810690466E-2</v>
      </c>
      <c r="H1495" s="12">
        <f t="shared" si="77"/>
        <v>1.4638543486781508E-2</v>
      </c>
      <c r="I1495" s="14">
        <v>6.1379999999999997E-2</v>
      </c>
    </row>
    <row r="1496" spans="1:9" x14ac:dyDescent="0.3">
      <c r="A1496" s="1">
        <v>43949</v>
      </c>
      <c r="B1496">
        <v>202.55</v>
      </c>
      <c r="C1496">
        <v>815.5</v>
      </c>
      <c r="D1496" s="2">
        <v>7672.45</v>
      </c>
      <c r="E1496" s="2"/>
      <c r="F1496" s="12">
        <f t="shared" si="75"/>
        <v>-2.0039771309041811E-2</v>
      </c>
      <c r="G1496" s="12">
        <f t="shared" si="76"/>
        <v>-1.659965759903918E-2</v>
      </c>
      <c r="H1496" s="12">
        <f t="shared" si="77"/>
        <v>8.9681415918314699E-3</v>
      </c>
      <c r="I1496" s="14">
        <v>6.3060000000000005E-2</v>
      </c>
    </row>
    <row r="1497" spans="1:9" x14ac:dyDescent="0.3">
      <c r="A1497" s="1">
        <v>43950</v>
      </c>
      <c r="B1497">
        <v>208</v>
      </c>
      <c r="C1497">
        <v>814.2</v>
      </c>
      <c r="D1497" s="2">
        <v>7797.2</v>
      </c>
      <c r="E1497" s="2"/>
      <c r="F1497" s="12">
        <f t="shared" si="75"/>
        <v>2.6551310052618387E-2</v>
      </c>
      <c r="G1497" s="12">
        <f t="shared" si="76"/>
        <v>-1.5953859921900746E-3</v>
      </c>
      <c r="H1497" s="12">
        <f t="shared" si="77"/>
        <v>1.612870418004338E-2</v>
      </c>
      <c r="I1497" s="14">
        <v>6.4140000000000003E-2</v>
      </c>
    </row>
    <row r="1498" spans="1:9" x14ac:dyDescent="0.3">
      <c r="A1498" s="1">
        <v>43951</v>
      </c>
      <c r="B1498">
        <v>228.35</v>
      </c>
      <c r="C1498">
        <v>802.85</v>
      </c>
      <c r="D1498" s="2">
        <v>8012.9</v>
      </c>
      <c r="E1498" s="2"/>
      <c r="F1498" s="12">
        <f t="shared" si="75"/>
        <v>9.3341459929690035E-2</v>
      </c>
      <c r="G1498" s="12">
        <f t="shared" si="76"/>
        <v>-1.4038139073184786E-2</v>
      </c>
      <c r="H1498" s="12">
        <f t="shared" si="77"/>
        <v>2.7288048107753905E-2</v>
      </c>
      <c r="I1498" s="14">
        <v>6.4409999999999995E-2</v>
      </c>
    </row>
    <row r="1499" spans="1:9" x14ac:dyDescent="0.3">
      <c r="A1499" s="1">
        <v>43955</v>
      </c>
      <c r="B1499">
        <v>224.2</v>
      </c>
      <c r="C1499">
        <v>768.1</v>
      </c>
      <c r="D1499" s="2">
        <v>7596.9</v>
      </c>
      <c r="E1499" s="2"/>
      <c r="F1499" s="12">
        <f t="shared" si="75"/>
        <v>-1.834102899294841E-2</v>
      </c>
      <c r="G1499" s="12">
        <f t="shared" si="76"/>
        <v>-4.4247963991057453E-2</v>
      </c>
      <c r="H1499" s="12">
        <f t="shared" si="77"/>
        <v>-5.3312473653850244E-2</v>
      </c>
      <c r="I1499" s="14">
        <v>6.4899999999999999E-2</v>
      </c>
    </row>
    <row r="1500" spans="1:9" x14ac:dyDescent="0.3">
      <c r="A1500" s="1">
        <v>43956</v>
      </c>
      <c r="B1500">
        <v>221.2</v>
      </c>
      <c r="C1500">
        <v>771.05</v>
      </c>
      <c r="D1500" s="2">
        <v>7523.05</v>
      </c>
      <c r="E1500" s="2"/>
      <c r="F1500" s="12">
        <f t="shared" si="75"/>
        <v>-1.3471240989879825E-2</v>
      </c>
      <c r="G1500" s="12">
        <f t="shared" si="76"/>
        <v>3.8332892990290308E-3</v>
      </c>
      <c r="H1500" s="12">
        <f t="shared" si="77"/>
        <v>-9.7686285030316455E-3</v>
      </c>
      <c r="I1500" s="14">
        <v>6.4950000000000008E-2</v>
      </c>
    </row>
    <row r="1501" spans="1:9" x14ac:dyDescent="0.3">
      <c r="A1501" s="1">
        <v>43957</v>
      </c>
      <c r="B1501">
        <v>234.8</v>
      </c>
      <c r="C1501">
        <v>765.25</v>
      </c>
      <c r="D1501" s="2">
        <v>7575.5</v>
      </c>
      <c r="E1501" s="2"/>
      <c r="F1501" s="12">
        <f t="shared" si="75"/>
        <v>5.9666818305761718E-2</v>
      </c>
      <c r="G1501" s="12">
        <f t="shared" si="76"/>
        <v>-7.5506444781434662E-3</v>
      </c>
      <c r="H1501" s="12">
        <f t="shared" si="77"/>
        <v>6.9477149770282541E-3</v>
      </c>
      <c r="I1501" s="14">
        <v>6.4250000000000002E-2</v>
      </c>
    </row>
    <row r="1502" spans="1:9" x14ac:dyDescent="0.3">
      <c r="A1502" s="1">
        <v>43958</v>
      </c>
      <c r="B1502">
        <v>231.65</v>
      </c>
      <c r="C1502">
        <v>789.55</v>
      </c>
      <c r="D1502" s="2">
        <v>7520.85</v>
      </c>
      <c r="E1502" s="2"/>
      <c r="F1502" s="12">
        <f t="shared" si="75"/>
        <v>-1.3506476091283973E-2</v>
      </c>
      <c r="G1502" s="12">
        <f t="shared" si="76"/>
        <v>3.1260585087130338E-2</v>
      </c>
      <c r="H1502" s="12">
        <f t="shared" si="77"/>
        <v>-7.2401923287365843E-3</v>
      </c>
      <c r="I1502" s="14">
        <v>6.4399999999999999E-2</v>
      </c>
    </row>
    <row r="1503" spans="1:9" x14ac:dyDescent="0.3">
      <c r="A1503" s="1">
        <v>43959</v>
      </c>
      <c r="B1503">
        <v>208.5</v>
      </c>
      <c r="C1503">
        <v>771.5</v>
      </c>
      <c r="D1503" s="2">
        <v>7552</v>
      </c>
      <c r="E1503" s="2"/>
      <c r="F1503" s="12">
        <f t="shared" si="75"/>
        <v>-0.10528857062380129</v>
      </c>
      <c r="G1503" s="12">
        <f t="shared" si="76"/>
        <v>-2.3126491109436601E-2</v>
      </c>
      <c r="H1503" s="12">
        <f t="shared" si="77"/>
        <v>4.1332653541830133E-3</v>
      </c>
      <c r="I1503" s="14">
        <v>6.3469999999999999E-2</v>
      </c>
    </row>
    <row r="1504" spans="1:9" x14ac:dyDescent="0.3">
      <c r="A1504" s="1">
        <v>43962</v>
      </c>
      <c r="B1504">
        <v>201.05</v>
      </c>
      <c r="C1504">
        <v>776.75</v>
      </c>
      <c r="D1504" s="2">
        <v>7556.4</v>
      </c>
      <c r="E1504" s="2"/>
      <c r="F1504" s="12">
        <f t="shared" si="75"/>
        <v>-3.6385407895573089E-2</v>
      </c>
      <c r="G1504" s="12">
        <f t="shared" si="76"/>
        <v>6.7818764699412396E-3</v>
      </c>
      <c r="H1504" s="12">
        <f t="shared" si="77"/>
        <v>5.8245745736060727E-4</v>
      </c>
      <c r="I1504" s="14">
        <v>6.2089999999999999E-2</v>
      </c>
    </row>
    <row r="1505" spans="1:9" x14ac:dyDescent="0.3">
      <c r="A1505" s="1">
        <v>43963</v>
      </c>
      <c r="B1505">
        <v>206.65</v>
      </c>
      <c r="C1505">
        <v>785.15</v>
      </c>
      <c r="D1505" s="2">
        <v>7520.9</v>
      </c>
      <c r="E1505" s="2"/>
      <c r="F1505" s="12">
        <f t="shared" si="75"/>
        <v>2.7472907614458357E-2</v>
      </c>
      <c r="G1505" s="12">
        <f t="shared" si="76"/>
        <v>1.0756234057805916E-2</v>
      </c>
      <c r="H1505" s="12">
        <f t="shared" si="77"/>
        <v>-4.7090746489296658E-3</v>
      </c>
      <c r="I1505" s="14">
        <v>6.2119999999999995E-2</v>
      </c>
    </row>
    <row r="1506" spans="1:9" x14ac:dyDescent="0.3">
      <c r="A1506" s="1">
        <v>43964</v>
      </c>
      <c r="B1506">
        <v>207.1</v>
      </c>
      <c r="C1506">
        <v>783.65</v>
      </c>
      <c r="D1506" s="2">
        <v>7667</v>
      </c>
      <c r="E1506" s="2"/>
      <c r="F1506" s="12">
        <f t="shared" si="75"/>
        <v>2.1752274437969736E-3</v>
      </c>
      <c r="G1506" s="12">
        <f t="shared" si="76"/>
        <v>-1.9122902308856468E-3</v>
      </c>
      <c r="H1506" s="12">
        <f t="shared" si="77"/>
        <v>1.9239592925126774E-2</v>
      </c>
      <c r="I1506" s="14">
        <v>6.2240000000000004E-2</v>
      </c>
    </row>
    <row r="1507" spans="1:9" x14ac:dyDescent="0.3">
      <c r="A1507" s="1">
        <v>43965</v>
      </c>
      <c r="B1507">
        <v>204.55</v>
      </c>
      <c r="C1507">
        <v>771.95</v>
      </c>
      <c r="D1507" s="2">
        <v>7514.55</v>
      </c>
      <c r="E1507" s="2"/>
      <c r="F1507" s="12">
        <f t="shared" si="75"/>
        <v>-1.2389324026130806E-2</v>
      </c>
      <c r="G1507" s="12">
        <f t="shared" si="76"/>
        <v>-1.5042711012141458E-2</v>
      </c>
      <c r="H1507" s="12">
        <f t="shared" si="77"/>
        <v>-2.0084263404233648E-2</v>
      </c>
      <c r="I1507" s="14">
        <v>6.0599999999999994E-2</v>
      </c>
    </row>
    <row r="1508" spans="1:9" x14ac:dyDescent="0.3">
      <c r="A1508" s="1">
        <v>43966</v>
      </c>
      <c r="B1508">
        <v>201.4</v>
      </c>
      <c r="C1508">
        <v>777.85</v>
      </c>
      <c r="D1508" s="2">
        <v>7504.05</v>
      </c>
      <c r="E1508" s="2"/>
      <c r="F1508" s="12">
        <f t="shared" si="75"/>
        <v>-1.5519464090945652E-2</v>
      </c>
      <c r="G1508" s="12">
        <f t="shared" si="76"/>
        <v>7.6139224451947929E-3</v>
      </c>
      <c r="H1508" s="12">
        <f t="shared" si="77"/>
        <v>-1.3982663777922402E-3</v>
      </c>
      <c r="I1508" s="14">
        <v>6.1669999999999996E-2</v>
      </c>
    </row>
    <row r="1509" spans="1:9" x14ac:dyDescent="0.3">
      <c r="A1509" s="1">
        <v>43969</v>
      </c>
      <c r="B1509">
        <v>196.3</v>
      </c>
      <c r="C1509">
        <v>763.2</v>
      </c>
      <c r="D1509" s="2">
        <v>7245.25</v>
      </c>
      <c r="E1509" s="2"/>
      <c r="F1509" s="12">
        <f t="shared" si="75"/>
        <v>-2.5648879002046498E-2</v>
      </c>
      <c r="G1509" s="12">
        <f t="shared" si="76"/>
        <v>-1.9013583399053711E-2</v>
      </c>
      <c r="H1509" s="12">
        <f t="shared" si="77"/>
        <v>-3.5096793061177647E-2</v>
      </c>
      <c r="I1509" s="14">
        <v>6.1529999999999994E-2</v>
      </c>
    </row>
    <row r="1510" spans="1:9" x14ac:dyDescent="0.3">
      <c r="A1510" s="1">
        <v>43970</v>
      </c>
      <c r="B1510">
        <v>192.5</v>
      </c>
      <c r="C1510">
        <v>772.85</v>
      </c>
      <c r="D1510" s="2">
        <v>7284.5</v>
      </c>
      <c r="E1510" s="2"/>
      <c r="F1510" s="12">
        <f t="shared" si="75"/>
        <v>-1.9547947554576568E-2</v>
      </c>
      <c r="G1510" s="12">
        <f t="shared" si="76"/>
        <v>1.2564860464250798E-2</v>
      </c>
      <c r="H1510" s="12">
        <f t="shared" si="77"/>
        <v>5.4027213783596848E-3</v>
      </c>
      <c r="I1510" s="14">
        <v>6.1369999999999994E-2</v>
      </c>
    </row>
    <row r="1511" spans="1:9" x14ac:dyDescent="0.3">
      <c r="A1511" s="1">
        <v>43971</v>
      </c>
      <c r="B1511">
        <v>189.35</v>
      </c>
      <c r="C1511">
        <v>787.5</v>
      </c>
      <c r="D1511" s="2">
        <v>7426.85</v>
      </c>
      <c r="E1511" s="2"/>
      <c r="F1511" s="12">
        <f t="shared" si="75"/>
        <v>-1.6498999380035077E-2</v>
      </c>
      <c r="G1511" s="12">
        <f t="shared" si="76"/>
        <v>1.8778390101460499E-2</v>
      </c>
      <c r="H1511" s="12">
        <f t="shared" si="77"/>
        <v>1.9353008791246403E-2</v>
      </c>
      <c r="I1511" s="14">
        <v>6.1249999999999999E-2</v>
      </c>
    </row>
    <row r="1512" spans="1:9" x14ac:dyDescent="0.3">
      <c r="A1512" s="1">
        <v>43972</v>
      </c>
      <c r="B1512">
        <v>188.4</v>
      </c>
      <c r="C1512">
        <v>771.55</v>
      </c>
      <c r="D1512" s="2">
        <v>7470.6</v>
      </c>
      <c r="E1512" s="2"/>
      <c r="F1512" s="12">
        <f t="shared" si="75"/>
        <v>-5.0297922055410858E-3</v>
      </c>
      <c r="G1512" s="12">
        <f t="shared" si="76"/>
        <v>-2.0461892182574395E-2</v>
      </c>
      <c r="H1512" s="12">
        <f t="shared" si="77"/>
        <v>5.8735053011248189E-3</v>
      </c>
      <c r="I1512" s="14">
        <v>6.1100000000000002E-2</v>
      </c>
    </row>
    <row r="1513" spans="1:9" x14ac:dyDescent="0.3">
      <c r="A1513" s="1">
        <v>43973</v>
      </c>
      <c r="B1513">
        <v>189.15</v>
      </c>
      <c r="C1513">
        <v>775</v>
      </c>
      <c r="D1513" s="2">
        <v>7416</v>
      </c>
      <c r="E1513" s="2"/>
      <c r="F1513" s="12">
        <f t="shared" si="75"/>
        <v>3.9729889367755991E-3</v>
      </c>
      <c r="G1513" s="12">
        <f t="shared" si="76"/>
        <v>4.4615508361333612E-3</v>
      </c>
      <c r="H1513" s="12">
        <f t="shared" si="77"/>
        <v>-7.3354889407308485E-3</v>
      </c>
      <c r="I1513" s="14">
        <v>6.0839999999999998E-2</v>
      </c>
    </row>
    <row r="1514" spans="1:9" x14ac:dyDescent="0.3">
      <c r="A1514" s="1">
        <v>43977</v>
      </c>
      <c r="B1514">
        <v>193.15</v>
      </c>
      <c r="C1514">
        <v>759.7</v>
      </c>
      <c r="D1514" s="2">
        <v>7424.5</v>
      </c>
      <c r="E1514" s="2"/>
      <c r="F1514" s="12">
        <f t="shared" si="75"/>
        <v>2.0926738033251981E-2</v>
      </c>
      <c r="G1514" s="12">
        <f t="shared" si="76"/>
        <v>-1.9939410844171047E-2</v>
      </c>
      <c r="H1514" s="12">
        <f t="shared" si="77"/>
        <v>1.1455140904251847E-3</v>
      </c>
      <c r="I1514" s="14">
        <v>6.0730000000000006E-2</v>
      </c>
    </row>
    <row r="1515" spans="1:9" x14ac:dyDescent="0.3">
      <c r="A1515" s="1">
        <v>43978</v>
      </c>
      <c r="B1515">
        <v>192.75</v>
      </c>
      <c r="C1515">
        <v>751</v>
      </c>
      <c r="D1515" s="2">
        <v>7595.55</v>
      </c>
      <c r="E1515" s="2"/>
      <c r="F1515" s="12">
        <f t="shared" si="75"/>
        <v>-2.0730766688514864E-3</v>
      </c>
      <c r="G1515" s="12">
        <f t="shared" si="76"/>
        <v>-1.1517966745041184E-2</v>
      </c>
      <c r="H1515" s="12">
        <f t="shared" si="77"/>
        <v>2.277720713503998E-2</v>
      </c>
      <c r="I1515" s="14">
        <v>6.0279999999999993E-2</v>
      </c>
    </row>
    <row r="1516" spans="1:9" x14ac:dyDescent="0.3">
      <c r="A1516" s="1">
        <v>43979</v>
      </c>
      <c r="B1516">
        <v>196.75</v>
      </c>
      <c r="C1516">
        <v>755.8</v>
      </c>
      <c r="D1516" s="2">
        <v>7732.25</v>
      </c>
      <c r="E1516" s="2"/>
      <c r="F1516" s="12">
        <f t="shared" si="75"/>
        <v>2.0539874854073666E-2</v>
      </c>
      <c r="G1516" s="12">
        <f t="shared" si="76"/>
        <v>6.3711391512537591E-3</v>
      </c>
      <c r="H1516" s="12">
        <f t="shared" si="77"/>
        <v>1.7837344495249766E-2</v>
      </c>
      <c r="I1516" s="14">
        <v>5.9669999999999994E-2</v>
      </c>
    </row>
    <row r="1517" spans="1:9" x14ac:dyDescent="0.3">
      <c r="A1517" s="1">
        <v>43980</v>
      </c>
      <c r="B1517">
        <v>199.05</v>
      </c>
      <c r="C1517">
        <v>764.9</v>
      </c>
      <c r="D1517" s="2">
        <v>7822.4</v>
      </c>
      <c r="E1517" s="2"/>
      <c r="F1517" s="12">
        <f t="shared" si="75"/>
        <v>1.1622162148813555E-2</v>
      </c>
      <c r="G1517" s="12">
        <f t="shared" si="76"/>
        <v>1.1968315412431775E-2</v>
      </c>
      <c r="H1517" s="12">
        <f t="shared" si="77"/>
        <v>1.1591518857975219E-2</v>
      </c>
      <c r="I1517" s="14">
        <v>6.1669999999999996E-2</v>
      </c>
    </row>
    <row r="1518" spans="1:9" x14ac:dyDescent="0.3">
      <c r="A1518" s="1">
        <v>43983</v>
      </c>
      <c r="B1518">
        <v>202.1</v>
      </c>
      <c r="C1518">
        <v>778.9</v>
      </c>
      <c r="D1518" s="2">
        <v>8020.1</v>
      </c>
      <c r="E1518" s="2"/>
      <c r="F1518" s="12">
        <f t="shared" si="75"/>
        <v>1.5206574963248946E-2</v>
      </c>
      <c r="G1518" s="12">
        <f t="shared" si="76"/>
        <v>1.8137561598082465E-2</v>
      </c>
      <c r="H1518" s="12">
        <f t="shared" si="77"/>
        <v>2.4959477786374192E-2</v>
      </c>
      <c r="I1518" s="14">
        <v>6.1630000000000004E-2</v>
      </c>
    </row>
    <row r="1519" spans="1:9" x14ac:dyDescent="0.3">
      <c r="A1519" s="1">
        <v>43984</v>
      </c>
      <c r="B1519">
        <v>211.75</v>
      </c>
      <c r="C1519">
        <v>819.6</v>
      </c>
      <c r="D1519" s="2">
        <v>8137.45</v>
      </c>
      <c r="E1519" s="2"/>
      <c r="F1519" s="12">
        <f t="shared" si="75"/>
        <v>4.6643709122588521E-2</v>
      </c>
      <c r="G1519" s="12">
        <f t="shared" si="76"/>
        <v>5.0933748438841873E-2</v>
      </c>
      <c r="H1519" s="12">
        <f t="shared" si="77"/>
        <v>1.4525972493951406E-2</v>
      </c>
      <c r="I1519" s="14">
        <v>6.0949999999999997E-2</v>
      </c>
    </row>
    <row r="1520" spans="1:9" x14ac:dyDescent="0.3">
      <c r="A1520" s="1">
        <v>43985</v>
      </c>
      <c r="B1520">
        <v>209.3</v>
      </c>
      <c r="C1520">
        <v>817</v>
      </c>
      <c r="D1520" s="2">
        <v>8203</v>
      </c>
      <c r="E1520" s="2"/>
      <c r="F1520" s="12">
        <f t="shared" si="75"/>
        <v>-1.1637704080209709E-2</v>
      </c>
      <c r="G1520" s="12">
        <f t="shared" si="76"/>
        <v>-3.177321504741848E-3</v>
      </c>
      <c r="H1520" s="12">
        <f t="shared" si="77"/>
        <v>8.0230778980432075E-3</v>
      </c>
      <c r="I1520" s="14">
        <v>6.0560000000000003E-2</v>
      </c>
    </row>
    <row r="1521" spans="1:9" x14ac:dyDescent="0.3">
      <c r="A1521" s="1">
        <v>43986</v>
      </c>
      <c r="B1521">
        <v>212.35</v>
      </c>
      <c r="C1521">
        <v>823.05</v>
      </c>
      <c r="D1521" s="2">
        <v>8185.9</v>
      </c>
      <c r="E1521" s="2"/>
      <c r="F1521" s="12">
        <f t="shared" si="75"/>
        <v>1.4467227307326126E-2</v>
      </c>
      <c r="G1521" s="12">
        <f t="shared" si="76"/>
        <v>7.3778573130910486E-3</v>
      </c>
      <c r="H1521" s="12">
        <f t="shared" si="77"/>
        <v>-2.086779003517128E-3</v>
      </c>
      <c r="I1521" s="14">
        <v>6.0810000000000003E-2</v>
      </c>
    </row>
    <row r="1522" spans="1:9" x14ac:dyDescent="0.3">
      <c r="A1522" s="1">
        <v>43987</v>
      </c>
      <c r="B1522">
        <v>220.25</v>
      </c>
      <c r="C1522">
        <v>837.8</v>
      </c>
      <c r="D1522" s="2">
        <v>8299.35</v>
      </c>
      <c r="E1522" s="2"/>
      <c r="F1522" s="12">
        <f t="shared" si="75"/>
        <v>3.6527408057008839E-2</v>
      </c>
      <c r="G1522" s="12">
        <f t="shared" si="76"/>
        <v>1.7762456339840468E-2</v>
      </c>
      <c r="H1522" s="12">
        <f t="shared" si="77"/>
        <v>1.3764036465801628E-2</v>
      </c>
      <c r="I1522" s="14">
        <v>6.0499999999999998E-2</v>
      </c>
    </row>
    <row r="1523" spans="1:9" x14ac:dyDescent="0.3">
      <c r="A1523" s="1">
        <v>43990</v>
      </c>
      <c r="B1523">
        <v>220.5</v>
      </c>
      <c r="C1523">
        <v>829.1</v>
      </c>
      <c r="D1523" s="2">
        <v>8323.9500000000007</v>
      </c>
      <c r="E1523" s="2"/>
      <c r="F1523" s="12">
        <f t="shared" si="75"/>
        <v>1.1344300706118218E-3</v>
      </c>
      <c r="G1523" s="12">
        <f t="shared" si="76"/>
        <v>-1.0438633390761436E-2</v>
      </c>
      <c r="H1523" s="12">
        <f t="shared" si="77"/>
        <v>2.9597033029153687E-3</v>
      </c>
      <c r="I1523" s="14">
        <v>6.0350000000000001E-2</v>
      </c>
    </row>
    <row r="1524" spans="1:9" x14ac:dyDescent="0.3">
      <c r="A1524" s="1">
        <v>43991</v>
      </c>
      <c r="B1524">
        <v>220</v>
      </c>
      <c r="C1524">
        <v>837.85</v>
      </c>
      <c r="D1524" s="2">
        <v>8238.1</v>
      </c>
      <c r="E1524" s="2"/>
      <c r="F1524" s="12">
        <f t="shared" si="75"/>
        <v>-2.2701485345391855E-3</v>
      </c>
      <c r="G1524" s="12">
        <f t="shared" si="76"/>
        <v>1.0498311724560047E-2</v>
      </c>
      <c r="H1524" s="12">
        <f t="shared" si="77"/>
        <v>-1.0367166976941802E-2</v>
      </c>
      <c r="I1524" s="14">
        <v>6.0410000000000005E-2</v>
      </c>
    </row>
    <row r="1525" spans="1:9" x14ac:dyDescent="0.3">
      <c r="A1525" s="1">
        <v>43992</v>
      </c>
      <c r="B1525">
        <v>219.5</v>
      </c>
      <c r="C1525">
        <v>884</v>
      </c>
      <c r="D1525" s="2">
        <v>8293.35</v>
      </c>
      <c r="E1525" s="2"/>
      <c r="F1525" s="12">
        <f t="shared" si="75"/>
        <v>-2.2753138371355394E-3</v>
      </c>
      <c r="G1525" s="12">
        <f t="shared" si="76"/>
        <v>5.3617975790910245E-2</v>
      </c>
      <c r="H1525" s="12">
        <f t="shared" si="77"/>
        <v>6.6842540382810022E-3</v>
      </c>
      <c r="I1525" s="14">
        <v>6.0339999999999998E-2</v>
      </c>
    </row>
    <row r="1526" spans="1:9" x14ac:dyDescent="0.3">
      <c r="A1526" s="1">
        <v>43993</v>
      </c>
      <c r="B1526">
        <v>219.2</v>
      </c>
      <c r="C1526">
        <v>889.55</v>
      </c>
      <c r="D1526" s="2">
        <v>8137</v>
      </c>
      <c r="E1526" s="2"/>
      <c r="F1526" s="12">
        <f t="shared" si="75"/>
        <v>-1.3676774413656592E-3</v>
      </c>
      <c r="G1526" s="12">
        <f t="shared" si="76"/>
        <v>6.2586542431410288E-3</v>
      </c>
      <c r="H1526" s="12">
        <f t="shared" si="77"/>
        <v>-1.9032427132631726E-2</v>
      </c>
      <c r="I1526" s="14">
        <v>5.9610000000000003E-2</v>
      </c>
    </row>
    <row r="1527" spans="1:9" x14ac:dyDescent="0.3">
      <c r="A1527" s="1">
        <v>43994</v>
      </c>
      <c r="B1527">
        <v>213.75</v>
      </c>
      <c r="C1527">
        <v>888.9</v>
      </c>
      <c r="D1527" s="2">
        <v>8196.4</v>
      </c>
      <c r="E1527" s="2"/>
      <c r="F1527" s="12">
        <f t="shared" si="75"/>
        <v>-2.5177447256990806E-2</v>
      </c>
      <c r="G1527" s="12">
        <f t="shared" si="76"/>
        <v>-7.3097363315526693E-4</v>
      </c>
      <c r="H1527" s="12">
        <f t="shared" si="77"/>
        <v>7.2734717660200583E-3</v>
      </c>
      <c r="I1527" s="14">
        <v>5.9749999999999998E-2</v>
      </c>
    </row>
    <row r="1528" spans="1:9" x14ac:dyDescent="0.3">
      <c r="A1528" s="1">
        <v>43997</v>
      </c>
      <c r="B1528">
        <v>210.25</v>
      </c>
      <c r="C1528">
        <v>886.75</v>
      </c>
      <c r="D1528" s="2">
        <v>8086.45</v>
      </c>
      <c r="E1528" s="2"/>
      <c r="F1528" s="12">
        <f t="shared" si="75"/>
        <v>-1.6509808963812139E-2</v>
      </c>
      <c r="G1528" s="12">
        <f t="shared" si="76"/>
        <v>-2.4216495938980532E-3</v>
      </c>
      <c r="H1528" s="12">
        <f t="shared" si="77"/>
        <v>-1.3505212066707474E-2</v>
      </c>
      <c r="I1528" s="14">
        <v>5.9839999999999997E-2</v>
      </c>
    </row>
    <row r="1529" spans="1:9" x14ac:dyDescent="0.3">
      <c r="A1529" s="1">
        <v>43998</v>
      </c>
      <c r="B1529">
        <v>211.2</v>
      </c>
      <c r="C1529">
        <v>875.55</v>
      </c>
      <c r="D1529" s="2">
        <v>8152.3</v>
      </c>
      <c r="E1529" s="2"/>
      <c r="F1529" s="12">
        <f t="shared" si="75"/>
        <v>4.5082529790489052E-3</v>
      </c>
      <c r="G1529" s="12">
        <f t="shared" si="76"/>
        <v>-1.2710833335821566E-2</v>
      </c>
      <c r="H1529" s="12">
        <f t="shared" si="77"/>
        <v>8.1102746145420099E-3</v>
      </c>
      <c r="I1529" s="14">
        <v>5.9900000000000002E-2</v>
      </c>
    </row>
    <row r="1530" spans="1:9" x14ac:dyDescent="0.3">
      <c r="A1530" s="1">
        <v>43999</v>
      </c>
      <c r="B1530">
        <v>212</v>
      </c>
      <c r="C1530">
        <v>867</v>
      </c>
      <c r="D1530" s="2">
        <v>8140.45</v>
      </c>
      <c r="E1530" s="2"/>
      <c r="F1530" s="12">
        <f t="shared" si="75"/>
        <v>3.7807228399061523E-3</v>
      </c>
      <c r="G1530" s="12">
        <f t="shared" si="76"/>
        <v>-9.8132835373678645E-3</v>
      </c>
      <c r="H1530" s="12">
        <f t="shared" si="77"/>
        <v>-1.454634986667556E-3</v>
      </c>
      <c r="I1530" s="14">
        <v>6.0129999999999996E-2</v>
      </c>
    </row>
    <row r="1531" spans="1:9" x14ac:dyDescent="0.3">
      <c r="A1531" s="1">
        <v>44000</v>
      </c>
      <c r="B1531">
        <v>215.65</v>
      </c>
      <c r="C1531">
        <v>874.8</v>
      </c>
      <c r="D1531" s="2">
        <v>8283.65</v>
      </c>
      <c r="E1531" s="2"/>
      <c r="F1531" s="12">
        <f t="shared" si="75"/>
        <v>1.7070448421839697E-2</v>
      </c>
      <c r="G1531" s="12">
        <f t="shared" si="76"/>
        <v>8.9563120220708392E-3</v>
      </c>
      <c r="H1531" s="12">
        <f t="shared" si="77"/>
        <v>1.7438231478354185E-2</v>
      </c>
      <c r="I1531" s="14">
        <v>6.0420000000000001E-2</v>
      </c>
    </row>
    <row r="1532" spans="1:9" x14ac:dyDescent="0.3">
      <c r="A1532" s="1">
        <v>44001</v>
      </c>
      <c r="B1532">
        <v>220.45</v>
      </c>
      <c r="C1532">
        <v>874.9</v>
      </c>
      <c r="D1532" s="2">
        <v>8403.4</v>
      </c>
      <c r="E1532" s="2"/>
      <c r="F1532" s="12">
        <f t="shared" si="75"/>
        <v>2.2014188710094466E-2</v>
      </c>
      <c r="G1532" s="12">
        <f t="shared" si="76"/>
        <v>1.1430530960611543E-4</v>
      </c>
      <c r="H1532" s="12">
        <f t="shared" si="77"/>
        <v>1.4352693339966111E-2</v>
      </c>
      <c r="I1532" s="14">
        <v>5.9980000000000006E-2</v>
      </c>
    </row>
    <row r="1533" spans="1:9" x14ac:dyDescent="0.3">
      <c r="A1533" s="1">
        <v>44004</v>
      </c>
      <c r="B1533">
        <v>224.75</v>
      </c>
      <c r="C1533">
        <v>877.95</v>
      </c>
      <c r="D1533" s="2">
        <v>8486.4500000000007</v>
      </c>
      <c r="E1533" s="2"/>
      <c r="F1533" s="12">
        <f t="shared" si="75"/>
        <v>1.9317761547782971E-2</v>
      </c>
      <c r="G1533" s="12">
        <f t="shared" si="76"/>
        <v>3.4800502931207314E-3</v>
      </c>
      <c r="H1533" s="12">
        <f t="shared" si="77"/>
        <v>9.834388031701757E-3</v>
      </c>
      <c r="I1533" s="14">
        <v>6.0309999999999996E-2</v>
      </c>
    </row>
    <row r="1534" spans="1:9" x14ac:dyDescent="0.3">
      <c r="A1534" s="1">
        <v>44005</v>
      </c>
      <c r="B1534">
        <v>256.2</v>
      </c>
      <c r="C1534">
        <v>881.65</v>
      </c>
      <c r="D1534" s="2">
        <v>8621.1</v>
      </c>
      <c r="E1534" s="2"/>
      <c r="F1534" s="12">
        <f t="shared" si="75"/>
        <v>0.13096971611090422</v>
      </c>
      <c r="G1534" s="12">
        <f t="shared" si="76"/>
        <v>4.2055074485928675E-3</v>
      </c>
      <c r="H1534" s="12">
        <f t="shared" si="77"/>
        <v>1.5741912851198945E-2</v>
      </c>
      <c r="I1534" s="14">
        <v>5.7960000000000005E-2</v>
      </c>
    </row>
    <row r="1535" spans="1:9" x14ac:dyDescent="0.3">
      <c r="A1535" s="1">
        <v>44006</v>
      </c>
      <c r="B1535">
        <v>256.10000000000002</v>
      </c>
      <c r="C1535">
        <v>873.05</v>
      </c>
      <c r="D1535" s="2">
        <v>8496.25</v>
      </c>
      <c r="E1535" s="2"/>
      <c r="F1535" s="12">
        <f t="shared" si="75"/>
        <v>-3.9039625715420119E-4</v>
      </c>
      <c r="G1535" s="12">
        <f t="shared" si="76"/>
        <v>-9.8023238857960233E-3</v>
      </c>
      <c r="H1535" s="12">
        <f t="shared" si="77"/>
        <v>-1.4587797064217433E-2</v>
      </c>
      <c r="I1535" s="14">
        <v>5.8209999999999998E-2</v>
      </c>
    </row>
    <row r="1536" spans="1:9" x14ac:dyDescent="0.3">
      <c r="A1536" s="1">
        <v>44007</v>
      </c>
      <c r="B1536">
        <v>277.64999999999998</v>
      </c>
      <c r="C1536">
        <v>868.65</v>
      </c>
      <c r="D1536" s="2">
        <v>8499.9</v>
      </c>
      <c r="E1536" s="2"/>
      <c r="F1536" s="12">
        <f t="shared" si="75"/>
        <v>8.0793334482136547E-2</v>
      </c>
      <c r="G1536" s="12">
        <f t="shared" si="76"/>
        <v>-5.0525456282279665E-3</v>
      </c>
      <c r="H1536" s="12">
        <f t="shared" si="77"/>
        <v>4.2950904247268906E-4</v>
      </c>
      <c r="I1536" s="14">
        <v>5.8070000000000004E-2</v>
      </c>
    </row>
    <row r="1537" spans="1:9" x14ac:dyDescent="0.3">
      <c r="A1537" s="1">
        <v>44008</v>
      </c>
      <c r="B1537">
        <v>275.5</v>
      </c>
      <c r="C1537">
        <v>901</v>
      </c>
      <c r="D1537" s="2">
        <v>8559</v>
      </c>
      <c r="E1537" s="2"/>
      <c r="F1537" s="12">
        <f t="shared" si="75"/>
        <v>-7.773699094646952E-3</v>
      </c>
      <c r="G1537" s="12">
        <f t="shared" si="76"/>
        <v>3.6564975268429493E-2</v>
      </c>
      <c r="H1537" s="12">
        <f t="shared" si="77"/>
        <v>6.9289621782889516E-3</v>
      </c>
      <c r="I1537" s="14">
        <v>5.7750000000000003E-2</v>
      </c>
    </row>
    <row r="1538" spans="1:9" x14ac:dyDescent="0.3">
      <c r="A1538" s="1">
        <v>44011</v>
      </c>
      <c r="B1538">
        <v>272.7</v>
      </c>
      <c r="C1538">
        <v>898.35</v>
      </c>
      <c r="D1538" s="2">
        <v>8488.0499999999993</v>
      </c>
      <c r="E1538" s="2"/>
      <c r="F1538" s="12">
        <f t="shared" si="75"/>
        <v>-1.0215338741426345E-2</v>
      </c>
      <c r="G1538" s="12">
        <f t="shared" si="76"/>
        <v>-2.9455102297568031E-3</v>
      </c>
      <c r="H1538" s="12">
        <f t="shared" si="77"/>
        <v>-8.3240689359606497E-3</v>
      </c>
      <c r="I1538" s="14">
        <v>5.772E-2</v>
      </c>
    </row>
    <row r="1539" spans="1:9" x14ac:dyDescent="0.3">
      <c r="A1539" s="1">
        <v>44012</v>
      </c>
      <c r="B1539">
        <v>275.8</v>
      </c>
      <c r="C1539">
        <v>897.3</v>
      </c>
      <c r="D1539" s="2">
        <v>8474.7999999999993</v>
      </c>
      <c r="E1539" s="2"/>
      <c r="F1539" s="12">
        <f t="shared" si="75"/>
        <v>1.130367550765872E-2</v>
      </c>
      <c r="G1539" s="12">
        <f t="shared" si="76"/>
        <v>-1.1694930745691512E-3</v>
      </c>
      <c r="H1539" s="12">
        <f t="shared" si="77"/>
        <v>-1.5622377955137312E-3</v>
      </c>
      <c r="I1539" s="14">
        <v>5.781E-2</v>
      </c>
    </row>
    <row r="1540" spans="1:9" x14ac:dyDescent="0.3">
      <c r="A1540" s="1">
        <v>44013</v>
      </c>
      <c r="B1540">
        <v>280</v>
      </c>
      <c r="C1540">
        <v>902.2</v>
      </c>
      <c r="D1540" s="2">
        <v>8554.75</v>
      </c>
      <c r="E1540" s="2"/>
      <c r="F1540" s="12">
        <f t="shared" si="75"/>
        <v>1.5113637810048106E-2</v>
      </c>
      <c r="G1540" s="12">
        <f t="shared" si="76"/>
        <v>5.4459706702835167E-3</v>
      </c>
      <c r="H1540" s="12">
        <f t="shared" si="77"/>
        <v>9.3896300723706229E-3</v>
      </c>
      <c r="I1540" s="14">
        <v>5.7960000000000005E-2</v>
      </c>
    </row>
    <row r="1541" spans="1:9" x14ac:dyDescent="0.3">
      <c r="A1541" s="1">
        <v>44014</v>
      </c>
      <c r="B1541">
        <v>274.2</v>
      </c>
      <c r="C1541">
        <v>911.05</v>
      </c>
      <c r="D1541" s="2">
        <v>8647.85</v>
      </c>
      <c r="E1541" s="2"/>
      <c r="F1541" s="12">
        <f t="shared" si="75"/>
        <v>-2.0931836041035677E-2</v>
      </c>
      <c r="G1541" s="12">
        <f t="shared" si="76"/>
        <v>9.7615555215920628E-3</v>
      </c>
      <c r="H1541" s="12">
        <f t="shared" si="77"/>
        <v>1.0824050895232282E-2</v>
      </c>
      <c r="I1541" s="14">
        <v>5.7919999999999999E-2</v>
      </c>
    </row>
    <row r="1542" spans="1:9" x14ac:dyDescent="0.3">
      <c r="A1542" s="1">
        <v>44015</v>
      </c>
      <c r="B1542">
        <v>266.95</v>
      </c>
      <c r="C1542">
        <v>910.2</v>
      </c>
      <c r="D1542" s="2">
        <v>8696.25</v>
      </c>
      <c r="E1542" s="2"/>
      <c r="F1542" s="12">
        <f t="shared" si="75"/>
        <v>-2.6796392182018791E-2</v>
      </c>
      <c r="G1542" s="12">
        <f t="shared" si="76"/>
        <v>-9.3342491334603311E-4</v>
      </c>
      <c r="H1542" s="12">
        <f t="shared" si="77"/>
        <v>5.5811631201127219E-3</v>
      </c>
      <c r="I1542" s="14">
        <v>5.8459999999999998E-2</v>
      </c>
    </row>
    <row r="1543" spans="1:9" x14ac:dyDescent="0.3">
      <c r="A1543" s="1">
        <v>44018</v>
      </c>
      <c r="B1543">
        <v>267.45</v>
      </c>
      <c r="C1543">
        <v>917.05</v>
      </c>
      <c r="D1543" s="2">
        <v>8815.7000000000007</v>
      </c>
      <c r="E1543" s="2"/>
      <c r="F1543" s="12">
        <f t="shared" si="75"/>
        <v>1.8712580310638685E-3</v>
      </c>
      <c r="G1543" s="12">
        <f t="shared" si="76"/>
        <v>7.4976408144999639E-3</v>
      </c>
      <c r="H1543" s="12">
        <f t="shared" si="77"/>
        <v>1.364232453773135E-2</v>
      </c>
      <c r="I1543" s="14">
        <v>5.8349999999999999E-2</v>
      </c>
    </row>
    <row r="1544" spans="1:9" x14ac:dyDescent="0.3">
      <c r="A1544" s="1">
        <v>44019</v>
      </c>
      <c r="B1544">
        <v>269.5</v>
      </c>
      <c r="C1544">
        <v>919.35</v>
      </c>
      <c r="D1544" s="2">
        <v>8850.2999999999993</v>
      </c>
      <c r="E1544" s="2"/>
      <c r="F1544" s="12">
        <f t="shared" si="75"/>
        <v>7.6357573717928257E-3</v>
      </c>
      <c r="G1544" s="12">
        <f t="shared" si="76"/>
        <v>2.5049022028089795E-3</v>
      </c>
      <c r="H1544" s="12">
        <f t="shared" si="77"/>
        <v>3.9171339569429022E-3</v>
      </c>
      <c r="I1544" s="14">
        <v>5.8220000000000001E-2</v>
      </c>
    </row>
    <row r="1545" spans="1:9" x14ac:dyDescent="0.3">
      <c r="A1545" s="1">
        <v>44020</v>
      </c>
      <c r="B1545">
        <v>261</v>
      </c>
      <c r="C1545">
        <v>923.65</v>
      </c>
      <c r="D1545" s="2">
        <v>8785</v>
      </c>
      <c r="E1545" s="2"/>
      <c r="F1545" s="12">
        <f t="shared" si="75"/>
        <v>-3.2047983026358431E-2</v>
      </c>
      <c r="G1545" s="12">
        <f t="shared" si="76"/>
        <v>4.6663134047958297E-3</v>
      </c>
      <c r="H1545" s="12">
        <f t="shared" si="77"/>
        <v>-7.4056351113276969E-3</v>
      </c>
      <c r="I1545" s="14">
        <v>5.849E-2</v>
      </c>
    </row>
    <row r="1546" spans="1:9" x14ac:dyDescent="0.3">
      <c r="A1546" s="1">
        <v>44021</v>
      </c>
      <c r="B1546">
        <v>256.05</v>
      </c>
      <c r="C1546">
        <v>926.45</v>
      </c>
      <c r="D1546" s="2">
        <v>8851.5</v>
      </c>
      <c r="E1546" s="2"/>
      <c r="F1546" s="12">
        <f t="shared" si="75"/>
        <v>-1.914766941413408E-2</v>
      </c>
      <c r="G1546" s="12">
        <f t="shared" si="76"/>
        <v>3.0268657237773498E-3</v>
      </c>
      <c r="H1546" s="12">
        <f t="shared" si="77"/>
        <v>7.5412145441356151E-3</v>
      </c>
      <c r="I1546" s="14">
        <v>5.8769999999999996E-2</v>
      </c>
    </row>
    <row r="1547" spans="1:9" x14ac:dyDescent="0.3">
      <c r="A1547" s="1">
        <v>44022</v>
      </c>
      <c r="B1547">
        <v>250.3</v>
      </c>
      <c r="C1547">
        <v>928.5</v>
      </c>
      <c r="D1547" s="2">
        <v>8813.9500000000007</v>
      </c>
      <c r="E1547" s="2"/>
      <c r="F1547" s="12">
        <f t="shared" si="75"/>
        <v>-2.2712539470830767E-2</v>
      </c>
      <c r="G1547" s="12">
        <f t="shared" si="76"/>
        <v>2.2103030643369414E-3</v>
      </c>
      <c r="H1547" s="12">
        <f t="shared" si="77"/>
        <v>-4.2512425727744881E-3</v>
      </c>
      <c r="I1547" s="14">
        <v>5.9029999999999999E-2</v>
      </c>
    </row>
    <row r="1548" spans="1:9" x14ac:dyDescent="0.3">
      <c r="A1548" s="1">
        <v>44025</v>
      </c>
      <c r="B1548">
        <v>266.64999999999998</v>
      </c>
      <c r="C1548">
        <v>902.8</v>
      </c>
      <c r="D1548" s="2">
        <v>8834.2000000000007</v>
      </c>
      <c r="E1548" s="2"/>
      <c r="F1548" s="12">
        <f t="shared" si="75"/>
        <v>6.3276738608882541E-2</v>
      </c>
      <c r="G1548" s="12">
        <f t="shared" si="76"/>
        <v>-2.8069335849379963E-2</v>
      </c>
      <c r="H1548" s="12">
        <f t="shared" si="77"/>
        <v>2.2948591084066233E-3</v>
      </c>
      <c r="I1548" s="14">
        <v>5.9180000000000003E-2</v>
      </c>
    </row>
    <row r="1549" spans="1:9" x14ac:dyDescent="0.3">
      <c r="A1549" s="1">
        <v>44026</v>
      </c>
      <c r="B1549">
        <v>268.3</v>
      </c>
      <c r="C1549">
        <v>891.7</v>
      </c>
      <c r="D1549" s="2">
        <v>8693.35</v>
      </c>
      <c r="E1549" s="2"/>
      <c r="F1549" s="12">
        <f t="shared" si="75"/>
        <v>6.1688203849672787E-3</v>
      </c>
      <c r="G1549" s="12">
        <f t="shared" si="76"/>
        <v>-1.2371291802546718E-2</v>
      </c>
      <c r="H1549" s="12">
        <f t="shared" si="77"/>
        <v>-1.607218715240926E-2</v>
      </c>
      <c r="I1549" s="14">
        <v>5.8909999999999997E-2</v>
      </c>
    </row>
    <row r="1550" spans="1:9" x14ac:dyDescent="0.3">
      <c r="A1550" s="1">
        <v>44027</v>
      </c>
      <c r="B1550">
        <v>268.85000000000002</v>
      </c>
      <c r="C1550">
        <v>898.25</v>
      </c>
      <c r="D1550" s="2">
        <v>8689.85</v>
      </c>
      <c r="E1550" s="2"/>
      <c r="F1550" s="12">
        <f t="shared" si="75"/>
        <v>2.0478458241087686E-3</v>
      </c>
      <c r="G1550" s="12">
        <f t="shared" si="76"/>
        <v>7.3186728527942823E-3</v>
      </c>
      <c r="H1550" s="12">
        <f t="shared" si="77"/>
        <v>-4.0268765788759866E-4</v>
      </c>
      <c r="I1550" s="14">
        <v>5.9130000000000002E-2</v>
      </c>
    </row>
    <row r="1551" spans="1:9" x14ac:dyDescent="0.3">
      <c r="A1551" s="1">
        <v>44028</v>
      </c>
      <c r="B1551">
        <v>284.14999999999998</v>
      </c>
      <c r="C1551">
        <v>914.25</v>
      </c>
      <c r="D1551" s="2">
        <v>8766.6</v>
      </c>
      <c r="E1551" s="2"/>
      <c r="F1551" s="12">
        <f t="shared" si="75"/>
        <v>5.5348664487443147E-2</v>
      </c>
      <c r="G1551" s="12">
        <f t="shared" si="76"/>
        <v>1.7655631035862453E-2</v>
      </c>
      <c r="H1551" s="12">
        <f t="shared" si="77"/>
        <v>8.7933680154254831E-3</v>
      </c>
      <c r="I1551" s="14">
        <v>5.9029999999999999E-2</v>
      </c>
    </row>
    <row r="1552" spans="1:9" x14ac:dyDescent="0.3">
      <c r="A1552" s="1">
        <v>44029</v>
      </c>
      <c r="B1552">
        <v>295.14999999999998</v>
      </c>
      <c r="C1552">
        <v>917</v>
      </c>
      <c r="D1552" s="2">
        <v>8895.2999999999993</v>
      </c>
      <c r="E1552" s="2"/>
      <c r="F1552" s="12">
        <f t="shared" si="75"/>
        <v>3.7981433943567837E-2</v>
      </c>
      <c r="G1552" s="12">
        <f t="shared" si="76"/>
        <v>3.003415226974357E-3</v>
      </c>
      <c r="H1552" s="12">
        <f t="shared" si="77"/>
        <v>1.4574001437921733E-2</v>
      </c>
      <c r="I1552" s="14">
        <v>5.8880000000000002E-2</v>
      </c>
    </row>
    <row r="1553" spans="1:9" x14ac:dyDescent="0.3">
      <c r="A1553" s="1">
        <v>44032</v>
      </c>
      <c r="B1553">
        <v>296.75</v>
      </c>
      <c r="C1553">
        <v>921.8</v>
      </c>
      <c r="D1553" s="2">
        <v>8985.1</v>
      </c>
      <c r="E1553" s="2"/>
      <c r="F1553" s="12">
        <f t="shared" si="75"/>
        <v>5.4063318030792146E-3</v>
      </c>
      <c r="G1553" s="12">
        <f t="shared" si="76"/>
        <v>5.22080802994294E-3</v>
      </c>
      <c r="H1553" s="12">
        <f t="shared" si="77"/>
        <v>1.0044602472255195E-2</v>
      </c>
      <c r="I1553" s="14">
        <v>5.8380000000000001E-2</v>
      </c>
    </row>
    <row r="1554" spans="1:9" x14ac:dyDescent="0.3">
      <c r="A1554" s="1">
        <v>44033</v>
      </c>
      <c r="B1554">
        <v>299.85000000000002</v>
      </c>
      <c r="C1554">
        <v>921.3</v>
      </c>
      <c r="D1554" s="2">
        <v>9070.6</v>
      </c>
      <c r="E1554" s="2"/>
      <c r="F1554" s="12">
        <f t="shared" si="75"/>
        <v>1.0392316124741346E-2</v>
      </c>
      <c r="G1554" s="12">
        <f t="shared" si="76"/>
        <v>-5.4256417152150115E-4</v>
      </c>
      <c r="H1554" s="12">
        <f t="shared" si="77"/>
        <v>9.4707642548995906E-3</v>
      </c>
      <c r="I1554" s="14">
        <v>5.8410000000000004E-2</v>
      </c>
    </row>
    <row r="1555" spans="1:9" x14ac:dyDescent="0.3">
      <c r="A1555" s="1">
        <v>44034</v>
      </c>
      <c r="B1555">
        <v>297.8</v>
      </c>
      <c r="C1555">
        <v>914.85</v>
      </c>
      <c r="D1555" s="2">
        <v>9046.6</v>
      </c>
      <c r="E1555" s="2"/>
      <c r="F1555" s="12">
        <f t="shared" ref="F1555:F1618" si="78">LN(B1555/B1554)</f>
        <v>-6.8602293646101847E-3</v>
      </c>
      <c r="G1555" s="12">
        <f t="shared" ref="G1555:G1618" si="79">LN(C1555/C1554)</f>
        <v>-7.0255987043112344E-3</v>
      </c>
      <c r="H1555" s="12">
        <f t="shared" ref="H1555:H1618" si="80">LN(D1555/D1554)</f>
        <v>-2.6494175743299619E-3</v>
      </c>
      <c r="I1555" s="14">
        <v>5.8449999999999995E-2</v>
      </c>
    </row>
    <row r="1556" spans="1:9" x14ac:dyDescent="0.3">
      <c r="A1556" s="1">
        <v>44035</v>
      </c>
      <c r="B1556">
        <v>318.55</v>
      </c>
      <c r="C1556">
        <v>913.55</v>
      </c>
      <c r="D1556" s="2">
        <v>9114.0499999999993</v>
      </c>
      <c r="E1556" s="2"/>
      <c r="F1556" s="12">
        <f t="shared" si="78"/>
        <v>6.7357328312588644E-2</v>
      </c>
      <c r="G1556" s="12">
        <f t="shared" si="79"/>
        <v>-1.4220085529006189E-3</v>
      </c>
      <c r="H1556" s="12">
        <f t="shared" si="80"/>
        <v>7.4281823773329229E-3</v>
      </c>
      <c r="I1556" s="14">
        <v>5.8360000000000002E-2</v>
      </c>
    </row>
    <row r="1557" spans="1:9" x14ac:dyDescent="0.3">
      <c r="A1557" s="1">
        <v>44036</v>
      </c>
      <c r="B1557">
        <v>316.64999999999998</v>
      </c>
      <c r="C1557">
        <v>907.7</v>
      </c>
      <c r="D1557" s="2">
        <v>9085.9500000000007</v>
      </c>
      <c r="E1557" s="2"/>
      <c r="F1557" s="12">
        <f t="shared" si="78"/>
        <v>-5.982385600058043E-3</v>
      </c>
      <c r="G1557" s="12">
        <f t="shared" si="79"/>
        <v>-6.4241813250927792E-3</v>
      </c>
      <c r="H1557" s="12">
        <f t="shared" si="80"/>
        <v>-3.087914541570706E-3</v>
      </c>
      <c r="I1557" s="14">
        <v>5.7919999999999999E-2</v>
      </c>
    </row>
    <row r="1558" spans="1:9" x14ac:dyDescent="0.3">
      <c r="A1558" s="1">
        <v>44039</v>
      </c>
      <c r="B1558">
        <v>325.25</v>
      </c>
      <c r="C1558">
        <v>902.8</v>
      </c>
      <c r="D1558" s="2">
        <v>9024.9</v>
      </c>
      <c r="E1558" s="2"/>
      <c r="F1558" s="12">
        <f t="shared" si="78"/>
        <v>2.6797054430175361E-2</v>
      </c>
      <c r="G1558" s="12">
        <f t="shared" si="79"/>
        <v>-5.4128825892010447E-3</v>
      </c>
      <c r="H1558" s="12">
        <f t="shared" si="80"/>
        <v>-6.7418405253183485E-3</v>
      </c>
      <c r="I1558" s="14">
        <v>5.7779999999999998E-2</v>
      </c>
    </row>
    <row r="1559" spans="1:9" x14ac:dyDescent="0.3">
      <c r="A1559" s="1">
        <v>44040</v>
      </c>
      <c r="B1559">
        <v>329.8</v>
      </c>
      <c r="C1559">
        <v>922.9</v>
      </c>
      <c r="D1559" s="2">
        <v>9141.75</v>
      </c>
      <c r="E1559" s="2"/>
      <c r="F1559" s="12">
        <f t="shared" si="78"/>
        <v>1.3892292732883843E-2</v>
      </c>
      <c r="G1559" s="12">
        <f t="shared" si="79"/>
        <v>2.2019841328150439E-2</v>
      </c>
      <c r="H1559" s="12">
        <f t="shared" si="80"/>
        <v>1.2864409396771252E-2</v>
      </c>
      <c r="I1559" s="14">
        <v>5.772E-2</v>
      </c>
    </row>
    <row r="1560" spans="1:9" x14ac:dyDescent="0.3">
      <c r="A1560" s="1">
        <v>44041</v>
      </c>
      <c r="B1560">
        <v>325.05</v>
      </c>
      <c r="C1560">
        <v>947.05</v>
      </c>
      <c r="D1560" s="2">
        <v>9096.1</v>
      </c>
      <c r="E1560" s="2"/>
      <c r="F1560" s="12">
        <f t="shared" si="78"/>
        <v>-1.4507393475020726E-2</v>
      </c>
      <c r="G1560" s="12">
        <f t="shared" si="79"/>
        <v>2.5831003831219591E-2</v>
      </c>
      <c r="H1560" s="12">
        <f t="shared" si="80"/>
        <v>-5.0060829906676627E-3</v>
      </c>
      <c r="I1560" s="14">
        <v>5.7599999999999998E-2</v>
      </c>
    </row>
    <row r="1561" spans="1:9" x14ac:dyDescent="0.3">
      <c r="A1561" s="1">
        <v>44042</v>
      </c>
      <c r="B1561">
        <v>325.2</v>
      </c>
      <c r="C1561">
        <v>962.4</v>
      </c>
      <c r="D1561" s="2">
        <v>9031.7000000000007</v>
      </c>
      <c r="E1561" s="2"/>
      <c r="F1561" s="12">
        <f t="shared" si="78"/>
        <v>4.613610231776881E-4</v>
      </c>
      <c r="G1561" s="12">
        <f t="shared" si="79"/>
        <v>1.607827455771858E-2</v>
      </c>
      <c r="H1561" s="12">
        <f t="shared" si="80"/>
        <v>-7.1051391702488713E-3</v>
      </c>
      <c r="I1561" s="14">
        <v>5.7859999999999995E-2</v>
      </c>
    </row>
    <row r="1562" spans="1:9" x14ac:dyDescent="0.3">
      <c r="A1562" s="1">
        <v>44043</v>
      </c>
      <c r="B1562">
        <v>330</v>
      </c>
      <c r="C1562">
        <v>940</v>
      </c>
      <c r="D1562" s="2">
        <v>9035.75</v>
      </c>
      <c r="E1562" s="2"/>
      <c r="F1562" s="12">
        <f t="shared" si="78"/>
        <v>1.4652276786870415E-2</v>
      </c>
      <c r="G1562" s="12">
        <f t="shared" si="79"/>
        <v>-2.3550289396419496E-2</v>
      </c>
      <c r="H1562" s="12">
        <f t="shared" si="80"/>
        <v>4.4832005267312323E-4</v>
      </c>
      <c r="I1562" s="14">
        <v>5.8250000000000003E-2</v>
      </c>
    </row>
    <row r="1563" spans="1:9" x14ac:dyDescent="0.3">
      <c r="A1563" s="1">
        <v>44046</v>
      </c>
      <c r="B1563">
        <v>325.5</v>
      </c>
      <c r="C1563">
        <v>957.7</v>
      </c>
      <c r="D1563" s="2">
        <v>8932.0499999999993</v>
      </c>
      <c r="E1563" s="2"/>
      <c r="F1563" s="12">
        <f t="shared" si="78"/>
        <v>-1.373019281190202E-2</v>
      </c>
      <c r="G1563" s="12">
        <f t="shared" si="79"/>
        <v>1.8654701263524094E-2</v>
      </c>
      <c r="H1563" s="12">
        <f t="shared" si="80"/>
        <v>-1.154299930100601E-2</v>
      </c>
      <c r="I1563" s="14">
        <v>5.8150000000000007E-2</v>
      </c>
    </row>
    <row r="1564" spans="1:9" x14ac:dyDescent="0.3">
      <c r="A1564" s="1">
        <v>44047</v>
      </c>
      <c r="B1564">
        <v>325</v>
      </c>
      <c r="C1564">
        <v>937.1</v>
      </c>
      <c r="D1564" s="2">
        <v>9074.9500000000007</v>
      </c>
      <c r="E1564" s="2"/>
      <c r="F1564" s="12">
        <f t="shared" si="78"/>
        <v>-1.5372793188864781E-3</v>
      </c>
      <c r="G1564" s="12">
        <f t="shared" si="79"/>
        <v>-2.1744576397795756E-2</v>
      </c>
      <c r="H1564" s="12">
        <f t="shared" si="80"/>
        <v>1.5871938681194193E-2</v>
      </c>
      <c r="I1564" s="14">
        <v>5.8129999999999994E-2</v>
      </c>
    </row>
    <row r="1565" spans="1:9" x14ac:dyDescent="0.3">
      <c r="A1565" s="1">
        <v>44048</v>
      </c>
      <c r="B1565">
        <v>336.55</v>
      </c>
      <c r="C1565">
        <v>970.1</v>
      </c>
      <c r="D1565" s="2">
        <v>9088.75</v>
      </c>
      <c r="E1565" s="2"/>
      <c r="F1565" s="12">
        <f t="shared" si="78"/>
        <v>3.4921544126984609E-2</v>
      </c>
      <c r="G1565" s="12">
        <f t="shared" si="79"/>
        <v>3.460915883745997E-2</v>
      </c>
      <c r="H1565" s="12">
        <f t="shared" si="80"/>
        <v>1.5195144882664614E-3</v>
      </c>
      <c r="I1565" s="14">
        <v>5.8049999999999997E-2</v>
      </c>
    </row>
    <row r="1566" spans="1:9" x14ac:dyDescent="0.3">
      <c r="A1566" s="1">
        <v>44049</v>
      </c>
      <c r="B1566">
        <v>339.8</v>
      </c>
      <c r="C1566">
        <v>989</v>
      </c>
      <c r="D1566" s="2">
        <v>9169.1</v>
      </c>
      <c r="E1566" s="2"/>
      <c r="F1566" s="12">
        <f t="shared" si="78"/>
        <v>9.6104827811095347E-3</v>
      </c>
      <c r="G1566" s="12">
        <f t="shared" si="79"/>
        <v>1.9295172655474174E-2</v>
      </c>
      <c r="H1566" s="12">
        <f t="shared" si="80"/>
        <v>8.8017503409169619E-3</v>
      </c>
      <c r="I1566" s="14">
        <v>5.7990000000000007E-2</v>
      </c>
    </row>
    <row r="1567" spans="1:9" x14ac:dyDescent="0.3">
      <c r="A1567" s="1">
        <v>44050</v>
      </c>
      <c r="B1567">
        <v>339.9</v>
      </c>
      <c r="C1567">
        <v>990</v>
      </c>
      <c r="D1567" s="2">
        <v>9198.65</v>
      </c>
      <c r="E1567" s="2"/>
      <c r="F1567" s="12">
        <f t="shared" si="78"/>
        <v>2.9424746423852488E-4</v>
      </c>
      <c r="G1567" s="12">
        <f t="shared" si="79"/>
        <v>1.0106115059234598E-3</v>
      </c>
      <c r="H1567" s="12">
        <f t="shared" si="80"/>
        <v>3.2175988342736605E-3</v>
      </c>
      <c r="I1567" s="14">
        <v>5.8289999999999995E-2</v>
      </c>
    </row>
    <row r="1568" spans="1:9" x14ac:dyDescent="0.3">
      <c r="A1568" s="1">
        <v>44053</v>
      </c>
      <c r="B1568">
        <v>359.55</v>
      </c>
      <c r="C1568" s="2">
        <v>1019.95</v>
      </c>
      <c r="D1568" s="2">
        <v>9268.5499999999993</v>
      </c>
      <c r="E1568" s="2"/>
      <c r="F1568" s="12">
        <f t="shared" si="78"/>
        <v>5.6201792846432765E-2</v>
      </c>
      <c r="G1568" s="12">
        <f t="shared" si="79"/>
        <v>2.9803942340337723E-2</v>
      </c>
      <c r="H1568" s="12">
        <f t="shared" si="80"/>
        <v>7.5702146313087618E-3</v>
      </c>
      <c r="I1568" s="14">
        <v>5.8139999999999997E-2</v>
      </c>
    </row>
    <row r="1569" spans="1:9" x14ac:dyDescent="0.3">
      <c r="A1569" s="1">
        <v>44054</v>
      </c>
      <c r="B1569">
        <v>369</v>
      </c>
      <c r="C1569" s="2">
        <v>1011.65</v>
      </c>
      <c r="D1569" s="2">
        <v>9291</v>
      </c>
      <c r="E1569" s="2"/>
      <c r="F1569" s="12">
        <f t="shared" si="78"/>
        <v>2.594339449202402E-2</v>
      </c>
      <c r="G1569" s="12">
        <f t="shared" si="79"/>
        <v>-8.1709452437698539E-3</v>
      </c>
      <c r="H1569" s="12">
        <f t="shared" si="80"/>
        <v>2.4192408705464227E-3</v>
      </c>
      <c r="I1569" s="14">
        <v>5.8049999999999997E-2</v>
      </c>
    </row>
    <row r="1570" spans="1:9" x14ac:dyDescent="0.3">
      <c r="A1570" s="1">
        <v>44055</v>
      </c>
      <c r="B1570">
        <v>371.05</v>
      </c>
      <c r="C1570" s="2">
        <v>1014.35</v>
      </c>
      <c r="D1570" s="2">
        <v>9284.7999999999993</v>
      </c>
      <c r="E1570" s="2"/>
      <c r="F1570" s="12">
        <f t="shared" si="78"/>
        <v>5.5401803756153509E-3</v>
      </c>
      <c r="G1570" s="12">
        <f t="shared" si="79"/>
        <v>2.6653520221349867E-3</v>
      </c>
      <c r="H1570" s="12">
        <f t="shared" si="80"/>
        <v>-6.6753520496874957E-4</v>
      </c>
      <c r="I1570" s="14">
        <v>5.8169999999999999E-2</v>
      </c>
    </row>
    <row r="1571" spans="1:9" x14ac:dyDescent="0.3">
      <c r="A1571" s="1">
        <v>44056</v>
      </c>
      <c r="B1571">
        <v>378.8</v>
      </c>
      <c r="C1571" s="2">
        <v>1019.85</v>
      </c>
      <c r="D1571" s="2">
        <v>9307.85</v>
      </c>
      <c r="E1571" s="2"/>
      <c r="F1571" s="12">
        <f t="shared" si="78"/>
        <v>2.0671536895780641E-2</v>
      </c>
      <c r="G1571" s="12">
        <f t="shared" si="79"/>
        <v>5.407544393239986E-3</v>
      </c>
      <c r="H1571" s="12">
        <f t="shared" si="80"/>
        <v>2.4794756862414648E-3</v>
      </c>
      <c r="I1571" s="14">
        <v>5.8590000000000003E-2</v>
      </c>
    </row>
    <row r="1572" spans="1:9" x14ac:dyDescent="0.3">
      <c r="A1572" s="1">
        <v>44057</v>
      </c>
      <c r="B1572">
        <v>369.05</v>
      </c>
      <c r="C1572" s="2">
        <v>1020.65</v>
      </c>
      <c r="D1572" s="2">
        <v>9214.4</v>
      </c>
      <c r="E1572" s="2"/>
      <c r="F1572" s="12">
        <f t="shared" si="78"/>
        <v>-2.6076225095861837E-2</v>
      </c>
      <c r="G1572" s="12">
        <f t="shared" si="79"/>
        <v>7.8412157901463575E-4</v>
      </c>
      <c r="H1572" s="12">
        <f t="shared" si="80"/>
        <v>-1.0090652370177297E-2</v>
      </c>
      <c r="I1572" s="14">
        <v>5.8499999999999996E-2</v>
      </c>
    </row>
    <row r="1573" spans="1:9" x14ac:dyDescent="0.3">
      <c r="A1573" s="1">
        <v>44060</v>
      </c>
      <c r="B1573">
        <v>406.35</v>
      </c>
      <c r="C1573" s="2">
        <v>1030.75</v>
      </c>
      <c r="D1573" s="2">
        <v>9267.9</v>
      </c>
      <c r="E1573" s="2"/>
      <c r="F1573" s="12">
        <f t="shared" si="78"/>
        <v>9.6282720983152451E-2</v>
      </c>
      <c r="G1573" s="12">
        <f t="shared" si="79"/>
        <v>9.8470133674163057E-3</v>
      </c>
      <c r="H1573" s="12">
        <f t="shared" si="80"/>
        <v>5.7893389272332197E-3</v>
      </c>
      <c r="I1573" s="14">
        <v>5.8349999999999999E-2</v>
      </c>
    </row>
    <row r="1574" spans="1:9" x14ac:dyDescent="0.3">
      <c r="A1574" s="1">
        <v>44061</v>
      </c>
      <c r="B1574">
        <v>398.75</v>
      </c>
      <c r="C1574" s="2">
        <v>1070.3499999999999</v>
      </c>
      <c r="D1574" s="2">
        <v>9382.0499999999993</v>
      </c>
      <c r="E1574" s="2"/>
      <c r="F1574" s="12">
        <f t="shared" si="78"/>
        <v>-1.8880203100159525E-2</v>
      </c>
      <c r="G1574" s="12">
        <f t="shared" si="79"/>
        <v>3.7699005186221914E-2</v>
      </c>
      <c r="H1574" s="12">
        <f t="shared" si="80"/>
        <v>1.2241472548643365E-2</v>
      </c>
      <c r="I1574" s="14">
        <v>5.8250000000000003E-2</v>
      </c>
    </row>
    <row r="1575" spans="1:9" x14ac:dyDescent="0.3">
      <c r="A1575" s="1">
        <v>44062</v>
      </c>
      <c r="B1575">
        <v>396.5</v>
      </c>
      <c r="C1575" s="2">
        <v>1055</v>
      </c>
      <c r="D1575" s="2">
        <v>9412.5499999999993</v>
      </c>
      <c r="E1575" s="2"/>
      <c r="F1575" s="12">
        <f t="shared" si="78"/>
        <v>-5.6586130241517039E-3</v>
      </c>
      <c r="G1575" s="12">
        <f t="shared" si="79"/>
        <v>-1.4444930863064476E-2</v>
      </c>
      <c r="H1575" s="12">
        <f t="shared" si="80"/>
        <v>3.2456159507487209E-3</v>
      </c>
      <c r="I1575" s="14">
        <v>5.8369999999999998E-2</v>
      </c>
    </row>
    <row r="1576" spans="1:9" x14ac:dyDescent="0.3">
      <c r="A1576" s="1">
        <v>44063</v>
      </c>
      <c r="B1576">
        <v>394.35</v>
      </c>
      <c r="C1576" s="2">
        <v>1067.3499999999999</v>
      </c>
      <c r="D1576" s="2">
        <v>9368.75</v>
      </c>
      <c r="E1576" s="2"/>
      <c r="F1576" s="12">
        <f t="shared" si="78"/>
        <v>-5.4372012309027414E-3</v>
      </c>
      <c r="G1576" s="12">
        <f t="shared" si="79"/>
        <v>1.1638174096941499E-2</v>
      </c>
      <c r="H1576" s="12">
        <f t="shared" si="80"/>
        <v>-4.6642223281254461E-3</v>
      </c>
      <c r="I1576" s="14">
        <v>5.8369999999999998E-2</v>
      </c>
    </row>
    <row r="1577" spans="1:9" x14ac:dyDescent="0.3">
      <c r="A1577" s="1">
        <v>44064</v>
      </c>
      <c r="B1577">
        <v>389.2</v>
      </c>
      <c r="C1577" s="2">
        <v>1060.6500000000001</v>
      </c>
      <c r="D1577" s="2">
        <v>9423.5499999999993</v>
      </c>
      <c r="E1577" s="2"/>
      <c r="F1577" s="12">
        <f t="shared" si="78"/>
        <v>-1.3145489532150034E-2</v>
      </c>
      <c r="G1577" s="12">
        <f t="shared" si="79"/>
        <v>-6.2970132887487703E-3</v>
      </c>
      <c r="H1577" s="12">
        <f t="shared" si="80"/>
        <v>5.8321924759239287E-3</v>
      </c>
      <c r="I1577" s="14">
        <v>5.833E-2</v>
      </c>
    </row>
    <row r="1578" spans="1:9" x14ac:dyDescent="0.3">
      <c r="A1578" s="1">
        <v>44067</v>
      </c>
      <c r="B1578">
        <v>381.75</v>
      </c>
      <c r="C1578" s="2">
        <v>1071.8499999999999</v>
      </c>
      <c r="D1578" s="2">
        <v>9498.35</v>
      </c>
      <c r="E1578" s="2"/>
      <c r="F1578" s="12">
        <f t="shared" si="78"/>
        <v>-1.9327406213108189E-2</v>
      </c>
      <c r="G1578" s="12">
        <f t="shared" si="79"/>
        <v>1.0504199748785076E-2</v>
      </c>
      <c r="H1578" s="12">
        <f t="shared" si="80"/>
        <v>7.9062239664249856E-3</v>
      </c>
      <c r="I1578" s="14">
        <v>5.8259999999999999E-2</v>
      </c>
    </row>
    <row r="1579" spans="1:9" x14ac:dyDescent="0.3">
      <c r="A1579" s="1">
        <v>44068</v>
      </c>
      <c r="B1579">
        <v>379.45</v>
      </c>
      <c r="C1579" s="2">
        <v>1093.0999999999999</v>
      </c>
      <c r="D1579" s="2">
        <v>9509.25</v>
      </c>
      <c r="E1579" s="2"/>
      <c r="F1579" s="12">
        <f t="shared" si="78"/>
        <v>-6.0431082488200108E-3</v>
      </c>
      <c r="G1579" s="12">
        <f t="shared" si="79"/>
        <v>1.9631568832645069E-2</v>
      </c>
      <c r="H1579" s="12">
        <f t="shared" si="80"/>
        <v>1.1469097829102366E-3</v>
      </c>
      <c r="I1579" s="14">
        <v>5.8619999999999998E-2</v>
      </c>
    </row>
    <row r="1580" spans="1:9" x14ac:dyDescent="0.3">
      <c r="A1580" s="1">
        <v>44069</v>
      </c>
      <c r="B1580">
        <v>382.85</v>
      </c>
      <c r="C1580" s="2">
        <v>1100.3499999999999</v>
      </c>
      <c r="D1580" s="2">
        <v>9567.15</v>
      </c>
      <c r="E1580" s="2"/>
      <c r="F1580" s="12">
        <f t="shared" si="78"/>
        <v>8.9204317092106983E-3</v>
      </c>
      <c r="G1580" s="12">
        <f t="shared" si="79"/>
        <v>6.6106146957542206E-3</v>
      </c>
      <c r="H1580" s="12">
        <f t="shared" si="80"/>
        <v>6.070346375293325E-3</v>
      </c>
      <c r="I1580" s="14">
        <v>5.8860000000000003E-2</v>
      </c>
    </row>
    <row r="1581" spans="1:9" x14ac:dyDescent="0.3">
      <c r="A1581" s="1">
        <v>44070</v>
      </c>
      <c r="B1581">
        <v>394.05</v>
      </c>
      <c r="C1581" s="2">
        <v>1153.75</v>
      </c>
      <c r="D1581" s="2">
        <v>9580.7000000000007</v>
      </c>
      <c r="E1581" s="2"/>
      <c r="F1581" s="12">
        <f t="shared" si="78"/>
        <v>2.8834537240526169E-2</v>
      </c>
      <c r="G1581" s="12">
        <f t="shared" si="79"/>
        <v>4.7389195821518008E-2</v>
      </c>
      <c r="H1581" s="12">
        <f t="shared" si="80"/>
        <v>1.4153027375724764E-3</v>
      </c>
      <c r="I1581" s="14">
        <v>5.8929999999999996E-2</v>
      </c>
    </row>
    <row r="1582" spans="1:9" x14ac:dyDescent="0.3">
      <c r="A1582" s="1">
        <v>44071</v>
      </c>
      <c r="B1582">
        <v>400.9</v>
      </c>
      <c r="C1582" s="2">
        <v>1139.05</v>
      </c>
      <c r="D1582" s="2">
        <v>9641.0499999999993</v>
      </c>
      <c r="E1582" s="2"/>
      <c r="F1582" s="12">
        <f t="shared" si="78"/>
        <v>1.7234214848802519E-2</v>
      </c>
      <c r="G1582" s="12">
        <f t="shared" si="79"/>
        <v>-1.2822925177098272E-2</v>
      </c>
      <c r="H1582" s="12">
        <f t="shared" si="80"/>
        <v>6.2793656459048932E-3</v>
      </c>
      <c r="I1582" s="14">
        <v>5.9029999999999999E-2</v>
      </c>
    </row>
    <row r="1583" spans="1:9" x14ac:dyDescent="0.3">
      <c r="A1583" s="1">
        <v>44074</v>
      </c>
      <c r="B1583">
        <v>388.3</v>
      </c>
      <c r="C1583" s="2">
        <v>1074.8</v>
      </c>
      <c r="D1583" s="2">
        <v>9372.0499999999993</v>
      </c>
      <c r="E1583" s="2"/>
      <c r="F1583" s="12">
        <f t="shared" si="78"/>
        <v>-3.1933782910839578E-2</v>
      </c>
      <c r="G1583" s="12">
        <f t="shared" si="79"/>
        <v>-5.8059983898627598E-2</v>
      </c>
      <c r="H1583" s="12">
        <f t="shared" si="80"/>
        <v>-2.8298168180936636E-2</v>
      </c>
      <c r="I1583" s="14">
        <v>5.8840000000000003E-2</v>
      </c>
    </row>
    <row r="1584" spans="1:9" x14ac:dyDescent="0.3">
      <c r="A1584" s="1">
        <v>44075</v>
      </c>
      <c r="B1584">
        <v>386.55</v>
      </c>
      <c r="C1584" s="2">
        <v>1097.3</v>
      </c>
      <c r="D1584" s="2">
        <v>9442.25</v>
      </c>
      <c r="E1584" s="2"/>
      <c r="F1584" s="12">
        <f t="shared" si="78"/>
        <v>-4.5170109711378708E-3</v>
      </c>
      <c r="G1584" s="12">
        <f t="shared" si="79"/>
        <v>2.0718019255417268E-2</v>
      </c>
      <c r="H1584" s="12">
        <f t="shared" si="80"/>
        <v>7.462443542929624E-3</v>
      </c>
      <c r="I1584" s="14">
        <v>5.8949999999999995E-2</v>
      </c>
    </row>
    <row r="1585" spans="1:9" x14ac:dyDescent="0.3">
      <c r="A1585" s="1">
        <v>44076</v>
      </c>
      <c r="B1585">
        <v>391.9</v>
      </c>
      <c r="C1585" s="2">
        <v>1135.55</v>
      </c>
      <c r="D1585" s="2">
        <v>9518.4</v>
      </c>
      <c r="E1585" s="2"/>
      <c r="F1585" s="12">
        <f t="shared" si="78"/>
        <v>1.3745479439101866E-2</v>
      </c>
      <c r="G1585" s="12">
        <f t="shared" si="79"/>
        <v>3.4264498044848768E-2</v>
      </c>
      <c r="H1585" s="12">
        <f t="shared" si="80"/>
        <v>8.0324682367103432E-3</v>
      </c>
      <c r="I1585" s="14">
        <v>5.9650000000000002E-2</v>
      </c>
    </row>
    <row r="1586" spans="1:9" x14ac:dyDescent="0.3">
      <c r="A1586" s="1">
        <v>44077</v>
      </c>
      <c r="B1586">
        <v>396</v>
      </c>
      <c r="C1586" s="2">
        <v>1173</v>
      </c>
      <c r="D1586" s="2">
        <v>9534.65</v>
      </c>
      <c r="E1586" s="2"/>
      <c r="F1586" s="12">
        <f t="shared" si="78"/>
        <v>1.0407506048894869E-2</v>
      </c>
      <c r="G1586" s="12">
        <f t="shared" si="79"/>
        <v>3.2447454611873233E-2</v>
      </c>
      <c r="H1586" s="12">
        <f t="shared" si="80"/>
        <v>1.70576405773626E-3</v>
      </c>
      <c r="I1586" s="14">
        <v>5.9749999999999998E-2</v>
      </c>
    </row>
    <row r="1587" spans="1:9" x14ac:dyDescent="0.3">
      <c r="A1587" s="1">
        <v>44078</v>
      </c>
      <c r="B1587">
        <v>385.5</v>
      </c>
      <c r="C1587" s="2">
        <v>1150.55</v>
      </c>
      <c r="D1587" s="2">
        <v>9377.9500000000007</v>
      </c>
      <c r="E1587" s="2"/>
      <c r="F1587" s="12">
        <f t="shared" si="78"/>
        <v>-2.687301825109634E-2</v>
      </c>
      <c r="G1587" s="12">
        <f t="shared" si="79"/>
        <v>-1.9324480756892505E-2</v>
      </c>
      <c r="H1587" s="12">
        <f t="shared" si="80"/>
        <v>-1.6571342483271523E-2</v>
      </c>
      <c r="I1587" s="14">
        <v>5.9859999999999997E-2</v>
      </c>
    </row>
    <row r="1588" spans="1:9" x14ac:dyDescent="0.3">
      <c r="A1588" s="1">
        <v>44081</v>
      </c>
      <c r="B1588">
        <v>377.3</v>
      </c>
      <c r="C1588" s="2">
        <v>1187</v>
      </c>
      <c r="D1588" s="2">
        <v>9379.1</v>
      </c>
      <c r="E1588" s="2"/>
      <c r="F1588" s="12">
        <f t="shared" si="78"/>
        <v>-2.1500566033119329E-2</v>
      </c>
      <c r="G1588" s="12">
        <f t="shared" si="79"/>
        <v>3.1189026713085155E-2</v>
      </c>
      <c r="H1588" s="12">
        <f t="shared" si="80"/>
        <v>1.2262056148919738E-4</v>
      </c>
      <c r="I1588" s="14">
        <v>6.0080000000000001E-2</v>
      </c>
    </row>
    <row r="1589" spans="1:9" x14ac:dyDescent="0.3">
      <c r="A1589" s="1">
        <v>44082</v>
      </c>
      <c r="B1589">
        <v>382.3</v>
      </c>
      <c r="C1589" s="2">
        <v>1219</v>
      </c>
      <c r="D1589" s="2">
        <v>9329.85</v>
      </c>
      <c r="E1589" s="2"/>
      <c r="F1589" s="12">
        <f t="shared" si="78"/>
        <v>1.3165013732102436E-2</v>
      </c>
      <c r="G1589" s="12">
        <f t="shared" si="79"/>
        <v>2.6601734871603496E-2</v>
      </c>
      <c r="H1589" s="12">
        <f t="shared" si="80"/>
        <v>-5.2648720278626023E-3</v>
      </c>
      <c r="I1589" s="14">
        <v>0.06</v>
      </c>
    </row>
    <row r="1590" spans="1:9" x14ac:dyDescent="0.3">
      <c r="A1590" s="1">
        <v>44083</v>
      </c>
      <c r="B1590">
        <v>379.3</v>
      </c>
      <c r="C1590" s="2">
        <v>1221.5999999999999</v>
      </c>
      <c r="D1590" s="2">
        <v>9290.2000000000007</v>
      </c>
      <c r="E1590" s="2"/>
      <c r="F1590" s="12">
        <f t="shared" si="78"/>
        <v>-7.8781920075138012E-3</v>
      </c>
      <c r="G1590" s="12">
        <f t="shared" si="79"/>
        <v>2.1306244231510951E-3</v>
      </c>
      <c r="H1590" s="12">
        <f t="shared" si="80"/>
        <v>-4.2588564402875097E-3</v>
      </c>
      <c r="I1590" s="14">
        <v>6.1399999999999996E-2</v>
      </c>
    </row>
    <row r="1591" spans="1:9" x14ac:dyDescent="0.3">
      <c r="A1591" s="1">
        <v>44084</v>
      </c>
      <c r="B1591">
        <v>390.05</v>
      </c>
      <c r="C1591" s="2">
        <v>1261.8499999999999</v>
      </c>
      <c r="D1591" s="2">
        <v>9420.25</v>
      </c>
      <c r="E1591" s="2"/>
      <c r="F1591" s="12">
        <f t="shared" si="78"/>
        <v>2.7947487339468859E-2</v>
      </c>
      <c r="G1591" s="12">
        <f t="shared" si="79"/>
        <v>3.2417423178409441E-2</v>
      </c>
      <c r="H1591" s="12">
        <f t="shared" si="80"/>
        <v>1.3901546394935063E-2</v>
      </c>
      <c r="I1591" s="14">
        <v>6.2210000000000001E-2</v>
      </c>
    </row>
    <row r="1592" spans="1:9" x14ac:dyDescent="0.3">
      <c r="A1592" s="1">
        <v>44085</v>
      </c>
      <c r="B1592">
        <v>377.5</v>
      </c>
      <c r="C1592" s="2">
        <v>1289.95</v>
      </c>
      <c r="D1592" s="2">
        <v>9446.4</v>
      </c>
      <c r="E1592" s="2"/>
      <c r="F1592" s="12">
        <f t="shared" si="78"/>
        <v>-3.2704367345242819E-2</v>
      </c>
      <c r="G1592" s="12">
        <f t="shared" si="79"/>
        <v>2.2024559831787301E-2</v>
      </c>
      <c r="H1592" s="12">
        <f t="shared" si="80"/>
        <v>2.7720890296639004E-3</v>
      </c>
      <c r="I1592" s="14">
        <v>6.157E-2</v>
      </c>
    </row>
    <row r="1593" spans="1:9" x14ac:dyDescent="0.3">
      <c r="A1593" s="1">
        <v>44088</v>
      </c>
      <c r="B1593">
        <v>403.7</v>
      </c>
      <c r="C1593" s="2">
        <v>1302.0999999999999</v>
      </c>
      <c r="D1593" s="2">
        <v>9493.2999999999993</v>
      </c>
      <c r="E1593" s="2"/>
      <c r="F1593" s="12">
        <f t="shared" si="78"/>
        <v>6.7101459169815622E-2</v>
      </c>
      <c r="G1593" s="12">
        <f t="shared" si="79"/>
        <v>9.3748878200633576E-3</v>
      </c>
      <c r="H1593" s="12">
        <f t="shared" si="80"/>
        <v>4.9525700896387928E-3</v>
      </c>
      <c r="I1593" s="14">
        <v>6.2030000000000002E-2</v>
      </c>
    </row>
    <row r="1594" spans="1:9" x14ac:dyDescent="0.3">
      <c r="A1594" s="1">
        <v>44089</v>
      </c>
      <c r="B1594">
        <v>412.95</v>
      </c>
      <c r="C1594" s="2">
        <v>1286.05</v>
      </c>
      <c r="D1594" s="2">
        <v>9573.35</v>
      </c>
      <c r="E1594" s="2"/>
      <c r="F1594" s="12">
        <f t="shared" si="78"/>
        <v>2.2654492397830881E-2</v>
      </c>
      <c r="G1594" s="12">
        <f t="shared" si="79"/>
        <v>-1.2402840444101603E-2</v>
      </c>
      <c r="H1594" s="12">
        <f t="shared" si="80"/>
        <v>8.3969098239277135E-3</v>
      </c>
      <c r="I1594" s="14">
        <v>6.1470000000000004E-2</v>
      </c>
    </row>
    <row r="1595" spans="1:9" x14ac:dyDescent="0.3">
      <c r="A1595" s="1">
        <v>44090</v>
      </c>
      <c r="B1595">
        <v>418.2</v>
      </c>
      <c r="C1595" s="2">
        <v>1268.6500000000001</v>
      </c>
      <c r="D1595" s="2">
        <v>9632.5</v>
      </c>
      <c r="E1595" s="2"/>
      <c r="F1595" s="12">
        <f t="shared" si="78"/>
        <v>1.2633266737807116E-2</v>
      </c>
      <c r="G1595" s="12">
        <f t="shared" si="79"/>
        <v>-1.3622162340754413E-2</v>
      </c>
      <c r="H1595" s="12">
        <f t="shared" si="80"/>
        <v>6.1596010607019936E-3</v>
      </c>
      <c r="I1595" s="14">
        <v>6.0970000000000003E-2</v>
      </c>
    </row>
    <row r="1596" spans="1:9" x14ac:dyDescent="0.3">
      <c r="A1596" s="1">
        <v>44091</v>
      </c>
      <c r="B1596">
        <v>417.9</v>
      </c>
      <c r="C1596" s="2">
        <v>1283.6500000000001</v>
      </c>
      <c r="D1596" s="2">
        <v>9566.75</v>
      </c>
      <c r="E1596" s="2"/>
      <c r="F1596" s="12">
        <f t="shared" si="78"/>
        <v>-7.1761754066350673E-4</v>
      </c>
      <c r="G1596" s="12">
        <f t="shared" si="79"/>
        <v>1.1754239472071683E-2</v>
      </c>
      <c r="H1596" s="12">
        <f t="shared" si="80"/>
        <v>-6.8492526572549181E-3</v>
      </c>
      <c r="I1596" s="14">
        <v>6.0780000000000001E-2</v>
      </c>
    </row>
    <row r="1597" spans="1:9" x14ac:dyDescent="0.3">
      <c r="A1597" s="1">
        <v>44092</v>
      </c>
      <c r="B1597">
        <v>422.45</v>
      </c>
      <c r="C1597" s="2">
        <v>1273.4000000000001</v>
      </c>
      <c r="D1597" s="2">
        <v>9559.5</v>
      </c>
      <c r="E1597" s="2"/>
      <c r="F1597" s="12">
        <f t="shared" si="78"/>
        <v>1.082892714498406E-2</v>
      </c>
      <c r="G1597" s="12">
        <f t="shared" si="79"/>
        <v>-8.017093838973248E-3</v>
      </c>
      <c r="H1597" s="12">
        <f t="shared" si="80"/>
        <v>-7.5812042059914453E-4</v>
      </c>
      <c r="I1597" s="14">
        <v>5.9429999999999997E-2</v>
      </c>
    </row>
    <row r="1598" spans="1:9" x14ac:dyDescent="0.3">
      <c r="A1598" s="1">
        <v>44095</v>
      </c>
      <c r="B1598">
        <v>406.55</v>
      </c>
      <c r="C1598" s="2">
        <v>1284.25</v>
      </c>
      <c r="D1598" s="2">
        <v>9313</v>
      </c>
      <c r="E1598" s="2"/>
      <c r="F1598" s="12">
        <f t="shared" si="78"/>
        <v>-3.8364173945007178E-2</v>
      </c>
      <c r="G1598" s="12">
        <f t="shared" si="79"/>
        <v>8.4844017644522002E-3</v>
      </c>
      <c r="H1598" s="12">
        <f t="shared" si="80"/>
        <v>-2.6124150900800679E-2</v>
      </c>
      <c r="I1598" s="14">
        <v>5.9200000000000003E-2</v>
      </c>
    </row>
    <row r="1599" spans="1:9" x14ac:dyDescent="0.3">
      <c r="A1599" s="1">
        <v>44096</v>
      </c>
      <c r="B1599">
        <v>395.2</v>
      </c>
      <c r="C1599" s="2">
        <v>1234.3499999999999</v>
      </c>
      <c r="D1599" s="2">
        <v>9213.9</v>
      </c>
      <c r="E1599" s="2"/>
      <c r="F1599" s="12">
        <f t="shared" si="78"/>
        <v>-2.8314956780133894E-2</v>
      </c>
      <c r="G1599" s="12">
        <f t="shared" si="79"/>
        <v>-3.9630374627545678E-2</v>
      </c>
      <c r="H1599" s="12">
        <f t="shared" si="80"/>
        <v>-1.0698060134397348E-2</v>
      </c>
      <c r="I1599" s="14">
        <v>5.8959999999999999E-2</v>
      </c>
    </row>
    <row r="1600" spans="1:9" x14ac:dyDescent="0.3">
      <c r="A1600" s="1">
        <v>44097</v>
      </c>
      <c r="B1600">
        <v>387.95</v>
      </c>
      <c r="C1600" s="2">
        <v>1204.45</v>
      </c>
      <c r="D1600" s="2">
        <v>9194.35</v>
      </c>
      <c r="E1600" s="2"/>
      <c r="F1600" s="12">
        <f t="shared" si="78"/>
        <v>-1.8515500533754531E-2</v>
      </c>
      <c r="G1600" s="12">
        <f t="shared" si="79"/>
        <v>-2.4521484526925989E-2</v>
      </c>
      <c r="H1600" s="12">
        <f t="shared" si="80"/>
        <v>-2.1240484402501405E-3</v>
      </c>
      <c r="I1600" s="14">
        <v>5.9299999999999999E-2</v>
      </c>
    </row>
    <row r="1601" spans="1:9" x14ac:dyDescent="0.3">
      <c r="A1601" s="1">
        <v>44098</v>
      </c>
      <c r="B1601">
        <v>370.1</v>
      </c>
      <c r="C1601" s="2">
        <v>1188</v>
      </c>
      <c r="D1601" s="2">
        <v>8944.75</v>
      </c>
      <c r="E1601" s="2"/>
      <c r="F1601" s="12">
        <f t="shared" si="78"/>
        <v>-4.710322594784791E-2</v>
      </c>
      <c r="G1601" s="12">
        <f t="shared" si="79"/>
        <v>-1.3751810270315298E-2</v>
      </c>
      <c r="H1601" s="12">
        <f t="shared" si="80"/>
        <v>-2.7522396969382176E-2</v>
      </c>
      <c r="I1601" s="14">
        <v>5.9930000000000004E-2</v>
      </c>
    </row>
    <row r="1602" spans="1:9" x14ac:dyDescent="0.3">
      <c r="A1602" s="1">
        <v>44099</v>
      </c>
      <c r="B1602">
        <v>384</v>
      </c>
      <c r="C1602" s="2">
        <v>1266.45</v>
      </c>
      <c r="D1602" s="2">
        <v>9156.1</v>
      </c>
      <c r="E1602" s="2"/>
      <c r="F1602" s="12">
        <f t="shared" si="78"/>
        <v>3.6869313195616427E-2</v>
      </c>
      <c r="G1602" s="12">
        <f t="shared" si="79"/>
        <v>6.3946489861028355E-2</v>
      </c>
      <c r="H1602" s="12">
        <f t="shared" si="80"/>
        <v>2.3353555835099366E-2</v>
      </c>
      <c r="I1602" s="14">
        <v>6.0560000000000003E-2</v>
      </c>
    </row>
    <row r="1603" spans="1:9" x14ac:dyDescent="0.3">
      <c r="A1603" s="1">
        <v>44102</v>
      </c>
      <c r="B1603">
        <v>392.5</v>
      </c>
      <c r="C1603" s="2">
        <v>1302</v>
      </c>
      <c r="D1603" s="2">
        <v>9330.25</v>
      </c>
      <c r="E1603" s="2"/>
      <c r="F1603" s="12">
        <f t="shared" si="78"/>
        <v>2.1893984634736338E-2</v>
      </c>
      <c r="G1603" s="12">
        <f t="shared" si="79"/>
        <v>2.7683832984895997E-2</v>
      </c>
      <c r="H1603" s="12">
        <f t="shared" si="80"/>
        <v>1.884148595370479E-2</v>
      </c>
      <c r="I1603" s="14">
        <v>5.9889999999999999E-2</v>
      </c>
    </row>
    <row r="1604" spans="1:9" x14ac:dyDescent="0.3">
      <c r="A1604" s="1">
        <v>44103</v>
      </c>
      <c r="B1604">
        <v>394.3</v>
      </c>
      <c r="C1604" s="2">
        <v>1281.05</v>
      </c>
      <c r="D1604" s="2">
        <v>9319.7000000000007</v>
      </c>
      <c r="E1604" s="2"/>
      <c r="F1604" s="12">
        <f t="shared" si="78"/>
        <v>4.5755036611183257E-3</v>
      </c>
      <c r="G1604" s="12">
        <f t="shared" si="79"/>
        <v>-1.6221489627264191E-2</v>
      </c>
      <c r="H1604" s="12">
        <f t="shared" si="80"/>
        <v>-1.1313704460689533E-3</v>
      </c>
      <c r="I1604" s="14">
        <v>6.053E-2</v>
      </c>
    </row>
    <row r="1605" spans="1:9" x14ac:dyDescent="0.3">
      <c r="A1605" s="1">
        <v>44104</v>
      </c>
      <c r="B1605">
        <v>383.5</v>
      </c>
      <c r="C1605" s="2">
        <v>1287</v>
      </c>
      <c r="D1605" s="2">
        <v>9341.75</v>
      </c>
      <c r="E1605" s="2"/>
      <c r="F1605" s="12">
        <f t="shared" si="78"/>
        <v>-2.7772420076270701E-2</v>
      </c>
      <c r="G1605" s="12">
        <f t="shared" si="79"/>
        <v>4.6338744548763298E-3</v>
      </c>
      <c r="H1605" s="12">
        <f t="shared" si="80"/>
        <v>2.3631615187005208E-3</v>
      </c>
      <c r="I1605" s="14">
        <v>6.0410000000000005E-2</v>
      </c>
    </row>
    <row r="1606" spans="1:9" x14ac:dyDescent="0.3">
      <c r="A1606" s="1">
        <v>44105</v>
      </c>
      <c r="B1606">
        <v>379.1</v>
      </c>
      <c r="C1606" s="2">
        <v>1276.3</v>
      </c>
      <c r="D1606" s="2">
        <v>9461.7000000000007</v>
      </c>
      <c r="E1606" s="2"/>
      <c r="F1606" s="12">
        <f t="shared" si="78"/>
        <v>-1.1539598285021643E-2</v>
      </c>
      <c r="G1606" s="12">
        <f t="shared" si="79"/>
        <v>-8.348661607481607E-3</v>
      </c>
      <c r="H1606" s="12">
        <f t="shared" si="80"/>
        <v>1.2758470078940851E-2</v>
      </c>
      <c r="I1606" s="14">
        <v>6.0309999999999996E-2</v>
      </c>
    </row>
    <row r="1607" spans="1:9" x14ac:dyDescent="0.3">
      <c r="A1607" s="1">
        <v>44109</v>
      </c>
      <c r="B1607">
        <v>383.5</v>
      </c>
      <c r="C1607" s="2">
        <v>1346.75</v>
      </c>
      <c r="D1607" s="2">
        <v>9516.2999999999993</v>
      </c>
      <c r="E1607" s="2"/>
      <c r="F1607" s="12">
        <f t="shared" si="78"/>
        <v>1.153959828502164E-2</v>
      </c>
      <c r="G1607" s="12">
        <f t="shared" si="79"/>
        <v>5.3729015571998044E-2</v>
      </c>
      <c r="H1607" s="12">
        <f t="shared" si="80"/>
        <v>5.754046859112248E-3</v>
      </c>
      <c r="I1607" s="14">
        <v>6.0289999999999996E-2</v>
      </c>
    </row>
    <row r="1608" spans="1:9" x14ac:dyDescent="0.3">
      <c r="A1608" s="1">
        <v>44110</v>
      </c>
      <c r="B1608">
        <v>392.7</v>
      </c>
      <c r="C1608" s="2">
        <v>1392.75</v>
      </c>
      <c r="D1608" s="2">
        <v>9622.35</v>
      </c>
      <c r="E1608" s="2"/>
      <c r="F1608" s="12">
        <f t="shared" si="78"/>
        <v>2.3706340776653057E-2</v>
      </c>
      <c r="G1608" s="12">
        <f t="shared" si="79"/>
        <v>3.3585927340281672E-2</v>
      </c>
      <c r="H1608" s="12">
        <f t="shared" si="80"/>
        <v>1.1082399794746551E-2</v>
      </c>
      <c r="I1608" s="14">
        <v>5.9920000000000001E-2</v>
      </c>
    </row>
    <row r="1609" spans="1:9" x14ac:dyDescent="0.3">
      <c r="A1609" s="1">
        <v>44111</v>
      </c>
      <c r="B1609">
        <v>387.25</v>
      </c>
      <c r="C1609" s="2">
        <v>1381.1</v>
      </c>
      <c r="D1609" s="2">
        <v>9654.5</v>
      </c>
      <c r="E1609" s="2"/>
      <c r="F1609" s="12">
        <f t="shared" si="78"/>
        <v>-1.3975482286985894E-2</v>
      </c>
      <c r="G1609" s="12">
        <f t="shared" si="79"/>
        <v>-8.3999268170420176E-3</v>
      </c>
      <c r="H1609" s="12">
        <f t="shared" si="80"/>
        <v>3.3356103107296969E-3</v>
      </c>
      <c r="I1609" s="14">
        <v>6.0330000000000002E-2</v>
      </c>
    </row>
    <row r="1610" spans="1:9" x14ac:dyDescent="0.3">
      <c r="A1610" s="1">
        <v>44112</v>
      </c>
      <c r="B1610">
        <v>387.8</v>
      </c>
      <c r="C1610" s="2">
        <v>1401.45</v>
      </c>
      <c r="D1610" s="2">
        <v>9711.7999999999993</v>
      </c>
      <c r="E1610" s="2"/>
      <c r="F1610" s="12">
        <f t="shared" si="78"/>
        <v>1.4192635115734614E-3</v>
      </c>
      <c r="G1610" s="12">
        <f t="shared" si="79"/>
        <v>1.4627131823191553E-2</v>
      </c>
      <c r="H1610" s="12">
        <f t="shared" si="80"/>
        <v>5.9175131239208164E-3</v>
      </c>
      <c r="I1610" s="14">
        <v>6.0139999999999999E-2</v>
      </c>
    </row>
    <row r="1611" spans="1:9" x14ac:dyDescent="0.3">
      <c r="A1611" s="1">
        <v>44113</v>
      </c>
      <c r="B1611">
        <v>383</v>
      </c>
      <c r="C1611" s="2">
        <v>1394.05</v>
      </c>
      <c r="D1611" s="2">
        <v>9750.15</v>
      </c>
      <c r="E1611" s="2"/>
      <c r="F1611" s="12">
        <f t="shared" si="78"/>
        <v>-1.245475362790549E-2</v>
      </c>
      <c r="G1611" s="12">
        <f t="shared" si="79"/>
        <v>-5.2942352241079097E-3</v>
      </c>
      <c r="H1611" s="12">
        <f t="shared" si="80"/>
        <v>3.9410284824213434E-3</v>
      </c>
      <c r="I1611" s="14">
        <v>6.0159999999999998E-2</v>
      </c>
    </row>
    <row r="1612" spans="1:9" x14ac:dyDescent="0.3">
      <c r="A1612" s="1">
        <v>44116</v>
      </c>
      <c r="B1612">
        <v>377.2</v>
      </c>
      <c r="C1612" s="2">
        <v>1475.55</v>
      </c>
      <c r="D1612" s="2">
        <v>9745.35</v>
      </c>
      <c r="E1612" s="2"/>
      <c r="F1612" s="12">
        <f t="shared" si="78"/>
        <v>-1.5259438421343615E-2</v>
      </c>
      <c r="G1612" s="12">
        <f t="shared" si="79"/>
        <v>5.6817621943910143E-2</v>
      </c>
      <c r="H1612" s="12">
        <f t="shared" si="80"/>
        <v>-4.9242133794888377E-4</v>
      </c>
      <c r="I1612" s="14">
        <v>6.0100000000000001E-2</v>
      </c>
    </row>
    <row r="1613" spans="1:9" x14ac:dyDescent="0.3">
      <c r="A1613" s="1">
        <v>44117</v>
      </c>
      <c r="B1613">
        <v>376.9</v>
      </c>
      <c r="C1613" s="2">
        <v>1458.2</v>
      </c>
      <c r="D1613" s="2">
        <v>9736.4500000000007</v>
      </c>
      <c r="E1613" s="2"/>
      <c r="F1613" s="12">
        <f t="shared" si="78"/>
        <v>-7.9565048621272748E-4</v>
      </c>
      <c r="G1613" s="12">
        <f t="shared" si="79"/>
        <v>-1.1828003254546623E-2</v>
      </c>
      <c r="H1613" s="12">
        <f t="shared" si="80"/>
        <v>-9.1367333810450581E-4</v>
      </c>
      <c r="I1613" s="14">
        <v>5.9900000000000002E-2</v>
      </c>
    </row>
    <row r="1614" spans="1:9" x14ac:dyDescent="0.3">
      <c r="A1614" s="1">
        <v>44118</v>
      </c>
      <c r="B1614">
        <v>374.65</v>
      </c>
      <c r="C1614" s="2">
        <v>1459.15</v>
      </c>
      <c r="D1614" s="2">
        <v>9763.4</v>
      </c>
      <c r="E1614" s="2"/>
      <c r="F1614" s="12">
        <f t="shared" si="78"/>
        <v>-5.9876434627700193E-3</v>
      </c>
      <c r="G1614" s="12">
        <f t="shared" si="79"/>
        <v>6.5127600978931736E-4</v>
      </c>
      <c r="H1614" s="12">
        <f t="shared" si="80"/>
        <v>2.7641255865086477E-3</v>
      </c>
      <c r="I1614" s="14">
        <v>5.9920000000000001E-2</v>
      </c>
    </row>
    <row r="1615" spans="1:9" x14ac:dyDescent="0.3">
      <c r="A1615" s="1">
        <v>44119</v>
      </c>
      <c r="B1615">
        <v>366.5</v>
      </c>
      <c r="C1615" s="2">
        <v>1464.15</v>
      </c>
      <c r="D1615" s="2">
        <v>9550.0499999999993</v>
      </c>
      <c r="E1615" s="2"/>
      <c r="F1615" s="12">
        <f t="shared" si="78"/>
        <v>-2.1993735483613431E-2</v>
      </c>
      <c r="G1615" s="12">
        <f t="shared" si="79"/>
        <v>3.4207949069645863E-3</v>
      </c>
      <c r="H1615" s="12">
        <f t="shared" si="80"/>
        <v>-2.2094310336226376E-2</v>
      </c>
      <c r="I1615" s="14">
        <v>6.0380000000000003E-2</v>
      </c>
    </row>
    <row r="1616" spans="1:9" x14ac:dyDescent="0.3">
      <c r="A1616" s="1">
        <v>44120</v>
      </c>
      <c r="B1616">
        <v>389.5</v>
      </c>
      <c r="C1616" s="2">
        <v>1508.85</v>
      </c>
      <c r="D1616" s="2">
        <v>9626.25</v>
      </c>
      <c r="E1616" s="2"/>
      <c r="F1616" s="12">
        <f t="shared" si="78"/>
        <v>6.0865343984096688E-2</v>
      </c>
      <c r="G1616" s="12">
        <f t="shared" si="79"/>
        <v>3.0072901959372914E-2</v>
      </c>
      <c r="H1616" s="12">
        <f t="shared" si="80"/>
        <v>7.9473517902955478E-3</v>
      </c>
      <c r="I1616" s="14">
        <v>6.0560000000000003E-2</v>
      </c>
    </row>
    <row r="1617" spans="1:9" x14ac:dyDescent="0.3">
      <c r="A1617" s="1">
        <v>44123</v>
      </c>
      <c r="B1617">
        <v>395.6</v>
      </c>
      <c r="C1617" s="2">
        <v>1490.1</v>
      </c>
      <c r="D1617" s="2">
        <v>9709.2999999999993</v>
      </c>
      <c r="E1617" s="2"/>
      <c r="F1617" s="12">
        <f t="shared" si="78"/>
        <v>1.5539734437754213E-2</v>
      </c>
      <c r="G1617" s="12">
        <f t="shared" si="79"/>
        <v>-1.2504539467042367E-2</v>
      </c>
      <c r="H1617" s="12">
        <f t="shared" si="80"/>
        <v>8.5904472050381021E-3</v>
      </c>
      <c r="I1617" s="14">
        <v>6.037E-2</v>
      </c>
    </row>
    <row r="1618" spans="1:9" x14ac:dyDescent="0.3">
      <c r="A1618" s="1">
        <v>44124</v>
      </c>
      <c r="B1618">
        <v>404.9</v>
      </c>
      <c r="C1618" s="2">
        <v>1510.55</v>
      </c>
      <c r="D1618" s="2">
        <v>9733</v>
      </c>
      <c r="E1618" s="2"/>
      <c r="F1618" s="12">
        <f t="shared" si="78"/>
        <v>2.3236523289558202E-2</v>
      </c>
      <c r="G1618" s="12">
        <f t="shared" si="79"/>
        <v>1.3630591119445113E-2</v>
      </c>
      <c r="H1618" s="12">
        <f t="shared" si="80"/>
        <v>2.4379843679957357E-3</v>
      </c>
      <c r="I1618" s="14">
        <v>6.0149999999999995E-2</v>
      </c>
    </row>
    <row r="1619" spans="1:9" x14ac:dyDescent="0.3">
      <c r="A1619" s="1">
        <v>44125</v>
      </c>
      <c r="B1619">
        <v>409.1</v>
      </c>
      <c r="C1619" s="2">
        <v>1543.75</v>
      </c>
      <c r="D1619" s="2">
        <v>9756.6</v>
      </c>
      <c r="E1619" s="2"/>
      <c r="F1619" s="12">
        <f t="shared" ref="F1619:F1682" si="81">LN(B1619/B1618)</f>
        <v>1.0319501897237541E-2</v>
      </c>
      <c r="G1619" s="12">
        <f t="shared" ref="G1619:G1682" si="82">LN(C1619/C1618)</f>
        <v>2.1740698475427745E-2</v>
      </c>
      <c r="H1619" s="12">
        <f t="shared" ref="H1619:H1682" si="83">LN(D1619/D1618)</f>
        <v>2.4218056332381767E-3</v>
      </c>
      <c r="I1619" s="14">
        <v>5.9960000000000006E-2</v>
      </c>
    </row>
    <row r="1620" spans="1:9" x14ac:dyDescent="0.3">
      <c r="A1620" s="1">
        <v>44126</v>
      </c>
      <c r="B1620">
        <v>426</v>
      </c>
      <c r="C1620" s="2">
        <v>1604.2</v>
      </c>
      <c r="D1620" s="2">
        <v>9745.0499999999993</v>
      </c>
      <c r="E1620" s="2"/>
      <c r="F1620" s="12">
        <f t="shared" si="81"/>
        <v>4.0479721334017518E-2</v>
      </c>
      <c r="G1620" s="12">
        <f t="shared" si="82"/>
        <v>3.8410668556536805E-2</v>
      </c>
      <c r="H1620" s="12">
        <f t="shared" si="83"/>
        <v>-1.1845152949070501E-3</v>
      </c>
      <c r="I1620" s="14">
        <v>6.0039999999999996E-2</v>
      </c>
    </row>
    <row r="1621" spans="1:9" x14ac:dyDescent="0.3">
      <c r="A1621" s="1">
        <v>44127</v>
      </c>
      <c r="B1621">
        <v>429.5</v>
      </c>
      <c r="C1621" s="2">
        <v>1651.6</v>
      </c>
      <c r="D1621" s="2">
        <v>9780.35</v>
      </c>
      <c r="E1621" s="2"/>
      <c r="F1621" s="12">
        <f t="shared" si="81"/>
        <v>8.1823951549395927E-3</v>
      </c>
      <c r="G1621" s="12">
        <f t="shared" si="82"/>
        <v>2.9119325079110872E-2</v>
      </c>
      <c r="H1621" s="12">
        <f t="shared" si="83"/>
        <v>3.6158069447508358E-3</v>
      </c>
      <c r="I1621" s="14">
        <v>6.0260000000000001E-2</v>
      </c>
    </row>
    <row r="1622" spans="1:9" x14ac:dyDescent="0.3">
      <c r="A1622" s="1">
        <v>44130</v>
      </c>
      <c r="B1622">
        <v>424.35</v>
      </c>
      <c r="C1622" s="2">
        <v>1687.35</v>
      </c>
      <c r="D1622" s="2">
        <v>9647.65</v>
      </c>
      <c r="E1622" s="2"/>
      <c r="F1622" s="12">
        <f t="shared" si="81"/>
        <v>-1.2063155008624173E-2</v>
      </c>
      <c r="G1622" s="12">
        <f t="shared" si="82"/>
        <v>2.1414735895009418E-2</v>
      </c>
      <c r="H1622" s="12">
        <f t="shared" si="83"/>
        <v>-1.3660908349223656E-2</v>
      </c>
      <c r="I1622" s="14">
        <v>6.0139999999999999E-2</v>
      </c>
    </row>
    <row r="1623" spans="1:9" x14ac:dyDescent="0.3">
      <c r="A1623" s="1">
        <v>44131</v>
      </c>
      <c r="B1623">
        <v>418.55</v>
      </c>
      <c r="C1623" s="2">
        <v>1658.4</v>
      </c>
      <c r="D1623" s="2">
        <v>9748.2999999999993</v>
      </c>
      <c r="E1623" s="2"/>
      <c r="F1623" s="12">
        <f t="shared" si="81"/>
        <v>-1.3762229309620528E-2</v>
      </c>
      <c r="G1623" s="12">
        <f t="shared" si="82"/>
        <v>-1.7305968785374617E-2</v>
      </c>
      <c r="H1623" s="12">
        <f t="shared" si="83"/>
        <v>1.0378548454888972E-2</v>
      </c>
      <c r="I1623" s="14">
        <v>6.0149999999999995E-2</v>
      </c>
    </row>
    <row r="1624" spans="1:9" x14ac:dyDescent="0.3">
      <c r="A1624" s="1">
        <v>44132</v>
      </c>
      <c r="B1624">
        <v>421.7</v>
      </c>
      <c r="C1624" s="2">
        <v>1574.43</v>
      </c>
      <c r="D1624" s="2">
        <v>9632.35</v>
      </c>
      <c r="E1624" s="2"/>
      <c r="F1624" s="12">
        <f t="shared" si="81"/>
        <v>7.4978036464487963E-3</v>
      </c>
      <c r="G1624" s="12">
        <f t="shared" si="82"/>
        <v>-5.1959980127073993E-2</v>
      </c>
      <c r="H1624" s="12">
        <f t="shared" si="83"/>
        <v>-1.1965685717516491E-2</v>
      </c>
      <c r="I1624" s="14">
        <v>5.9370000000000006E-2</v>
      </c>
    </row>
    <row r="1625" spans="1:9" x14ac:dyDescent="0.3">
      <c r="A1625" s="1">
        <v>44133</v>
      </c>
      <c r="B1625">
        <v>404.45</v>
      </c>
      <c r="C1625" s="2">
        <v>1499.21</v>
      </c>
      <c r="D1625" s="2">
        <v>9593.4</v>
      </c>
      <c r="E1625" s="2"/>
      <c r="F1625" s="12">
        <f t="shared" si="81"/>
        <v>-4.1766041288552547E-2</v>
      </c>
      <c r="G1625" s="12">
        <f t="shared" si="82"/>
        <v>-4.8954999308464503E-2</v>
      </c>
      <c r="H1625" s="12">
        <f t="shared" si="83"/>
        <v>-4.0518630782945698E-3</v>
      </c>
      <c r="I1625" s="14">
        <v>5.8990000000000001E-2</v>
      </c>
    </row>
    <row r="1626" spans="1:9" x14ac:dyDescent="0.3">
      <c r="A1626" s="1">
        <v>44134</v>
      </c>
      <c r="B1626">
        <v>394.3</v>
      </c>
      <c r="C1626" s="2">
        <v>1524.35</v>
      </c>
      <c r="D1626" s="2">
        <v>9581.65</v>
      </c>
      <c r="E1626" s="2"/>
      <c r="F1626" s="12">
        <f t="shared" si="81"/>
        <v>-2.5416078580380027E-2</v>
      </c>
      <c r="G1626" s="12">
        <f t="shared" si="82"/>
        <v>1.6629786985667312E-2</v>
      </c>
      <c r="H1626" s="12">
        <f t="shared" si="83"/>
        <v>-1.2255510646057603E-3</v>
      </c>
      <c r="I1626" s="14">
        <v>5.9040000000000002E-2</v>
      </c>
    </row>
    <row r="1627" spans="1:9" x14ac:dyDescent="0.3">
      <c r="A1627" s="1">
        <v>44137</v>
      </c>
      <c r="B1627">
        <v>402.7</v>
      </c>
      <c r="C1627" s="2">
        <v>1486.79</v>
      </c>
      <c r="D1627" s="2">
        <v>9595.9500000000007</v>
      </c>
      <c r="E1627" s="2"/>
      <c r="F1627" s="12">
        <f t="shared" si="81"/>
        <v>2.1079826973826883E-2</v>
      </c>
      <c r="G1627" s="12">
        <f t="shared" si="82"/>
        <v>-2.4948656125403958E-2</v>
      </c>
      <c r="H1627" s="12">
        <f t="shared" si="83"/>
        <v>1.4913234868098649E-3</v>
      </c>
      <c r="I1627" s="14">
        <v>5.9000000000000004E-2</v>
      </c>
    </row>
    <row r="1628" spans="1:9" x14ac:dyDescent="0.3">
      <c r="A1628" s="1">
        <v>44138</v>
      </c>
      <c r="B1628">
        <v>409.1</v>
      </c>
      <c r="C1628" s="2">
        <v>1520.07</v>
      </c>
      <c r="D1628" s="2">
        <v>9696.2999999999993</v>
      </c>
      <c r="E1628" s="2"/>
      <c r="F1628" s="12">
        <f t="shared" si="81"/>
        <v>1.5767757077944439E-2</v>
      </c>
      <c r="G1628" s="12">
        <f t="shared" si="82"/>
        <v>2.2136952865216112E-2</v>
      </c>
      <c r="H1628" s="12">
        <f t="shared" si="83"/>
        <v>1.0403234982871068E-2</v>
      </c>
      <c r="I1628" s="14">
        <v>5.8979999999999998E-2</v>
      </c>
    </row>
    <row r="1629" spans="1:9" x14ac:dyDescent="0.3">
      <c r="A1629" s="1">
        <v>44139</v>
      </c>
      <c r="B1629">
        <v>408.1</v>
      </c>
      <c r="C1629" s="2">
        <v>1525.49</v>
      </c>
      <c r="D1629" s="2">
        <v>9764.6</v>
      </c>
      <c r="E1629" s="2"/>
      <c r="F1629" s="12">
        <f t="shared" si="81"/>
        <v>-2.4473825235928944E-3</v>
      </c>
      <c r="G1629" s="12">
        <f t="shared" si="82"/>
        <v>3.5592834959335671E-3</v>
      </c>
      <c r="H1629" s="12">
        <f t="shared" si="83"/>
        <v>7.0192314256757923E-3</v>
      </c>
      <c r="I1629" s="14">
        <v>5.9349999999999993E-2</v>
      </c>
    </row>
    <row r="1630" spans="1:9" x14ac:dyDescent="0.3">
      <c r="A1630" s="1">
        <v>44140</v>
      </c>
      <c r="B1630">
        <v>408.45</v>
      </c>
      <c r="C1630" s="2">
        <v>1555.75</v>
      </c>
      <c r="D1630" s="2">
        <v>9935.35</v>
      </c>
      <c r="E1630" s="2"/>
      <c r="F1630" s="12">
        <f t="shared" si="81"/>
        <v>8.5726537611814516E-4</v>
      </c>
      <c r="G1630" s="12">
        <f t="shared" si="82"/>
        <v>1.9642074541882781E-2</v>
      </c>
      <c r="H1630" s="12">
        <f t="shared" si="83"/>
        <v>1.7335503503635389E-2</v>
      </c>
      <c r="I1630" s="14">
        <v>5.9400000000000001E-2</v>
      </c>
    </row>
    <row r="1631" spans="1:9" x14ac:dyDescent="0.3">
      <c r="A1631" s="1">
        <v>44141</v>
      </c>
      <c r="B1631">
        <v>403.1</v>
      </c>
      <c r="C1631" s="2">
        <v>1543.13</v>
      </c>
      <c r="D1631" s="2">
        <v>10033.5</v>
      </c>
      <c r="E1631" s="2"/>
      <c r="F1631" s="12">
        <f t="shared" si="81"/>
        <v>-1.3184837664758097E-2</v>
      </c>
      <c r="G1631" s="12">
        <f t="shared" si="82"/>
        <v>-8.1449231769227613E-3</v>
      </c>
      <c r="H1631" s="12">
        <f t="shared" si="83"/>
        <v>9.8303898727566397E-3</v>
      </c>
      <c r="I1631" s="14">
        <v>5.9310000000000002E-2</v>
      </c>
    </row>
    <row r="1632" spans="1:9" x14ac:dyDescent="0.3">
      <c r="A1632" s="1">
        <v>44144</v>
      </c>
      <c r="B1632">
        <v>419.7</v>
      </c>
      <c r="C1632" s="2">
        <v>1514.41</v>
      </c>
      <c r="D1632" s="2">
        <v>10176.35</v>
      </c>
      <c r="E1632" s="2"/>
      <c r="F1632" s="12">
        <f t="shared" si="81"/>
        <v>4.0355500216425054E-2</v>
      </c>
      <c r="G1632" s="12">
        <f t="shared" si="82"/>
        <v>-1.8786897123868374E-2</v>
      </c>
      <c r="H1632" s="12">
        <f t="shared" si="83"/>
        <v>1.4136906415936455E-2</v>
      </c>
      <c r="I1632" s="14">
        <v>5.9119999999999999E-2</v>
      </c>
    </row>
    <row r="1633" spans="1:9" x14ac:dyDescent="0.3">
      <c r="A1633" s="1">
        <v>44145</v>
      </c>
      <c r="B1633">
        <v>419.95</v>
      </c>
      <c r="C1633" s="2">
        <v>1455.29</v>
      </c>
      <c r="D1633" s="2">
        <v>10269</v>
      </c>
      <c r="E1633" s="2"/>
      <c r="F1633" s="12">
        <f t="shared" si="81"/>
        <v>5.9548623209097914E-4</v>
      </c>
      <c r="G1633" s="12">
        <f t="shared" si="82"/>
        <v>-3.9820730688306952E-2</v>
      </c>
      <c r="H1633" s="12">
        <f t="shared" si="83"/>
        <v>9.0632475557860838E-3</v>
      </c>
      <c r="I1633" s="14">
        <v>5.9150000000000001E-2</v>
      </c>
    </row>
    <row r="1634" spans="1:9" x14ac:dyDescent="0.3">
      <c r="A1634" s="1">
        <v>44146</v>
      </c>
      <c r="B1634">
        <v>429.5</v>
      </c>
      <c r="C1634" s="2">
        <v>1488.92</v>
      </c>
      <c r="D1634" s="2">
        <v>10356.5</v>
      </c>
      <c r="E1634" s="2"/>
      <c r="F1634" s="12">
        <f t="shared" si="81"/>
        <v>2.2486084852673886E-2</v>
      </c>
      <c r="G1634" s="12">
        <f t="shared" si="82"/>
        <v>2.2845831446633921E-2</v>
      </c>
      <c r="H1634" s="12">
        <f t="shared" si="83"/>
        <v>8.4846936972825509E-3</v>
      </c>
      <c r="I1634" s="14">
        <v>5.8440000000000006E-2</v>
      </c>
    </row>
    <row r="1635" spans="1:9" x14ac:dyDescent="0.3">
      <c r="A1635" s="1">
        <v>44147</v>
      </c>
      <c r="B1635">
        <v>428.25</v>
      </c>
      <c r="C1635" s="2">
        <v>1478.44</v>
      </c>
      <c r="D1635" s="2">
        <v>10342.700000000001</v>
      </c>
      <c r="E1635" s="2"/>
      <c r="F1635" s="12">
        <f t="shared" si="81"/>
        <v>-2.9146042200807825E-3</v>
      </c>
      <c r="G1635" s="12">
        <f t="shared" si="82"/>
        <v>-7.0635471084015567E-3</v>
      </c>
      <c r="H1635" s="12">
        <f t="shared" si="83"/>
        <v>-1.3333850626692559E-3</v>
      </c>
      <c r="I1635" s="14">
        <v>5.8339999999999996E-2</v>
      </c>
    </row>
    <row r="1636" spans="1:9" x14ac:dyDescent="0.3">
      <c r="A1636" s="1">
        <v>44148</v>
      </c>
      <c r="B1636">
        <v>424.5</v>
      </c>
      <c r="C1636" s="2">
        <v>1477.1</v>
      </c>
      <c r="D1636" s="2">
        <v>10387.200000000001</v>
      </c>
      <c r="E1636" s="2"/>
      <c r="F1636" s="12">
        <f t="shared" si="81"/>
        <v>-8.795131452827289E-3</v>
      </c>
      <c r="G1636" s="12">
        <f t="shared" si="82"/>
        <v>-9.0677175190753863E-4</v>
      </c>
      <c r="H1636" s="12">
        <f t="shared" si="83"/>
        <v>4.2933220473092204E-3</v>
      </c>
      <c r="I1636" s="14">
        <v>5.8459999999999998E-2</v>
      </c>
    </row>
    <row r="1637" spans="1:9" x14ac:dyDescent="0.3">
      <c r="A1637" s="1">
        <v>44152</v>
      </c>
      <c r="B1637">
        <v>428.75</v>
      </c>
      <c r="C1637" s="2">
        <v>1506.31</v>
      </c>
      <c r="D1637" s="2">
        <v>10524</v>
      </c>
      <c r="E1637" s="2"/>
      <c r="F1637" s="12">
        <f t="shared" si="81"/>
        <v>9.9619927287477351E-3</v>
      </c>
      <c r="G1637" s="12">
        <f t="shared" si="82"/>
        <v>1.958224542395353E-2</v>
      </c>
      <c r="H1637" s="12">
        <f t="shared" si="83"/>
        <v>1.3084084279965992E-2</v>
      </c>
      <c r="I1637" s="14">
        <v>5.8590000000000003E-2</v>
      </c>
    </row>
    <row r="1638" spans="1:9" x14ac:dyDescent="0.3">
      <c r="A1638" s="1">
        <v>44153</v>
      </c>
      <c r="B1638">
        <v>437</v>
      </c>
      <c r="C1638" s="2">
        <v>1537.46</v>
      </c>
      <c r="D1638" s="2">
        <v>10588.35</v>
      </c>
      <c r="E1638" s="2"/>
      <c r="F1638" s="12">
        <f t="shared" si="81"/>
        <v>1.905919661544055E-2</v>
      </c>
      <c r="G1638" s="12">
        <f t="shared" si="82"/>
        <v>2.046875261157385E-2</v>
      </c>
      <c r="H1638" s="12">
        <f t="shared" si="83"/>
        <v>6.0959769306012735E-3</v>
      </c>
      <c r="I1638" s="14">
        <v>5.8810000000000001E-2</v>
      </c>
    </row>
    <row r="1639" spans="1:9" x14ac:dyDescent="0.3">
      <c r="A1639" s="1">
        <v>44154</v>
      </c>
      <c r="B1639">
        <v>450.35</v>
      </c>
      <c r="C1639" s="2">
        <v>1519.43</v>
      </c>
      <c r="D1639" s="2">
        <v>10477.5</v>
      </c>
      <c r="E1639" s="2"/>
      <c r="F1639" s="12">
        <f t="shared" si="81"/>
        <v>3.0091863134161734E-2</v>
      </c>
      <c r="G1639" s="12">
        <f t="shared" si="82"/>
        <v>-1.1796439571842553E-2</v>
      </c>
      <c r="H1639" s="12">
        <f t="shared" si="83"/>
        <v>-1.0524239291558027E-2</v>
      </c>
      <c r="I1639" s="14">
        <v>5.8899999999999994E-2</v>
      </c>
    </row>
    <row r="1640" spans="1:9" x14ac:dyDescent="0.3">
      <c r="A1640" s="1">
        <v>44155</v>
      </c>
      <c r="B1640">
        <v>462.6</v>
      </c>
      <c r="C1640" s="2">
        <v>1524.5</v>
      </c>
      <c r="D1640" s="2">
        <v>10560.55</v>
      </c>
      <c r="E1640" s="2"/>
      <c r="F1640" s="12">
        <f t="shared" si="81"/>
        <v>2.683769156758695E-2</v>
      </c>
      <c r="G1640" s="12">
        <f t="shared" si="82"/>
        <v>3.3312229180704847E-3</v>
      </c>
      <c r="H1640" s="12">
        <f t="shared" si="83"/>
        <v>7.8952594380694349E-3</v>
      </c>
      <c r="I1640" s="14">
        <v>5.8979999999999998E-2</v>
      </c>
    </row>
    <row r="1641" spans="1:9" x14ac:dyDescent="0.3">
      <c r="A1641" s="1">
        <v>44158</v>
      </c>
      <c r="B1641">
        <v>485.45</v>
      </c>
      <c r="C1641" s="2">
        <v>1550.93</v>
      </c>
      <c r="D1641" s="2">
        <v>10635.95</v>
      </c>
      <c r="E1641" s="2"/>
      <c r="F1641" s="12">
        <f t="shared" si="81"/>
        <v>4.8213546018814925E-2</v>
      </c>
      <c r="G1641" s="12">
        <f t="shared" si="82"/>
        <v>1.7188263556950491E-2</v>
      </c>
      <c r="H1641" s="12">
        <f t="shared" si="83"/>
        <v>7.1144120991453652E-3</v>
      </c>
      <c r="I1641" s="14">
        <v>5.8860000000000003E-2</v>
      </c>
    </row>
    <row r="1642" spans="1:9" x14ac:dyDescent="0.3">
      <c r="A1642" s="1">
        <v>44159</v>
      </c>
      <c r="B1642">
        <v>482.5</v>
      </c>
      <c r="C1642" s="2">
        <v>1552.67</v>
      </c>
      <c r="D1642" s="2">
        <v>10733.6</v>
      </c>
      <c r="E1642" s="2"/>
      <c r="F1642" s="12">
        <f t="shared" si="81"/>
        <v>-6.0953750371132275E-3</v>
      </c>
      <c r="G1642" s="12">
        <f t="shared" si="82"/>
        <v>1.1212786327514388E-3</v>
      </c>
      <c r="H1642" s="12">
        <f t="shared" si="83"/>
        <v>9.1392359398205156E-3</v>
      </c>
      <c r="I1642" s="14">
        <v>5.8600000000000006E-2</v>
      </c>
    </row>
    <row r="1643" spans="1:9" x14ac:dyDescent="0.3">
      <c r="A1643" s="1">
        <v>44160</v>
      </c>
      <c r="B1643">
        <v>471.4</v>
      </c>
      <c r="C1643" s="2">
        <v>1526.58</v>
      </c>
      <c r="D1643" s="2">
        <v>10574.95</v>
      </c>
      <c r="E1643" s="2"/>
      <c r="F1643" s="12">
        <f t="shared" si="81"/>
        <v>-2.3273930277009969E-2</v>
      </c>
      <c r="G1643" s="12">
        <f t="shared" si="82"/>
        <v>-1.6946090348237977E-2</v>
      </c>
      <c r="H1643" s="12">
        <f t="shared" si="83"/>
        <v>-1.489101150534851E-2</v>
      </c>
      <c r="I1643" s="14">
        <v>5.8710000000000005E-2</v>
      </c>
    </row>
    <row r="1644" spans="1:9" x14ac:dyDescent="0.3">
      <c r="A1644" s="1">
        <v>44161</v>
      </c>
      <c r="B1644">
        <v>456.05</v>
      </c>
      <c r="C1644" s="2">
        <v>1497.82</v>
      </c>
      <c r="D1644" s="2">
        <v>10674.05</v>
      </c>
      <c r="E1644" s="2"/>
      <c r="F1644" s="12">
        <f t="shared" si="81"/>
        <v>-3.3104537875863288E-2</v>
      </c>
      <c r="G1644" s="12">
        <f t="shared" si="82"/>
        <v>-1.9019221626043595E-2</v>
      </c>
      <c r="H1644" s="12">
        <f t="shared" si="83"/>
        <v>9.3275653915631807E-3</v>
      </c>
      <c r="I1644" s="14">
        <v>5.8760000000000007E-2</v>
      </c>
    </row>
    <row r="1645" spans="1:9" x14ac:dyDescent="0.3">
      <c r="A1645" s="1">
        <v>44162</v>
      </c>
      <c r="B1645">
        <v>489.15</v>
      </c>
      <c r="C1645" s="2">
        <v>1578.15</v>
      </c>
      <c r="D1645" s="2">
        <v>10719.05</v>
      </c>
      <c r="E1645" s="2"/>
      <c r="F1645" s="12">
        <f t="shared" si="81"/>
        <v>7.0066738277270404E-2</v>
      </c>
      <c r="G1645" s="12">
        <f t="shared" si="82"/>
        <v>5.2242557278676841E-2</v>
      </c>
      <c r="H1645" s="12">
        <f t="shared" si="83"/>
        <v>4.2069701323999694E-3</v>
      </c>
      <c r="I1645" s="14">
        <v>5.9160000000000004E-2</v>
      </c>
    </row>
    <row r="1646" spans="1:9" x14ac:dyDescent="0.3">
      <c r="A1646" s="1">
        <v>44166</v>
      </c>
      <c r="B1646">
        <v>480.2</v>
      </c>
      <c r="C1646" s="2">
        <v>1618.25</v>
      </c>
      <c r="D1646" s="2">
        <v>10835.15</v>
      </c>
      <c r="E1646" s="2"/>
      <c r="F1646" s="12">
        <f t="shared" si="81"/>
        <v>-1.8466507116284989E-2</v>
      </c>
      <c r="G1646" s="12">
        <f t="shared" si="82"/>
        <v>2.5092043503212976E-2</v>
      </c>
      <c r="H1646" s="12">
        <f t="shared" si="83"/>
        <v>1.0772946603751627E-2</v>
      </c>
      <c r="I1646" s="14">
        <v>5.9029999999999999E-2</v>
      </c>
    </row>
    <row r="1647" spans="1:9" x14ac:dyDescent="0.3">
      <c r="A1647" s="1">
        <v>44167</v>
      </c>
      <c r="B1647">
        <v>474.45</v>
      </c>
      <c r="C1647" s="2">
        <v>1673.59</v>
      </c>
      <c r="D1647" s="2">
        <v>10858.15</v>
      </c>
      <c r="E1647" s="2"/>
      <c r="F1647" s="12">
        <f t="shared" si="81"/>
        <v>-1.2046445367385267E-2</v>
      </c>
      <c r="G1647" s="12">
        <f t="shared" si="82"/>
        <v>3.3625701283729416E-2</v>
      </c>
      <c r="H1647" s="12">
        <f t="shared" si="83"/>
        <v>2.1204711701856655E-3</v>
      </c>
      <c r="I1647" s="14">
        <v>5.9029999999999999E-2</v>
      </c>
    </row>
    <row r="1648" spans="1:9" x14ac:dyDescent="0.3">
      <c r="A1648" s="1">
        <v>44168</v>
      </c>
      <c r="B1648">
        <v>482.7</v>
      </c>
      <c r="C1648" s="2">
        <v>1680.65</v>
      </c>
      <c r="D1648" s="2">
        <v>10893.6</v>
      </c>
      <c r="E1648" s="2"/>
      <c r="F1648" s="12">
        <f t="shared" si="81"/>
        <v>1.7239104246679741E-2</v>
      </c>
      <c r="G1648" s="12">
        <f t="shared" si="82"/>
        <v>4.2096036215132377E-3</v>
      </c>
      <c r="H1648" s="12">
        <f t="shared" si="83"/>
        <v>3.2595107415517989E-3</v>
      </c>
      <c r="I1648" s="14">
        <v>5.8779999999999999E-2</v>
      </c>
    </row>
    <row r="1649" spans="1:9" x14ac:dyDescent="0.3">
      <c r="A1649" s="1">
        <v>44169</v>
      </c>
      <c r="B1649">
        <v>478.95</v>
      </c>
      <c r="C1649" s="2">
        <v>1659.19</v>
      </c>
      <c r="D1649" s="2">
        <v>10978.85</v>
      </c>
      <c r="E1649" s="2"/>
      <c r="F1649" s="12">
        <f t="shared" si="81"/>
        <v>-7.7991348375464576E-3</v>
      </c>
      <c r="G1649" s="12">
        <f t="shared" si="82"/>
        <v>-1.2851091874726205E-2</v>
      </c>
      <c r="H1649" s="12">
        <f t="shared" si="83"/>
        <v>7.7952338845461138E-3</v>
      </c>
      <c r="I1649" s="14">
        <v>5.8769999999999996E-2</v>
      </c>
    </row>
    <row r="1650" spans="1:9" x14ac:dyDescent="0.3">
      <c r="A1650" s="1">
        <v>44172</v>
      </c>
      <c r="B1650">
        <v>480</v>
      </c>
      <c r="C1650" s="2">
        <v>1687.31</v>
      </c>
      <c r="D1650" s="2">
        <v>11070.25</v>
      </c>
      <c r="E1650" s="2"/>
      <c r="F1650" s="12">
        <f t="shared" si="81"/>
        <v>2.1898960730359759E-3</v>
      </c>
      <c r="G1650" s="12">
        <f t="shared" si="82"/>
        <v>1.6806013358934252E-2</v>
      </c>
      <c r="H1650" s="12">
        <f t="shared" si="83"/>
        <v>8.2906353119350761E-3</v>
      </c>
      <c r="I1650" s="14">
        <v>5.8779999999999999E-2</v>
      </c>
    </row>
    <row r="1651" spans="1:9" x14ac:dyDescent="0.3">
      <c r="A1651" s="1">
        <v>44173</v>
      </c>
      <c r="B1651">
        <v>474.3</v>
      </c>
      <c r="C1651" s="2">
        <v>1675.88</v>
      </c>
      <c r="D1651" s="2">
        <v>11088.65</v>
      </c>
      <c r="E1651" s="2"/>
      <c r="F1651" s="12">
        <f t="shared" si="81"/>
        <v>-1.1946071018400556E-2</v>
      </c>
      <c r="G1651" s="12">
        <f t="shared" si="82"/>
        <v>-6.797144381722151E-3</v>
      </c>
      <c r="H1651" s="12">
        <f t="shared" si="83"/>
        <v>1.6607326382611393E-3</v>
      </c>
      <c r="I1651" s="14">
        <v>5.8760000000000007E-2</v>
      </c>
    </row>
    <row r="1652" spans="1:9" x14ac:dyDescent="0.3">
      <c r="A1652" s="1">
        <v>44174</v>
      </c>
      <c r="B1652">
        <v>476.5</v>
      </c>
      <c r="C1652" s="2">
        <v>1646.91</v>
      </c>
      <c r="D1652" s="2">
        <v>11181.2</v>
      </c>
      <c r="E1652" s="2"/>
      <c r="F1652" s="12">
        <f t="shared" si="81"/>
        <v>4.6276902107207042E-3</v>
      </c>
      <c r="G1652" s="12">
        <f t="shared" si="82"/>
        <v>-1.74375955575331E-2</v>
      </c>
      <c r="H1652" s="12">
        <f t="shared" si="83"/>
        <v>8.3117338299833806E-3</v>
      </c>
      <c r="I1652" s="14">
        <v>5.8769999999999996E-2</v>
      </c>
    </row>
    <row r="1653" spans="1:9" x14ac:dyDescent="0.3">
      <c r="A1653" s="1">
        <v>44175</v>
      </c>
      <c r="B1653">
        <v>478.25</v>
      </c>
      <c r="C1653" s="2">
        <v>1600.16</v>
      </c>
      <c r="D1653" s="2">
        <v>11141.35</v>
      </c>
      <c r="E1653" s="2"/>
      <c r="F1653" s="12">
        <f t="shared" si="81"/>
        <v>3.6658852261053994E-3</v>
      </c>
      <c r="G1653" s="12">
        <f t="shared" si="82"/>
        <v>-2.8797180647609329E-2</v>
      </c>
      <c r="H1653" s="12">
        <f t="shared" si="83"/>
        <v>-3.5703844169053954E-3</v>
      </c>
      <c r="I1653" s="14">
        <v>5.9000000000000004E-2</v>
      </c>
    </row>
    <row r="1654" spans="1:9" x14ac:dyDescent="0.3">
      <c r="A1654" s="1">
        <v>44176</v>
      </c>
      <c r="B1654">
        <v>496.7</v>
      </c>
      <c r="C1654" s="2">
        <v>1595.64</v>
      </c>
      <c r="D1654" s="2">
        <v>11171.4</v>
      </c>
      <c r="E1654" s="2"/>
      <c r="F1654" s="12">
        <f t="shared" si="81"/>
        <v>3.7852613792942642E-2</v>
      </c>
      <c r="G1654" s="12">
        <f t="shared" si="82"/>
        <v>-2.8287145715911381E-3</v>
      </c>
      <c r="H1654" s="12">
        <f t="shared" si="83"/>
        <v>2.6935288718755992E-3</v>
      </c>
      <c r="I1654" s="14">
        <v>5.8799999999999998E-2</v>
      </c>
    </row>
    <row r="1655" spans="1:9" x14ac:dyDescent="0.3">
      <c r="A1655" s="1">
        <v>44179</v>
      </c>
      <c r="B1655">
        <v>535.15</v>
      </c>
      <c r="C1655" s="2">
        <v>1589.98</v>
      </c>
      <c r="D1655" s="2">
        <v>11215.25</v>
      </c>
      <c r="E1655" s="2"/>
      <c r="F1655" s="12">
        <f t="shared" si="81"/>
        <v>7.4560859317079814E-2</v>
      </c>
      <c r="G1655" s="12">
        <f t="shared" si="82"/>
        <v>-3.5534721378012936E-3</v>
      </c>
      <c r="H1655" s="12">
        <f t="shared" si="83"/>
        <v>3.9175183495787896E-3</v>
      </c>
      <c r="I1655" s="14">
        <v>5.885E-2</v>
      </c>
    </row>
    <row r="1656" spans="1:9" x14ac:dyDescent="0.3">
      <c r="A1656" s="1">
        <v>44180</v>
      </c>
      <c r="B1656">
        <v>531.1</v>
      </c>
      <c r="C1656" s="2">
        <v>1626</v>
      </c>
      <c r="D1656" s="2">
        <v>11223.9</v>
      </c>
      <c r="E1656" s="2"/>
      <c r="F1656" s="12">
        <f t="shared" si="81"/>
        <v>-7.5967540020310566E-3</v>
      </c>
      <c r="G1656" s="12">
        <f t="shared" si="82"/>
        <v>2.240157358894225E-2</v>
      </c>
      <c r="H1656" s="12">
        <f t="shared" si="83"/>
        <v>7.709739832803405E-4</v>
      </c>
      <c r="I1656" s="14">
        <v>5.8720000000000001E-2</v>
      </c>
    </row>
    <row r="1657" spans="1:9" x14ac:dyDescent="0.3">
      <c r="A1657" s="1">
        <v>44181</v>
      </c>
      <c r="B1657">
        <v>545.35</v>
      </c>
      <c r="C1657" s="2">
        <v>1638.72</v>
      </c>
      <c r="D1657" s="2">
        <v>11320.1</v>
      </c>
      <c r="E1657" s="2"/>
      <c r="F1657" s="12">
        <f t="shared" si="81"/>
        <v>2.6477462946398418E-2</v>
      </c>
      <c r="G1657" s="12">
        <f t="shared" si="82"/>
        <v>7.7924381664296527E-3</v>
      </c>
      <c r="H1657" s="12">
        <f t="shared" si="83"/>
        <v>8.5344733774957698E-3</v>
      </c>
      <c r="I1657" s="14">
        <v>5.9109999999999996E-2</v>
      </c>
    </row>
    <row r="1658" spans="1:9" x14ac:dyDescent="0.3">
      <c r="A1658" s="1">
        <v>44182</v>
      </c>
      <c r="B1658">
        <v>540.70000000000005</v>
      </c>
      <c r="C1658" s="2">
        <v>1620.28</v>
      </c>
      <c r="D1658" s="2">
        <v>11346.35</v>
      </c>
      <c r="E1658" s="2"/>
      <c r="F1658" s="12">
        <f t="shared" si="81"/>
        <v>-8.5631939867926686E-3</v>
      </c>
      <c r="G1658" s="12">
        <f t="shared" si="82"/>
        <v>-1.1316475476609474E-2</v>
      </c>
      <c r="H1658" s="12">
        <f t="shared" si="83"/>
        <v>2.3161996462133304E-3</v>
      </c>
      <c r="I1658" s="14">
        <v>5.9299999999999999E-2</v>
      </c>
    </row>
    <row r="1659" spans="1:9" x14ac:dyDescent="0.3">
      <c r="A1659" s="1">
        <v>44183</v>
      </c>
      <c r="B1659">
        <v>528.29999999999995</v>
      </c>
      <c r="C1659" s="2">
        <v>1625.7</v>
      </c>
      <c r="D1659" s="2">
        <v>11355</v>
      </c>
      <c r="E1659" s="2"/>
      <c r="F1659" s="12">
        <f t="shared" si="81"/>
        <v>-2.3200292217689187E-2</v>
      </c>
      <c r="G1659" s="12">
        <f t="shared" si="82"/>
        <v>3.339518442602267E-3</v>
      </c>
      <c r="H1659" s="12">
        <f t="shared" si="83"/>
        <v>7.6206925302885165E-4</v>
      </c>
      <c r="I1659" s="14">
        <v>5.9200000000000003E-2</v>
      </c>
    </row>
    <row r="1660" spans="1:9" x14ac:dyDescent="0.3">
      <c r="A1660" s="1">
        <v>44186</v>
      </c>
      <c r="B1660">
        <v>490.55</v>
      </c>
      <c r="C1660" s="2">
        <v>1541.69</v>
      </c>
      <c r="D1660" s="2">
        <v>10964.25</v>
      </c>
      <c r="E1660" s="2"/>
      <c r="F1660" s="12">
        <f t="shared" si="81"/>
        <v>-7.4137093560870254E-2</v>
      </c>
      <c r="G1660" s="12">
        <f t="shared" si="82"/>
        <v>-5.30592749411622E-2</v>
      </c>
      <c r="H1660" s="12">
        <f t="shared" si="83"/>
        <v>-3.5018195479823933E-2</v>
      </c>
      <c r="I1660" s="14">
        <v>5.9320000000000005E-2</v>
      </c>
    </row>
    <row r="1661" spans="1:9" x14ac:dyDescent="0.3">
      <c r="A1661" s="1">
        <v>44187</v>
      </c>
      <c r="B1661">
        <v>513.9</v>
      </c>
      <c r="C1661" s="2">
        <v>1640.75</v>
      </c>
      <c r="D1661" s="2">
        <v>11075.75</v>
      </c>
      <c r="E1661" s="2"/>
      <c r="F1661" s="12">
        <f t="shared" si="81"/>
        <v>4.6501483388784071E-2</v>
      </c>
      <c r="G1661" s="12">
        <f t="shared" si="82"/>
        <v>6.2274237054816162E-2</v>
      </c>
      <c r="H1661" s="12">
        <f t="shared" si="83"/>
        <v>1.0118053650893081E-2</v>
      </c>
      <c r="I1661" s="14">
        <v>5.8970000000000002E-2</v>
      </c>
    </row>
    <row r="1662" spans="1:9" x14ac:dyDescent="0.3">
      <c r="A1662" s="1">
        <v>44188</v>
      </c>
      <c r="B1662">
        <v>518.25</v>
      </c>
      <c r="C1662" s="2">
        <v>1774.75</v>
      </c>
      <c r="D1662" s="2">
        <v>11225.55</v>
      </c>
      <c r="E1662" s="2"/>
      <c r="F1662" s="12">
        <f t="shared" si="81"/>
        <v>8.4290573177051194E-3</v>
      </c>
      <c r="G1662" s="12">
        <f t="shared" si="82"/>
        <v>7.8506113565663199E-2</v>
      </c>
      <c r="H1662" s="12">
        <f t="shared" si="83"/>
        <v>1.3434396472203824E-2</v>
      </c>
      <c r="I1662" s="14">
        <v>5.9240000000000001E-2</v>
      </c>
    </row>
    <row r="1663" spans="1:9" x14ac:dyDescent="0.3">
      <c r="A1663" s="1">
        <v>44189</v>
      </c>
      <c r="B1663">
        <v>508.55</v>
      </c>
      <c r="C1663" s="2">
        <v>1748.46</v>
      </c>
      <c r="D1663" s="2">
        <v>11325.25</v>
      </c>
      <c r="E1663" s="2"/>
      <c r="F1663" s="12">
        <f t="shared" si="81"/>
        <v>-1.8894212244283719E-2</v>
      </c>
      <c r="G1663" s="12">
        <f t="shared" si="82"/>
        <v>-1.4924167429242926E-2</v>
      </c>
      <c r="H1663" s="12">
        <f t="shared" si="83"/>
        <v>8.8423159798402332E-3</v>
      </c>
      <c r="I1663" s="14">
        <v>5.9389999999999998E-2</v>
      </c>
    </row>
    <row r="1664" spans="1:9" x14ac:dyDescent="0.3">
      <c r="A1664" s="1">
        <v>44193</v>
      </c>
      <c r="B1664">
        <v>517.70000000000005</v>
      </c>
      <c r="C1664" s="2">
        <v>1826.07</v>
      </c>
      <c r="D1664" s="2">
        <v>11434.7</v>
      </c>
      <c r="E1664" s="2"/>
      <c r="F1664" s="12">
        <f t="shared" si="81"/>
        <v>1.7832384836250579E-2</v>
      </c>
      <c r="G1664" s="12">
        <f t="shared" si="82"/>
        <v>4.3430716088704913E-2</v>
      </c>
      <c r="H1664" s="12">
        <f t="shared" si="83"/>
        <v>9.6178457072836482E-3</v>
      </c>
      <c r="I1664" s="14">
        <v>5.917E-2</v>
      </c>
    </row>
    <row r="1665" spans="1:9" x14ac:dyDescent="0.3">
      <c r="A1665" s="1">
        <v>44194</v>
      </c>
      <c r="B1665">
        <v>514.95000000000005</v>
      </c>
      <c r="C1665" s="2">
        <v>1843.31</v>
      </c>
      <c r="D1665" s="2">
        <v>11467</v>
      </c>
      <c r="E1665" s="2"/>
      <c r="F1665" s="12">
        <f t="shared" si="81"/>
        <v>-5.3261153360449525E-3</v>
      </c>
      <c r="G1665" s="12">
        <f t="shared" si="82"/>
        <v>9.3967519613493058E-3</v>
      </c>
      <c r="H1665" s="12">
        <f t="shared" si="83"/>
        <v>2.8207531682488186E-3</v>
      </c>
      <c r="I1665" s="14">
        <v>5.9160000000000004E-2</v>
      </c>
    </row>
    <row r="1666" spans="1:9" x14ac:dyDescent="0.3">
      <c r="A1666" s="1">
        <v>44195</v>
      </c>
      <c r="B1666">
        <v>514.70000000000005</v>
      </c>
      <c r="C1666" s="2">
        <v>1839.88</v>
      </c>
      <c r="D1666" s="2">
        <v>11509.65</v>
      </c>
      <c r="E1666" s="2"/>
      <c r="F1666" s="12">
        <f t="shared" si="81"/>
        <v>-4.8560191310195305E-4</v>
      </c>
      <c r="G1666" s="12">
        <f t="shared" si="82"/>
        <v>-1.862516455326159E-3</v>
      </c>
      <c r="H1666" s="12">
        <f t="shared" si="83"/>
        <v>3.7124688747074571E-3</v>
      </c>
      <c r="I1666" s="14">
        <v>5.9560000000000002E-2</v>
      </c>
    </row>
    <row r="1667" spans="1:9" x14ac:dyDescent="0.3">
      <c r="A1667" s="1">
        <v>44196</v>
      </c>
      <c r="B1667">
        <v>513.04999999999995</v>
      </c>
      <c r="C1667" s="2">
        <v>1823.63</v>
      </c>
      <c r="D1667" s="2">
        <v>11518.3</v>
      </c>
      <c r="E1667" s="2"/>
      <c r="F1667" s="12">
        <f t="shared" si="81"/>
        <v>-3.2109003504908989E-3</v>
      </c>
      <c r="G1667" s="12">
        <f t="shared" si="82"/>
        <v>-8.8713319049187091E-3</v>
      </c>
      <c r="H1667" s="12">
        <f t="shared" si="83"/>
        <v>7.5126100298398765E-4</v>
      </c>
      <c r="I1667" s="14">
        <v>5.9459999999999999E-2</v>
      </c>
    </row>
    <row r="1668" spans="1:9" x14ac:dyDescent="0.3">
      <c r="A1668" s="1">
        <v>44197</v>
      </c>
      <c r="B1668">
        <v>513.15</v>
      </c>
      <c r="C1668" s="2">
        <v>1856.07</v>
      </c>
      <c r="D1668" s="2">
        <v>11574.85</v>
      </c>
      <c r="E1668" s="2"/>
      <c r="F1668" s="12">
        <f t="shared" si="81"/>
        <v>1.9489378350532872E-4</v>
      </c>
      <c r="G1668" s="12">
        <f t="shared" si="82"/>
        <v>1.7632328972113111E-2</v>
      </c>
      <c r="H1668" s="12">
        <f t="shared" si="83"/>
        <v>4.8975659911878622E-3</v>
      </c>
      <c r="I1668" s="14">
        <v>5.9409999999999998E-2</v>
      </c>
    </row>
    <row r="1669" spans="1:9" x14ac:dyDescent="0.3">
      <c r="A1669" s="1">
        <v>44200</v>
      </c>
      <c r="B1669">
        <v>525.20000000000005</v>
      </c>
      <c r="C1669" s="2">
        <v>1869.14</v>
      </c>
      <c r="D1669" s="2">
        <v>11691.8</v>
      </c>
      <c r="E1669" s="2"/>
      <c r="F1669" s="12">
        <f t="shared" si="81"/>
        <v>2.3210942336917957E-2</v>
      </c>
      <c r="G1669" s="12">
        <f t="shared" si="82"/>
        <v>7.0170828650872492E-3</v>
      </c>
      <c r="H1669" s="12">
        <f t="shared" si="83"/>
        <v>1.0053100464340105E-2</v>
      </c>
      <c r="I1669" s="14">
        <v>5.944E-2</v>
      </c>
    </row>
    <row r="1670" spans="1:9" x14ac:dyDescent="0.3">
      <c r="A1670" s="1">
        <v>44201</v>
      </c>
      <c r="B1670">
        <v>548.70000000000005</v>
      </c>
      <c r="C1670" s="2">
        <v>1945.45</v>
      </c>
      <c r="D1670" s="2">
        <v>11767</v>
      </c>
      <c r="E1670" s="2"/>
      <c r="F1670" s="12">
        <f t="shared" si="81"/>
        <v>4.3772701636288505E-2</v>
      </c>
      <c r="G1670" s="12">
        <f t="shared" si="82"/>
        <v>4.0014880742982331E-2</v>
      </c>
      <c r="H1670" s="12">
        <f t="shared" si="83"/>
        <v>6.4112620924050619E-3</v>
      </c>
      <c r="I1670" s="14">
        <v>5.9519999999999997E-2</v>
      </c>
    </row>
    <row r="1671" spans="1:9" x14ac:dyDescent="0.3">
      <c r="A1671" s="1">
        <v>44202</v>
      </c>
      <c r="B1671">
        <v>537.45000000000005</v>
      </c>
      <c r="C1671" s="2">
        <v>1981.92</v>
      </c>
      <c r="D1671" s="2">
        <v>11737.9</v>
      </c>
      <c r="E1671" s="2"/>
      <c r="F1671" s="12">
        <f t="shared" si="81"/>
        <v>-2.07161116458572E-2</v>
      </c>
      <c r="G1671" s="12">
        <f t="shared" si="82"/>
        <v>1.8572759045645239E-2</v>
      </c>
      <c r="H1671" s="12">
        <f t="shared" si="83"/>
        <v>-2.4760807208381998E-3</v>
      </c>
      <c r="I1671" s="14">
        <v>5.9589999999999997E-2</v>
      </c>
    </row>
    <row r="1672" spans="1:9" x14ac:dyDescent="0.3">
      <c r="A1672" s="1">
        <v>44203</v>
      </c>
      <c r="B1672">
        <v>535.20000000000005</v>
      </c>
      <c r="C1672" s="2">
        <v>1986.24</v>
      </c>
      <c r="D1672" s="2">
        <v>11766.1</v>
      </c>
      <c r="E1672" s="2"/>
      <c r="F1672" s="12">
        <f t="shared" si="81"/>
        <v>-4.1952236050538001E-3</v>
      </c>
      <c r="G1672" s="12">
        <f t="shared" si="82"/>
        <v>2.1773324193980347E-3</v>
      </c>
      <c r="H1672" s="12">
        <f t="shared" si="83"/>
        <v>2.3995927102966096E-3</v>
      </c>
      <c r="I1672" s="14">
        <v>5.9569999999999998E-2</v>
      </c>
    </row>
    <row r="1673" spans="1:9" x14ac:dyDescent="0.3">
      <c r="A1673" s="1">
        <v>44204</v>
      </c>
      <c r="B1673">
        <v>535.20000000000005</v>
      </c>
      <c r="C1673" s="2">
        <v>2030.31</v>
      </c>
      <c r="D1673" s="2">
        <v>11925.6</v>
      </c>
      <c r="E1673" s="2"/>
      <c r="F1673" s="12">
        <f t="shared" si="81"/>
        <v>0</v>
      </c>
      <c r="G1673" s="12">
        <f t="shared" si="82"/>
        <v>2.1945086511263572E-2</v>
      </c>
      <c r="H1673" s="12">
        <f t="shared" si="83"/>
        <v>1.346483450283314E-2</v>
      </c>
      <c r="I1673" s="14">
        <v>5.9509999999999993E-2</v>
      </c>
    </row>
    <row r="1674" spans="1:9" x14ac:dyDescent="0.3">
      <c r="A1674" s="1">
        <v>44207</v>
      </c>
      <c r="B1674">
        <v>535.25</v>
      </c>
      <c r="C1674" s="2">
        <v>2104.09</v>
      </c>
      <c r="D1674" s="2">
        <v>12006.5</v>
      </c>
      <c r="E1674" s="2"/>
      <c r="F1674" s="12">
        <f t="shared" si="81"/>
        <v>9.341865577332184E-5</v>
      </c>
      <c r="G1674" s="12">
        <f t="shared" si="82"/>
        <v>3.5694578871595585E-2</v>
      </c>
      <c r="H1674" s="12">
        <f t="shared" si="83"/>
        <v>6.7608198321486577E-3</v>
      </c>
      <c r="I1674" s="14">
        <v>5.9500000000000004E-2</v>
      </c>
    </row>
    <row r="1675" spans="1:9" x14ac:dyDescent="0.3">
      <c r="A1675" s="1">
        <v>44208</v>
      </c>
      <c r="B1675">
        <v>524.1</v>
      </c>
      <c r="C1675" s="2">
        <v>2074.33</v>
      </c>
      <c r="D1675" s="2">
        <v>12058.35</v>
      </c>
      <c r="E1675" s="2"/>
      <c r="F1675" s="12">
        <f t="shared" si="81"/>
        <v>-2.1051421661671531E-2</v>
      </c>
      <c r="G1675" s="12">
        <f t="shared" si="82"/>
        <v>-1.4244859650319507E-2</v>
      </c>
      <c r="H1675" s="12">
        <f t="shared" si="83"/>
        <v>4.3091962122575305E-3</v>
      </c>
      <c r="I1675" s="14">
        <v>5.9290000000000002E-2</v>
      </c>
    </row>
    <row r="1676" spans="1:9" x14ac:dyDescent="0.3">
      <c r="A1676" s="1">
        <v>44209</v>
      </c>
      <c r="B1676">
        <v>518.4</v>
      </c>
      <c r="C1676" s="2">
        <v>2356.77</v>
      </c>
      <c r="D1676" s="2">
        <v>12041.1</v>
      </c>
      <c r="E1676" s="2"/>
      <c r="F1676" s="12">
        <f t="shared" si="81"/>
        <v>-1.0935360770055675E-2</v>
      </c>
      <c r="G1676" s="12">
        <f t="shared" si="82"/>
        <v>0.12765382754528584</v>
      </c>
      <c r="H1676" s="12">
        <f t="shared" si="83"/>
        <v>-1.4315681848336053E-3</v>
      </c>
      <c r="I1676" s="14">
        <v>5.9249999999999997E-2</v>
      </c>
    </row>
    <row r="1677" spans="1:9" x14ac:dyDescent="0.3">
      <c r="A1677" s="1">
        <v>44210</v>
      </c>
      <c r="B1677">
        <v>505.25</v>
      </c>
      <c r="C1677" s="2">
        <v>2474.3200000000002</v>
      </c>
      <c r="D1677" s="2">
        <v>12069.5</v>
      </c>
      <c r="E1677" s="2"/>
      <c r="F1677" s="12">
        <f t="shared" si="81"/>
        <v>-2.5693788754334528E-2</v>
      </c>
      <c r="G1677" s="12">
        <f t="shared" si="82"/>
        <v>4.8673573274927648E-2</v>
      </c>
      <c r="H1677" s="12">
        <f t="shared" si="83"/>
        <v>2.3558113970318737E-3</v>
      </c>
      <c r="I1677" s="14">
        <v>5.9269999999999996E-2</v>
      </c>
    </row>
    <row r="1678" spans="1:9" x14ac:dyDescent="0.3">
      <c r="A1678" s="1">
        <v>44211</v>
      </c>
      <c r="B1678">
        <v>493.85</v>
      </c>
      <c r="C1678" s="2">
        <v>2342.81</v>
      </c>
      <c r="D1678" s="2">
        <v>11931.2</v>
      </c>
      <c r="E1678" s="2"/>
      <c r="F1678" s="12">
        <f t="shared" si="81"/>
        <v>-2.2821528929594041E-2</v>
      </c>
      <c r="G1678" s="12">
        <f t="shared" si="82"/>
        <v>-5.4614547174733456E-2</v>
      </c>
      <c r="H1678" s="12">
        <f t="shared" si="83"/>
        <v>-1.1524791423294324E-2</v>
      </c>
      <c r="I1678" s="14">
        <v>5.8990000000000001E-2</v>
      </c>
    </row>
    <row r="1679" spans="1:9" x14ac:dyDescent="0.3">
      <c r="A1679" s="1">
        <v>44214</v>
      </c>
      <c r="B1679">
        <v>479.8</v>
      </c>
      <c r="C1679" s="2">
        <v>2473.9699999999998</v>
      </c>
      <c r="D1679" s="2">
        <v>11776.2</v>
      </c>
      <c r="E1679" s="2"/>
      <c r="F1679" s="12">
        <f t="shared" si="81"/>
        <v>-2.8862476948542187E-2</v>
      </c>
      <c r="G1679" s="12">
        <f t="shared" si="82"/>
        <v>5.4473084164043228E-2</v>
      </c>
      <c r="H1679" s="12">
        <f t="shared" si="83"/>
        <v>-1.3076272269442041E-2</v>
      </c>
      <c r="I1679" s="14">
        <v>5.8939999999999999E-2</v>
      </c>
    </row>
    <row r="1680" spans="1:9" x14ac:dyDescent="0.3">
      <c r="A1680" s="1">
        <v>44215</v>
      </c>
      <c r="B1680">
        <v>489.5</v>
      </c>
      <c r="C1680" s="2">
        <v>2656.65</v>
      </c>
      <c r="D1680" s="2">
        <v>11981.85</v>
      </c>
      <c r="E1680" s="2"/>
      <c r="F1680" s="12">
        <f t="shared" si="81"/>
        <v>2.001511156497093E-2</v>
      </c>
      <c r="G1680" s="12">
        <f t="shared" si="82"/>
        <v>7.124178280339985E-2</v>
      </c>
      <c r="H1680" s="12">
        <f t="shared" si="83"/>
        <v>1.7312459267253982E-2</v>
      </c>
      <c r="I1680" s="14">
        <v>5.8979999999999998E-2</v>
      </c>
    </row>
    <row r="1681" spans="1:9" x14ac:dyDescent="0.3">
      <c r="A1681" s="1">
        <v>44216</v>
      </c>
      <c r="B1681">
        <v>501.8</v>
      </c>
      <c r="C1681" s="2">
        <v>2769.78</v>
      </c>
      <c r="D1681" s="2">
        <v>12078.35</v>
      </c>
      <c r="E1681" s="2"/>
      <c r="F1681" s="12">
        <f t="shared" si="81"/>
        <v>2.4817171961756826E-2</v>
      </c>
      <c r="G1681" s="12">
        <f t="shared" si="82"/>
        <v>4.1701964073837396E-2</v>
      </c>
      <c r="H1681" s="12">
        <f t="shared" si="83"/>
        <v>8.0215889683077739E-3</v>
      </c>
      <c r="I1681" s="14">
        <v>5.8579999999999993E-2</v>
      </c>
    </row>
    <row r="1682" spans="1:9" x14ac:dyDescent="0.3">
      <c r="A1682" s="1">
        <v>44217</v>
      </c>
      <c r="B1682">
        <v>507.8</v>
      </c>
      <c r="C1682" s="2">
        <v>2561.21</v>
      </c>
      <c r="D1682" s="2">
        <v>12015.95</v>
      </c>
      <c r="E1682" s="2"/>
      <c r="F1682" s="12">
        <f t="shared" si="81"/>
        <v>1.1886035338256173E-2</v>
      </c>
      <c r="G1682" s="12">
        <f t="shared" si="82"/>
        <v>-7.8288091587760275E-2</v>
      </c>
      <c r="H1682" s="12">
        <f t="shared" si="83"/>
        <v>-5.1796598789003879E-3</v>
      </c>
      <c r="I1682" s="14">
        <v>5.8499999999999996E-2</v>
      </c>
    </row>
    <row r="1683" spans="1:9" x14ac:dyDescent="0.3">
      <c r="A1683" s="1">
        <v>44218</v>
      </c>
      <c r="B1683">
        <v>601.4</v>
      </c>
      <c r="C1683" s="2">
        <v>2549.54</v>
      </c>
      <c r="D1683" s="2">
        <v>11854.5</v>
      </c>
      <c r="E1683" s="2"/>
      <c r="F1683" s="12">
        <f t="shared" ref="F1683:F1746" si="84">LN(B1683/B1682)</f>
        <v>0.16917260128385053</v>
      </c>
      <c r="G1683" s="12">
        <f t="shared" ref="G1683:G1746" si="85">LN(C1683/C1682)</f>
        <v>-4.566852333841148E-3</v>
      </c>
      <c r="H1683" s="12">
        <f t="shared" ref="H1683:H1746" si="86">LN(D1683/D1682)</f>
        <v>-1.3527391563610245E-2</v>
      </c>
      <c r="I1683" s="14">
        <v>5.8939999999999999E-2</v>
      </c>
    </row>
    <row r="1684" spans="1:9" x14ac:dyDescent="0.3">
      <c r="A1684" s="1">
        <v>44221</v>
      </c>
      <c r="B1684">
        <v>573.5</v>
      </c>
      <c r="C1684" s="2">
        <v>2462.9899999999998</v>
      </c>
      <c r="D1684" s="2">
        <v>11743.7</v>
      </c>
      <c r="E1684" s="2"/>
      <c r="F1684" s="12">
        <f t="shared" si="84"/>
        <v>-4.7502333985003253E-2</v>
      </c>
      <c r="G1684" s="12">
        <f t="shared" si="85"/>
        <v>-3.4536891700013297E-2</v>
      </c>
      <c r="H1684" s="12">
        <f t="shared" si="86"/>
        <v>-9.3906157442489226E-3</v>
      </c>
      <c r="I1684" s="14">
        <v>5.892E-2</v>
      </c>
    </row>
    <row r="1685" spans="1:9" x14ac:dyDescent="0.3">
      <c r="A1685" s="1">
        <v>44223</v>
      </c>
      <c r="B1685">
        <v>637.9</v>
      </c>
      <c r="C1685" s="2">
        <v>2641.65</v>
      </c>
      <c r="D1685" s="2">
        <v>11546.35</v>
      </c>
      <c r="E1685" s="2"/>
      <c r="F1685" s="12">
        <f t="shared" si="84"/>
        <v>0.10642359467848431</v>
      </c>
      <c r="G1685" s="12">
        <f t="shared" si="85"/>
        <v>7.0027662886230219E-2</v>
      </c>
      <c r="H1685" s="12">
        <f t="shared" si="86"/>
        <v>-1.6947556878962898E-2</v>
      </c>
      <c r="I1685" s="14">
        <v>5.892E-2</v>
      </c>
    </row>
    <row r="1686" spans="1:9" x14ac:dyDescent="0.3">
      <c r="A1686" s="1">
        <v>44224</v>
      </c>
      <c r="B1686">
        <v>634.85</v>
      </c>
      <c r="C1686" s="2">
        <v>2574.33</v>
      </c>
      <c r="D1686" s="2">
        <v>11442.55</v>
      </c>
      <c r="E1686" s="2"/>
      <c r="F1686" s="12">
        <f t="shared" si="84"/>
        <v>-4.7927807321091467E-3</v>
      </c>
      <c r="G1686" s="12">
        <f t="shared" si="85"/>
        <v>-2.5814415842501971E-2</v>
      </c>
      <c r="H1686" s="12">
        <f t="shared" si="86"/>
        <v>-9.0305064972186003E-3</v>
      </c>
      <c r="I1686" s="14">
        <v>5.9240000000000001E-2</v>
      </c>
    </row>
    <row r="1687" spans="1:9" x14ac:dyDescent="0.3">
      <c r="A1687" s="1">
        <v>44225</v>
      </c>
      <c r="B1687">
        <v>605.6</v>
      </c>
      <c r="C1687" s="2">
        <v>2673.5</v>
      </c>
      <c r="D1687" s="2">
        <v>11302.4</v>
      </c>
      <c r="E1687" s="2"/>
      <c r="F1687" s="12">
        <f t="shared" si="84"/>
        <v>-4.7169048392561412E-2</v>
      </c>
      <c r="G1687" s="12">
        <f t="shared" si="85"/>
        <v>3.7799169322084276E-2</v>
      </c>
      <c r="H1687" s="12">
        <f t="shared" si="86"/>
        <v>-1.2323770663177832E-2</v>
      </c>
      <c r="I1687" s="14">
        <v>5.9310000000000002E-2</v>
      </c>
    </row>
    <row r="1688" spans="1:9" x14ac:dyDescent="0.3">
      <c r="A1688" s="1">
        <v>44228</v>
      </c>
      <c r="B1688">
        <v>620.6</v>
      </c>
      <c r="C1688" s="2">
        <v>2931.05</v>
      </c>
      <c r="D1688" s="2">
        <v>11770.15</v>
      </c>
      <c r="E1688" s="2"/>
      <c r="F1688" s="12">
        <f t="shared" si="84"/>
        <v>2.4467049891040864E-2</v>
      </c>
      <c r="G1688" s="12">
        <f t="shared" si="85"/>
        <v>9.1972245200826572E-2</v>
      </c>
      <c r="H1688" s="12">
        <f t="shared" si="86"/>
        <v>4.0551572908664214E-2</v>
      </c>
      <c r="I1688" s="14">
        <v>5.9470000000000002E-2</v>
      </c>
    </row>
    <row r="1689" spans="1:9" x14ac:dyDescent="0.3">
      <c r="A1689" s="1">
        <v>44229</v>
      </c>
      <c r="B1689">
        <v>640.20000000000005</v>
      </c>
      <c r="C1689" s="2">
        <v>2843.01</v>
      </c>
      <c r="D1689" s="2">
        <v>12053.25</v>
      </c>
      <c r="E1689" s="2"/>
      <c r="F1689" s="12">
        <f t="shared" si="84"/>
        <v>3.1093875521482985E-2</v>
      </c>
      <c r="G1689" s="12">
        <f t="shared" si="85"/>
        <v>-3.0497370533613705E-2</v>
      </c>
      <c r="H1689" s="12">
        <f t="shared" si="86"/>
        <v>2.3767667659093366E-2</v>
      </c>
      <c r="I1689" s="14">
        <v>5.9240000000000001E-2</v>
      </c>
    </row>
    <row r="1690" spans="1:9" x14ac:dyDescent="0.3">
      <c r="A1690" s="1">
        <v>44230</v>
      </c>
      <c r="B1690">
        <v>627.95000000000005</v>
      </c>
      <c r="C1690" s="2">
        <v>2858.01</v>
      </c>
      <c r="D1690" s="2">
        <v>12174.05</v>
      </c>
      <c r="E1690" s="2"/>
      <c r="F1690" s="12">
        <f t="shared" si="84"/>
        <v>-1.9320082071626943E-2</v>
      </c>
      <c r="G1690" s="12">
        <f t="shared" si="85"/>
        <v>5.262228378007312E-3</v>
      </c>
      <c r="H1690" s="12">
        <f t="shared" si="86"/>
        <v>9.9723040616671397E-3</v>
      </c>
      <c r="I1690" s="14">
        <v>5.9880000000000003E-2</v>
      </c>
    </row>
    <row r="1691" spans="1:9" x14ac:dyDescent="0.3">
      <c r="A1691" s="1">
        <v>44231</v>
      </c>
      <c r="B1691">
        <v>656.25</v>
      </c>
      <c r="C1691" s="2">
        <v>2810.12</v>
      </c>
      <c r="D1691" s="2">
        <v>12285.85</v>
      </c>
      <c r="E1691" s="2"/>
      <c r="F1691" s="12">
        <f t="shared" si="84"/>
        <v>4.4081268441697623E-2</v>
      </c>
      <c r="G1691" s="12">
        <f t="shared" si="85"/>
        <v>-1.6898391391697083E-2</v>
      </c>
      <c r="H1691" s="12">
        <f t="shared" si="86"/>
        <v>9.1415564719910733E-3</v>
      </c>
      <c r="I1691" s="14">
        <v>5.9569999999999998E-2</v>
      </c>
    </row>
    <row r="1692" spans="1:9" x14ac:dyDescent="0.3">
      <c r="A1692" s="1">
        <v>44232</v>
      </c>
      <c r="B1692">
        <v>640</v>
      </c>
      <c r="C1692" s="2">
        <v>2799.84</v>
      </c>
      <c r="D1692" s="2">
        <v>12279.85</v>
      </c>
      <c r="E1692" s="2"/>
      <c r="F1692" s="12">
        <f t="shared" si="84"/>
        <v>-2.5073637552115963E-2</v>
      </c>
      <c r="G1692" s="12">
        <f t="shared" si="85"/>
        <v>-3.6649143688720982E-3</v>
      </c>
      <c r="H1692" s="12">
        <f t="shared" si="86"/>
        <v>-4.8848598813049072E-4</v>
      </c>
      <c r="I1692" s="14">
        <v>5.9359999999999996E-2</v>
      </c>
    </row>
    <row r="1693" spans="1:9" x14ac:dyDescent="0.3">
      <c r="A1693" s="1">
        <v>44235</v>
      </c>
      <c r="B1693">
        <v>645.85</v>
      </c>
      <c r="C1693" s="2">
        <v>2823.83</v>
      </c>
      <c r="D1693" s="2">
        <v>12441.3</v>
      </c>
      <c r="E1693" s="2"/>
      <c r="F1693" s="12">
        <f t="shared" si="84"/>
        <v>9.099102324307112E-3</v>
      </c>
      <c r="G1693" s="12">
        <f t="shared" si="85"/>
        <v>8.5318468274217258E-3</v>
      </c>
      <c r="H1693" s="12">
        <f t="shared" si="86"/>
        <v>1.306187579815828E-2</v>
      </c>
      <c r="I1693" s="14">
        <v>5.9420000000000001E-2</v>
      </c>
    </row>
    <row r="1694" spans="1:9" x14ac:dyDescent="0.3">
      <c r="A1694" s="1">
        <v>44236</v>
      </c>
      <c r="B1694">
        <v>640.9</v>
      </c>
      <c r="C1694" s="2">
        <v>2853.79</v>
      </c>
      <c r="D1694" s="2">
        <v>12434.2</v>
      </c>
      <c r="E1694" s="2"/>
      <c r="F1694" s="12">
        <f t="shared" si="84"/>
        <v>-7.6938401678433967E-3</v>
      </c>
      <c r="G1694" s="12">
        <f t="shared" si="85"/>
        <v>1.0553815889679784E-2</v>
      </c>
      <c r="H1694" s="12">
        <f t="shared" si="86"/>
        <v>-5.708428126309145E-4</v>
      </c>
      <c r="I1694" s="14">
        <v>5.9560000000000002E-2</v>
      </c>
    </row>
    <row r="1695" spans="1:9" x14ac:dyDescent="0.3">
      <c r="A1695" s="1">
        <v>44237</v>
      </c>
      <c r="B1695">
        <v>634.35</v>
      </c>
      <c r="C1695" s="2">
        <v>2805.35</v>
      </c>
      <c r="D1695" s="2">
        <v>12452.45</v>
      </c>
      <c r="E1695" s="2"/>
      <c r="F1695" s="12">
        <f t="shared" si="84"/>
        <v>-1.0272585923573795E-2</v>
      </c>
      <c r="G1695" s="12">
        <f t="shared" si="85"/>
        <v>-1.7119627034166598E-2</v>
      </c>
      <c r="H1695" s="12">
        <f t="shared" si="86"/>
        <v>1.4666500530530575E-3</v>
      </c>
      <c r="I1695" s="14">
        <v>5.9389999999999998E-2</v>
      </c>
    </row>
    <row r="1696" spans="1:9" x14ac:dyDescent="0.3">
      <c r="A1696" s="1">
        <v>44238</v>
      </c>
      <c r="B1696">
        <v>635.95000000000005</v>
      </c>
      <c r="C1696" s="2">
        <v>2816.98</v>
      </c>
      <c r="D1696" s="2">
        <v>12514.1</v>
      </c>
      <c r="E1696" s="2"/>
      <c r="F1696" s="12">
        <f t="shared" si="84"/>
        <v>2.5190913108862089E-3</v>
      </c>
      <c r="G1696" s="12">
        <f t="shared" si="85"/>
        <v>4.1370807432884321E-3</v>
      </c>
      <c r="H1696" s="12">
        <f t="shared" si="86"/>
        <v>4.9386178950074815E-3</v>
      </c>
      <c r="I1696" s="14">
        <v>5.9539999999999996E-2</v>
      </c>
    </row>
    <row r="1697" spans="1:9" x14ac:dyDescent="0.3">
      <c r="A1697" s="1">
        <v>44239</v>
      </c>
      <c r="B1697">
        <v>626.1</v>
      </c>
      <c r="C1697" s="2">
        <v>2818.77</v>
      </c>
      <c r="D1697" s="2">
        <v>12508.55</v>
      </c>
      <c r="E1697" s="2"/>
      <c r="F1697" s="12">
        <f t="shared" si="84"/>
        <v>-1.5609841146228782E-2</v>
      </c>
      <c r="G1697" s="12">
        <f t="shared" si="85"/>
        <v>6.3523046983687717E-4</v>
      </c>
      <c r="H1697" s="12">
        <f t="shared" si="86"/>
        <v>-4.4359810739563586E-4</v>
      </c>
      <c r="I1697" s="14">
        <v>5.9539999999999996E-2</v>
      </c>
    </row>
    <row r="1698" spans="1:9" x14ac:dyDescent="0.3">
      <c r="A1698" s="1">
        <v>44242</v>
      </c>
      <c r="B1698">
        <v>624.04999999999995</v>
      </c>
      <c r="C1698" s="2">
        <v>2840.58</v>
      </c>
      <c r="D1698" s="2">
        <v>12632.05</v>
      </c>
      <c r="E1698" s="2"/>
      <c r="F1698" s="12">
        <f t="shared" si="84"/>
        <v>-3.2796093868021647E-3</v>
      </c>
      <c r="G1698" s="12">
        <f t="shared" si="85"/>
        <v>7.7076370867086713E-3</v>
      </c>
      <c r="H1698" s="12">
        <f t="shared" si="86"/>
        <v>9.8248246600286821E-3</v>
      </c>
      <c r="I1698" s="14">
        <v>5.9330000000000001E-2</v>
      </c>
    </row>
    <row r="1699" spans="1:9" x14ac:dyDescent="0.3">
      <c r="A1699" s="1">
        <v>44243</v>
      </c>
      <c r="B1699">
        <v>619.65</v>
      </c>
      <c r="C1699" s="2">
        <v>2867.8</v>
      </c>
      <c r="D1699" s="2">
        <v>12647.2</v>
      </c>
      <c r="E1699" s="2"/>
      <c r="F1699" s="12">
        <f t="shared" si="84"/>
        <v>-7.0756908535794518E-3</v>
      </c>
      <c r="G1699" s="12">
        <f t="shared" si="85"/>
        <v>9.5369286247328818E-3</v>
      </c>
      <c r="H1699" s="12">
        <f t="shared" si="86"/>
        <v>1.1986116529404687E-3</v>
      </c>
      <c r="I1699" s="14">
        <v>5.9490000000000001E-2</v>
      </c>
    </row>
    <row r="1700" spans="1:9" x14ac:dyDescent="0.3">
      <c r="A1700" s="1">
        <v>44244</v>
      </c>
      <c r="B1700">
        <v>618.79999999999995</v>
      </c>
      <c r="C1700" s="2">
        <v>2796.41</v>
      </c>
      <c r="D1700" s="2">
        <v>12597.45</v>
      </c>
      <c r="E1700" s="2"/>
      <c r="F1700" s="12">
        <f t="shared" si="84"/>
        <v>-1.3726838119722468E-3</v>
      </c>
      <c r="G1700" s="12">
        <f t="shared" si="85"/>
        <v>-2.5208733623183252E-2</v>
      </c>
      <c r="H1700" s="12">
        <f t="shared" si="86"/>
        <v>-3.9414342765779027E-3</v>
      </c>
      <c r="I1700" s="14">
        <v>6.0599999999999994E-2</v>
      </c>
    </row>
    <row r="1701" spans="1:9" x14ac:dyDescent="0.3">
      <c r="A1701" s="1">
        <v>44245</v>
      </c>
      <c r="B1701">
        <v>616.6</v>
      </c>
      <c r="C1701" s="2">
        <v>2730.58</v>
      </c>
      <c r="D1701" s="2">
        <v>12565.7</v>
      </c>
      <c r="E1701" s="2"/>
      <c r="F1701" s="12">
        <f t="shared" si="84"/>
        <v>-3.5616032468609483E-3</v>
      </c>
      <c r="G1701" s="12">
        <f t="shared" si="85"/>
        <v>-2.3822410831496218E-2</v>
      </c>
      <c r="H1701" s="12">
        <f t="shared" si="86"/>
        <v>-2.5235327730622416E-3</v>
      </c>
      <c r="I1701" s="14">
        <v>6.1269999999999998E-2</v>
      </c>
    </row>
    <row r="1702" spans="1:9" x14ac:dyDescent="0.3">
      <c r="A1702" s="1">
        <v>44246</v>
      </c>
      <c r="B1702">
        <v>595.35</v>
      </c>
      <c r="C1702" s="2">
        <v>2723.18</v>
      </c>
      <c r="D1702" s="2">
        <v>12438.8</v>
      </c>
      <c r="E1702" s="2"/>
      <c r="F1702" s="12">
        <f t="shared" si="84"/>
        <v>-3.507104755486587E-2</v>
      </c>
      <c r="G1702" s="12">
        <f t="shared" si="85"/>
        <v>-2.7137257749965215E-3</v>
      </c>
      <c r="H1702" s="12">
        <f t="shared" si="86"/>
        <v>-1.0150260114532073E-2</v>
      </c>
      <c r="I1702" s="14">
        <v>6.0839999999999998E-2</v>
      </c>
    </row>
    <row r="1703" spans="1:9" x14ac:dyDescent="0.3">
      <c r="A1703" s="1">
        <v>44249</v>
      </c>
      <c r="B1703">
        <v>642.20000000000005</v>
      </c>
      <c r="C1703" s="2">
        <v>2649.85</v>
      </c>
      <c r="D1703" s="2">
        <v>12212.55</v>
      </c>
      <c r="E1703" s="2"/>
      <c r="F1703" s="12">
        <f t="shared" si="84"/>
        <v>7.5750313758229451E-2</v>
      </c>
      <c r="G1703" s="12">
        <f t="shared" si="85"/>
        <v>-2.7297280446633907E-2</v>
      </c>
      <c r="H1703" s="12">
        <f t="shared" si="86"/>
        <v>-1.8356508109334958E-2</v>
      </c>
      <c r="I1703" s="14">
        <v>6.0739999999999995E-2</v>
      </c>
    </row>
    <row r="1704" spans="1:9" x14ac:dyDescent="0.3">
      <c r="A1704" s="1">
        <v>44250</v>
      </c>
      <c r="B1704">
        <v>643.25</v>
      </c>
      <c r="C1704" s="2">
        <v>2699.38</v>
      </c>
      <c r="D1704" s="2">
        <v>12263.7</v>
      </c>
      <c r="E1704" s="2"/>
      <c r="F1704" s="12">
        <f t="shared" si="84"/>
        <v>1.6336695064400276E-3</v>
      </c>
      <c r="G1704" s="12">
        <f t="shared" si="85"/>
        <v>1.8519082389241812E-2</v>
      </c>
      <c r="H1704" s="12">
        <f t="shared" si="86"/>
        <v>4.1795679044532392E-3</v>
      </c>
      <c r="I1704" s="14">
        <v>6.071E-2</v>
      </c>
    </row>
    <row r="1705" spans="1:9" x14ac:dyDescent="0.3">
      <c r="A1705" s="1">
        <v>44251</v>
      </c>
      <c r="B1705">
        <v>654.4</v>
      </c>
      <c r="C1705" s="2">
        <v>2677.82</v>
      </c>
      <c r="D1705" s="2">
        <v>12455.2</v>
      </c>
      <c r="E1705" s="2"/>
      <c r="F1705" s="12">
        <f t="shared" si="84"/>
        <v>1.7185334126683664E-2</v>
      </c>
      <c r="G1705" s="12">
        <f t="shared" si="85"/>
        <v>-8.0190863407966547E-3</v>
      </c>
      <c r="H1705" s="12">
        <f t="shared" si="86"/>
        <v>1.5494526962540655E-2</v>
      </c>
      <c r="I1705" s="14">
        <v>6.0400000000000002E-2</v>
      </c>
    </row>
    <row r="1706" spans="1:9" x14ac:dyDescent="0.3">
      <c r="A1706" s="1">
        <v>44252</v>
      </c>
      <c r="B1706">
        <v>656.7</v>
      </c>
      <c r="C1706" s="2">
        <v>2661.42</v>
      </c>
      <c r="D1706" s="2">
        <v>12567.85</v>
      </c>
      <c r="E1706" s="2"/>
      <c r="F1706" s="12">
        <f t="shared" si="84"/>
        <v>3.5085079083896739E-3</v>
      </c>
      <c r="G1706" s="12">
        <f t="shared" si="85"/>
        <v>-6.1432157298555914E-3</v>
      </c>
      <c r="H1706" s="12">
        <f t="shared" si="86"/>
        <v>9.0037594155668952E-3</v>
      </c>
      <c r="I1706" s="14">
        <v>6.0739999999999995E-2</v>
      </c>
    </row>
    <row r="1707" spans="1:9" x14ac:dyDescent="0.3">
      <c r="A1707" s="1">
        <v>44253</v>
      </c>
      <c r="B1707">
        <v>652.45000000000005</v>
      </c>
      <c r="C1707" s="2">
        <v>2640.95</v>
      </c>
      <c r="D1707" s="2">
        <v>12181.4</v>
      </c>
      <c r="E1707" s="2"/>
      <c r="F1707" s="12">
        <f t="shared" si="84"/>
        <v>-6.4927852886710585E-3</v>
      </c>
      <c r="G1707" s="12">
        <f t="shared" si="85"/>
        <v>-7.7211140279459722E-3</v>
      </c>
      <c r="H1707" s="12">
        <f t="shared" si="86"/>
        <v>-3.123176760379447E-2</v>
      </c>
      <c r="I1707" s="14">
        <v>6.0100000000000001E-2</v>
      </c>
    </row>
    <row r="1708" spans="1:9" x14ac:dyDescent="0.3">
      <c r="A1708" s="1">
        <v>44256</v>
      </c>
      <c r="B1708">
        <v>652.4</v>
      </c>
      <c r="C1708" s="2">
        <v>2605.48</v>
      </c>
      <c r="D1708" s="2">
        <v>12368.3</v>
      </c>
      <c r="E1708" s="2"/>
      <c r="F1708" s="12">
        <f t="shared" si="84"/>
        <v>-7.6637161397177E-5</v>
      </c>
      <c r="G1708" s="12">
        <f t="shared" si="85"/>
        <v>-1.3521781645316483E-2</v>
      </c>
      <c r="H1708" s="12">
        <f t="shared" si="86"/>
        <v>1.5226549490680434E-2</v>
      </c>
      <c r="I1708" s="14">
        <v>5.9619999999999999E-2</v>
      </c>
    </row>
    <row r="1709" spans="1:9" x14ac:dyDescent="0.3">
      <c r="A1709" s="1">
        <v>44257</v>
      </c>
      <c r="B1709">
        <v>650.95000000000005</v>
      </c>
      <c r="C1709" s="2">
        <v>2569.66</v>
      </c>
      <c r="D1709" s="2">
        <v>12519.4</v>
      </c>
      <c r="E1709" s="2"/>
      <c r="F1709" s="12">
        <f t="shared" si="84"/>
        <v>-2.2250364034525861E-3</v>
      </c>
      <c r="G1709" s="12">
        <f t="shared" si="85"/>
        <v>-1.3843324832385453E-2</v>
      </c>
      <c r="H1709" s="12">
        <f t="shared" si="86"/>
        <v>1.2142693505128905E-2</v>
      </c>
      <c r="I1709" s="14">
        <v>5.9900000000000002E-2</v>
      </c>
    </row>
    <row r="1710" spans="1:9" x14ac:dyDescent="0.3">
      <c r="A1710" s="1">
        <v>44258</v>
      </c>
      <c r="B1710">
        <v>666.1</v>
      </c>
      <c r="C1710" s="2">
        <v>2546.61</v>
      </c>
      <c r="D1710" s="2">
        <v>12764.8</v>
      </c>
      <c r="E1710" s="2"/>
      <c r="F1710" s="12">
        <f t="shared" si="84"/>
        <v>2.300697507572768E-2</v>
      </c>
      <c r="G1710" s="12">
        <f t="shared" si="85"/>
        <v>-9.0105314815784564E-3</v>
      </c>
      <c r="H1710" s="12">
        <f t="shared" si="86"/>
        <v>1.9411941528040828E-2</v>
      </c>
      <c r="I1710" s="14">
        <v>6.0220000000000003E-2</v>
      </c>
    </row>
    <row r="1711" spans="1:9" x14ac:dyDescent="0.3">
      <c r="A1711" s="1">
        <v>44259</v>
      </c>
      <c r="B1711">
        <v>659.65</v>
      </c>
      <c r="C1711" s="2">
        <v>2659.93</v>
      </c>
      <c r="D1711" s="2">
        <v>12688.85</v>
      </c>
      <c r="E1711" s="2"/>
      <c r="F1711" s="12">
        <f t="shared" si="84"/>
        <v>-9.730418089348233E-3</v>
      </c>
      <c r="G1711" s="12">
        <f t="shared" si="85"/>
        <v>4.353674370401249E-2</v>
      </c>
      <c r="H1711" s="12">
        <f t="shared" si="86"/>
        <v>-5.9677276465553734E-3</v>
      </c>
      <c r="I1711" s="14">
        <v>6.0220000000000003E-2</v>
      </c>
    </row>
    <row r="1712" spans="1:9" x14ac:dyDescent="0.3">
      <c r="A1712" s="1">
        <v>44260</v>
      </c>
      <c r="B1712">
        <v>630.45000000000005</v>
      </c>
      <c r="C1712" s="2">
        <v>2699.78</v>
      </c>
      <c r="D1712" s="2">
        <v>12539</v>
      </c>
      <c r="E1712" s="2"/>
      <c r="F1712" s="12">
        <f t="shared" si="84"/>
        <v>-4.5275541210550101E-2</v>
      </c>
      <c r="G1712" s="12">
        <f t="shared" si="85"/>
        <v>1.4870481551138242E-2</v>
      </c>
      <c r="H1712" s="12">
        <f t="shared" si="86"/>
        <v>-1.1879867873994244E-2</v>
      </c>
      <c r="I1712" s="14">
        <v>6.0299999999999999E-2</v>
      </c>
    </row>
    <row r="1713" spans="1:9" x14ac:dyDescent="0.3">
      <c r="A1713" s="1">
        <v>44263</v>
      </c>
      <c r="B1713">
        <v>653.35</v>
      </c>
      <c r="C1713" s="2">
        <v>2695.21</v>
      </c>
      <c r="D1713" s="2">
        <v>12558.95</v>
      </c>
      <c r="E1713" s="2"/>
      <c r="F1713" s="12">
        <f t="shared" si="84"/>
        <v>3.5679123315919749E-2</v>
      </c>
      <c r="G1713" s="12">
        <f t="shared" si="85"/>
        <v>-1.6941648058905543E-3</v>
      </c>
      <c r="H1713" s="12">
        <f t="shared" si="86"/>
        <v>1.5897716109690486E-3</v>
      </c>
      <c r="I1713" s="14">
        <v>6.132E-2</v>
      </c>
    </row>
    <row r="1714" spans="1:9" x14ac:dyDescent="0.3">
      <c r="A1714" s="1">
        <v>44264</v>
      </c>
      <c r="B1714">
        <v>645.15</v>
      </c>
      <c r="C1714" s="2">
        <v>2637.43</v>
      </c>
      <c r="D1714" s="2">
        <v>12617.2</v>
      </c>
      <c r="E1714" s="2"/>
      <c r="F1714" s="12">
        <f t="shared" si="84"/>
        <v>-1.2630125537300195E-2</v>
      </c>
      <c r="G1714" s="12">
        <f t="shared" si="85"/>
        <v>-2.1671165237490072E-2</v>
      </c>
      <c r="H1714" s="12">
        <f t="shared" si="86"/>
        <v>4.627403629353489E-3</v>
      </c>
      <c r="I1714" s="14">
        <v>6.2019999999999999E-2</v>
      </c>
    </row>
    <row r="1715" spans="1:9" x14ac:dyDescent="0.3">
      <c r="A1715" s="1">
        <v>44265</v>
      </c>
      <c r="B1715">
        <v>657.6</v>
      </c>
      <c r="C1715" s="2">
        <v>2679.41</v>
      </c>
      <c r="D1715" s="2">
        <v>12691.35</v>
      </c>
      <c r="E1715" s="2"/>
      <c r="F1715" s="12">
        <f t="shared" si="84"/>
        <v>1.9113995844115165E-2</v>
      </c>
      <c r="G1715" s="12">
        <f t="shared" si="85"/>
        <v>1.579166286700481E-2</v>
      </c>
      <c r="H1715" s="12">
        <f t="shared" si="86"/>
        <v>5.8596965980285574E-3</v>
      </c>
      <c r="I1715" s="14">
        <v>6.1719999999999997E-2</v>
      </c>
    </row>
    <row r="1716" spans="1:9" x14ac:dyDescent="0.3">
      <c r="A1716" s="1">
        <v>44267</v>
      </c>
      <c r="B1716">
        <v>679.6</v>
      </c>
      <c r="C1716" s="2">
        <v>2710.06</v>
      </c>
      <c r="D1716" s="2">
        <v>12593.9</v>
      </c>
      <c r="E1716" s="2"/>
      <c r="F1716" s="12">
        <f t="shared" si="84"/>
        <v>3.290754605580673E-2</v>
      </c>
      <c r="G1716" s="12">
        <f t="shared" si="85"/>
        <v>1.1374153835290848E-2</v>
      </c>
      <c r="H1716" s="12">
        <f t="shared" si="86"/>
        <v>-7.7080893007518024E-3</v>
      </c>
      <c r="I1716" s="14">
        <v>6.1470000000000004E-2</v>
      </c>
    </row>
    <row r="1717" spans="1:9" x14ac:dyDescent="0.3">
      <c r="A1717" s="1">
        <v>44270</v>
      </c>
      <c r="B1717">
        <v>668.2</v>
      </c>
      <c r="C1717" s="2">
        <v>2699.18</v>
      </c>
      <c r="D1717" s="2">
        <v>12510.15</v>
      </c>
      <c r="E1717" s="2"/>
      <c r="F1717" s="12">
        <f t="shared" si="84"/>
        <v>-1.6916859875120781E-2</v>
      </c>
      <c r="G1717" s="12">
        <f t="shared" si="85"/>
        <v>-4.0227516886504324E-3</v>
      </c>
      <c r="H1717" s="12">
        <f t="shared" si="86"/>
        <v>-6.6722549313909174E-3</v>
      </c>
      <c r="I1717" s="14">
        <v>6.1820000000000007E-2</v>
      </c>
    </row>
    <row r="1718" spans="1:9" x14ac:dyDescent="0.3">
      <c r="A1718" s="1">
        <v>44271</v>
      </c>
      <c r="B1718">
        <v>702.05</v>
      </c>
      <c r="C1718" s="2">
        <v>2753.83</v>
      </c>
      <c r="D1718" s="2">
        <v>12512.7</v>
      </c>
      <c r="E1718" s="2"/>
      <c r="F1718" s="12">
        <f t="shared" si="84"/>
        <v>4.9417096637994908E-2</v>
      </c>
      <c r="G1718" s="12">
        <f t="shared" si="85"/>
        <v>2.0044646826855299E-2</v>
      </c>
      <c r="H1718" s="12">
        <f t="shared" si="86"/>
        <v>2.038137149706993E-4</v>
      </c>
      <c r="I1718" s="14">
        <v>6.2289999999999998E-2</v>
      </c>
    </row>
    <row r="1719" spans="1:9" x14ac:dyDescent="0.3">
      <c r="A1719" s="1">
        <v>44272</v>
      </c>
      <c r="B1719">
        <v>673.5</v>
      </c>
      <c r="C1719" s="2">
        <v>2739.42</v>
      </c>
      <c r="D1719" s="2">
        <v>12319.9</v>
      </c>
      <c r="E1719" s="2"/>
      <c r="F1719" s="12">
        <f t="shared" si="84"/>
        <v>-4.1516630710232531E-2</v>
      </c>
      <c r="G1719" s="12">
        <f t="shared" si="85"/>
        <v>-5.2464508453896079E-3</v>
      </c>
      <c r="H1719" s="12">
        <f t="shared" si="86"/>
        <v>-1.5528287340265309E-2</v>
      </c>
      <c r="I1719" s="14">
        <v>6.2089999999999999E-2</v>
      </c>
    </row>
    <row r="1720" spans="1:9" x14ac:dyDescent="0.3">
      <c r="A1720" s="1">
        <v>44273</v>
      </c>
      <c r="B1720">
        <v>660.85</v>
      </c>
      <c r="C1720" s="2">
        <v>2657.7</v>
      </c>
      <c r="D1720" s="2">
        <v>12174.45</v>
      </c>
      <c r="E1720" s="2"/>
      <c r="F1720" s="12">
        <f t="shared" si="84"/>
        <v>-1.8961110646602903E-2</v>
      </c>
      <c r="G1720" s="12">
        <f t="shared" si="85"/>
        <v>-3.028513205677669E-2</v>
      </c>
      <c r="H1720" s="12">
        <f t="shared" si="86"/>
        <v>-1.1876347779048998E-2</v>
      </c>
      <c r="I1720" s="14">
        <v>6.2359999999999999E-2</v>
      </c>
    </row>
    <row r="1721" spans="1:9" x14ac:dyDescent="0.3">
      <c r="A1721" s="1">
        <v>44274</v>
      </c>
      <c r="B1721">
        <v>660.1</v>
      </c>
      <c r="C1721" s="2">
        <v>2747.07</v>
      </c>
      <c r="D1721" s="2">
        <v>12314.5</v>
      </c>
      <c r="E1721" s="2"/>
      <c r="F1721" s="12">
        <f t="shared" si="84"/>
        <v>-1.1355465090905673E-3</v>
      </c>
      <c r="G1721" s="12">
        <f t="shared" si="85"/>
        <v>3.3073802028883978E-2</v>
      </c>
      <c r="H1721" s="12">
        <f t="shared" si="86"/>
        <v>1.1437936444777348E-2</v>
      </c>
      <c r="I1721" s="14">
        <v>6.2380000000000005E-2</v>
      </c>
    </row>
    <row r="1722" spans="1:9" x14ac:dyDescent="0.3">
      <c r="A1722" s="1">
        <v>44277</v>
      </c>
      <c r="B1722">
        <v>675.95</v>
      </c>
      <c r="C1722" s="2">
        <v>2705.39</v>
      </c>
      <c r="D1722" s="2">
        <v>12338.6</v>
      </c>
      <c r="E1722" s="2"/>
      <c r="F1722" s="12">
        <f t="shared" si="84"/>
        <v>2.3727770115689256E-2</v>
      </c>
      <c r="G1722" s="12">
        <f t="shared" si="85"/>
        <v>-1.5288809777799645E-2</v>
      </c>
      <c r="H1722" s="12">
        <f t="shared" si="86"/>
        <v>1.9551299980060588E-3</v>
      </c>
      <c r="I1722" s="14">
        <v>6.2119999999999995E-2</v>
      </c>
    </row>
    <row r="1723" spans="1:9" x14ac:dyDescent="0.3">
      <c r="A1723" s="1">
        <v>44278</v>
      </c>
      <c r="B1723">
        <v>665.5</v>
      </c>
      <c r="C1723" s="2">
        <v>2715.43</v>
      </c>
      <c r="D1723" s="2">
        <v>12417.3</v>
      </c>
      <c r="E1723" s="2"/>
      <c r="F1723" s="12">
        <f t="shared" si="84"/>
        <v>-1.5580470975248135E-2</v>
      </c>
      <c r="G1723" s="12">
        <f t="shared" si="85"/>
        <v>3.7042408640151694E-3</v>
      </c>
      <c r="H1723" s="12">
        <f t="shared" si="86"/>
        <v>6.3581017150210108E-3</v>
      </c>
      <c r="I1723" s="14">
        <v>6.232E-2</v>
      </c>
    </row>
    <row r="1724" spans="1:9" x14ac:dyDescent="0.3">
      <c r="A1724" s="1">
        <v>44279</v>
      </c>
      <c r="B1724">
        <v>665.15</v>
      </c>
      <c r="C1724" s="2">
        <v>2651.19</v>
      </c>
      <c r="D1724" s="2">
        <v>12197.2</v>
      </c>
      <c r="E1724" s="2"/>
      <c r="F1724" s="12">
        <f t="shared" si="84"/>
        <v>-5.2605870525164054E-4</v>
      </c>
      <c r="G1724" s="12">
        <f t="shared" si="85"/>
        <v>-2.3941724412896864E-2</v>
      </c>
      <c r="H1724" s="12">
        <f t="shared" si="86"/>
        <v>-1.7884244366617078E-2</v>
      </c>
      <c r="I1724" s="14">
        <v>6.2230000000000001E-2</v>
      </c>
    </row>
    <row r="1725" spans="1:9" x14ac:dyDescent="0.3">
      <c r="A1725" s="1">
        <v>44280</v>
      </c>
      <c r="B1725">
        <v>650.70000000000005</v>
      </c>
      <c r="C1725" s="2">
        <v>2586.9</v>
      </c>
      <c r="D1725" s="2">
        <v>11993.3</v>
      </c>
      <c r="E1725" s="2"/>
      <c r="F1725" s="12">
        <f t="shared" si="84"/>
        <v>-2.1963872628976252E-2</v>
      </c>
      <c r="G1725" s="12">
        <f t="shared" si="85"/>
        <v>-2.4548348161910538E-2</v>
      </c>
      <c r="H1725" s="12">
        <f t="shared" si="86"/>
        <v>-1.685825667288357E-2</v>
      </c>
      <c r="I1725" s="14">
        <v>6.2060000000000004E-2</v>
      </c>
    </row>
    <row r="1726" spans="1:9" x14ac:dyDescent="0.3">
      <c r="A1726" s="1">
        <v>44281</v>
      </c>
      <c r="B1726">
        <v>642.79999999999995</v>
      </c>
      <c r="C1726" s="2">
        <v>2633.35</v>
      </c>
      <c r="D1726" s="2">
        <v>12148.9</v>
      </c>
      <c r="E1726" s="2"/>
      <c r="F1726" s="12">
        <f t="shared" si="84"/>
        <v>-1.2215072637581008E-2</v>
      </c>
      <c r="G1726" s="12">
        <f t="shared" si="85"/>
        <v>1.7796552254509958E-2</v>
      </c>
      <c r="H1726" s="12">
        <f t="shared" si="86"/>
        <v>1.2890470180025431E-2</v>
      </c>
      <c r="I1726" s="14">
        <v>6.2469999999999998E-2</v>
      </c>
    </row>
    <row r="1727" spans="1:9" x14ac:dyDescent="0.3">
      <c r="A1727" s="1">
        <v>44285</v>
      </c>
      <c r="B1727">
        <v>643.6</v>
      </c>
      <c r="C1727" s="2">
        <v>2671.51</v>
      </c>
      <c r="D1727" s="2">
        <v>12387.9</v>
      </c>
      <c r="E1727" s="2"/>
      <c r="F1727" s="12">
        <f t="shared" si="84"/>
        <v>1.2437812548707762E-3</v>
      </c>
      <c r="G1727" s="12">
        <f t="shared" si="85"/>
        <v>1.4387055725343869E-2</v>
      </c>
      <c r="H1727" s="12">
        <f t="shared" si="86"/>
        <v>1.9481559041720563E-2</v>
      </c>
      <c r="I1727" s="14">
        <v>6.232E-2</v>
      </c>
    </row>
    <row r="1728" spans="1:9" x14ac:dyDescent="0.3">
      <c r="A1728" s="1">
        <v>44286</v>
      </c>
      <c r="B1728">
        <v>647.45000000000005</v>
      </c>
      <c r="C1728" s="2">
        <v>2675.78</v>
      </c>
      <c r="D1728" s="2">
        <v>12313.7</v>
      </c>
      <c r="E1728" s="2"/>
      <c r="F1728" s="12">
        <f t="shared" si="84"/>
        <v>5.9641553966210343E-3</v>
      </c>
      <c r="G1728" s="12">
        <f t="shared" si="85"/>
        <v>1.5970710051638E-3</v>
      </c>
      <c r="H1728" s="12">
        <f t="shared" si="86"/>
        <v>-6.0077260722794174E-3</v>
      </c>
      <c r="I1728" s="14">
        <v>6.2009999999999996E-2</v>
      </c>
    </row>
    <row r="1729" spans="1:9" x14ac:dyDescent="0.3">
      <c r="A1729" s="1">
        <v>44287</v>
      </c>
      <c r="B1729">
        <v>665.65</v>
      </c>
      <c r="C1729" s="2">
        <v>2754.38</v>
      </c>
      <c r="D1729" s="2">
        <v>12479</v>
      </c>
      <c r="E1729" s="2"/>
      <c r="F1729" s="12">
        <f t="shared" si="84"/>
        <v>2.772243636307704E-2</v>
      </c>
      <c r="G1729" s="12">
        <f t="shared" si="85"/>
        <v>2.8951445277048456E-2</v>
      </c>
      <c r="H1729" s="12">
        <f t="shared" si="86"/>
        <v>1.3334767847681244E-2</v>
      </c>
      <c r="I1729" s="14">
        <v>6.1799999999999994E-2</v>
      </c>
    </row>
    <row r="1730" spans="1:9" x14ac:dyDescent="0.3">
      <c r="A1730" s="1">
        <v>44291</v>
      </c>
      <c r="B1730">
        <v>667.3</v>
      </c>
      <c r="C1730" s="2">
        <v>2837.65</v>
      </c>
      <c r="D1730" s="2">
        <v>12298.6</v>
      </c>
      <c r="E1730" s="2"/>
      <c r="F1730" s="12">
        <f t="shared" si="84"/>
        <v>2.475713031634658E-3</v>
      </c>
      <c r="G1730" s="12">
        <f t="shared" si="85"/>
        <v>2.9783872940104688E-2</v>
      </c>
      <c r="H1730" s="12">
        <f t="shared" si="86"/>
        <v>-1.4561796763674145E-2</v>
      </c>
      <c r="I1730" s="14">
        <v>6.1849999999999995E-2</v>
      </c>
    </row>
    <row r="1731" spans="1:9" x14ac:dyDescent="0.3">
      <c r="A1731" s="1">
        <v>44292</v>
      </c>
      <c r="B1731">
        <v>679.65</v>
      </c>
      <c r="C1731" s="2">
        <v>2858.46</v>
      </c>
      <c r="D1731" s="2">
        <v>12358.1</v>
      </c>
      <c r="E1731" s="2"/>
      <c r="F1731" s="12">
        <f t="shared" si="84"/>
        <v>1.8338239871696076E-2</v>
      </c>
      <c r="G1731" s="12">
        <f t="shared" si="85"/>
        <v>7.3067734244015095E-3</v>
      </c>
      <c r="H1731" s="12">
        <f t="shared" si="86"/>
        <v>4.8262837682649272E-3</v>
      </c>
      <c r="I1731" s="14">
        <v>6.2019999999999999E-2</v>
      </c>
    </row>
    <row r="1732" spans="1:9" x14ac:dyDescent="0.3">
      <c r="A1732" s="1">
        <v>44293</v>
      </c>
      <c r="B1732">
        <v>690.5</v>
      </c>
      <c r="C1732" s="2">
        <v>2927.67</v>
      </c>
      <c r="D1732" s="2">
        <v>12481.3</v>
      </c>
      <c r="E1732" s="2"/>
      <c r="F1732" s="12">
        <f t="shared" si="84"/>
        <v>1.5838013068089941E-2</v>
      </c>
      <c r="G1732" s="12">
        <f t="shared" si="85"/>
        <v>2.3923866558532129E-2</v>
      </c>
      <c r="H1732" s="12">
        <f t="shared" si="86"/>
        <v>9.9198056526696322E-3</v>
      </c>
      <c r="I1732" s="14">
        <v>6.1929999999999999E-2</v>
      </c>
    </row>
    <row r="1733" spans="1:9" x14ac:dyDescent="0.3">
      <c r="A1733" s="1">
        <v>44294</v>
      </c>
      <c r="B1733">
        <v>701.2</v>
      </c>
      <c r="C1733" s="2">
        <v>2946.1</v>
      </c>
      <c r="D1733" s="2">
        <v>12541.65</v>
      </c>
      <c r="E1733" s="2"/>
      <c r="F1733" s="12">
        <f t="shared" si="84"/>
        <v>1.5377180197732637E-2</v>
      </c>
      <c r="G1733" s="12">
        <f t="shared" si="85"/>
        <v>6.2753769662836295E-3</v>
      </c>
      <c r="H1733" s="12">
        <f t="shared" si="86"/>
        <v>4.8235813134149081E-3</v>
      </c>
      <c r="I1733" s="14">
        <v>6.1799999999999994E-2</v>
      </c>
    </row>
    <row r="1734" spans="1:9" x14ac:dyDescent="0.3">
      <c r="A1734" s="1">
        <v>44295</v>
      </c>
      <c r="B1734">
        <v>702.9</v>
      </c>
      <c r="C1734" s="2">
        <v>3081.88</v>
      </c>
      <c r="D1734" s="2">
        <v>12527.4</v>
      </c>
      <c r="E1734" s="2"/>
      <c r="F1734" s="12">
        <f t="shared" si="84"/>
        <v>2.4214811347801138E-3</v>
      </c>
      <c r="G1734" s="12">
        <f t="shared" si="85"/>
        <v>4.5057538588265889E-2</v>
      </c>
      <c r="H1734" s="12">
        <f t="shared" si="86"/>
        <v>-1.136860115144793E-3</v>
      </c>
      <c r="I1734" s="14">
        <v>6.1440000000000002E-2</v>
      </c>
    </row>
    <row r="1735" spans="1:9" x14ac:dyDescent="0.3">
      <c r="A1735" s="1">
        <v>44298</v>
      </c>
      <c r="B1735">
        <v>662.55</v>
      </c>
      <c r="C1735" s="2">
        <v>2898.21</v>
      </c>
      <c r="D1735" s="2">
        <v>12024.1</v>
      </c>
      <c r="E1735" s="2"/>
      <c r="F1735" s="12">
        <f t="shared" si="84"/>
        <v>-5.911860747121455E-2</v>
      </c>
      <c r="G1735" s="12">
        <f t="shared" si="85"/>
        <v>-6.1446495342670639E-2</v>
      </c>
      <c r="H1735" s="12">
        <f t="shared" si="86"/>
        <v>-4.1005276265224502E-2</v>
      </c>
      <c r="I1735" s="14">
        <v>6.1519999999999998E-2</v>
      </c>
    </row>
    <row r="1736" spans="1:9" x14ac:dyDescent="0.3">
      <c r="A1736" s="1">
        <v>44299</v>
      </c>
      <c r="B1736">
        <v>690.65</v>
      </c>
      <c r="C1736" s="2">
        <v>2809.18</v>
      </c>
      <c r="D1736" s="2">
        <v>12186.7</v>
      </c>
      <c r="E1736" s="2"/>
      <c r="F1736" s="12">
        <f t="shared" si="84"/>
        <v>4.1537156435323651E-2</v>
      </c>
      <c r="G1736" s="12">
        <f t="shared" si="85"/>
        <v>-3.1200679228466099E-2</v>
      </c>
      <c r="H1736" s="12">
        <f t="shared" si="86"/>
        <v>1.3432224027834928E-2</v>
      </c>
      <c r="I1736" s="14">
        <v>6.1310000000000003E-2</v>
      </c>
    </row>
    <row r="1737" spans="1:9" x14ac:dyDescent="0.3">
      <c r="A1737" s="1">
        <v>44301</v>
      </c>
      <c r="B1737">
        <v>687.05</v>
      </c>
      <c r="C1737" s="2">
        <v>2909.24</v>
      </c>
      <c r="D1737" s="2">
        <v>12237.6</v>
      </c>
      <c r="E1737" s="2"/>
      <c r="F1737" s="12">
        <f t="shared" si="84"/>
        <v>-5.2261133681855377E-3</v>
      </c>
      <c r="G1737" s="12">
        <f t="shared" si="85"/>
        <v>3.4999252875350953E-2</v>
      </c>
      <c r="H1737" s="12">
        <f t="shared" si="86"/>
        <v>4.1679862830603731E-3</v>
      </c>
      <c r="I1737" s="14">
        <v>6.123E-2</v>
      </c>
    </row>
    <row r="1738" spans="1:9" x14ac:dyDescent="0.3">
      <c r="A1738" s="1">
        <v>44302</v>
      </c>
      <c r="B1738">
        <v>685.15</v>
      </c>
      <c r="C1738" s="2">
        <v>2944.96</v>
      </c>
      <c r="D1738" s="2">
        <v>12298.05</v>
      </c>
      <c r="E1738" s="2"/>
      <c r="F1738" s="12">
        <f t="shared" si="84"/>
        <v>-2.7692773855733949E-3</v>
      </c>
      <c r="G1738" s="12">
        <f t="shared" si="85"/>
        <v>1.2203355980235489E-2</v>
      </c>
      <c r="H1738" s="12">
        <f t="shared" si="86"/>
        <v>4.9275337978344153E-3</v>
      </c>
      <c r="I1738" s="14">
        <v>6.1429999999999998E-2</v>
      </c>
    </row>
    <row r="1739" spans="1:9" x14ac:dyDescent="0.3">
      <c r="A1739" s="1">
        <v>44305</v>
      </c>
      <c r="B1739">
        <v>670.35</v>
      </c>
      <c r="C1739" s="2">
        <v>3030.21</v>
      </c>
      <c r="D1739" s="2">
        <v>12076.45</v>
      </c>
      <c r="E1739" s="2"/>
      <c r="F1739" s="12">
        <f t="shared" si="84"/>
        <v>-2.183782834463974E-2</v>
      </c>
      <c r="G1739" s="12">
        <f t="shared" si="85"/>
        <v>2.8536689382001469E-2</v>
      </c>
      <c r="H1739" s="12">
        <f t="shared" si="86"/>
        <v>-1.8183438079745842E-2</v>
      </c>
      <c r="I1739" s="14">
        <v>6.1769999999999999E-2</v>
      </c>
    </row>
    <row r="1740" spans="1:9" x14ac:dyDescent="0.3">
      <c r="A1740" s="1">
        <v>44306</v>
      </c>
      <c r="B1740">
        <v>684.65</v>
      </c>
      <c r="C1740" s="2">
        <v>2980.83</v>
      </c>
      <c r="D1740" s="2">
        <v>12055.4</v>
      </c>
      <c r="E1740" s="2"/>
      <c r="F1740" s="12">
        <f t="shared" si="84"/>
        <v>2.1107794730672362E-2</v>
      </c>
      <c r="G1740" s="12">
        <f t="shared" si="85"/>
        <v>-1.6430138823577082E-2</v>
      </c>
      <c r="H1740" s="12">
        <f t="shared" si="86"/>
        <v>-1.7445828097662007E-3</v>
      </c>
      <c r="I1740" s="14">
        <v>6.123E-2</v>
      </c>
    </row>
    <row r="1741" spans="1:9" x14ac:dyDescent="0.3">
      <c r="A1741" s="1">
        <v>44308</v>
      </c>
      <c r="B1741">
        <v>688.1</v>
      </c>
      <c r="C1741" s="2">
        <v>3028.72</v>
      </c>
      <c r="D1741" s="2">
        <v>12132.05</v>
      </c>
      <c r="E1741" s="2"/>
      <c r="F1741" s="12">
        <f t="shared" si="84"/>
        <v>5.0264174301914736E-3</v>
      </c>
      <c r="G1741" s="12">
        <f t="shared" si="85"/>
        <v>1.593830279641183E-2</v>
      </c>
      <c r="H1741" s="12">
        <f t="shared" si="86"/>
        <v>6.3380188146154055E-3</v>
      </c>
      <c r="I1741" s="14">
        <v>6.1219999999999997E-2</v>
      </c>
    </row>
    <row r="1742" spans="1:9" x14ac:dyDescent="0.3">
      <c r="A1742" s="1">
        <v>44309</v>
      </c>
      <c r="B1742">
        <v>686.4</v>
      </c>
      <c r="C1742" s="2">
        <v>3165.4</v>
      </c>
      <c r="D1742" s="2">
        <v>12105.6</v>
      </c>
      <c r="E1742" s="2"/>
      <c r="F1742" s="12">
        <f t="shared" si="84"/>
        <v>-2.4736280346816918E-3</v>
      </c>
      <c r="G1742" s="12">
        <f t="shared" si="85"/>
        <v>4.4139341893854579E-2</v>
      </c>
      <c r="H1742" s="12">
        <f t="shared" si="86"/>
        <v>-2.1825556932833913E-3</v>
      </c>
      <c r="I1742" s="14">
        <v>6.0819999999999999E-2</v>
      </c>
    </row>
    <row r="1743" spans="1:9" x14ac:dyDescent="0.3">
      <c r="A1743" s="1">
        <v>44312</v>
      </c>
      <c r="B1743">
        <v>695.2</v>
      </c>
      <c r="C1743" s="2">
        <v>3182.49</v>
      </c>
      <c r="D1743" s="2">
        <v>12216.85</v>
      </c>
      <c r="E1743" s="2"/>
      <c r="F1743" s="12">
        <f t="shared" si="84"/>
        <v>1.2739025777429932E-2</v>
      </c>
      <c r="G1743" s="12">
        <f t="shared" si="85"/>
        <v>5.3844793436243887E-3</v>
      </c>
      <c r="H1743" s="12">
        <f t="shared" si="86"/>
        <v>9.1479909166588443E-3</v>
      </c>
      <c r="I1743" s="14">
        <v>6.0309999999999996E-2</v>
      </c>
    </row>
    <row r="1744" spans="1:9" x14ac:dyDescent="0.3">
      <c r="A1744" s="1">
        <v>44313</v>
      </c>
      <c r="B1744">
        <v>698.75</v>
      </c>
      <c r="C1744" s="2">
        <v>3154.82</v>
      </c>
      <c r="D1744" s="2">
        <v>12362.55</v>
      </c>
      <c r="E1744" s="2"/>
      <c r="F1744" s="12">
        <f t="shared" si="84"/>
        <v>5.093450518126489E-3</v>
      </c>
      <c r="G1744" s="12">
        <f t="shared" si="85"/>
        <v>-8.732467192977534E-3</v>
      </c>
      <c r="H1744" s="12">
        <f t="shared" si="86"/>
        <v>1.1855595056802675E-2</v>
      </c>
      <c r="I1744" s="14">
        <v>6.0170000000000001E-2</v>
      </c>
    </row>
    <row r="1745" spans="1:9" x14ac:dyDescent="0.3">
      <c r="A1745" s="1">
        <v>44314</v>
      </c>
      <c r="B1745">
        <v>708.25</v>
      </c>
      <c r="C1745" s="2">
        <v>3275.54</v>
      </c>
      <c r="D1745" s="2">
        <v>12517.95</v>
      </c>
      <c r="E1745" s="2"/>
      <c r="F1745" s="12">
        <f t="shared" si="84"/>
        <v>1.3504114241317061E-2</v>
      </c>
      <c r="G1745" s="12">
        <f t="shared" si="85"/>
        <v>3.7551298923586669E-2</v>
      </c>
      <c r="H1745" s="12">
        <f t="shared" si="86"/>
        <v>1.2491872816215518E-2</v>
      </c>
      <c r="I1745" s="14">
        <v>6.0110000000000004E-2</v>
      </c>
    </row>
    <row r="1746" spans="1:9" x14ac:dyDescent="0.3">
      <c r="A1746" s="1">
        <v>44315</v>
      </c>
      <c r="B1746">
        <v>734.9</v>
      </c>
      <c r="C1746" s="2">
        <v>3363.18</v>
      </c>
      <c r="D1746" s="2">
        <v>12532.8</v>
      </c>
      <c r="E1746" s="2"/>
      <c r="F1746" s="12">
        <f t="shared" si="84"/>
        <v>3.6937296824199592E-2</v>
      </c>
      <c r="G1746" s="12">
        <f t="shared" si="85"/>
        <v>2.6404213974122067E-2</v>
      </c>
      <c r="H1746" s="12">
        <f t="shared" si="86"/>
        <v>1.1855933845867858E-3</v>
      </c>
      <c r="I1746" s="14">
        <v>6.1260000000000002E-2</v>
      </c>
    </row>
    <row r="1747" spans="1:9" x14ac:dyDescent="0.3">
      <c r="A1747" s="1">
        <v>44316</v>
      </c>
      <c r="B1747">
        <v>737.05</v>
      </c>
      <c r="C1747" s="2">
        <v>3457.98</v>
      </c>
      <c r="D1747" s="2">
        <v>12364.35</v>
      </c>
      <c r="E1747" s="2"/>
      <c r="F1747" s="12">
        <f t="shared" ref="F1747:F1810" si="87">LN(B1747/B1746)</f>
        <v>2.9212969584615713E-3</v>
      </c>
      <c r="G1747" s="12">
        <f t="shared" ref="G1747:G1810" si="88">LN(C1747/C1746)</f>
        <v>2.7797648588977861E-2</v>
      </c>
      <c r="H1747" s="12">
        <f t="shared" ref="H1747:H1810" si="89">LN(D1747/D1746)</f>
        <v>-1.3531875770689291E-2</v>
      </c>
      <c r="I1747" s="14">
        <v>6.0880000000000004E-2</v>
      </c>
    </row>
    <row r="1748" spans="1:9" x14ac:dyDescent="0.3">
      <c r="A1748" s="1">
        <v>44319</v>
      </c>
      <c r="B1748">
        <v>749.65</v>
      </c>
      <c r="C1748" s="2">
        <v>3512.98</v>
      </c>
      <c r="D1748" s="2">
        <v>12395.25</v>
      </c>
      <c r="E1748" s="2"/>
      <c r="F1748" s="12">
        <f t="shared" si="87"/>
        <v>1.6950698447624986E-2</v>
      </c>
      <c r="G1748" s="12">
        <f t="shared" si="88"/>
        <v>1.5780076573338384E-2</v>
      </c>
      <c r="H1748" s="12">
        <f t="shared" si="89"/>
        <v>2.4960028467605681E-3</v>
      </c>
      <c r="I1748" s="14">
        <v>6.0810000000000003E-2</v>
      </c>
    </row>
    <row r="1749" spans="1:9" x14ac:dyDescent="0.3">
      <c r="A1749" s="1">
        <v>44320</v>
      </c>
      <c r="B1749">
        <v>785.6</v>
      </c>
      <c r="C1749" s="2">
        <v>3822.5</v>
      </c>
      <c r="D1749" s="2">
        <v>12300.45</v>
      </c>
      <c r="E1749" s="2"/>
      <c r="F1749" s="12">
        <f t="shared" si="87"/>
        <v>4.6841326099344126E-2</v>
      </c>
      <c r="G1749" s="12">
        <f t="shared" si="88"/>
        <v>8.4439978693362977E-2</v>
      </c>
      <c r="H1749" s="12">
        <f t="shared" si="89"/>
        <v>-7.6774876319109214E-3</v>
      </c>
      <c r="I1749" s="14">
        <v>6.0739999999999995E-2</v>
      </c>
    </row>
    <row r="1750" spans="1:9" x14ac:dyDescent="0.3">
      <c r="A1750" s="1">
        <v>44321</v>
      </c>
      <c r="B1750">
        <v>763.65</v>
      </c>
      <c r="C1750" s="2">
        <v>3820.01</v>
      </c>
      <c r="D1750" s="2">
        <v>12413</v>
      </c>
      <c r="E1750" s="2"/>
      <c r="F1750" s="12">
        <f t="shared" si="87"/>
        <v>-2.8338188023801503E-2</v>
      </c>
      <c r="G1750" s="12">
        <f t="shared" si="88"/>
        <v>-6.5161840497579766E-4</v>
      </c>
      <c r="H1750" s="12">
        <f t="shared" si="89"/>
        <v>9.1084634588133803E-3</v>
      </c>
      <c r="I1750" s="14">
        <v>6.0499999999999998E-2</v>
      </c>
    </row>
    <row r="1751" spans="1:9" x14ac:dyDescent="0.3">
      <c r="A1751" s="1">
        <v>44322</v>
      </c>
      <c r="B1751">
        <v>758.75</v>
      </c>
      <c r="C1751" s="2">
        <v>3731.77</v>
      </c>
      <c r="D1751" s="2">
        <v>12501.9</v>
      </c>
      <c r="E1751" s="2"/>
      <c r="F1751" s="12">
        <f t="shared" si="87"/>
        <v>-6.4372266427466492E-3</v>
      </c>
      <c r="G1751" s="12">
        <f t="shared" si="88"/>
        <v>-2.3370388483430499E-2</v>
      </c>
      <c r="H1751" s="12">
        <f t="shared" si="89"/>
        <v>7.1363222236151009E-3</v>
      </c>
      <c r="I1751" s="14">
        <v>6.0350000000000001E-2</v>
      </c>
    </row>
    <row r="1752" spans="1:9" x14ac:dyDescent="0.3">
      <c r="A1752" s="1">
        <v>44323</v>
      </c>
      <c r="B1752">
        <v>760.55</v>
      </c>
      <c r="C1752" s="2">
        <v>3667.29</v>
      </c>
      <c r="D1752" s="2">
        <v>12563.1</v>
      </c>
      <c r="E1752" s="2"/>
      <c r="F1752" s="12">
        <f t="shared" si="87"/>
        <v>2.3695133840437848E-3</v>
      </c>
      <c r="G1752" s="12">
        <f t="shared" si="88"/>
        <v>-1.7429682250775808E-2</v>
      </c>
      <c r="H1752" s="12">
        <f t="shared" si="89"/>
        <v>4.8833131153689117E-3</v>
      </c>
      <c r="I1752" s="14">
        <v>6.0380000000000003E-2</v>
      </c>
    </row>
    <row r="1753" spans="1:9" x14ac:dyDescent="0.3">
      <c r="A1753" s="1">
        <v>44326</v>
      </c>
      <c r="B1753">
        <v>757.05</v>
      </c>
      <c r="C1753" s="2">
        <v>3590.18</v>
      </c>
      <c r="D1753" s="2">
        <v>12669.9</v>
      </c>
      <c r="E1753" s="2"/>
      <c r="F1753" s="12">
        <f t="shared" si="87"/>
        <v>-4.6125543033708177E-3</v>
      </c>
      <c r="G1753" s="12">
        <f t="shared" si="88"/>
        <v>-2.1250629162876327E-2</v>
      </c>
      <c r="H1753" s="12">
        <f t="shared" si="89"/>
        <v>8.4651557692791719E-3</v>
      </c>
      <c r="I1753" s="14">
        <v>6.055E-2</v>
      </c>
    </row>
    <row r="1754" spans="1:9" x14ac:dyDescent="0.3">
      <c r="A1754" s="1">
        <v>44327</v>
      </c>
      <c r="B1754">
        <v>768.7</v>
      </c>
      <c r="C1754" s="2">
        <v>3493.85</v>
      </c>
      <c r="D1754" s="2">
        <v>12642.25</v>
      </c>
      <c r="E1754" s="2"/>
      <c r="F1754" s="12">
        <f t="shared" si="87"/>
        <v>1.5271474900705424E-2</v>
      </c>
      <c r="G1754" s="12">
        <f t="shared" si="88"/>
        <v>-2.719806046711647E-2</v>
      </c>
      <c r="H1754" s="12">
        <f t="shared" si="89"/>
        <v>-2.1847224354955056E-3</v>
      </c>
      <c r="I1754" s="14">
        <v>6.053E-2</v>
      </c>
    </row>
    <row r="1755" spans="1:9" x14ac:dyDescent="0.3">
      <c r="A1755" s="1">
        <v>44328</v>
      </c>
      <c r="B1755">
        <v>763.05</v>
      </c>
      <c r="C1755" s="2">
        <v>3499.86</v>
      </c>
      <c r="D1755" s="2">
        <v>12537.95</v>
      </c>
      <c r="E1755" s="2"/>
      <c r="F1755" s="12">
        <f t="shared" si="87"/>
        <v>-7.3772164182026945E-3</v>
      </c>
      <c r="G1755" s="12">
        <f t="shared" si="88"/>
        <v>1.7186876434410179E-3</v>
      </c>
      <c r="H1755" s="12">
        <f t="shared" si="89"/>
        <v>-8.2843342396076627E-3</v>
      </c>
      <c r="I1755" s="14">
        <v>6.0590000000000005E-2</v>
      </c>
    </row>
    <row r="1756" spans="1:9" x14ac:dyDescent="0.3">
      <c r="A1756" s="1">
        <v>44330</v>
      </c>
      <c r="B1756">
        <v>774.55</v>
      </c>
      <c r="C1756" s="2">
        <v>3459.67</v>
      </c>
      <c r="D1756" s="2">
        <v>12472.15</v>
      </c>
      <c r="E1756" s="2"/>
      <c r="F1756" s="12">
        <f t="shared" si="87"/>
        <v>1.4958655615488326E-2</v>
      </c>
      <c r="G1756" s="12">
        <f t="shared" si="88"/>
        <v>-1.1549758896810551E-2</v>
      </c>
      <c r="H1756" s="12">
        <f t="shared" si="89"/>
        <v>-5.2618863434721721E-3</v>
      </c>
      <c r="I1756" s="14">
        <v>6.0299999999999999E-2</v>
      </c>
    </row>
    <row r="1757" spans="1:9" x14ac:dyDescent="0.3">
      <c r="A1757" s="1">
        <v>44333</v>
      </c>
      <c r="B1757">
        <v>778.05</v>
      </c>
      <c r="C1757" s="2">
        <v>3606.82</v>
      </c>
      <c r="D1757" s="2">
        <v>12672.1</v>
      </c>
      <c r="E1757" s="2"/>
      <c r="F1757" s="12">
        <f t="shared" si="87"/>
        <v>4.5085739131469453E-3</v>
      </c>
      <c r="G1757" s="12">
        <f t="shared" si="88"/>
        <v>4.1653288911217216E-2</v>
      </c>
      <c r="H1757" s="12">
        <f t="shared" si="89"/>
        <v>1.5904567831575688E-2</v>
      </c>
      <c r="I1757" s="14">
        <v>6.0010000000000001E-2</v>
      </c>
    </row>
    <row r="1758" spans="1:9" x14ac:dyDescent="0.3">
      <c r="A1758" s="1">
        <v>44334</v>
      </c>
      <c r="B1758">
        <v>804.6</v>
      </c>
      <c r="C1758" s="2">
        <v>3638.47</v>
      </c>
      <c r="D1758" s="2">
        <v>12839.1</v>
      </c>
      <c r="E1758" s="2"/>
      <c r="F1758" s="12">
        <f t="shared" si="87"/>
        <v>3.3554470050169094E-2</v>
      </c>
      <c r="G1758" s="12">
        <f t="shared" si="88"/>
        <v>8.7367659052883205E-3</v>
      </c>
      <c r="H1758" s="12">
        <f t="shared" si="89"/>
        <v>1.3092475892135465E-2</v>
      </c>
      <c r="I1758" s="14">
        <v>6.0149999999999995E-2</v>
      </c>
    </row>
    <row r="1759" spans="1:9" x14ac:dyDescent="0.3">
      <c r="A1759" s="1">
        <v>44335</v>
      </c>
      <c r="B1759">
        <v>794</v>
      </c>
      <c r="C1759" s="2">
        <v>3630.97</v>
      </c>
      <c r="D1759" s="2">
        <v>12809</v>
      </c>
      <c r="E1759" s="2"/>
      <c r="F1759" s="12">
        <f t="shared" si="87"/>
        <v>-1.3261798268552108E-2</v>
      </c>
      <c r="G1759" s="12">
        <f t="shared" si="88"/>
        <v>-2.063433403700497E-3</v>
      </c>
      <c r="H1759" s="12">
        <f t="shared" si="89"/>
        <v>-2.3471534982109172E-3</v>
      </c>
      <c r="I1759" s="14">
        <v>5.978E-2</v>
      </c>
    </row>
    <row r="1760" spans="1:9" x14ac:dyDescent="0.3">
      <c r="A1760" s="1">
        <v>44336</v>
      </c>
      <c r="B1760">
        <v>827.05</v>
      </c>
      <c r="C1760" s="2">
        <v>3595.9</v>
      </c>
      <c r="D1760" s="2">
        <v>12736.45</v>
      </c>
      <c r="E1760" s="2"/>
      <c r="F1760" s="12">
        <f t="shared" si="87"/>
        <v>4.0781691441094288E-2</v>
      </c>
      <c r="G1760" s="12">
        <f t="shared" si="88"/>
        <v>-9.7055226649428086E-3</v>
      </c>
      <c r="H1760" s="12">
        <f t="shared" si="89"/>
        <v>-5.6800874565916476E-3</v>
      </c>
      <c r="I1760" s="14">
        <v>5.9740000000000001E-2</v>
      </c>
    </row>
    <row r="1761" spans="1:9" x14ac:dyDescent="0.3">
      <c r="A1761" s="1">
        <v>44337</v>
      </c>
      <c r="B1761">
        <v>806.1</v>
      </c>
      <c r="C1761" s="2">
        <v>3543.48</v>
      </c>
      <c r="D1761" s="2">
        <v>12917.85</v>
      </c>
      <c r="E1761" s="2"/>
      <c r="F1761" s="12">
        <f t="shared" si="87"/>
        <v>-2.5657348398674871E-2</v>
      </c>
      <c r="G1761" s="12">
        <f t="shared" si="88"/>
        <v>-1.4685012431305553E-2</v>
      </c>
      <c r="H1761" s="12">
        <f t="shared" si="89"/>
        <v>1.4142114445858989E-2</v>
      </c>
      <c r="I1761" s="14">
        <v>6.0149999999999995E-2</v>
      </c>
    </row>
    <row r="1762" spans="1:9" x14ac:dyDescent="0.3">
      <c r="A1762" s="1">
        <v>44340</v>
      </c>
      <c r="B1762">
        <v>803.9</v>
      </c>
      <c r="C1762" s="2">
        <v>3559.28</v>
      </c>
      <c r="D1762" s="2">
        <v>12962.45</v>
      </c>
      <c r="E1762" s="2"/>
      <c r="F1762" s="12">
        <f t="shared" si="87"/>
        <v>-2.7329209556401501E-3</v>
      </c>
      <c r="G1762" s="12">
        <f t="shared" si="88"/>
        <v>4.4489821031138367E-3</v>
      </c>
      <c r="H1762" s="12">
        <f t="shared" si="89"/>
        <v>3.4466404293228992E-3</v>
      </c>
      <c r="I1762" s="14">
        <v>6.0139999999999999E-2</v>
      </c>
    </row>
    <row r="1763" spans="1:9" x14ac:dyDescent="0.3">
      <c r="A1763" s="1">
        <v>44341</v>
      </c>
      <c r="B1763">
        <v>809.25</v>
      </c>
      <c r="C1763" s="2">
        <v>3543.28</v>
      </c>
      <c r="D1763" s="2">
        <v>12963</v>
      </c>
      <c r="E1763" s="2"/>
      <c r="F1763" s="12">
        <f t="shared" si="87"/>
        <v>6.6330094724386E-3</v>
      </c>
      <c r="G1763" s="12">
        <f t="shared" si="88"/>
        <v>-4.5054253860959473E-3</v>
      </c>
      <c r="H1763" s="12">
        <f t="shared" si="89"/>
        <v>4.242935031663579E-5</v>
      </c>
      <c r="I1763" s="14">
        <v>6.0080000000000001E-2</v>
      </c>
    </row>
    <row r="1764" spans="1:9" x14ac:dyDescent="0.3">
      <c r="A1764" s="1">
        <v>44342</v>
      </c>
      <c r="B1764">
        <v>813.95</v>
      </c>
      <c r="C1764" s="2">
        <v>3538.81</v>
      </c>
      <c r="D1764" s="2">
        <v>13022.2</v>
      </c>
      <c r="E1764" s="2"/>
      <c r="F1764" s="12">
        <f t="shared" si="87"/>
        <v>5.7910462481651761E-3</v>
      </c>
      <c r="G1764" s="12">
        <f t="shared" si="88"/>
        <v>-1.2623393923487133E-3</v>
      </c>
      <c r="H1764" s="12">
        <f t="shared" si="89"/>
        <v>4.5564477026895003E-3</v>
      </c>
      <c r="I1764" s="14">
        <v>6.0100000000000001E-2</v>
      </c>
    </row>
    <row r="1765" spans="1:9" x14ac:dyDescent="0.3">
      <c r="A1765" s="1">
        <v>44343</v>
      </c>
      <c r="B1765">
        <v>815.3</v>
      </c>
      <c r="C1765" s="2">
        <v>3581.34</v>
      </c>
      <c r="D1765" s="2">
        <v>13066.25</v>
      </c>
      <c r="E1765" s="2"/>
      <c r="F1765" s="12">
        <f t="shared" si="87"/>
        <v>1.6572046143461597E-3</v>
      </c>
      <c r="G1765" s="12">
        <f t="shared" si="88"/>
        <v>1.1946519615427267E-2</v>
      </c>
      <c r="H1765" s="12">
        <f t="shared" si="89"/>
        <v>3.3769765441847236E-3</v>
      </c>
      <c r="I1765" s="14">
        <v>5.9859999999999997E-2</v>
      </c>
    </row>
    <row r="1766" spans="1:9" x14ac:dyDescent="0.3">
      <c r="A1766" s="1">
        <v>44344</v>
      </c>
      <c r="B1766">
        <v>816.85</v>
      </c>
      <c r="C1766" s="2">
        <v>3606.68</v>
      </c>
      <c r="D1766" s="2">
        <v>13117.05</v>
      </c>
      <c r="E1766" s="2"/>
      <c r="F1766" s="12">
        <f t="shared" si="87"/>
        <v>1.8993358036525374E-3</v>
      </c>
      <c r="G1766" s="12">
        <f t="shared" si="88"/>
        <v>7.0506495458738912E-3</v>
      </c>
      <c r="H1766" s="12">
        <f t="shared" si="89"/>
        <v>3.8803408081849347E-3</v>
      </c>
      <c r="I1766" s="14">
        <v>5.9720000000000002E-2</v>
      </c>
    </row>
    <row r="1767" spans="1:9" x14ac:dyDescent="0.3">
      <c r="A1767" s="1">
        <v>44347</v>
      </c>
      <c r="B1767">
        <v>823.85</v>
      </c>
      <c r="C1767" s="2">
        <v>3620.39</v>
      </c>
      <c r="D1767" s="2">
        <v>13226.35</v>
      </c>
      <c r="E1767" s="2"/>
      <c r="F1767" s="12">
        <f t="shared" si="87"/>
        <v>8.5329950309229134E-3</v>
      </c>
      <c r="G1767" s="12">
        <f t="shared" si="88"/>
        <v>3.7940732402686702E-3</v>
      </c>
      <c r="H1767" s="12">
        <f t="shared" si="89"/>
        <v>8.2981412567365159E-3</v>
      </c>
      <c r="I1767" s="14">
        <v>5.9760000000000001E-2</v>
      </c>
    </row>
    <row r="1768" spans="1:9" x14ac:dyDescent="0.3">
      <c r="A1768" s="1">
        <v>44348</v>
      </c>
      <c r="B1768">
        <v>810.65</v>
      </c>
      <c r="C1768" s="2">
        <v>3586.46</v>
      </c>
      <c r="D1768" s="2">
        <v>13210.4</v>
      </c>
      <c r="E1768" s="2"/>
      <c r="F1768" s="12">
        <f t="shared" si="87"/>
        <v>-1.6152079507362378E-2</v>
      </c>
      <c r="G1768" s="12">
        <f t="shared" si="88"/>
        <v>-9.4161112537903182E-3</v>
      </c>
      <c r="H1768" s="12">
        <f t="shared" si="89"/>
        <v>-1.2066537630597716E-3</v>
      </c>
      <c r="I1768" s="14">
        <v>5.9749999999999998E-2</v>
      </c>
    </row>
    <row r="1769" spans="1:9" x14ac:dyDescent="0.3">
      <c r="A1769" s="1">
        <v>44349</v>
      </c>
      <c r="B1769">
        <v>814.3</v>
      </c>
      <c r="C1769" s="2">
        <v>3568.57</v>
      </c>
      <c r="D1769" s="2">
        <v>13274.25</v>
      </c>
      <c r="E1769" s="2"/>
      <c r="F1769" s="12">
        <f t="shared" si="87"/>
        <v>4.4924534770073958E-3</v>
      </c>
      <c r="G1769" s="12">
        <f t="shared" si="88"/>
        <v>-5.0006882657597238E-3</v>
      </c>
      <c r="H1769" s="12">
        <f t="shared" si="89"/>
        <v>4.821670190194258E-3</v>
      </c>
      <c r="I1769" s="14">
        <v>5.9679999999999997E-2</v>
      </c>
    </row>
    <row r="1770" spans="1:9" x14ac:dyDescent="0.3">
      <c r="A1770" s="1">
        <v>44350</v>
      </c>
      <c r="B1770">
        <v>803.1</v>
      </c>
      <c r="C1770" s="2">
        <v>3546.06</v>
      </c>
      <c r="D1770" s="2">
        <v>13380.5</v>
      </c>
      <c r="E1770" s="2"/>
      <c r="F1770" s="12">
        <f t="shared" si="87"/>
        <v>-1.3849609278669024E-2</v>
      </c>
      <c r="G1770" s="12">
        <f t="shared" si="88"/>
        <v>-6.327827339142284E-3</v>
      </c>
      <c r="H1770" s="12">
        <f t="shared" si="89"/>
        <v>7.9723548528078565E-3</v>
      </c>
      <c r="I1770" s="14">
        <v>5.9770000000000004E-2</v>
      </c>
    </row>
    <row r="1771" spans="1:9" x14ac:dyDescent="0.3">
      <c r="A1771" s="1">
        <v>44351</v>
      </c>
      <c r="B1771">
        <v>803.95</v>
      </c>
      <c r="C1771" s="2">
        <v>3543.48</v>
      </c>
      <c r="D1771" s="2">
        <v>13393.9</v>
      </c>
      <c r="E1771" s="2"/>
      <c r="F1771" s="12">
        <f t="shared" si="87"/>
        <v>1.0578389960041073E-3</v>
      </c>
      <c r="G1771" s="12">
        <f t="shared" si="88"/>
        <v>-7.2783286754691645E-4</v>
      </c>
      <c r="H1771" s="12">
        <f t="shared" si="89"/>
        <v>1.000956220778271E-3</v>
      </c>
      <c r="I1771" s="14">
        <v>5.9720000000000002E-2</v>
      </c>
    </row>
    <row r="1772" spans="1:9" x14ac:dyDescent="0.3">
      <c r="A1772" s="1">
        <v>44354</v>
      </c>
      <c r="B1772">
        <v>804.55</v>
      </c>
      <c r="C1772" s="2">
        <v>3590.03</v>
      </c>
      <c r="D1772" s="2">
        <v>13479.65</v>
      </c>
      <c r="E1772" s="2"/>
      <c r="F1772" s="12">
        <f t="shared" si="87"/>
        <v>7.4603671473848763E-4</v>
      </c>
      <c r="G1772" s="12">
        <f t="shared" si="88"/>
        <v>1.3051263896139835E-2</v>
      </c>
      <c r="H1772" s="12">
        <f t="shared" si="89"/>
        <v>6.3817613249668257E-3</v>
      </c>
      <c r="I1772" s="14">
        <v>5.9720000000000002E-2</v>
      </c>
    </row>
    <row r="1773" spans="1:9" x14ac:dyDescent="0.3">
      <c r="A1773" s="1">
        <v>44355</v>
      </c>
      <c r="B1773">
        <v>802.9</v>
      </c>
      <c r="C1773" s="2">
        <v>3718.26</v>
      </c>
      <c r="D1773" s="2">
        <v>13496.55</v>
      </c>
      <c r="E1773" s="2"/>
      <c r="F1773" s="12">
        <f t="shared" si="87"/>
        <v>-2.0529417145208539E-3</v>
      </c>
      <c r="G1773" s="12">
        <f t="shared" si="88"/>
        <v>3.509525791295625E-2</v>
      </c>
      <c r="H1773" s="12">
        <f t="shared" si="89"/>
        <v>1.2529564735538007E-3</v>
      </c>
      <c r="I1773" s="14">
        <v>5.987E-2</v>
      </c>
    </row>
    <row r="1774" spans="1:9" x14ac:dyDescent="0.3">
      <c r="A1774" s="1">
        <v>44356</v>
      </c>
      <c r="B1774">
        <v>798.65</v>
      </c>
      <c r="C1774" s="2">
        <v>3685.92</v>
      </c>
      <c r="D1774" s="2">
        <v>13396.4</v>
      </c>
      <c r="E1774" s="2"/>
      <c r="F1774" s="12">
        <f t="shared" si="87"/>
        <v>-5.3073709546726799E-3</v>
      </c>
      <c r="G1774" s="12">
        <f t="shared" si="88"/>
        <v>-8.7356616559829698E-3</v>
      </c>
      <c r="H1774" s="12">
        <f t="shared" si="89"/>
        <v>-7.44808308317557E-3</v>
      </c>
      <c r="I1774" s="14">
        <v>6.003E-2</v>
      </c>
    </row>
    <row r="1775" spans="1:9" x14ac:dyDescent="0.3">
      <c r="A1775" s="1">
        <v>44357</v>
      </c>
      <c r="B1775">
        <v>814.1</v>
      </c>
      <c r="C1775" s="2">
        <v>3772.66</v>
      </c>
      <c r="D1775" s="2">
        <v>13517.2</v>
      </c>
      <c r="E1775" s="2"/>
      <c r="F1775" s="12">
        <f t="shared" si="87"/>
        <v>1.9160406343966499E-2</v>
      </c>
      <c r="G1775" s="12">
        <f t="shared" si="88"/>
        <v>2.3260167685794711E-2</v>
      </c>
      <c r="H1775" s="12">
        <f t="shared" si="89"/>
        <v>8.9769344290459938E-3</v>
      </c>
      <c r="I1775" s="14">
        <v>6.0220000000000003E-2</v>
      </c>
    </row>
    <row r="1776" spans="1:9" x14ac:dyDescent="0.3">
      <c r="A1776" s="1">
        <v>44358</v>
      </c>
      <c r="B1776">
        <v>818.2</v>
      </c>
      <c r="C1776" s="2">
        <v>3795.77</v>
      </c>
      <c r="D1776" s="2">
        <v>13563.85</v>
      </c>
      <c r="E1776" s="2"/>
      <c r="F1776" s="12">
        <f t="shared" si="87"/>
        <v>5.023596915366111E-3</v>
      </c>
      <c r="G1776" s="12">
        <f t="shared" si="88"/>
        <v>6.106965863189962E-3</v>
      </c>
      <c r="H1776" s="12">
        <f t="shared" si="89"/>
        <v>3.445216942677614E-3</v>
      </c>
      <c r="I1776" s="14">
        <v>6.0250000000000005E-2</v>
      </c>
    </row>
    <row r="1777" spans="1:9" x14ac:dyDescent="0.3">
      <c r="A1777" s="1">
        <v>44361</v>
      </c>
      <c r="B1777">
        <v>819.55</v>
      </c>
      <c r="C1777" s="2">
        <v>3785.38</v>
      </c>
      <c r="D1777" s="2">
        <v>13554.15</v>
      </c>
      <c r="E1777" s="2"/>
      <c r="F1777" s="12">
        <f t="shared" si="87"/>
        <v>1.6486036400707876E-3</v>
      </c>
      <c r="G1777" s="12">
        <f t="shared" si="88"/>
        <v>-2.7410106659611902E-3</v>
      </c>
      <c r="H1777" s="12">
        <f t="shared" si="89"/>
        <v>-7.1539202107039838E-4</v>
      </c>
      <c r="I1777" s="14">
        <v>6.0049999999999999E-2</v>
      </c>
    </row>
    <row r="1778" spans="1:9" x14ac:dyDescent="0.3">
      <c r="A1778" s="1">
        <v>44362</v>
      </c>
      <c r="B1778">
        <v>829.55</v>
      </c>
      <c r="C1778" s="2">
        <v>3773.56</v>
      </c>
      <c r="D1778" s="2">
        <v>13607.8</v>
      </c>
      <c r="E1778" s="2"/>
      <c r="F1778" s="12">
        <f t="shared" si="87"/>
        <v>1.21279759539952E-2</v>
      </c>
      <c r="G1778" s="12">
        <f t="shared" si="88"/>
        <v>-3.1274251770949668E-3</v>
      </c>
      <c r="H1778" s="12">
        <f t="shared" si="89"/>
        <v>3.9503842522154902E-3</v>
      </c>
      <c r="I1778" s="14">
        <v>5.9969999999999996E-2</v>
      </c>
    </row>
    <row r="1779" spans="1:9" x14ac:dyDescent="0.3">
      <c r="A1779" s="1">
        <v>44363</v>
      </c>
      <c r="B1779">
        <v>844.9</v>
      </c>
      <c r="C1779" s="2">
        <v>3751.45</v>
      </c>
      <c r="D1779" s="2">
        <v>13510.6</v>
      </c>
      <c r="E1779" s="2"/>
      <c r="F1779" s="12">
        <f t="shared" si="87"/>
        <v>1.8334892069434831E-2</v>
      </c>
      <c r="G1779" s="12">
        <f t="shared" si="88"/>
        <v>-5.876421061439506E-3</v>
      </c>
      <c r="H1779" s="12">
        <f t="shared" si="89"/>
        <v>-7.1685952156894826E-3</v>
      </c>
      <c r="I1779" s="14">
        <v>6.0279999999999993E-2</v>
      </c>
    </row>
    <row r="1780" spans="1:9" x14ac:dyDescent="0.3">
      <c r="A1780" s="1">
        <v>44364</v>
      </c>
      <c r="B1780">
        <v>855.6</v>
      </c>
      <c r="C1780" s="2">
        <v>3734.35</v>
      </c>
      <c r="D1780" s="2">
        <v>13425.15</v>
      </c>
      <c r="E1780" s="2"/>
      <c r="F1780" s="12">
        <f t="shared" si="87"/>
        <v>1.2584700049451529E-2</v>
      </c>
      <c r="G1780" s="12">
        <f t="shared" si="88"/>
        <v>-4.5686579239345359E-3</v>
      </c>
      <c r="H1780" s="12">
        <f t="shared" si="89"/>
        <v>-6.3447490160798078E-3</v>
      </c>
      <c r="I1780" s="14">
        <v>6.0220000000000003E-2</v>
      </c>
    </row>
    <row r="1781" spans="1:9" x14ac:dyDescent="0.3">
      <c r="A1781" s="1">
        <v>44365</v>
      </c>
      <c r="B1781">
        <v>862.1</v>
      </c>
      <c r="C1781" s="2">
        <v>3639.95</v>
      </c>
      <c r="D1781" s="2">
        <v>13386.55</v>
      </c>
      <c r="E1781" s="2"/>
      <c r="F1781" s="12">
        <f t="shared" si="87"/>
        <v>7.5682960076287461E-3</v>
      </c>
      <c r="G1781" s="12">
        <f t="shared" si="88"/>
        <v>-2.5603828698191063E-2</v>
      </c>
      <c r="H1781" s="12">
        <f t="shared" si="89"/>
        <v>-2.8793419789215654E-3</v>
      </c>
      <c r="I1781" s="14">
        <v>6.0060000000000002E-2</v>
      </c>
    </row>
    <row r="1782" spans="1:9" x14ac:dyDescent="0.3">
      <c r="A1782" s="1">
        <v>44368</v>
      </c>
      <c r="B1782">
        <v>879.6</v>
      </c>
      <c r="C1782" s="2">
        <v>3624.6</v>
      </c>
      <c r="D1782" s="2">
        <v>13456.1</v>
      </c>
      <c r="E1782" s="2"/>
      <c r="F1782" s="12">
        <f t="shared" si="87"/>
        <v>2.0095985464726702E-2</v>
      </c>
      <c r="G1782" s="12">
        <f t="shared" si="88"/>
        <v>-4.2260078999562028E-3</v>
      </c>
      <c r="H1782" s="12">
        <f t="shared" si="89"/>
        <v>5.1820632940462533E-3</v>
      </c>
      <c r="I1782" s="14">
        <v>6.0159999999999998E-2</v>
      </c>
    </row>
    <row r="1783" spans="1:9" x14ac:dyDescent="0.3">
      <c r="A1783" s="1">
        <v>44369</v>
      </c>
      <c r="B1783">
        <v>871.9</v>
      </c>
      <c r="C1783" s="2">
        <v>3689.7</v>
      </c>
      <c r="D1783" s="2">
        <v>13491.1</v>
      </c>
      <c r="E1783" s="2"/>
      <c r="F1783" s="12">
        <f t="shared" si="87"/>
        <v>-8.7925202468368789E-3</v>
      </c>
      <c r="G1783" s="12">
        <f t="shared" si="88"/>
        <v>1.7801216543723821E-2</v>
      </c>
      <c r="H1783" s="12">
        <f t="shared" si="89"/>
        <v>2.5976739461911905E-3</v>
      </c>
      <c r="I1783" s="14">
        <v>6.019E-2</v>
      </c>
    </row>
    <row r="1784" spans="1:9" x14ac:dyDescent="0.3">
      <c r="A1784" s="1">
        <v>44370</v>
      </c>
      <c r="B1784">
        <v>849.4</v>
      </c>
      <c r="C1784" s="2">
        <v>3660.95</v>
      </c>
      <c r="D1784" s="2">
        <v>13423.35</v>
      </c>
      <c r="E1784" s="2"/>
      <c r="F1784" s="12">
        <f t="shared" si="87"/>
        <v>-2.6144520554598549E-2</v>
      </c>
      <c r="G1784" s="12">
        <f t="shared" si="88"/>
        <v>-7.8224773601388714E-3</v>
      </c>
      <c r="H1784" s="12">
        <f t="shared" si="89"/>
        <v>-5.0344809646285732E-3</v>
      </c>
      <c r="I1784" s="14">
        <v>6.0060000000000002E-2</v>
      </c>
    </row>
    <row r="1785" spans="1:9" x14ac:dyDescent="0.3">
      <c r="A1785" s="1">
        <v>44371</v>
      </c>
      <c r="B1785">
        <v>848.15</v>
      </c>
      <c r="C1785" s="2">
        <v>3740.15</v>
      </c>
      <c r="D1785" s="2">
        <v>13468.25</v>
      </c>
      <c r="E1785" s="2"/>
      <c r="F1785" s="12">
        <f t="shared" si="87"/>
        <v>-1.4727109374389896E-3</v>
      </c>
      <c r="G1785" s="12">
        <f t="shared" si="88"/>
        <v>2.1403040999851467E-2</v>
      </c>
      <c r="H1785" s="12">
        <f t="shared" si="89"/>
        <v>3.3393358315555719E-3</v>
      </c>
      <c r="I1785" s="14">
        <v>6.0039999999999996E-2</v>
      </c>
    </row>
    <row r="1786" spans="1:9" x14ac:dyDescent="0.3">
      <c r="A1786" s="1">
        <v>44372</v>
      </c>
      <c r="B1786">
        <v>839.5</v>
      </c>
      <c r="C1786" s="2">
        <v>3768.65</v>
      </c>
      <c r="D1786" s="2">
        <v>13539.4</v>
      </c>
      <c r="E1786" s="2"/>
      <c r="F1786" s="12">
        <f t="shared" si="87"/>
        <v>-1.0251030424136264E-2</v>
      </c>
      <c r="G1786" s="12">
        <f t="shared" si="88"/>
        <v>7.5911295705926697E-3</v>
      </c>
      <c r="H1786" s="12">
        <f t="shared" si="89"/>
        <v>5.2688897109299613E-3</v>
      </c>
      <c r="I1786" s="14">
        <v>6.0400000000000002E-2</v>
      </c>
    </row>
    <row r="1787" spans="1:9" x14ac:dyDescent="0.3">
      <c r="A1787" s="1">
        <v>44375</v>
      </c>
      <c r="B1787">
        <v>830.8</v>
      </c>
      <c r="C1787" s="2">
        <v>3826.2</v>
      </c>
      <c r="D1787" s="2">
        <v>13533.05</v>
      </c>
      <c r="E1787" s="2"/>
      <c r="F1787" s="12">
        <f t="shared" si="87"/>
        <v>-1.0417384515638329E-2</v>
      </c>
      <c r="G1787" s="12">
        <f t="shared" si="88"/>
        <v>1.5155296422501323E-2</v>
      </c>
      <c r="H1787" s="12">
        <f t="shared" si="89"/>
        <v>-4.6911159621325544E-4</v>
      </c>
      <c r="I1787" s="14">
        <v>6.0449999999999997E-2</v>
      </c>
    </row>
    <row r="1788" spans="1:9" x14ac:dyDescent="0.3">
      <c r="A1788" s="1">
        <v>44376</v>
      </c>
      <c r="B1788">
        <v>845.45</v>
      </c>
      <c r="C1788" s="2">
        <v>4002.95</v>
      </c>
      <c r="D1788" s="2">
        <v>13481.95</v>
      </c>
      <c r="E1788" s="2"/>
      <c r="F1788" s="12">
        <f t="shared" si="87"/>
        <v>1.7479937982481097E-2</v>
      </c>
      <c r="G1788" s="12">
        <f t="shared" si="88"/>
        <v>4.5159445733258169E-2</v>
      </c>
      <c r="H1788" s="12">
        <f t="shared" si="89"/>
        <v>-3.7830879840241314E-3</v>
      </c>
      <c r="I1788" s="14">
        <v>6.019E-2</v>
      </c>
    </row>
    <row r="1789" spans="1:9" x14ac:dyDescent="0.3">
      <c r="A1789" s="1">
        <v>44377</v>
      </c>
      <c r="B1789">
        <v>859.6</v>
      </c>
      <c r="C1789" s="2">
        <v>4304.3</v>
      </c>
      <c r="D1789" s="2">
        <v>13473.55</v>
      </c>
      <c r="E1789" s="2"/>
      <c r="F1789" s="12">
        <f t="shared" si="87"/>
        <v>1.6598134783917303E-2</v>
      </c>
      <c r="G1789" s="12">
        <f t="shared" si="88"/>
        <v>7.258293373219829E-2</v>
      </c>
      <c r="H1789" s="12">
        <f t="shared" si="89"/>
        <v>-6.2324944979014478E-4</v>
      </c>
      <c r="I1789" s="14">
        <v>6.0060000000000002E-2</v>
      </c>
    </row>
    <row r="1790" spans="1:9" x14ac:dyDescent="0.3">
      <c r="A1790" s="1">
        <v>44378</v>
      </c>
      <c r="B1790">
        <v>886.1</v>
      </c>
      <c r="C1790" s="2">
        <v>4243.75</v>
      </c>
      <c r="D1790" s="2">
        <v>13454.1</v>
      </c>
      <c r="E1790" s="2"/>
      <c r="F1790" s="12">
        <f t="shared" si="87"/>
        <v>3.0362646284901419E-2</v>
      </c>
      <c r="G1790" s="12">
        <f t="shared" si="88"/>
        <v>-1.4167210707731125E-2</v>
      </c>
      <c r="H1790" s="12">
        <f t="shared" si="89"/>
        <v>-1.4446120164606033E-3</v>
      </c>
      <c r="I1790" s="14">
        <v>6.0289999999999996E-2</v>
      </c>
    </row>
    <row r="1791" spans="1:9" x14ac:dyDescent="0.3">
      <c r="A1791" s="1">
        <v>44379</v>
      </c>
      <c r="B1791">
        <v>875</v>
      </c>
      <c r="C1791" s="2">
        <v>4429.55</v>
      </c>
      <c r="D1791" s="2">
        <v>13494.45</v>
      </c>
      <c r="E1791" s="2"/>
      <c r="F1791" s="12">
        <f t="shared" si="87"/>
        <v>-1.260592469564231E-2</v>
      </c>
      <c r="G1791" s="12">
        <f t="shared" si="88"/>
        <v>4.2850686437123503E-2</v>
      </c>
      <c r="H1791" s="12">
        <f t="shared" si="89"/>
        <v>2.9945974943809475E-3</v>
      </c>
      <c r="I1791" s="14">
        <v>6.0250000000000005E-2</v>
      </c>
    </row>
    <row r="1792" spans="1:9" x14ac:dyDescent="0.3">
      <c r="A1792" s="1">
        <v>44382</v>
      </c>
      <c r="B1792">
        <v>849.85</v>
      </c>
      <c r="C1792" s="2">
        <v>4379.05</v>
      </c>
      <c r="D1792" s="2">
        <v>13585.75</v>
      </c>
      <c r="E1792" s="2"/>
      <c r="F1792" s="12">
        <f t="shared" si="87"/>
        <v>-2.9164023034253882E-2</v>
      </c>
      <c r="G1792" s="12">
        <f t="shared" si="88"/>
        <v>-1.1466192875924132E-2</v>
      </c>
      <c r="H1792" s="12">
        <f t="shared" si="89"/>
        <v>6.7429595004214046E-3</v>
      </c>
      <c r="I1792" s="14">
        <v>6.0179999999999997E-2</v>
      </c>
    </row>
    <row r="1793" spans="1:9" x14ac:dyDescent="0.3">
      <c r="A1793" s="1">
        <v>44383</v>
      </c>
      <c r="B1793">
        <v>863.6</v>
      </c>
      <c r="C1793" s="2">
        <v>4312.25</v>
      </c>
      <c r="D1793" s="2">
        <v>13574.15</v>
      </c>
      <c r="E1793" s="2"/>
      <c r="F1793" s="12">
        <f t="shared" si="87"/>
        <v>1.6049835317291809E-2</v>
      </c>
      <c r="G1793" s="12">
        <f t="shared" si="88"/>
        <v>-1.5371996223467342E-2</v>
      </c>
      <c r="H1793" s="12">
        <f t="shared" si="89"/>
        <v>-8.5420054605042032E-4</v>
      </c>
      <c r="I1793" s="14">
        <v>6.0119999999999993E-2</v>
      </c>
    </row>
    <row r="1794" spans="1:9" x14ac:dyDescent="0.3">
      <c r="A1794" s="1">
        <v>44384</v>
      </c>
      <c r="B1794">
        <v>849</v>
      </c>
      <c r="C1794" s="2">
        <v>4246.6000000000004</v>
      </c>
      <c r="D1794" s="2">
        <v>13631</v>
      </c>
      <c r="E1794" s="2"/>
      <c r="F1794" s="12">
        <f t="shared" si="87"/>
        <v>-1.7050512329305021E-2</v>
      </c>
      <c r="G1794" s="12">
        <f t="shared" si="88"/>
        <v>-1.534114689704473E-2</v>
      </c>
      <c r="H1794" s="12">
        <f t="shared" si="89"/>
        <v>4.1793618304031927E-3</v>
      </c>
      <c r="I1794" s="14">
        <v>6.0279999999999993E-2</v>
      </c>
    </row>
    <row r="1795" spans="1:9" x14ac:dyDescent="0.3">
      <c r="A1795" s="1">
        <v>44385</v>
      </c>
      <c r="B1795">
        <v>859.6</v>
      </c>
      <c r="C1795" s="2">
        <v>4199</v>
      </c>
      <c r="D1795" s="2">
        <v>13532.7</v>
      </c>
      <c r="E1795" s="2"/>
      <c r="F1795" s="12">
        <f t="shared" si="87"/>
        <v>1.2407978457008121E-2</v>
      </c>
      <c r="G1795" s="12">
        <f t="shared" si="88"/>
        <v>-1.1272261063500207E-2</v>
      </c>
      <c r="H1795" s="12">
        <f t="shared" si="89"/>
        <v>-7.2376317737472785E-3</v>
      </c>
      <c r="I1795" s="14">
        <v>6.0560000000000003E-2</v>
      </c>
    </row>
    <row r="1796" spans="1:9" x14ac:dyDescent="0.3">
      <c r="A1796" s="1">
        <v>44386</v>
      </c>
      <c r="B1796">
        <v>852.05</v>
      </c>
      <c r="C1796" s="2">
        <v>4295.3999999999996</v>
      </c>
      <c r="D1796" s="2">
        <v>13527.95</v>
      </c>
      <c r="E1796" s="2"/>
      <c r="F1796" s="12">
        <f t="shared" si="87"/>
        <v>-8.8219542149538151E-3</v>
      </c>
      <c r="G1796" s="12">
        <f t="shared" si="88"/>
        <v>2.2698280946000907E-2</v>
      </c>
      <c r="H1796" s="12">
        <f t="shared" si="89"/>
        <v>-3.5106326335731001E-4</v>
      </c>
      <c r="I1796" s="14">
        <v>6.0359999999999997E-2</v>
      </c>
    </row>
    <row r="1797" spans="1:9" x14ac:dyDescent="0.3">
      <c r="A1797" s="1">
        <v>44389</v>
      </c>
      <c r="B1797">
        <v>851.1</v>
      </c>
      <c r="C1797" s="2">
        <v>4337.45</v>
      </c>
      <c r="D1797" s="2">
        <v>13549</v>
      </c>
      <c r="E1797" s="2"/>
      <c r="F1797" s="12">
        <f t="shared" si="87"/>
        <v>-1.1155800704862153E-3</v>
      </c>
      <c r="G1797" s="12">
        <f t="shared" si="88"/>
        <v>9.7419351809580265E-3</v>
      </c>
      <c r="H1797" s="12">
        <f t="shared" si="89"/>
        <v>1.5548283126925666E-3</v>
      </c>
      <c r="I1797" s="14">
        <v>6.0510000000000001E-2</v>
      </c>
    </row>
    <row r="1798" spans="1:9" x14ac:dyDescent="0.3">
      <c r="A1798" s="1">
        <v>44390</v>
      </c>
      <c r="B1798">
        <v>856.9</v>
      </c>
      <c r="C1798" s="2">
        <v>4307.6499999999996</v>
      </c>
      <c r="D1798" s="2">
        <v>13628.85</v>
      </c>
      <c r="E1798" s="2"/>
      <c r="F1798" s="12">
        <f t="shared" si="87"/>
        <v>6.7915951921577716E-3</v>
      </c>
      <c r="G1798" s="12">
        <f t="shared" si="88"/>
        <v>-6.8941060322047923E-3</v>
      </c>
      <c r="H1798" s="12">
        <f t="shared" si="89"/>
        <v>5.8761255773068181E-3</v>
      </c>
      <c r="I1798" s="14">
        <v>6.0389999999999999E-2</v>
      </c>
    </row>
    <row r="1799" spans="1:9" x14ac:dyDescent="0.3">
      <c r="A1799" s="1">
        <v>44391</v>
      </c>
      <c r="B1799">
        <v>874</v>
      </c>
      <c r="C1799" s="2">
        <v>4371.8</v>
      </c>
      <c r="D1799" s="2">
        <v>13661.1</v>
      </c>
      <c r="E1799" s="2"/>
      <c r="F1799" s="12">
        <f t="shared" si="87"/>
        <v>1.9759149980462392E-2</v>
      </c>
      <c r="G1799" s="12">
        <f t="shared" si="88"/>
        <v>1.4782311816954476E-2</v>
      </c>
      <c r="H1799" s="12">
        <f t="shared" si="89"/>
        <v>2.3635085452951561E-3</v>
      </c>
      <c r="I1799" s="14">
        <v>6.0650000000000003E-2</v>
      </c>
    </row>
    <row r="1800" spans="1:9" x14ac:dyDescent="0.3">
      <c r="A1800" s="1">
        <v>44392</v>
      </c>
      <c r="B1800">
        <v>946.3</v>
      </c>
      <c r="C1800" s="2">
        <v>4487.1000000000004</v>
      </c>
      <c r="D1800" s="2">
        <v>13720.35</v>
      </c>
      <c r="E1800" s="2"/>
      <c r="F1800" s="12">
        <f t="shared" si="87"/>
        <v>7.9479267858651517E-2</v>
      </c>
      <c r="G1800" s="12">
        <f t="shared" si="88"/>
        <v>2.6031789737488625E-2</v>
      </c>
      <c r="H1800" s="12">
        <f t="shared" si="89"/>
        <v>4.3277541895452871E-3</v>
      </c>
      <c r="I1800" s="14">
        <v>6.0880000000000004E-2</v>
      </c>
    </row>
    <row r="1801" spans="1:9" x14ac:dyDescent="0.3">
      <c r="A1801" s="1">
        <v>44393</v>
      </c>
      <c r="B1801" s="2">
        <v>1062.5999999999999</v>
      </c>
      <c r="C1801" s="2">
        <v>4302.6499999999996</v>
      </c>
      <c r="D1801" s="2">
        <v>13742.35</v>
      </c>
      <c r="E1801" s="2"/>
      <c r="F1801" s="12">
        <f t="shared" si="87"/>
        <v>0.11591437050265588</v>
      </c>
      <c r="G1801" s="12">
        <f t="shared" si="88"/>
        <v>-4.1975501403930589E-2</v>
      </c>
      <c r="H1801" s="12">
        <f t="shared" si="89"/>
        <v>1.6021734720979089E-3</v>
      </c>
      <c r="I1801" s="14">
        <v>6.1749999999999999E-2</v>
      </c>
    </row>
    <row r="1802" spans="1:9" x14ac:dyDescent="0.3">
      <c r="A1802" s="1">
        <v>44396</v>
      </c>
      <c r="B1802" s="2">
        <v>1014.2</v>
      </c>
      <c r="C1802" s="2">
        <v>4223.3500000000004</v>
      </c>
      <c r="D1802" s="2">
        <v>13619.85</v>
      </c>
      <c r="E1802" s="2"/>
      <c r="F1802" s="12">
        <f t="shared" si="87"/>
        <v>-4.6618610655924063E-2</v>
      </c>
      <c r="G1802" s="12">
        <f t="shared" si="88"/>
        <v>-1.860245996025852E-2</v>
      </c>
      <c r="H1802" s="12">
        <f t="shared" si="89"/>
        <v>-8.9540182036776661E-3</v>
      </c>
      <c r="I1802" s="14">
        <v>6.164E-2</v>
      </c>
    </row>
    <row r="1803" spans="1:9" x14ac:dyDescent="0.3">
      <c r="A1803" s="1">
        <v>44397</v>
      </c>
      <c r="B1803">
        <v>977.8</v>
      </c>
      <c r="C1803" s="2">
        <v>4190.3500000000004</v>
      </c>
      <c r="D1803" s="2">
        <v>13495.6</v>
      </c>
      <c r="E1803" s="2"/>
      <c r="F1803" s="12">
        <f t="shared" si="87"/>
        <v>-3.6550253216373549E-2</v>
      </c>
      <c r="G1803" s="12">
        <f t="shared" si="88"/>
        <v>-7.8443893220691945E-3</v>
      </c>
      <c r="H1803" s="12">
        <f t="shared" si="89"/>
        <v>-9.1645810518017536E-3</v>
      </c>
      <c r="I1803" s="14">
        <v>6.1239999999999996E-2</v>
      </c>
    </row>
    <row r="1804" spans="1:9" x14ac:dyDescent="0.3">
      <c r="A1804" s="1">
        <v>44399</v>
      </c>
      <c r="B1804" s="2">
        <v>1031.75</v>
      </c>
      <c r="C1804" s="2">
        <v>4246.6000000000004</v>
      </c>
      <c r="D1804" s="2">
        <v>13670.2</v>
      </c>
      <c r="E1804" s="2"/>
      <c r="F1804" s="12">
        <f t="shared" si="87"/>
        <v>5.370651848814597E-2</v>
      </c>
      <c r="G1804" s="12">
        <f t="shared" si="88"/>
        <v>1.3334400100561227E-2</v>
      </c>
      <c r="H1804" s="12">
        <f t="shared" si="89"/>
        <v>1.2854574813680507E-2</v>
      </c>
      <c r="I1804" s="14">
        <v>6.1859999999999998E-2</v>
      </c>
    </row>
    <row r="1805" spans="1:9" x14ac:dyDescent="0.3">
      <c r="A1805" s="1">
        <v>44400</v>
      </c>
      <c r="B1805" s="2">
        <v>1002.9</v>
      </c>
      <c r="C1805" s="2">
        <v>4249.3</v>
      </c>
      <c r="D1805" s="2">
        <v>13687</v>
      </c>
      <c r="E1805" s="2"/>
      <c r="F1805" s="12">
        <f t="shared" si="87"/>
        <v>-2.8360586538528611E-2</v>
      </c>
      <c r="G1805" s="12">
        <f t="shared" si="88"/>
        <v>6.356007229128169E-4</v>
      </c>
      <c r="H1805" s="12">
        <f t="shared" si="89"/>
        <v>1.2281960223889863E-3</v>
      </c>
      <c r="I1805" s="14">
        <v>6.2199999999999998E-2</v>
      </c>
    </row>
    <row r="1806" spans="1:9" x14ac:dyDescent="0.3">
      <c r="A1806" s="1">
        <v>44403</v>
      </c>
      <c r="B1806">
        <v>984.05</v>
      </c>
      <c r="C1806" s="2">
        <v>4199.1000000000004</v>
      </c>
      <c r="D1806" s="2">
        <v>13675.1</v>
      </c>
      <c r="E1806" s="2"/>
      <c r="F1806" s="12">
        <f t="shared" si="87"/>
        <v>-1.8974373324716319E-2</v>
      </c>
      <c r="G1806" s="12">
        <f t="shared" si="88"/>
        <v>-1.1884046875896245E-2</v>
      </c>
      <c r="H1806" s="12">
        <f t="shared" si="89"/>
        <v>-8.6981633356180289E-4</v>
      </c>
      <c r="I1806" s="14">
        <v>6.1030000000000001E-2</v>
      </c>
    </row>
    <row r="1807" spans="1:9" x14ac:dyDescent="0.3">
      <c r="A1807" s="1">
        <v>44404</v>
      </c>
      <c r="B1807">
        <v>980.9</v>
      </c>
      <c r="C1807" s="2">
        <v>4175.75</v>
      </c>
      <c r="D1807" s="2">
        <v>13610.3</v>
      </c>
      <c r="E1807" s="2"/>
      <c r="F1807" s="12">
        <f t="shared" si="87"/>
        <v>-3.2061911991763527E-3</v>
      </c>
      <c r="G1807" s="12">
        <f t="shared" si="88"/>
        <v>-5.576233724652979E-3</v>
      </c>
      <c r="H1807" s="12">
        <f t="shared" si="89"/>
        <v>-4.7498018594039747E-3</v>
      </c>
      <c r="I1807" s="14">
        <v>6.1089999999999998E-2</v>
      </c>
    </row>
    <row r="1808" spans="1:9" x14ac:dyDescent="0.3">
      <c r="A1808" s="1">
        <v>44405</v>
      </c>
      <c r="B1808">
        <v>987.7</v>
      </c>
      <c r="C1808" s="2">
        <v>4177</v>
      </c>
      <c r="D1808" s="2">
        <v>13579.15</v>
      </c>
      <c r="E1808" s="2"/>
      <c r="F1808" s="12">
        <f t="shared" si="87"/>
        <v>6.9084903438118295E-3</v>
      </c>
      <c r="G1808" s="12">
        <f t="shared" si="88"/>
        <v>2.9930262711839767E-4</v>
      </c>
      <c r="H1808" s="12">
        <f t="shared" si="89"/>
        <v>-2.2913309117055121E-3</v>
      </c>
      <c r="I1808" s="14">
        <v>6.1170000000000002E-2</v>
      </c>
    </row>
    <row r="1809" spans="1:9" x14ac:dyDescent="0.3">
      <c r="A1809" s="1">
        <v>44406</v>
      </c>
      <c r="B1809">
        <v>999</v>
      </c>
      <c r="C1809" s="2">
        <v>4276.95</v>
      </c>
      <c r="D1809" s="2">
        <v>13643.75</v>
      </c>
      <c r="E1809" s="2"/>
      <c r="F1809" s="12">
        <f t="shared" si="87"/>
        <v>1.1375770734471793E-2</v>
      </c>
      <c r="G1809" s="12">
        <f t="shared" si="88"/>
        <v>2.3646853224177138E-2</v>
      </c>
      <c r="H1809" s="12">
        <f t="shared" si="89"/>
        <v>4.7460131916588887E-3</v>
      </c>
      <c r="I1809" s="14">
        <v>6.13E-2</v>
      </c>
    </row>
    <row r="1810" spans="1:9" x14ac:dyDescent="0.3">
      <c r="A1810" s="1">
        <v>44407</v>
      </c>
      <c r="B1810">
        <v>986.7</v>
      </c>
      <c r="C1810" s="2">
        <v>4225.8999999999996</v>
      </c>
      <c r="D1810" s="2">
        <v>13664.25</v>
      </c>
      <c r="E1810" s="2"/>
      <c r="F1810" s="12">
        <f t="shared" si="87"/>
        <v>-1.2388736785432451E-2</v>
      </c>
      <c r="G1810" s="12">
        <f t="shared" si="88"/>
        <v>-1.2007882863658807E-2</v>
      </c>
      <c r="H1810" s="12">
        <f t="shared" si="89"/>
        <v>1.5013918156500405E-3</v>
      </c>
      <c r="I1810" s="14">
        <v>6.1269999999999998E-2</v>
      </c>
    </row>
    <row r="1811" spans="1:9" x14ac:dyDescent="0.3">
      <c r="A1811" s="1">
        <v>44410</v>
      </c>
      <c r="B1811">
        <v>990</v>
      </c>
      <c r="C1811" s="2">
        <v>4222.8</v>
      </c>
      <c r="D1811" s="2">
        <v>13783.7</v>
      </c>
      <c r="E1811" s="2"/>
      <c r="F1811" s="12">
        <f t="shared" ref="F1811:F1874" si="90">LN(B1811/B1810)</f>
        <v>3.3389012655146303E-3</v>
      </c>
      <c r="G1811" s="12">
        <f t="shared" ref="G1811:G1874" si="91">LN(C1811/C1810)</f>
        <v>-7.338407421538227E-4</v>
      </c>
      <c r="H1811" s="12">
        <f t="shared" ref="H1811:H1874" si="92">LN(D1811/D1810)</f>
        <v>8.7038014925338095E-3</v>
      </c>
      <c r="I1811" s="14">
        <v>6.1189999999999994E-2</v>
      </c>
    </row>
    <row r="1812" spans="1:9" x14ac:dyDescent="0.3">
      <c r="A1812" s="1">
        <v>44411</v>
      </c>
      <c r="B1812">
        <v>978.6</v>
      </c>
      <c r="C1812" s="2">
        <v>4320.8999999999996</v>
      </c>
      <c r="D1812" s="2">
        <v>13939.2</v>
      </c>
      <c r="E1812" s="2"/>
      <c r="F1812" s="12">
        <f t="shared" si="90"/>
        <v>-1.1581964273612386E-2</v>
      </c>
      <c r="G1812" s="12">
        <f t="shared" si="91"/>
        <v>2.2965298757574217E-2</v>
      </c>
      <c r="H1812" s="12">
        <f t="shared" si="92"/>
        <v>1.1218280252094225E-2</v>
      </c>
      <c r="I1812" s="14">
        <v>6.1379999999999997E-2</v>
      </c>
    </row>
    <row r="1813" spans="1:9" x14ac:dyDescent="0.3">
      <c r="A1813" s="1">
        <v>44412</v>
      </c>
      <c r="B1813">
        <v>969.55</v>
      </c>
      <c r="C1813" s="2">
        <v>4251.3500000000004</v>
      </c>
      <c r="D1813" s="2">
        <v>13969.35</v>
      </c>
      <c r="E1813" s="2"/>
      <c r="F1813" s="12">
        <f t="shared" si="90"/>
        <v>-9.2909325263962235E-3</v>
      </c>
      <c r="G1813" s="12">
        <f t="shared" si="91"/>
        <v>-1.6227134334973831E-2</v>
      </c>
      <c r="H1813" s="12">
        <f t="shared" si="92"/>
        <v>2.1606290351270691E-3</v>
      </c>
      <c r="I1813" s="14">
        <v>6.1650000000000003E-2</v>
      </c>
    </row>
    <row r="1814" spans="1:9" x14ac:dyDescent="0.3">
      <c r="A1814" s="1">
        <v>44413</v>
      </c>
      <c r="B1814">
        <v>959.35</v>
      </c>
      <c r="C1814" s="2">
        <v>4264.55</v>
      </c>
      <c r="D1814" s="2">
        <v>13981.55</v>
      </c>
      <c r="E1814" s="2"/>
      <c r="F1814" s="12">
        <f t="shared" si="90"/>
        <v>-1.0576074524518798E-2</v>
      </c>
      <c r="G1814" s="12">
        <f t="shared" si="91"/>
        <v>3.1000858562415536E-3</v>
      </c>
      <c r="H1814" s="12">
        <f t="shared" si="92"/>
        <v>8.7295942347176522E-4</v>
      </c>
      <c r="I1814" s="14">
        <v>6.1689999999999995E-2</v>
      </c>
    </row>
    <row r="1815" spans="1:9" x14ac:dyDescent="0.3">
      <c r="A1815" s="1">
        <v>44414</v>
      </c>
      <c r="B1815">
        <v>967</v>
      </c>
      <c r="C1815" s="2">
        <v>4229.45</v>
      </c>
      <c r="D1815" s="2">
        <v>13954.65</v>
      </c>
      <c r="E1815" s="2"/>
      <c r="F1815" s="12">
        <f t="shared" si="90"/>
        <v>7.9425236491862516E-3</v>
      </c>
      <c r="G1815" s="12">
        <f t="shared" si="91"/>
        <v>-8.2647044485263284E-3</v>
      </c>
      <c r="H1815" s="12">
        <f t="shared" si="92"/>
        <v>-1.925817277498764E-3</v>
      </c>
      <c r="I1815" s="14">
        <v>6.1780000000000002E-2</v>
      </c>
    </row>
    <row r="1816" spans="1:9" x14ac:dyDescent="0.3">
      <c r="A1816" s="1">
        <v>44417</v>
      </c>
      <c r="B1816">
        <v>969.45</v>
      </c>
      <c r="C1816" s="2">
        <v>4268.3</v>
      </c>
      <c r="D1816" s="2">
        <v>13935.05</v>
      </c>
      <c r="E1816" s="2"/>
      <c r="F1816" s="12">
        <f t="shared" si="90"/>
        <v>2.5304049237198979E-3</v>
      </c>
      <c r="G1816" s="12">
        <f t="shared" si="91"/>
        <v>9.1436605397330253E-3</v>
      </c>
      <c r="H1816" s="12">
        <f t="shared" si="92"/>
        <v>-1.4055370424713742E-3</v>
      </c>
      <c r="I1816" s="14">
        <v>6.1879999999999998E-2</v>
      </c>
    </row>
    <row r="1817" spans="1:9" x14ac:dyDescent="0.3">
      <c r="A1817" s="1">
        <v>44418</v>
      </c>
      <c r="B1817">
        <v>952.2</v>
      </c>
      <c r="C1817" s="2">
        <v>4238.6000000000004</v>
      </c>
      <c r="D1817" s="2">
        <v>13892.75</v>
      </c>
      <c r="E1817" s="2"/>
      <c r="F1817" s="12">
        <f t="shared" si="90"/>
        <v>-1.795380361659582E-2</v>
      </c>
      <c r="G1817" s="12">
        <f t="shared" si="91"/>
        <v>-6.9825954631145253E-3</v>
      </c>
      <c r="H1817" s="12">
        <f t="shared" si="92"/>
        <v>-3.0401276837817362E-3</v>
      </c>
      <c r="I1817" s="14">
        <v>6.1980000000000007E-2</v>
      </c>
    </row>
    <row r="1818" spans="1:9" x14ac:dyDescent="0.3">
      <c r="A1818" s="1">
        <v>44419</v>
      </c>
      <c r="B1818">
        <v>945.1</v>
      </c>
      <c r="C1818" s="2">
        <v>4195.3</v>
      </c>
      <c r="D1818" s="2">
        <v>13876.55</v>
      </c>
      <c r="E1818" s="2"/>
      <c r="F1818" s="12">
        <f t="shared" si="90"/>
        <v>-7.484354759407957E-3</v>
      </c>
      <c r="G1818" s="12">
        <f t="shared" si="91"/>
        <v>-1.026817497135654E-2</v>
      </c>
      <c r="H1818" s="12">
        <f t="shared" si="92"/>
        <v>-1.1667562263206785E-3</v>
      </c>
      <c r="I1818" s="14">
        <v>6.2039999999999998E-2</v>
      </c>
    </row>
    <row r="1819" spans="1:9" x14ac:dyDescent="0.3">
      <c r="A1819" s="1">
        <v>44420</v>
      </c>
      <c r="B1819">
        <v>969.6</v>
      </c>
      <c r="C1819" s="2">
        <v>4293.6000000000004</v>
      </c>
      <c r="D1819" s="2">
        <v>13971.95</v>
      </c>
      <c r="E1819" s="2"/>
      <c r="F1819" s="12">
        <f t="shared" si="90"/>
        <v>2.5592873314039678E-2</v>
      </c>
      <c r="G1819" s="12">
        <f t="shared" si="91"/>
        <v>2.3160690811502013E-2</v>
      </c>
      <c r="H1819" s="12">
        <f t="shared" si="92"/>
        <v>6.8513832475183114E-3</v>
      </c>
      <c r="I1819" s="14">
        <v>6.1969999999999997E-2</v>
      </c>
    </row>
    <row r="1820" spans="1:9" x14ac:dyDescent="0.3">
      <c r="A1820" s="1">
        <v>44421</v>
      </c>
      <c r="B1820">
        <v>954.55</v>
      </c>
      <c r="C1820" s="2">
        <v>4329.1000000000004</v>
      </c>
      <c r="D1820" s="2">
        <v>14065.3</v>
      </c>
      <c r="E1820" s="2"/>
      <c r="F1820" s="12">
        <f t="shared" si="90"/>
        <v>-1.5643590074381861E-2</v>
      </c>
      <c r="G1820" s="12">
        <f t="shared" si="91"/>
        <v>8.2341263356599716E-3</v>
      </c>
      <c r="H1820" s="12">
        <f t="shared" si="92"/>
        <v>6.6590229033240888E-3</v>
      </c>
      <c r="I1820" s="14">
        <v>6.2E-2</v>
      </c>
    </row>
    <row r="1821" spans="1:9" x14ac:dyDescent="0.3">
      <c r="A1821" s="1">
        <v>44424</v>
      </c>
      <c r="B1821">
        <v>969.15</v>
      </c>
      <c r="C1821" s="2">
        <v>4403.8500000000004</v>
      </c>
      <c r="D1821" s="2">
        <v>14070.8</v>
      </c>
      <c r="E1821" s="2"/>
      <c r="F1821" s="12">
        <f t="shared" si="90"/>
        <v>1.5179373431615828E-2</v>
      </c>
      <c r="G1821" s="12">
        <f t="shared" si="91"/>
        <v>1.7119490118734274E-2</v>
      </c>
      <c r="H1821" s="12">
        <f t="shared" si="92"/>
        <v>3.9095681846844203E-4</v>
      </c>
      <c r="I1821" s="14">
        <v>6.1989999999999996E-2</v>
      </c>
    </row>
    <row r="1822" spans="1:9" x14ac:dyDescent="0.3">
      <c r="A1822" s="1">
        <v>44425</v>
      </c>
      <c r="B1822">
        <v>953.25</v>
      </c>
      <c r="C1822" s="2">
        <v>4715.25</v>
      </c>
      <c r="D1822" s="2">
        <v>14113.1</v>
      </c>
      <c r="E1822" s="2"/>
      <c r="F1822" s="12">
        <f t="shared" si="90"/>
        <v>-1.6542199934611035E-2</v>
      </c>
      <c r="G1822" s="12">
        <f t="shared" si="91"/>
        <v>6.8322778614266638E-2</v>
      </c>
      <c r="H1822" s="12">
        <f t="shared" si="92"/>
        <v>3.0017159982330625E-3</v>
      </c>
      <c r="I1822" s="14">
        <v>6.207E-2</v>
      </c>
    </row>
    <row r="1823" spans="1:9" x14ac:dyDescent="0.3">
      <c r="A1823" s="1">
        <v>44426</v>
      </c>
      <c r="B1823">
        <v>941.35</v>
      </c>
      <c r="C1823" s="2">
        <v>4722.2</v>
      </c>
      <c r="D1823" s="2">
        <v>14095.55</v>
      </c>
      <c r="E1823" s="2"/>
      <c r="F1823" s="12">
        <f t="shared" si="90"/>
        <v>-1.2562183566952261E-2</v>
      </c>
      <c r="G1823" s="12">
        <f t="shared" si="91"/>
        <v>1.4728557515829646E-3</v>
      </c>
      <c r="H1823" s="12">
        <f t="shared" si="92"/>
        <v>-1.2442993382783298E-3</v>
      </c>
      <c r="I1823" s="14">
        <v>6.234E-2</v>
      </c>
    </row>
    <row r="1824" spans="1:9" x14ac:dyDescent="0.3">
      <c r="A1824" s="1">
        <v>44428</v>
      </c>
      <c r="B1824">
        <v>914.9</v>
      </c>
      <c r="C1824" s="2">
        <v>4732.6000000000004</v>
      </c>
      <c r="D1824" s="2">
        <v>13943.95</v>
      </c>
      <c r="E1824" s="2"/>
      <c r="F1824" s="12">
        <f t="shared" si="90"/>
        <v>-2.8500245485231269E-2</v>
      </c>
      <c r="G1824" s="12">
        <f t="shared" si="91"/>
        <v>2.1999416580878923E-3</v>
      </c>
      <c r="H1824" s="12">
        <f t="shared" si="92"/>
        <v>-1.081342229455391E-2</v>
      </c>
      <c r="I1824" s="14">
        <v>6.2210000000000001E-2</v>
      </c>
    </row>
    <row r="1825" spans="1:9" x14ac:dyDescent="0.3">
      <c r="A1825" s="1">
        <v>44431</v>
      </c>
      <c r="B1825">
        <v>922.15</v>
      </c>
      <c r="C1825" s="2">
        <v>4685.3</v>
      </c>
      <c r="D1825" s="2">
        <v>13930.55</v>
      </c>
      <c r="E1825" s="2"/>
      <c r="F1825" s="12">
        <f t="shared" si="90"/>
        <v>7.8931304433253451E-3</v>
      </c>
      <c r="G1825" s="12">
        <f t="shared" si="91"/>
        <v>-1.0044786566979663E-2</v>
      </c>
      <c r="H1825" s="12">
        <f t="shared" si="92"/>
        <v>-9.6145229742145488E-4</v>
      </c>
      <c r="I1825" s="14">
        <v>6.2329999999999997E-2</v>
      </c>
    </row>
    <row r="1826" spans="1:9" x14ac:dyDescent="0.3">
      <c r="A1826" s="1">
        <v>44432</v>
      </c>
      <c r="B1826">
        <v>950.6</v>
      </c>
      <c r="C1826" s="2">
        <v>4745.8999999999996</v>
      </c>
      <c r="D1826" s="2">
        <v>14063.25</v>
      </c>
      <c r="E1826" s="2"/>
      <c r="F1826" s="12">
        <f t="shared" si="90"/>
        <v>3.0385464051094227E-2</v>
      </c>
      <c r="G1826" s="12">
        <f t="shared" si="91"/>
        <v>1.2851139624701316E-2</v>
      </c>
      <c r="H1826" s="12">
        <f t="shared" si="92"/>
        <v>9.4807417335890567E-3</v>
      </c>
      <c r="I1826" s="14">
        <v>6.2359999999999999E-2</v>
      </c>
    </row>
    <row r="1827" spans="1:9" x14ac:dyDescent="0.3">
      <c r="A1827" s="1">
        <v>44433</v>
      </c>
      <c r="B1827">
        <v>950.15</v>
      </c>
      <c r="C1827" s="2">
        <v>4810.05</v>
      </c>
      <c r="D1827" s="2">
        <v>14093.6</v>
      </c>
      <c r="E1827" s="2"/>
      <c r="F1827" s="12">
        <f t="shared" si="90"/>
        <v>-4.7349731254246757E-4</v>
      </c>
      <c r="G1827" s="12">
        <f t="shared" si="91"/>
        <v>1.3426391657501513E-2</v>
      </c>
      <c r="H1827" s="12">
        <f t="shared" si="92"/>
        <v>2.1557817549929881E-3</v>
      </c>
      <c r="I1827" s="14">
        <v>6.2260000000000003E-2</v>
      </c>
    </row>
    <row r="1828" spans="1:9" x14ac:dyDescent="0.3">
      <c r="A1828" s="1">
        <v>44434</v>
      </c>
      <c r="B1828">
        <v>942.7</v>
      </c>
      <c r="C1828" s="2">
        <v>4861.6000000000004</v>
      </c>
      <c r="D1828" s="2">
        <v>14106.95</v>
      </c>
      <c r="E1828" s="2"/>
      <c r="F1828" s="12">
        <f t="shared" si="90"/>
        <v>-7.8717684652619274E-3</v>
      </c>
      <c r="G1828" s="12">
        <f t="shared" si="91"/>
        <v>1.0660122764971358E-2</v>
      </c>
      <c r="H1828" s="12">
        <f t="shared" si="92"/>
        <v>9.4679011560113834E-4</v>
      </c>
      <c r="I1828" s="14">
        <v>6.2409999999999993E-2</v>
      </c>
    </row>
    <row r="1829" spans="1:9" x14ac:dyDescent="0.3">
      <c r="A1829" s="1">
        <v>44435</v>
      </c>
      <c r="B1829">
        <v>945.25</v>
      </c>
      <c r="C1829" s="2">
        <v>4868.6499999999996</v>
      </c>
      <c r="D1829" s="2">
        <v>14192.5</v>
      </c>
      <c r="E1829" s="2"/>
      <c r="F1829" s="12">
        <f t="shared" si="90"/>
        <v>2.7013443689374319E-3</v>
      </c>
      <c r="G1829" s="12">
        <f t="shared" si="91"/>
        <v>1.4490894342216042E-3</v>
      </c>
      <c r="H1829" s="12">
        <f t="shared" si="92"/>
        <v>6.046072316349696E-3</v>
      </c>
      <c r="I1829" s="14">
        <v>6.234E-2</v>
      </c>
    </row>
    <row r="1830" spans="1:9" x14ac:dyDescent="0.3">
      <c r="A1830" s="1">
        <v>44438</v>
      </c>
      <c r="B1830">
        <v>937.4</v>
      </c>
      <c r="C1830" s="2">
        <v>4826.75</v>
      </c>
      <c r="D1830" s="2">
        <v>14397.9</v>
      </c>
      <c r="E1830" s="2"/>
      <c r="F1830" s="12">
        <f t="shared" si="90"/>
        <v>-8.3393572824364964E-3</v>
      </c>
      <c r="G1830" s="12">
        <f t="shared" si="91"/>
        <v>-8.6433279394410364E-3</v>
      </c>
      <c r="H1830" s="12">
        <f t="shared" si="92"/>
        <v>1.4368706551162916E-2</v>
      </c>
      <c r="I1830" s="14">
        <v>6.2279999999999995E-2</v>
      </c>
    </row>
    <row r="1831" spans="1:9" x14ac:dyDescent="0.3">
      <c r="A1831" s="1">
        <v>44439</v>
      </c>
      <c r="B1831">
        <v>977.45</v>
      </c>
      <c r="C1831" s="2">
        <v>4770.95</v>
      </c>
      <c r="D1831" s="2">
        <v>14555.9</v>
      </c>
      <c r="E1831" s="2"/>
      <c r="F1831" s="12">
        <f t="shared" si="90"/>
        <v>4.1837054167522827E-2</v>
      </c>
      <c r="G1831" s="12">
        <f t="shared" si="91"/>
        <v>-1.162791683796658E-2</v>
      </c>
      <c r="H1831" s="12">
        <f t="shared" si="92"/>
        <v>1.0914047093171489E-2</v>
      </c>
      <c r="I1831" s="14">
        <v>6.234E-2</v>
      </c>
    </row>
    <row r="1832" spans="1:9" x14ac:dyDescent="0.3">
      <c r="A1832" s="1">
        <v>44440</v>
      </c>
      <c r="B1832">
        <v>982.65</v>
      </c>
      <c r="C1832" s="2">
        <v>4848.5</v>
      </c>
      <c r="D1832" s="2">
        <v>14551.35</v>
      </c>
      <c r="E1832" s="2"/>
      <c r="F1832" s="12">
        <f t="shared" si="90"/>
        <v>5.3058641898664303E-3</v>
      </c>
      <c r="G1832" s="12">
        <f t="shared" si="91"/>
        <v>1.6123932266641387E-2</v>
      </c>
      <c r="H1832" s="12">
        <f t="shared" si="92"/>
        <v>-3.1263688854564465E-4</v>
      </c>
      <c r="I1832" s="14">
        <v>6.2430000000000006E-2</v>
      </c>
    </row>
    <row r="1833" spans="1:9" x14ac:dyDescent="0.3">
      <c r="A1833" s="1">
        <v>44441</v>
      </c>
      <c r="B1833">
        <v>986.5</v>
      </c>
      <c r="C1833" s="2">
        <v>4922.8999999999996</v>
      </c>
      <c r="D1833" s="2">
        <v>14684.35</v>
      </c>
      <c r="E1833" s="2"/>
      <c r="F1833" s="12">
        <f t="shared" si="90"/>
        <v>3.9103216166751055E-3</v>
      </c>
      <c r="G1833" s="12">
        <f t="shared" si="91"/>
        <v>1.5228408989903755E-2</v>
      </c>
      <c r="H1833" s="12">
        <f t="shared" si="92"/>
        <v>9.0985279991697907E-3</v>
      </c>
      <c r="I1833" s="14">
        <v>6.25E-2</v>
      </c>
    </row>
    <row r="1834" spans="1:9" x14ac:dyDescent="0.3">
      <c r="A1834" s="1">
        <v>44442</v>
      </c>
      <c r="B1834">
        <v>990.15</v>
      </c>
      <c r="C1834" s="2">
        <v>4886</v>
      </c>
      <c r="D1834" s="2">
        <v>14759.3</v>
      </c>
      <c r="E1834" s="2"/>
      <c r="F1834" s="12">
        <f t="shared" si="90"/>
        <v>3.6931213402194483E-3</v>
      </c>
      <c r="G1834" s="12">
        <f t="shared" si="91"/>
        <v>-7.5238149168188832E-3</v>
      </c>
      <c r="H1834" s="12">
        <f t="shared" si="92"/>
        <v>5.091091755745453E-3</v>
      </c>
      <c r="I1834" s="14">
        <v>6.2409999999999993E-2</v>
      </c>
    </row>
    <row r="1835" spans="1:9" x14ac:dyDescent="0.3">
      <c r="A1835" s="1">
        <v>44445</v>
      </c>
      <c r="B1835" s="2">
        <v>1028.8</v>
      </c>
      <c r="C1835" s="2">
        <v>4876.3</v>
      </c>
      <c r="D1835" s="2">
        <v>14805.85</v>
      </c>
      <c r="E1835" s="2"/>
      <c r="F1835" s="12">
        <f t="shared" si="90"/>
        <v>3.8291906680465324E-2</v>
      </c>
      <c r="G1835" s="12">
        <f t="shared" si="91"/>
        <v>-1.9872372683073544E-3</v>
      </c>
      <c r="H1835" s="12">
        <f t="shared" si="92"/>
        <v>3.1489803681774729E-3</v>
      </c>
      <c r="I1835" s="14">
        <v>6.251000000000001E-2</v>
      </c>
    </row>
    <row r="1836" spans="1:9" x14ac:dyDescent="0.3">
      <c r="A1836" s="1">
        <v>44446</v>
      </c>
      <c r="B1836" s="2">
        <v>1019.25</v>
      </c>
      <c r="C1836" s="2">
        <v>4919.5</v>
      </c>
      <c r="D1836" s="2">
        <v>14784.25</v>
      </c>
      <c r="E1836" s="2"/>
      <c r="F1836" s="12">
        <f t="shared" si="90"/>
        <v>-9.3260117839921164E-3</v>
      </c>
      <c r="G1836" s="12">
        <f t="shared" si="91"/>
        <v>8.8201637564418265E-3</v>
      </c>
      <c r="H1836" s="12">
        <f t="shared" si="92"/>
        <v>-1.4599480121125768E-3</v>
      </c>
      <c r="I1836" s="14">
        <v>6.2539999999999998E-2</v>
      </c>
    </row>
    <row r="1837" spans="1:9" x14ac:dyDescent="0.3">
      <c r="A1837" s="1">
        <v>44447</v>
      </c>
      <c r="B1837" s="2">
        <v>1030.1500000000001</v>
      </c>
      <c r="C1837" s="2">
        <v>4864.6000000000004</v>
      </c>
      <c r="D1837" s="2">
        <v>14803.6</v>
      </c>
      <c r="E1837" s="2"/>
      <c r="F1837" s="12">
        <f t="shared" si="90"/>
        <v>1.0637359989105338E-2</v>
      </c>
      <c r="G1837" s="12">
        <f t="shared" si="91"/>
        <v>-1.1222407004294131E-2</v>
      </c>
      <c r="H1837" s="12">
        <f t="shared" si="92"/>
        <v>1.3079695049582297E-3</v>
      </c>
      <c r="I1837" s="14">
        <v>6.225E-2</v>
      </c>
    </row>
    <row r="1838" spans="1:9" x14ac:dyDescent="0.3">
      <c r="A1838" s="1">
        <v>44448</v>
      </c>
      <c r="B1838" s="2">
        <v>1016.7</v>
      </c>
      <c r="C1838" s="2">
        <v>4928.75</v>
      </c>
      <c r="D1838" s="2">
        <v>14836.45</v>
      </c>
      <c r="E1838" s="2"/>
      <c r="F1838" s="12">
        <f t="shared" si="90"/>
        <v>-1.3142334407352728E-2</v>
      </c>
      <c r="G1838" s="12">
        <f t="shared" si="91"/>
        <v>1.3100913890310959E-2</v>
      </c>
      <c r="H1838" s="12">
        <f t="shared" si="92"/>
        <v>2.2165963586537438E-3</v>
      </c>
      <c r="I1838" s="14">
        <v>6.2149999999999997E-2</v>
      </c>
    </row>
    <row r="1839" spans="1:9" x14ac:dyDescent="0.3">
      <c r="A1839" s="1">
        <v>44452</v>
      </c>
      <c r="B1839" s="2">
        <v>1049.95</v>
      </c>
      <c r="C1839" s="2">
        <v>5009.3</v>
      </c>
      <c r="D1839" s="2">
        <v>14852.2</v>
      </c>
      <c r="E1839" s="2"/>
      <c r="F1839" s="12">
        <f t="shared" si="90"/>
        <v>3.2180455689011886E-2</v>
      </c>
      <c r="G1839" s="12">
        <f t="shared" si="91"/>
        <v>1.6210778566364773E-2</v>
      </c>
      <c r="H1839" s="12">
        <f t="shared" si="92"/>
        <v>1.0610116308785043E-3</v>
      </c>
      <c r="I1839" s="14">
        <v>6.1989999999999996E-2</v>
      </c>
    </row>
    <row r="1840" spans="1:9" x14ac:dyDescent="0.3">
      <c r="A1840" s="1">
        <v>44453</v>
      </c>
      <c r="B1840" s="2">
        <v>1041.9000000000001</v>
      </c>
      <c r="C1840" s="2">
        <v>4987</v>
      </c>
      <c r="D1840" s="2">
        <v>14904.35</v>
      </c>
      <c r="E1840" s="2"/>
      <c r="F1840" s="12">
        <f t="shared" si="90"/>
        <v>-7.6965745519890407E-3</v>
      </c>
      <c r="G1840" s="12">
        <f t="shared" si="91"/>
        <v>-4.4616582120791679E-3</v>
      </c>
      <c r="H1840" s="12">
        <f t="shared" si="92"/>
        <v>3.5051142281037929E-3</v>
      </c>
      <c r="I1840" s="14">
        <v>6.1710000000000001E-2</v>
      </c>
    </row>
    <row r="1841" spans="1:9" x14ac:dyDescent="0.3">
      <c r="A1841" s="1">
        <v>44454</v>
      </c>
      <c r="B1841" s="2">
        <v>1111</v>
      </c>
      <c r="C1841" s="2">
        <v>5113.3999999999996</v>
      </c>
      <c r="D1841" s="2">
        <v>15020.55</v>
      </c>
      <c r="E1841" s="2"/>
      <c r="F1841" s="12">
        <f t="shared" si="90"/>
        <v>6.4214541221491936E-2</v>
      </c>
      <c r="G1841" s="12">
        <f t="shared" si="91"/>
        <v>2.5030018431671252E-2</v>
      </c>
      <c r="H1841" s="12">
        <f t="shared" si="92"/>
        <v>7.76614685634054E-3</v>
      </c>
      <c r="I1841" s="14">
        <v>6.1559999999999997E-2</v>
      </c>
    </row>
    <row r="1842" spans="1:9" x14ac:dyDescent="0.3">
      <c r="A1842" s="1">
        <v>44455</v>
      </c>
      <c r="B1842" s="2">
        <v>1099.4000000000001</v>
      </c>
      <c r="C1842" s="2">
        <v>5153.6000000000004</v>
      </c>
      <c r="D1842" s="2">
        <v>15104.9</v>
      </c>
      <c r="E1842" s="2"/>
      <c r="F1842" s="12">
        <f t="shared" si="90"/>
        <v>-1.0495934213069949E-2</v>
      </c>
      <c r="G1842" s="12">
        <f t="shared" si="91"/>
        <v>7.830954599140497E-3</v>
      </c>
      <c r="H1842" s="12">
        <f t="shared" si="92"/>
        <v>5.5999309838768935E-3</v>
      </c>
      <c r="I1842" s="14">
        <v>6.173E-2</v>
      </c>
    </row>
    <row r="1843" spans="1:9" x14ac:dyDescent="0.3">
      <c r="A1843" s="1">
        <v>44456</v>
      </c>
      <c r="B1843" s="2">
        <v>1113.7</v>
      </c>
      <c r="C1843" s="2">
        <v>5490.65</v>
      </c>
      <c r="D1843" s="2">
        <v>15027.25</v>
      </c>
      <c r="E1843" s="2"/>
      <c r="F1843" s="12">
        <f t="shared" si="90"/>
        <v>1.2923228972494379E-2</v>
      </c>
      <c r="G1843" s="12">
        <f t="shared" si="91"/>
        <v>6.3351146003870137E-2</v>
      </c>
      <c r="H1843" s="12">
        <f t="shared" si="92"/>
        <v>-5.1539748665545481E-3</v>
      </c>
      <c r="I1843" s="14">
        <v>6.1950000000000005E-2</v>
      </c>
    </row>
    <row r="1844" spans="1:9" x14ac:dyDescent="0.3">
      <c r="A1844" s="1">
        <v>44459</v>
      </c>
      <c r="B1844" s="2">
        <v>1085.1500000000001</v>
      </c>
      <c r="C1844" s="2">
        <v>5831.7</v>
      </c>
      <c r="D1844" s="2">
        <v>14826.75</v>
      </c>
      <c r="E1844" s="2"/>
      <c r="F1844" s="12">
        <f t="shared" si="90"/>
        <v>-2.5969579132059509E-2</v>
      </c>
      <c r="G1844" s="12">
        <f t="shared" si="91"/>
        <v>6.0261907455372084E-2</v>
      </c>
      <c r="H1844" s="12">
        <f t="shared" si="92"/>
        <v>-1.3432237863751036E-2</v>
      </c>
      <c r="I1844" s="14">
        <v>6.1879999999999998E-2</v>
      </c>
    </row>
    <row r="1845" spans="1:9" x14ac:dyDescent="0.3">
      <c r="A1845" s="1">
        <v>44460</v>
      </c>
      <c r="B1845" s="2">
        <v>1073.4000000000001</v>
      </c>
      <c r="C1845" s="2">
        <v>5619.95</v>
      </c>
      <c r="D1845" s="2">
        <v>14946.3</v>
      </c>
      <c r="E1845" s="2"/>
      <c r="F1845" s="12">
        <f t="shared" si="90"/>
        <v>-1.0887045524266387E-2</v>
      </c>
      <c r="G1845" s="12">
        <f t="shared" si="91"/>
        <v>-3.6985785985169842E-2</v>
      </c>
      <c r="H1845" s="12">
        <f t="shared" si="92"/>
        <v>8.030795804770393E-3</v>
      </c>
      <c r="I1845" s="14">
        <v>6.1780000000000002E-2</v>
      </c>
    </row>
    <row r="1846" spans="1:9" x14ac:dyDescent="0.3">
      <c r="A1846" s="1">
        <v>44461</v>
      </c>
      <c r="B1846" s="2">
        <v>1090.9000000000001</v>
      </c>
      <c r="C1846" s="2">
        <v>5580.15</v>
      </c>
      <c r="D1846" s="2">
        <v>14990.55</v>
      </c>
      <c r="E1846" s="2"/>
      <c r="F1846" s="12">
        <f t="shared" si="90"/>
        <v>1.617186286098252E-2</v>
      </c>
      <c r="G1846" s="12">
        <f t="shared" si="91"/>
        <v>-7.1071093165272718E-3</v>
      </c>
      <c r="H1846" s="12">
        <f t="shared" si="92"/>
        <v>2.9562250020319057E-3</v>
      </c>
      <c r="I1846" s="14">
        <v>6.1920000000000003E-2</v>
      </c>
    </row>
    <row r="1847" spans="1:9" x14ac:dyDescent="0.3">
      <c r="A1847" s="1">
        <v>44462</v>
      </c>
      <c r="B1847" s="2">
        <v>1064</v>
      </c>
      <c r="C1847" s="2">
        <v>5726.8</v>
      </c>
      <c r="D1847" s="2">
        <v>15205.45</v>
      </c>
      <c r="E1847" s="2"/>
      <c r="F1847" s="12">
        <f t="shared" si="90"/>
        <v>-2.4967652702121406E-2</v>
      </c>
      <c r="G1847" s="12">
        <f t="shared" si="91"/>
        <v>2.594125275169271E-2</v>
      </c>
      <c r="H1847" s="12">
        <f t="shared" si="92"/>
        <v>1.4233913650354221E-2</v>
      </c>
      <c r="I1847" s="14">
        <v>6.1980000000000007E-2</v>
      </c>
    </row>
    <row r="1848" spans="1:9" x14ac:dyDescent="0.3">
      <c r="A1848" s="1">
        <v>44463</v>
      </c>
      <c r="B1848" s="2">
        <v>1081.8</v>
      </c>
      <c r="C1848" s="2">
        <v>5866.95</v>
      </c>
      <c r="D1848" s="2">
        <v>15191.95</v>
      </c>
      <c r="E1848" s="2"/>
      <c r="F1848" s="12">
        <f t="shared" si="90"/>
        <v>1.6590929535736813E-2</v>
      </c>
      <c r="G1848" s="12">
        <f t="shared" si="91"/>
        <v>2.4177997160318519E-2</v>
      </c>
      <c r="H1848" s="12">
        <f t="shared" si="92"/>
        <v>-8.8823392050496022E-4</v>
      </c>
      <c r="I1848" s="14">
        <v>6.1630000000000004E-2</v>
      </c>
    </row>
    <row r="1849" spans="1:9" x14ac:dyDescent="0.3">
      <c r="A1849" s="1">
        <v>44466</v>
      </c>
      <c r="B1849" s="2">
        <v>1041.45</v>
      </c>
      <c r="C1849" s="2">
        <v>5720.9</v>
      </c>
      <c r="D1849" s="2">
        <v>15189.05</v>
      </c>
      <c r="E1849" s="2"/>
      <c r="F1849" s="12">
        <f t="shared" si="90"/>
        <v>-3.8012347569934476E-2</v>
      </c>
      <c r="G1849" s="12">
        <f t="shared" si="91"/>
        <v>-2.5208771992362412E-2</v>
      </c>
      <c r="H1849" s="12">
        <f t="shared" si="92"/>
        <v>-1.9090879225894334E-4</v>
      </c>
      <c r="I1849" s="14">
        <v>6.1689999999999995E-2</v>
      </c>
    </row>
    <row r="1850" spans="1:9" x14ac:dyDescent="0.3">
      <c r="A1850" s="1">
        <v>44467</v>
      </c>
      <c r="B1850">
        <v>997.95</v>
      </c>
      <c r="C1850" s="2">
        <v>5665.65</v>
      </c>
      <c r="D1850" s="2">
        <v>15095.6</v>
      </c>
      <c r="E1850" s="2"/>
      <c r="F1850" s="12">
        <f t="shared" si="90"/>
        <v>-4.2666077011385896E-2</v>
      </c>
      <c r="G1850" s="12">
        <f t="shared" si="91"/>
        <v>-9.704508144806917E-3</v>
      </c>
      <c r="H1850" s="12">
        <f t="shared" si="92"/>
        <v>-6.1714628765375161E-3</v>
      </c>
      <c r="I1850" s="14">
        <v>6.1669999999999996E-2</v>
      </c>
    </row>
    <row r="1851" spans="1:9" x14ac:dyDescent="0.3">
      <c r="A1851" s="1">
        <v>44468</v>
      </c>
      <c r="B1851" s="2">
        <v>1053.05</v>
      </c>
      <c r="C1851" s="2">
        <v>5597.75</v>
      </c>
      <c r="D1851" s="2">
        <v>15086.95</v>
      </c>
      <c r="E1851" s="2"/>
      <c r="F1851" s="12">
        <f t="shared" si="90"/>
        <v>5.3742819531485943E-2</v>
      </c>
      <c r="G1851" s="12">
        <f t="shared" si="91"/>
        <v>-1.2056896237873599E-2</v>
      </c>
      <c r="H1851" s="12">
        <f t="shared" si="92"/>
        <v>-5.7317888891546579E-4</v>
      </c>
      <c r="I1851" s="14">
        <v>6.1379999999999997E-2</v>
      </c>
    </row>
    <row r="1852" spans="1:9" x14ac:dyDescent="0.3">
      <c r="A1852" s="1">
        <v>44469</v>
      </c>
      <c r="B1852" s="2">
        <v>1062.75</v>
      </c>
      <c r="C1852" s="2">
        <v>5594.05</v>
      </c>
      <c r="D1852" s="2">
        <v>15052.65</v>
      </c>
      <c r="E1852" s="2"/>
      <c r="F1852" s="12">
        <f t="shared" si="90"/>
        <v>9.1691728514073662E-3</v>
      </c>
      <c r="G1852" s="12">
        <f t="shared" si="91"/>
        <v>-6.6119840147216985E-4</v>
      </c>
      <c r="H1852" s="12">
        <f t="shared" si="92"/>
        <v>-2.276076312071963E-3</v>
      </c>
      <c r="I1852" s="14">
        <v>6.1219999999999997E-2</v>
      </c>
    </row>
    <row r="1853" spans="1:9" x14ac:dyDescent="0.3">
      <c r="A1853" s="1">
        <v>44470</v>
      </c>
      <c r="B1853" s="2">
        <v>1062.7</v>
      </c>
      <c r="C1853" s="2">
        <v>5782.8</v>
      </c>
      <c r="D1853" s="2">
        <v>15013.95</v>
      </c>
      <c r="E1853" s="2"/>
      <c r="F1853" s="12">
        <f t="shared" si="90"/>
        <v>-4.704886025002108E-5</v>
      </c>
      <c r="G1853" s="12">
        <f t="shared" si="91"/>
        <v>3.3184461564311533E-2</v>
      </c>
      <c r="H1853" s="12">
        <f t="shared" si="92"/>
        <v>-2.5742865087448304E-3</v>
      </c>
      <c r="I1853" s="14">
        <v>6.1379999999999997E-2</v>
      </c>
    </row>
    <row r="1854" spans="1:9" x14ac:dyDescent="0.3">
      <c r="A1854" s="1">
        <v>44473</v>
      </c>
      <c r="B1854" s="2">
        <v>1054.8499999999999</v>
      </c>
      <c r="C1854" s="2">
        <v>5889.6</v>
      </c>
      <c r="D1854" s="2">
        <v>15181.15</v>
      </c>
      <c r="E1854" s="2"/>
      <c r="F1854" s="12">
        <f t="shared" si="90"/>
        <v>-7.4142626718172594E-3</v>
      </c>
      <c r="G1854" s="12">
        <f t="shared" si="91"/>
        <v>1.8300089190469354E-2</v>
      </c>
      <c r="H1854" s="12">
        <f t="shared" si="92"/>
        <v>1.1074757753638862E-2</v>
      </c>
      <c r="I1854" s="14">
        <v>6.1399999999999996E-2</v>
      </c>
    </row>
    <row r="1855" spans="1:9" x14ac:dyDescent="0.3">
      <c r="A1855" s="1">
        <v>44474</v>
      </c>
      <c r="B1855" s="2">
        <v>1054.7</v>
      </c>
      <c r="C1855" s="2">
        <v>5840.15</v>
      </c>
      <c r="D1855" s="2">
        <v>15280.1</v>
      </c>
      <c r="E1855" s="2"/>
      <c r="F1855" s="12">
        <f t="shared" si="90"/>
        <v>-1.4221042426357483E-4</v>
      </c>
      <c r="G1855" s="12">
        <f t="shared" si="91"/>
        <v>-8.4316022008294727E-3</v>
      </c>
      <c r="H1855" s="12">
        <f t="shared" si="92"/>
        <v>6.4968015457959761E-3</v>
      </c>
      <c r="I1855" s="14">
        <v>6.1810000000000004E-2</v>
      </c>
    </row>
    <row r="1856" spans="1:9" x14ac:dyDescent="0.3">
      <c r="A1856" s="1">
        <v>44475</v>
      </c>
      <c r="B1856" s="2">
        <v>1078</v>
      </c>
      <c r="C1856" s="2">
        <v>6163.95</v>
      </c>
      <c r="D1856" s="2">
        <v>15134.55</v>
      </c>
      <c r="E1856" s="2"/>
      <c r="F1856" s="12">
        <f t="shared" si="90"/>
        <v>2.1851106186373797E-2</v>
      </c>
      <c r="G1856" s="12">
        <f t="shared" si="91"/>
        <v>5.3961324367345874E-2</v>
      </c>
      <c r="H1856" s="12">
        <f t="shared" si="92"/>
        <v>-9.5711185962370146E-3</v>
      </c>
      <c r="I1856" s="14">
        <v>6.2089999999999999E-2</v>
      </c>
    </row>
    <row r="1857" spans="1:9" x14ac:dyDescent="0.3">
      <c r="A1857" s="1">
        <v>44476</v>
      </c>
      <c r="B1857" s="2">
        <v>1091.1500000000001</v>
      </c>
      <c r="C1857" s="2">
        <v>6348.25</v>
      </c>
      <c r="D1857" s="2">
        <v>15290.15</v>
      </c>
      <c r="E1857" s="2"/>
      <c r="F1857" s="12">
        <f t="shared" si="90"/>
        <v>1.2124713456066477E-2</v>
      </c>
      <c r="G1857" s="12">
        <f t="shared" si="91"/>
        <v>2.9461378562228562E-2</v>
      </c>
      <c r="H1857" s="12">
        <f t="shared" si="92"/>
        <v>1.0228620603061142E-2</v>
      </c>
      <c r="I1857" s="14">
        <v>6.2279999999999995E-2</v>
      </c>
    </row>
    <row r="1858" spans="1:9" x14ac:dyDescent="0.3">
      <c r="A1858" s="1">
        <v>44477</v>
      </c>
      <c r="B1858" s="2">
        <v>1117.05</v>
      </c>
      <c r="C1858" s="2">
        <v>6231.7</v>
      </c>
      <c r="D1858" s="2">
        <v>15365.2</v>
      </c>
      <c r="E1858" s="2"/>
      <c r="F1858" s="12">
        <f t="shared" si="90"/>
        <v>2.345909589975528E-2</v>
      </c>
      <c r="G1858" s="12">
        <f t="shared" si="91"/>
        <v>-1.8530015600900208E-2</v>
      </c>
      <c r="H1858" s="12">
        <f t="shared" si="92"/>
        <v>4.896381867491818E-3</v>
      </c>
      <c r="I1858" s="14">
        <v>6.2060000000000004E-2</v>
      </c>
    </row>
    <row r="1859" spans="1:9" x14ac:dyDescent="0.3">
      <c r="A1859" s="1">
        <v>44480</v>
      </c>
      <c r="B1859" s="2">
        <v>1096</v>
      </c>
      <c r="C1859" s="2">
        <v>6232.8</v>
      </c>
      <c r="D1859" s="2">
        <v>15428</v>
      </c>
      <c r="E1859" s="2"/>
      <c r="F1859" s="12">
        <f t="shared" si="90"/>
        <v>-1.9024093316803301E-2</v>
      </c>
      <c r="G1859" s="12">
        <f t="shared" si="91"/>
        <v>1.7650126404691982E-4</v>
      </c>
      <c r="H1859" s="12">
        <f t="shared" si="92"/>
        <v>4.0788282520884322E-3</v>
      </c>
      <c r="I1859" s="14">
        <v>6.2230000000000001E-2</v>
      </c>
    </row>
    <row r="1860" spans="1:9" x14ac:dyDescent="0.3">
      <c r="A1860" s="1">
        <v>44481</v>
      </c>
      <c r="B1860" s="2">
        <v>1092.7</v>
      </c>
      <c r="C1860" s="2">
        <v>6073.65</v>
      </c>
      <c r="D1860" s="2">
        <v>15481.9</v>
      </c>
      <c r="E1860" s="2"/>
      <c r="F1860" s="12">
        <f t="shared" si="90"/>
        <v>-3.0154909312611147E-3</v>
      </c>
      <c r="G1860" s="12">
        <f t="shared" si="91"/>
        <v>-2.5865927725138144E-2</v>
      </c>
      <c r="H1860" s="12">
        <f t="shared" si="92"/>
        <v>3.4875593018704365E-3</v>
      </c>
      <c r="I1860" s="14">
        <v>6.2439999999999996E-2</v>
      </c>
    </row>
    <row r="1861" spans="1:9" x14ac:dyDescent="0.3">
      <c r="A1861" s="1">
        <v>44482</v>
      </c>
      <c r="B1861" s="2">
        <v>1079.8499999999999</v>
      </c>
      <c r="C1861" s="2">
        <v>6120.1</v>
      </c>
      <c r="D1861" s="2">
        <v>15631.4</v>
      </c>
      <c r="E1861" s="2"/>
      <c r="F1861" s="12">
        <f t="shared" si="90"/>
        <v>-1.1829554993278205E-2</v>
      </c>
      <c r="G1861" s="12">
        <f t="shared" si="91"/>
        <v>7.6186939506484438E-3</v>
      </c>
      <c r="H1861" s="12">
        <f t="shared" si="92"/>
        <v>9.6101121114326449E-3</v>
      </c>
      <c r="I1861" s="14">
        <v>6.2480000000000001E-2</v>
      </c>
    </row>
    <row r="1862" spans="1:9" x14ac:dyDescent="0.3">
      <c r="A1862" s="1">
        <v>44483</v>
      </c>
      <c r="B1862" s="2">
        <v>1159.8</v>
      </c>
      <c r="C1862" s="2">
        <v>6259.95</v>
      </c>
      <c r="D1862" s="2">
        <v>15769.25</v>
      </c>
      <c r="E1862" s="2"/>
      <c r="F1862" s="12">
        <f t="shared" si="90"/>
        <v>7.1425433858918683E-2</v>
      </c>
      <c r="G1862" s="12">
        <f t="shared" si="91"/>
        <v>2.2593761599640175E-2</v>
      </c>
      <c r="H1862" s="12">
        <f t="shared" si="92"/>
        <v>8.7801294290384031E-3</v>
      </c>
      <c r="I1862" s="14">
        <v>6.2600000000000003E-2</v>
      </c>
    </row>
    <row r="1863" spans="1:9" x14ac:dyDescent="0.3">
      <c r="A1863" s="1">
        <v>44487</v>
      </c>
      <c r="B1863" s="2">
        <v>1191.8499999999999</v>
      </c>
      <c r="C1863" s="2">
        <v>6318.3</v>
      </c>
      <c r="D1863" s="2">
        <v>15886.15</v>
      </c>
      <c r="E1863" s="2"/>
      <c r="F1863" s="12">
        <f t="shared" si="90"/>
        <v>2.7259145338398391E-2</v>
      </c>
      <c r="G1863" s="12">
        <f t="shared" si="91"/>
        <v>9.277986773748392E-3</v>
      </c>
      <c r="H1863" s="12">
        <f t="shared" si="92"/>
        <v>7.3858192542574381E-3</v>
      </c>
      <c r="I1863" s="14">
        <v>6.2759999999999996E-2</v>
      </c>
    </row>
    <row r="1864" spans="1:9" x14ac:dyDescent="0.3">
      <c r="A1864" s="1">
        <v>44488</v>
      </c>
      <c r="B1864" s="2">
        <v>1227.55</v>
      </c>
      <c r="C1864" s="2">
        <v>6289.35</v>
      </c>
      <c r="D1864" s="2">
        <v>15757.85</v>
      </c>
      <c r="E1864" s="2"/>
      <c r="F1864" s="12">
        <f t="shared" si="90"/>
        <v>2.9513591255918875E-2</v>
      </c>
      <c r="G1864" s="12">
        <f t="shared" si="91"/>
        <v>-4.5924578936157702E-3</v>
      </c>
      <c r="H1864" s="12">
        <f t="shared" si="92"/>
        <v>-8.1090066388788927E-3</v>
      </c>
      <c r="I1864" s="14">
        <v>6.2670000000000003E-2</v>
      </c>
    </row>
    <row r="1865" spans="1:9" x14ac:dyDescent="0.3">
      <c r="A1865" s="1">
        <v>44489</v>
      </c>
      <c r="B1865" s="2">
        <v>1210.3</v>
      </c>
      <c r="C1865" s="2">
        <v>6178.85</v>
      </c>
      <c r="D1865" s="2">
        <v>15568.65</v>
      </c>
      <c r="E1865" s="2"/>
      <c r="F1865" s="12">
        <f t="shared" si="90"/>
        <v>-1.4152050292099422E-2</v>
      </c>
      <c r="G1865" s="12">
        <f t="shared" si="91"/>
        <v>-1.7725556728392038E-2</v>
      </c>
      <c r="H1865" s="12">
        <f t="shared" si="92"/>
        <v>-1.2079376919220022E-2</v>
      </c>
      <c r="I1865" s="14">
        <v>6.318E-2</v>
      </c>
    </row>
    <row r="1866" spans="1:9" x14ac:dyDescent="0.3">
      <c r="A1866" s="1">
        <v>44490</v>
      </c>
      <c r="B1866" s="2">
        <v>1172.6500000000001</v>
      </c>
      <c r="C1866" s="2">
        <v>5911.1</v>
      </c>
      <c r="D1866" s="2">
        <v>15487.65</v>
      </c>
      <c r="E1866" s="2"/>
      <c r="F1866" s="12">
        <f t="shared" si="90"/>
        <v>-3.160211783697172E-2</v>
      </c>
      <c r="G1866" s="12">
        <f t="shared" si="91"/>
        <v>-4.4300230701037814E-2</v>
      </c>
      <c r="H1866" s="12">
        <f t="shared" si="92"/>
        <v>-5.2163447460979295E-3</v>
      </c>
      <c r="I1866" s="14">
        <v>6.3399999999999998E-2</v>
      </c>
    </row>
    <row r="1867" spans="1:9" x14ac:dyDescent="0.3">
      <c r="A1867" s="1">
        <v>44491</v>
      </c>
      <c r="B1867" s="2">
        <v>1120.75</v>
      </c>
      <c r="C1867" s="2">
        <v>6032.3</v>
      </c>
      <c r="D1867" s="2">
        <v>15399.7</v>
      </c>
      <c r="E1867" s="2"/>
      <c r="F1867" s="12">
        <f t="shared" si="90"/>
        <v>-4.5268040872037479E-2</v>
      </c>
      <c r="G1867" s="12">
        <f t="shared" si="91"/>
        <v>2.0296424906569386E-2</v>
      </c>
      <c r="H1867" s="12">
        <f t="shared" si="92"/>
        <v>-5.6949034280282885E-3</v>
      </c>
      <c r="I1867" s="14">
        <v>6.3259999999999997E-2</v>
      </c>
    </row>
    <row r="1868" spans="1:9" x14ac:dyDescent="0.3">
      <c r="A1868" s="1">
        <v>44494</v>
      </c>
      <c r="B1868" s="2">
        <v>1082.2</v>
      </c>
      <c r="C1868" s="2">
        <v>5809.2</v>
      </c>
      <c r="D1868" s="2">
        <v>15334.35</v>
      </c>
      <c r="E1868" s="2"/>
      <c r="F1868" s="12">
        <f t="shared" si="90"/>
        <v>-3.5002097826913922E-2</v>
      </c>
      <c r="G1868" s="12">
        <f t="shared" si="91"/>
        <v>-3.7685496465422123E-2</v>
      </c>
      <c r="H1868" s="12">
        <f t="shared" si="92"/>
        <v>-4.2526187395798658E-3</v>
      </c>
      <c r="I1868" s="14">
        <v>6.3140000000000002E-2</v>
      </c>
    </row>
    <row r="1869" spans="1:9" x14ac:dyDescent="0.3">
      <c r="A1869" s="1">
        <v>44495</v>
      </c>
      <c r="B1869" s="2">
        <v>1088.05</v>
      </c>
      <c r="C1869" s="2">
        <v>5876.2</v>
      </c>
      <c r="D1869" s="2">
        <v>15499.65</v>
      </c>
      <c r="E1869" s="2"/>
      <c r="F1869" s="12">
        <f t="shared" si="90"/>
        <v>5.3910970336666581E-3</v>
      </c>
      <c r="G1869" s="12">
        <f t="shared" si="91"/>
        <v>1.1467426740582041E-2</v>
      </c>
      <c r="H1869" s="12">
        <f t="shared" si="92"/>
        <v>1.0722033054317778E-2</v>
      </c>
      <c r="I1869" s="14">
        <v>6.3280000000000003E-2</v>
      </c>
    </row>
    <row r="1870" spans="1:9" x14ac:dyDescent="0.3">
      <c r="A1870" s="1">
        <v>44496</v>
      </c>
      <c r="B1870" s="2">
        <v>1085.5</v>
      </c>
      <c r="C1870" s="2">
        <v>5867.15</v>
      </c>
      <c r="D1870" s="2">
        <v>15484.35</v>
      </c>
      <c r="E1870" s="2"/>
      <c r="F1870" s="12">
        <f t="shared" si="90"/>
        <v>-2.3463929239551378E-3</v>
      </c>
      <c r="G1870" s="12">
        <f t="shared" si="91"/>
        <v>-1.5412981460313493E-3</v>
      </c>
      <c r="H1870" s="12">
        <f t="shared" si="92"/>
        <v>-9.8760658685725054E-4</v>
      </c>
      <c r="I1870" s="14">
        <v>6.3869999999999996E-2</v>
      </c>
    </row>
    <row r="1871" spans="1:9" x14ac:dyDescent="0.3">
      <c r="A1871" s="1">
        <v>44497</v>
      </c>
      <c r="B1871" s="2">
        <v>1069.3</v>
      </c>
      <c r="C1871" s="2">
        <v>5897.5</v>
      </c>
      <c r="D1871" s="2">
        <v>15190.85</v>
      </c>
      <c r="E1871" s="2"/>
      <c r="F1871" s="12">
        <f t="shared" si="90"/>
        <v>-1.5036481555735615E-2</v>
      </c>
      <c r="G1871" s="12">
        <f t="shared" si="91"/>
        <v>5.1595359536303429E-3</v>
      </c>
      <c r="H1871" s="12">
        <f t="shared" si="92"/>
        <v>-1.9136563529119549E-2</v>
      </c>
      <c r="I1871" s="14">
        <v>6.3730000000000009E-2</v>
      </c>
    </row>
    <row r="1872" spans="1:9" x14ac:dyDescent="0.3">
      <c r="A1872" s="1">
        <v>44498</v>
      </c>
      <c r="B1872" s="2">
        <v>1068.25</v>
      </c>
      <c r="C1872" s="2">
        <v>5872.3</v>
      </c>
      <c r="D1872" s="2">
        <v>15086.9</v>
      </c>
      <c r="E1872" s="2"/>
      <c r="F1872" s="12">
        <f t="shared" si="90"/>
        <v>-9.8243323847652954E-4</v>
      </c>
      <c r="G1872" s="12">
        <f t="shared" si="91"/>
        <v>-4.2821523742678754E-3</v>
      </c>
      <c r="H1872" s="12">
        <f t="shared" si="92"/>
        <v>-6.8664552961190803E-3</v>
      </c>
      <c r="I1872" s="14">
        <v>6.3380000000000006E-2</v>
      </c>
    </row>
    <row r="1873" spans="1:9" x14ac:dyDescent="0.3">
      <c r="A1873" s="1">
        <v>44501</v>
      </c>
      <c r="B1873" s="2">
        <v>1072.3</v>
      </c>
      <c r="C1873" s="2">
        <v>5974.2</v>
      </c>
      <c r="D1873" s="2">
        <v>15302.7</v>
      </c>
      <c r="E1873" s="2"/>
      <c r="F1873" s="12">
        <f t="shared" si="90"/>
        <v>3.7840787019655826E-3</v>
      </c>
      <c r="G1873" s="12">
        <f t="shared" si="91"/>
        <v>1.720381771453133E-2</v>
      </c>
      <c r="H1873" s="12">
        <f t="shared" si="92"/>
        <v>1.4202465804525288E-2</v>
      </c>
      <c r="I1873" s="14">
        <v>6.3640000000000002E-2</v>
      </c>
    </row>
    <row r="1874" spans="1:9" x14ac:dyDescent="0.3">
      <c r="A1874" s="1">
        <v>44502</v>
      </c>
      <c r="B1874" s="2">
        <v>1106.3499999999999</v>
      </c>
      <c r="C1874" s="2">
        <v>6079.65</v>
      </c>
      <c r="D1874" s="2">
        <v>15314.65</v>
      </c>
      <c r="E1874" s="2"/>
      <c r="F1874" s="12">
        <f t="shared" si="90"/>
        <v>3.1260434490840115E-2</v>
      </c>
      <c r="G1874" s="12">
        <f t="shared" si="91"/>
        <v>1.7496930891671779E-2</v>
      </c>
      <c r="H1874" s="12">
        <f t="shared" si="92"/>
        <v>7.8060319438505801E-4</v>
      </c>
      <c r="I1874" s="14">
        <v>6.3500000000000001E-2</v>
      </c>
    </row>
    <row r="1875" spans="1:9" x14ac:dyDescent="0.3">
      <c r="A1875" s="1">
        <v>44503</v>
      </c>
      <c r="B1875" s="2">
        <v>1105.25</v>
      </c>
      <c r="C1875" s="2">
        <v>6190.1</v>
      </c>
      <c r="D1875" s="2">
        <v>15282.75</v>
      </c>
      <c r="E1875" s="2"/>
      <c r="F1875" s="12">
        <f t="shared" ref="F1875:F1938" si="93">LN(B1875/B1874)</f>
        <v>-9.9475501058737532E-4</v>
      </c>
      <c r="G1875" s="12">
        <f t="shared" ref="G1875:G1938" si="94">LN(C1875/C1874)</f>
        <v>1.8004113123237415E-2</v>
      </c>
      <c r="H1875" s="12">
        <f t="shared" ref="H1875:H1938" si="95">LN(D1875/D1874)</f>
        <v>-2.0851452448889603E-3</v>
      </c>
      <c r="I1875" s="14">
        <v>6.3619999999999996E-2</v>
      </c>
    </row>
    <row r="1876" spans="1:9" x14ac:dyDescent="0.3">
      <c r="A1876" s="1">
        <v>44504</v>
      </c>
      <c r="B1876" s="2">
        <v>1113.25</v>
      </c>
      <c r="C1876" s="2">
        <v>6220.1</v>
      </c>
      <c r="D1876" s="2">
        <v>15376.9</v>
      </c>
      <c r="E1876" s="2"/>
      <c r="F1876" s="12">
        <f t="shared" si="93"/>
        <v>7.2121114954592233E-3</v>
      </c>
      <c r="G1876" s="12">
        <f t="shared" si="94"/>
        <v>4.834742137403974E-3</v>
      </c>
      <c r="H1876" s="12">
        <f t="shared" si="95"/>
        <v>6.1416419262977822E-3</v>
      </c>
      <c r="I1876" s="14">
        <v>6.336E-2</v>
      </c>
    </row>
    <row r="1877" spans="1:9" x14ac:dyDescent="0.3">
      <c r="A1877" s="1">
        <v>44508</v>
      </c>
      <c r="B1877" s="2">
        <v>1167.9000000000001</v>
      </c>
      <c r="C1877" s="2">
        <v>6184.55</v>
      </c>
      <c r="D1877" s="2">
        <v>15520.15</v>
      </c>
      <c r="E1877" s="2"/>
      <c r="F1877" s="12">
        <f t="shared" si="93"/>
        <v>4.7923599082707984E-2</v>
      </c>
      <c r="G1877" s="12">
        <f t="shared" si="94"/>
        <v>-5.7317372640747844E-3</v>
      </c>
      <c r="H1877" s="12">
        <f t="shared" si="95"/>
        <v>9.2727963635047539E-3</v>
      </c>
      <c r="I1877" s="14">
        <v>6.3670000000000004E-2</v>
      </c>
    </row>
    <row r="1878" spans="1:9" x14ac:dyDescent="0.3">
      <c r="A1878" s="1">
        <v>44509</v>
      </c>
      <c r="B1878" s="2">
        <v>1139.6500000000001</v>
      </c>
      <c r="C1878" s="2">
        <v>6270</v>
      </c>
      <c r="D1878" s="2">
        <v>15541.95</v>
      </c>
      <c r="E1878" s="2"/>
      <c r="F1878" s="12">
        <f t="shared" si="93"/>
        <v>-2.4486066579373068E-2</v>
      </c>
      <c r="G1878" s="12">
        <f t="shared" si="94"/>
        <v>1.3722108116634353E-2</v>
      </c>
      <c r="H1878" s="12">
        <f t="shared" si="95"/>
        <v>1.4036400358770501E-3</v>
      </c>
      <c r="I1878" s="14">
        <v>6.3879999999999992E-2</v>
      </c>
    </row>
    <row r="1879" spans="1:9" x14ac:dyDescent="0.3">
      <c r="A1879" s="1">
        <v>44510</v>
      </c>
      <c r="B1879" s="2">
        <v>1122.95</v>
      </c>
      <c r="C1879" s="2">
        <v>6410.15</v>
      </c>
      <c r="D1879" s="2">
        <v>15521.1</v>
      </c>
      <c r="E1879" s="2"/>
      <c r="F1879" s="12">
        <f t="shared" si="93"/>
        <v>-1.4762046555414989E-2</v>
      </c>
      <c r="G1879" s="12">
        <f t="shared" si="94"/>
        <v>2.2106316949989192E-2</v>
      </c>
      <c r="H1879" s="12">
        <f t="shared" si="95"/>
        <v>-1.3424311605709041E-3</v>
      </c>
      <c r="I1879" s="14">
        <v>6.3869999999999996E-2</v>
      </c>
    </row>
    <row r="1880" spans="1:9" x14ac:dyDescent="0.3">
      <c r="A1880" s="1">
        <v>44511</v>
      </c>
      <c r="B1880" s="2">
        <v>1104.4000000000001</v>
      </c>
      <c r="C1880" s="2">
        <v>6591.8</v>
      </c>
      <c r="D1880" s="2">
        <v>15411.1</v>
      </c>
      <c r="E1880" s="2"/>
      <c r="F1880" s="12">
        <f t="shared" si="93"/>
        <v>-1.6656950093732328E-2</v>
      </c>
      <c r="G1880" s="12">
        <f t="shared" si="94"/>
        <v>2.794378074626562E-2</v>
      </c>
      <c r="H1880" s="12">
        <f t="shared" si="95"/>
        <v>-7.1123595283539573E-3</v>
      </c>
      <c r="I1880" s="14">
        <v>6.3600000000000004E-2</v>
      </c>
    </row>
    <row r="1881" spans="1:9" x14ac:dyDescent="0.3">
      <c r="A1881" s="1">
        <v>44512</v>
      </c>
      <c r="B1881" s="2">
        <v>1099.8</v>
      </c>
      <c r="C1881" s="2">
        <v>6552.75</v>
      </c>
      <c r="D1881" s="2">
        <v>15579</v>
      </c>
      <c r="E1881" s="2"/>
      <c r="F1881" s="12">
        <f t="shared" si="93"/>
        <v>-4.1738559822851419E-3</v>
      </c>
      <c r="G1881" s="12">
        <f t="shared" si="94"/>
        <v>-5.94164347690747E-3</v>
      </c>
      <c r="H1881" s="12">
        <f t="shared" si="95"/>
        <v>1.083582452651841E-2</v>
      </c>
      <c r="I1881" s="14">
        <v>6.3570000000000002E-2</v>
      </c>
    </row>
    <row r="1882" spans="1:9" x14ac:dyDescent="0.3">
      <c r="A1882" s="1">
        <v>44515</v>
      </c>
      <c r="B1882" s="2">
        <v>1079.9000000000001</v>
      </c>
      <c r="C1882" s="2">
        <v>6619.3</v>
      </c>
      <c r="D1882" s="2">
        <v>15592.6</v>
      </c>
      <c r="E1882" s="2"/>
      <c r="F1882" s="12">
        <f t="shared" si="93"/>
        <v>-1.8259900835000151E-2</v>
      </c>
      <c r="G1882" s="12">
        <f t="shared" si="94"/>
        <v>1.0104815312584291E-2</v>
      </c>
      <c r="H1882" s="12">
        <f t="shared" si="95"/>
        <v>8.7258920703039706E-4</v>
      </c>
      <c r="I1882" s="14">
        <v>6.3009999999999997E-2</v>
      </c>
    </row>
    <row r="1883" spans="1:9" x14ac:dyDescent="0.3">
      <c r="A1883" s="1">
        <v>44516</v>
      </c>
      <c r="B1883" s="2">
        <v>1130.3</v>
      </c>
      <c r="C1883" s="2">
        <v>6599.35</v>
      </c>
      <c r="D1883" s="2">
        <v>15525.4</v>
      </c>
      <c r="E1883" s="2"/>
      <c r="F1883" s="12">
        <f t="shared" si="93"/>
        <v>4.5614639957971249E-2</v>
      </c>
      <c r="G1883" s="12">
        <f t="shared" si="94"/>
        <v>-3.018464842816961E-3</v>
      </c>
      <c r="H1883" s="12">
        <f t="shared" si="95"/>
        <v>-4.3190503543585577E-3</v>
      </c>
      <c r="I1883" s="14">
        <v>6.293E-2</v>
      </c>
    </row>
    <row r="1884" spans="1:9" x14ac:dyDescent="0.3">
      <c r="A1884" s="1">
        <v>44517</v>
      </c>
      <c r="B1884" s="2">
        <v>1132.45</v>
      </c>
      <c r="C1884" s="2">
        <v>6595.1</v>
      </c>
      <c r="D1884" s="2">
        <v>15454.95</v>
      </c>
      <c r="E1884" s="2"/>
      <c r="F1884" s="12">
        <f t="shared" si="93"/>
        <v>1.9003430754836507E-3</v>
      </c>
      <c r="G1884" s="12">
        <f t="shared" si="94"/>
        <v>-6.4421027734872362E-4</v>
      </c>
      <c r="H1884" s="12">
        <f t="shared" si="95"/>
        <v>-4.5480520030816733E-3</v>
      </c>
      <c r="I1884" s="14">
        <v>6.336E-2</v>
      </c>
    </row>
    <row r="1885" spans="1:9" x14ac:dyDescent="0.3">
      <c r="A1885" s="1">
        <v>44518</v>
      </c>
      <c r="B1885" s="2">
        <v>1134.55</v>
      </c>
      <c r="C1885" s="2">
        <v>6390.75</v>
      </c>
      <c r="D1885" s="2">
        <v>15302.55</v>
      </c>
      <c r="E1885" s="2"/>
      <c r="F1885" s="12">
        <f t="shared" si="93"/>
        <v>1.8526692551098733E-3</v>
      </c>
      <c r="G1885" s="12">
        <f t="shared" si="94"/>
        <v>-3.1475316662557276E-2</v>
      </c>
      <c r="H1885" s="12">
        <f t="shared" si="95"/>
        <v>-9.9098592021711202E-3</v>
      </c>
      <c r="I1885" s="14">
        <v>6.3670000000000004E-2</v>
      </c>
    </row>
    <row r="1886" spans="1:9" x14ac:dyDescent="0.3">
      <c r="A1886" s="1">
        <v>44522</v>
      </c>
      <c r="B1886" s="2">
        <v>1117.4000000000001</v>
      </c>
      <c r="C1886" s="2">
        <v>6029.8</v>
      </c>
      <c r="D1886" s="2">
        <v>14976.7</v>
      </c>
      <c r="E1886" s="2"/>
      <c r="F1886" s="12">
        <f t="shared" si="93"/>
        <v>-1.5231538502230406E-2</v>
      </c>
      <c r="G1886" s="12">
        <f t="shared" si="94"/>
        <v>-5.8137789700851539E-2</v>
      </c>
      <c r="H1886" s="12">
        <f t="shared" si="95"/>
        <v>-2.1523821081830437E-2</v>
      </c>
      <c r="I1886" s="14">
        <v>6.368E-2</v>
      </c>
    </row>
    <row r="1887" spans="1:9" x14ac:dyDescent="0.3">
      <c r="A1887" s="1">
        <v>44523</v>
      </c>
      <c r="B1887" s="2">
        <v>1124.55</v>
      </c>
      <c r="C1887" s="2">
        <v>6038.45</v>
      </c>
      <c r="D1887" s="2">
        <v>15107.8</v>
      </c>
      <c r="E1887" s="2"/>
      <c r="F1887" s="12">
        <f t="shared" si="93"/>
        <v>6.3783975921322452E-3</v>
      </c>
      <c r="G1887" s="12">
        <f t="shared" si="94"/>
        <v>1.4335138037883787E-3</v>
      </c>
      <c r="H1887" s="12">
        <f t="shared" si="95"/>
        <v>8.7155066471146774E-3</v>
      </c>
      <c r="I1887" s="14">
        <v>6.341999999999999E-2</v>
      </c>
    </row>
    <row r="1888" spans="1:9" x14ac:dyDescent="0.3">
      <c r="A1888" s="1">
        <v>44524</v>
      </c>
      <c r="B1888" s="2">
        <v>1111.8499999999999</v>
      </c>
      <c r="C1888" s="2">
        <v>6012.25</v>
      </c>
      <c r="D1888" s="2">
        <v>15046.5</v>
      </c>
      <c r="E1888" s="2"/>
      <c r="F1888" s="12">
        <f t="shared" si="93"/>
        <v>-1.1357660991739824E-2</v>
      </c>
      <c r="G1888" s="12">
        <f t="shared" si="94"/>
        <v>-4.3483019711492831E-3</v>
      </c>
      <c r="H1888" s="12">
        <f t="shared" si="95"/>
        <v>-4.0657607334822201E-3</v>
      </c>
      <c r="I1888" s="14">
        <v>6.3640000000000002E-2</v>
      </c>
    </row>
    <row r="1889" spans="1:9" x14ac:dyDescent="0.3">
      <c r="A1889" s="1">
        <v>44525</v>
      </c>
      <c r="B1889" s="2">
        <v>1110.95</v>
      </c>
      <c r="C1889" s="2">
        <v>5951.1</v>
      </c>
      <c r="D1889" s="2">
        <v>15150.6</v>
      </c>
      <c r="E1889" s="2"/>
      <c r="F1889" s="12">
        <f t="shared" si="93"/>
        <v>-8.097894989938239E-4</v>
      </c>
      <c r="G1889" s="12">
        <f t="shared" si="94"/>
        <v>-1.0222978105790061E-2</v>
      </c>
      <c r="H1889" s="12">
        <f t="shared" si="95"/>
        <v>6.8947291220456189E-3</v>
      </c>
      <c r="I1889" s="14">
        <v>6.361E-2</v>
      </c>
    </row>
    <row r="1890" spans="1:9" x14ac:dyDescent="0.3">
      <c r="A1890" s="1">
        <v>44526</v>
      </c>
      <c r="B1890" s="2">
        <v>1075</v>
      </c>
      <c r="C1890" s="2">
        <v>5838.2</v>
      </c>
      <c r="D1890" s="2">
        <v>14707.2</v>
      </c>
      <c r="E1890" s="2"/>
      <c r="F1890" s="12">
        <f t="shared" si="93"/>
        <v>-3.2894843564683945E-2</v>
      </c>
      <c r="G1890" s="12">
        <f t="shared" si="94"/>
        <v>-1.9153546267275428E-2</v>
      </c>
      <c r="H1890" s="12">
        <f t="shared" si="95"/>
        <v>-2.9702965339367959E-2</v>
      </c>
      <c r="I1890" s="14">
        <v>6.3449999999999993E-2</v>
      </c>
    </row>
    <row r="1891" spans="1:9" x14ac:dyDescent="0.3">
      <c r="A1891" s="1">
        <v>44529</v>
      </c>
      <c r="B1891" s="2">
        <v>1059.05</v>
      </c>
      <c r="C1891" s="2">
        <v>5679.35</v>
      </c>
      <c r="D1891" s="2">
        <v>14656.45</v>
      </c>
      <c r="E1891" s="2"/>
      <c r="F1891" s="12">
        <f t="shared" si="93"/>
        <v>-1.4948381721755832E-2</v>
      </c>
      <c r="G1891" s="12">
        <f t="shared" si="94"/>
        <v>-2.7585740587787972E-2</v>
      </c>
      <c r="H1891" s="12">
        <f t="shared" si="95"/>
        <v>-3.4566581833067379E-3</v>
      </c>
      <c r="I1891" s="14">
        <v>6.3509999999999997E-2</v>
      </c>
    </row>
    <row r="1892" spans="1:9" x14ac:dyDescent="0.3">
      <c r="A1892" s="1">
        <v>44530</v>
      </c>
      <c r="B1892" s="2">
        <v>1012.45</v>
      </c>
      <c r="C1892" s="2">
        <v>5781.65</v>
      </c>
      <c r="D1892" s="2">
        <v>14648.35</v>
      </c>
      <c r="E1892" s="2"/>
      <c r="F1892" s="12">
        <f t="shared" si="93"/>
        <v>-4.4999143794728934E-2</v>
      </c>
      <c r="G1892" s="12">
        <f t="shared" si="94"/>
        <v>1.7852319509353752E-2</v>
      </c>
      <c r="H1892" s="12">
        <f t="shared" si="95"/>
        <v>-5.528104751630975E-4</v>
      </c>
      <c r="I1892" s="14">
        <v>6.3640000000000002E-2</v>
      </c>
    </row>
    <row r="1893" spans="1:9" x14ac:dyDescent="0.3">
      <c r="A1893" s="1">
        <v>44531</v>
      </c>
      <c r="B1893" s="2">
        <v>1007.2</v>
      </c>
      <c r="C1893" s="2">
        <v>5883.45</v>
      </c>
      <c r="D1893" s="2">
        <v>14784.7</v>
      </c>
      <c r="E1893" s="2"/>
      <c r="F1893" s="12">
        <f t="shared" si="93"/>
        <v>-5.1989323151409436E-3</v>
      </c>
      <c r="G1893" s="12">
        <f t="shared" si="94"/>
        <v>1.7454215468586408E-2</v>
      </c>
      <c r="H1893" s="12">
        <f t="shared" si="95"/>
        <v>9.2651611295525571E-3</v>
      </c>
      <c r="I1893" s="14">
        <v>6.3670000000000004E-2</v>
      </c>
    </row>
    <row r="1894" spans="1:9" x14ac:dyDescent="0.3">
      <c r="A1894" s="1">
        <v>44532</v>
      </c>
      <c r="B1894" s="2">
        <v>1000.75</v>
      </c>
      <c r="C1894" s="2">
        <v>5979.75</v>
      </c>
      <c r="D1894" s="2">
        <v>14973.95</v>
      </c>
      <c r="E1894" s="2"/>
      <c r="F1894" s="12">
        <f t="shared" si="93"/>
        <v>-6.4244848574544315E-3</v>
      </c>
      <c r="G1894" s="12">
        <f t="shared" si="94"/>
        <v>1.6235436525665142E-2</v>
      </c>
      <c r="H1894" s="12">
        <f t="shared" si="95"/>
        <v>1.2719162418502621E-2</v>
      </c>
      <c r="I1894" s="14">
        <v>6.3670000000000004E-2</v>
      </c>
    </row>
    <row r="1895" spans="1:9" x14ac:dyDescent="0.3">
      <c r="A1895" s="1">
        <v>44533</v>
      </c>
      <c r="B1895" s="2">
        <v>1004.6</v>
      </c>
      <c r="C1895" s="2">
        <v>5897.25</v>
      </c>
      <c r="D1895" s="2">
        <v>14856.3</v>
      </c>
      <c r="E1895" s="2"/>
      <c r="F1895" s="12">
        <f t="shared" si="93"/>
        <v>3.839733443261347E-3</v>
      </c>
      <c r="G1895" s="12">
        <f t="shared" si="94"/>
        <v>-1.3892620510979361E-2</v>
      </c>
      <c r="H1895" s="12">
        <f t="shared" si="95"/>
        <v>-7.8880069741977601E-3</v>
      </c>
      <c r="I1895" s="14">
        <v>6.3299999999999995E-2</v>
      </c>
    </row>
    <row r="1896" spans="1:9" x14ac:dyDescent="0.3">
      <c r="A1896" s="1">
        <v>44536</v>
      </c>
      <c r="B1896">
        <v>985.55</v>
      </c>
      <c r="C1896" s="2">
        <v>5701.85</v>
      </c>
      <c r="D1896" s="2">
        <v>14618.35</v>
      </c>
      <c r="E1896" s="2"/>
      <c r="F1896" s="12">
        <f t="shared" si="93"/>
        <v>-1.9144870343005931E-2</v>
      </c>
      <c r="G1896" s="12">
        <f t="shared" si="94"/>
        <v>-3.3695456972243416E-2</v>
      </c>
      <c r="H1896" s="12">
        <f t="shared" si="95"/>
        <v>-1.6146428852139433E-2</v>
      </c>
      <c r="I1896" s="14">
        <v>6.3350000000000004E-2</v>
      </c>
    </row>
    <row r="1897" spans="1:9" x14ac:dyDescent="0.3">
      <c r="A1897" s="1">
        <v>44537</v>
      </c>
      <c r="B1897">
        <v>998.9</v>
      </c>
      <c r="C1897" s="2">
        <v>5898.15</v>
      </c>
      <c r="D1897" s="2">
        <v>14834.5</v>
      </c>
      <c r="E1897" s="2"/>
      <c r="F1897" s="12">
        <f t="shared" si="93"/>
        <v>1.3454812565165661E-2</v>
      </c>
      <c r="G1897" s="12">
        <f t="shared" si="94"/>
        <v>3.3848058834282116E-2</v>
      </c>
      <c r="H1897" s="12">
        <f t="shared" si="95"/>
        <v>1.4677960241158309E-2</v>
      </c>
      <c r="I1897" s="14">
        <v>6.3259999999999997E-2</v>
      </c>
    </row>
    <row r="1898" spans="1:9" x14ac:dyDescent="0.3">
      <c r="A1898" s="1">
        <v>44538</v>
      </c>
      <c r="B1898" s="2">
        <v>1008.65</v>
      </c>
      <c r="C1898" s="2">
        <v>5889.9</v>
      </c>
      <c r="D1898" s="2">
        <v>15073.25</v>
      </c>
      <c r="E1898" s="2"/>
      <c r="F1898" s="12">
        <f t="shared" si="93"/>
        <v>9.7134085422556221E-3</v>
      </c>
      <c r="G1898" s="12">
        <f t="shared" si="94"/>
        <v>-1.3997228289609265E-3</v>
      </c>
      <c r="H1898" s="12">
        <f t="shared" si="95"/>
        <v>1.5966100542635024E-2</v>
      </c>
      <c r="I1898" s="14">
        <v>6.3530000000000003E-2</v>
      </c>
    </row>
    <row r="1899" spans="1:9" x14ac:dyDescent="0.3">
      <c r="A1899" s="1">
        <v>44539</v>
      </c>
      <c r="B1899" s="2">
        <v>1000</v>
      </c>
      <c r="C1899" s="2">
        <v>5943.4</v>
      </c>
      <c r="D1899" s="2">
        <v>15126.6</v>
      </c>
      <c r="E1899" s="2"/>
      <c r="F1899" s="12">
        <f t="shared" si="93"/>
        <v>-8.6128030982226822E-3</v>
      </c>
      <c r="G1899" s="12">
        <f t="shared" si="94"/>
        <v>9.0423406032686896E-3</v>
      </c>
      <c r="H1899" s="12">
        <f t="shared" si="95"/>
        <v>3.5331338067891051E-3</v>
      </c>
      <c r="I1899" s="14">
        <v>6.3520000000000007E-2</v>
      </c>
    </row>
    <row r="1900" spans="1:9" x14ac:dyDescent="0.3">
      <c r="A1900" s="1">
        <v>44540</v>
      </c>
      <c r="B1900">
        <v>990.65</v>
      </c>
      <c r="C1900" s="2">
        <v>5993.75</v>
      </c>
      <c r="D1900" s="2">
        <v>15155</v>
      </c>
      <c r="E1900" s="2"/>
      <c r="F1900" s="12">
        <f t="shared" si="93"/>
        <v>-9.393985641869107E-3</v>
      </c>
      <c r="G1900" s="12">
        <f t="shared" si="94"/>
        <v>8.4358994556667545E-3</v>
      </c>
      <c r="H1900" s="12">
        <f t="shared" si="95"/>
        <v>1.8757270637459545E-3</v>
      </c>
      <c r="I1900" s="14">
        <v>6.3689999999999997E-2</v>
      </c>
    </row>
    <row r="1901" spans="1:9" x14ac:dyDescent="0.3">
      <c r="A1901" s="1">
        <v>44543</v>
      </c>
      <c r="B1901">
        <v>989.4</v>
      </c>
      <c r="C1901" s="2">
        <v>5873.65</v>
      </c>
      <c r="D1901" s="2">
        <v>15064.25</v>
      </c>
      <c r="E1901" s="2"/>
      <c r="F1901" s="12">
        <f t="shared" si="93"/>
        <v>-1.2625945466596539E-3</v>
      </c>
      <c r="G1901" s="12">
        <f t="shared" si="94"/>
        <v>-2.0241013258562826E-2</v>
      </c>
      <c r="H1901" s="12">
        <f t="shared" si="95"/>
        <v>-6.0061234349510313E-3</v>
      </c>
      <c r="I1901" s="14">
        <v>6.3589999999999994E-2</v>
      </c>
    </row>
    <row r="1902" spans="1:9" x14ac:dyDescent="0.3">
      <c r="A1902" s="1">
        <v>44544</v>
      </c>
      <c r="B1902">
        <v>993.25</v>
      </c>
      <c r="C1902" s="2">
        <v>6021.95</v>
      </c>
      <c r="D1902" s="2">
        <v>15043.25</v>
      </c>
      <c r="E1902" s="2"/>
      <c r="F1902" s="12">
        <f t="shared" si="93"/>
        <v>3.8836959011000908E-3</v>
      </c>
      <c r="G1902" s="12">
        <f t="shared" si="94"/>
        <v>2.4934880744618994E-2</v>
      </c>
      <c r="H1902" s="12">
        <f t="shared" si="95"/>
        <v>-1.3950014717628559E-3</v>
      </c>
      <c r="I1902" s="14">
        <v>6.3909999999999995E-2</v>
      </c>
    </row>
    <row r="1903" spans="1:9" x14ac:dyDescent="0.3">
      <c r="A1903" s="1">
        <v>44545</v>
      </c>
      <c r="B1903">
        <v>986.2</v>
      </c>
      <c r="C1903" s="2">
        <v>5867.45</v>
      </c>
      <c r="D1903" s="2">
        <v>14953.1</v>
      </c>
      <c r="E1903" s="2"/>
      <c r="F1903" s="12">
        <f t="shared" si="93"/>
        <v>-7.1232209046825342E-3</v>
      </c>
      <c r="G1903" s="12">
        <f t="shared" si="94"/>
        <v>-2.5990999945764214E-2</v>
      </c>
      <c r="H1903" s="12">
        <f t="shared" si="95"/>
        <v>-6.0107494024948431E-3</v>
      </c>
      <c r="I1903" s="14">
        <v>6.3469999999999999E-2</v>
      </c>
    </row>
    <row r="1904" spans="1:9" x14ac:dyDescent="0.3">
      <c r="A1904" s="1">
        <v>44546</v>
      </c>
      <c r="B1904" s="2">
        <v>1000.05</v>
      </c>
      <c r="C1904" s="2">
        <v>5908.9</v>
      </c>
      <c r="D1904" s="2">
        <v>14936.45</v>
      </c>
      <c r="E1904" s="2"/>
      <c r="F1904" s="12">
        <f t="shared" si="93"/>
        <v>1.3946103942152982E-2</v>
      </c>
      <c r="G1904" s="12">
        <f t="shared" si="94"/>
        <v>7.0395616931509426E-3</v>
      </c>
      <c r="H1904" s="12">
        <f t="shared" si="95"/>
        <v>-1.1141018665182982E-3</v>
      </c>
      <c r="I1904" s="14">
        <v>6.3479999999999995E-2</v>
      </c>
    </row>
    <row r="1905" spans="1:9" x14ac:dyDescent="0.3">
      <c r="A1905" s="1">
        <v>44547</v>
      </c>
      <c r="B1905">
        <v>984.95</v>
      </c>
      <c r="C1905" s="2">
        <v>5732.65</v>
      </c>
      <c r="D1905" s="2">
        <v>14673.15</v>
      </c>
      <c r="E1905" s="2"/>
      <c r="F1905" s="12">
        <f t="shared" si="93"/>
        <v>-1.5214399269814133E-2</v>
      </c>
      <c r="G1905" s="12">
        <f t="shared" si="94"/>
        <v>-3.0281786881489407E-2</v>
      </c>
      <c r="H1905" s="12">
        <f t="shared" si="95"/>
        <v>-1.7785241302651498E-2</v>
      </c>
      <c r="I1905" s="14">
        <v>6.3700000000000007E-2</v>
      </c>
    </row>
    <row r="1906" spans="1:9" x14ac:dyDescent="0.3">
      <c r="A1906" s="1">
        <v>44550</v>
      </c>
      <c r="B1906">
        <v>958.7</v>
      </c>
      <c r="C1906" s="2">
        <v>5433.8</v>
      </c>
      <c r="D1906" s="2">
        <v>14300.7</v>
      </c>
      <c r="E1906" s="2"/>
      <c r="F1906" s="12">
        <f t="shared" si="93"/>
        <v>-2.70126783794136E-2</v>
      </c>
      <c r="G1906" s="12">
        <f t="shared" si="94"/>
        <v>-5.3539196974703572E-2</v>
      </c>
      <c r="H1906" s="12">
        <f t="shared" si="95"/>
        <v>-2.5710805914638733E-2</v>
      </c>
      <c r="I1906" s="14">
        <v>6.3700000000000007E-2</v>
      </c>
    </row>
    <row r="1907" spans="1:9" x14ac:dyDescent="0.3">
      <c r="A1907" s="1">
        <v>44551</v>
      </c>
      <c r="B1907">
        <v>963</v>
      </c>
      <c r="C1907" s="2">
        <v>5434.5</v>
      </c>
      <c r="D1907" s="2">
        <v>14461.4</v>
      </c>
      <c r="E1907" s="2"/>
      <c r="F1907" s="12">
        <f t="shared" si="93"/>
        <v>4.4752117151746641E-3</v>
      </c>
      <c r="G1907" s="12">
        <f t="shared" si="94"/>
        <v>1.2881499424345213E-4</v>
      </c>
      <c r="H1907" s="12">
        <f t="shared" si="95"/>
        <v>1.1174543737742716E-2</v>
      </c>
      <c r="I1907" s="14">
        <v>6.3560000000000005E-2</v>
      </c>
    </row>
    <row r="1908" spans="1:9" x14ac:dyDescent="0.3">
      <c r="A1908" s="1">
        <v>44552</v>
      </c>
      <c r="B1908">
        <v>973.55</v>
      </c>
      <c r="C1908" s="2">
        <v>5476.65</v>
      </c>
      <c r="D1908" s="2">
        <v>14639.75</v>
      </c>
      <c r="E1908" s="2"/>
      <c r="F1908" s="12">
        <f t="shared" si="93"/>
        <v>1.0895772763504456E-2</v>
      </c>
      <c r="G1908" s="12">
        <f t="shared" si="94"/>
        <v>7.7260801416982336E-3</v>
      </c>
      <c r="H1908" s="12">
        <f t="shared" si="95"/>
        <v>1.2257401030136408E-2</v>
      </c>
      <c r="I1908" s="14">
        <v>6.3640000000000002E-2</v>
      </c>
    </row>
    <row r="1909" spans="1:9" x14ac:dyDescent="0.3">
      <c r="A1909" s="1">
        <v>44553</v>
      </c>
      <c r="B1909">
        <v>991.05</v>
      </c>
      <c r="C1909" s="2">
        <v>5491</v>
      </c>
      <c r="D1909" s="2">
        <v>14751.45</v>
      </c>
      <c r="E1909" s="2"/>
      <c r="F1909" s="12">
        <f t="shared" si="93"/>
        <v>1.781580258237422E-2</v>
      </c>
      <c r="G1909" s="12">
        <f t="shared" si="94"/>
        <v>2.6167881339327309E-3</v>
      </c>
      <c r="H1909" s="12">
        <f t="shared" si="95"/>
        <v>7.6009511543182551E-3</v>
      </c>
      <c r="I1909" s="14">
        <v>6.3739999999999991E-2</v>
      </c>
    </row>
    <row r="1910" spans="1:9" x14ac:dyDescent="0.3">
      <c r="A1910" s="1">
        <v>44554</v>
      </c>
      <c r="B1910">
        <v>990.6</v>
      </c>
      <c r="C1910" s="2">
        <v>5501</v>
      </c>
      <c r="D1910" s="2">
        <v>14664.8</v>
      </c>
      <c r="E1910" s="2"/>
      <c r="F1910" s="12">
        <f t="shared" si="93"/>
        <v>-4.5416698986704411E-4</v>
      </c>
      <c r="G1910" s="12">
        <f t="shared" si="94"/>
        <v>1.8195055965855474E-3</v>
      </c>
      <c r="H1910" s="12">
        <f t="shared" si="95"/>
        <v>-5.8913186159285933E-3</v>
      </c>
      <c r="I1910" s="14">
        <v>6.411E-2</v>
      </c>
    </row>
    <row r="1911" spans="1:9" x14ac:dyDescent="0.3">
      <c r="A1911" s="1">
        <v>44557</v>
      </c>
      <c r="B1911">
        <v>982.9</v>
      </c>
      <c r="C1911" s="2">
        <v>5444.1</v>
      </c>
      <c r="D1911" s="2">
        <v>14727.6</v>
      </c>
      <c r="E1911" s="2"/>
      <c r="F1911" s="12">
        <f t="shared" si="93"/>
        <v>-7.8034345815537389E-3</v>
      </c>
      <c r="G1911" s="12">
        <f t="shared" si="94"/>
        <v>-1.0397440426370128E-2</v>
      </c>
      <c r="H1911" s="12">
        <f t="shared" si="95"/>
        <v>4.2732199863080283E-3</v>
      </c>
      <c r="I1911" s="14">
        <v>6.4349999999999991E-2</v>
      </c>
    </row>
    <row r="1912" spans="1:9" x14ac:dyDescent="0.3">
      <c r="A1912" s="1">
        <v>44558</v>
      </c>
      <c r="B1912">
        <v>986.6</v>
      </c>
      <c r="C1912" s="2">
        <v>5529.1</v>
      </c>
      <c r="D1912" s="2">
        <v>14867.85</v>
      </c>
      <c r="E1912" s="2"/>
      <c r="F1912" s="12">
        <f t="shared" si="93"/>
        <v>3.757303227054201E-3</v>
      </c>
      <c r="G1912" s="12">
        <f t="shared" si="94"/>
        <v>1.5492600178533569E-2</v>
      </c>
      <c r="H1912" s="12">
        <f t="shared" si="95"/>
        <v>9.4778791935125062E-3</v>
      </c>
      <c r="I1912" s="14">
        <v>6.4680000000000001E-2</v>
      </c>
    </row>
    <row r="1913" spans="1:9" x14ac:dyDescent="0.3">
      <c r="A1913" s="1">
        <v>44559</v>
      </c>
      <c r="B1913">
        <v>983</v>
      </c>
      <c r="C1913" s="2">
        <v>5707.1</v>
      </c>
      <c r="D1913" s="2">
        <v>14863.4</v>
      </c>
      <c r="E1913" s="2"/>
      <c r="F1913" s="12">
        <f t="shared" si="93"/>
        <v>-3.6555686524713908E-3</v>
      </c>
      <c r="G1913" s="12">
        <f t="shared" si="94"/>
        <v>3.1685960096556956E-2</v>
      </c>
      <c r="H1913" s="12">
        <f t="shared" si="95"/>
        <v>-2.9934833101402403E-4</v>
      </c>
      <c r="I1913" s="14">
        <v>6.4640000000000003E-2</v>
      </c>
    </row>
    <row r="1914" spans="1:9" x14ac:dyDescent="0.3">
      <c r="A1914" s="1">
        <v>44560</v>
      </c>
      <c r="B1914">
        <v>998.2</v>
      </c>
      <c r="C1914" s="2">
        <v>5814.15</v>
      </c>
      <c r="D1914" s="2">
        <v>14842.05</v>
      </c>
      <c r="E1914" s="2"/>
      <c r="F1914" s="12">
        <f t="shared" si="93"/>
        <v>1.5344536888342374E-2</v>
      </c>
      <c r="G1914" s="12">
        <f t="shared" si="94"/>
        <v>1.8583587855435315E-2</v>
      </c>
      <c r="H1914" s="12">
        <f t="shared" si="95"/>
        <v>-1.4374469113384522E-3</v>
      </c>
      <c r="I1914" s="14">
        <v>6.4600000000000005E-2</v>
      </c>
    </row>
    <row r="1915" spans="1:9" x14ac:dyDescent="0.3">
      <c r="A1915" s="1">
        <v>44561</v>
      </c>
      <c r="B1915" s="2">
        <v>1023</v>
      </c>
      <c r="C1915" s="2">
        <v>5868</v>
      </c>
      <c r="D1915" s="2">
        <v>14996.2</v>
      </c>
      <c r="E1915" s="2"/>
      <c r="F1915" s="12">
        <f t="shared" si="93"/>
        <v>2.454110891611766E-2</v>
      </c>
      <c r="G1915" s="12">
        <f t="shared" si="94"/>
        <v>9.2192586832585272E-3</v>
      </c>
      <c r="H1915" s="12">
        <f t="shared" si="95"/>
        <v>1.0332467314081547E-2</v>
      </c>
      <c r="I1915" s="14">
        <v>6.4619999999999997E-2</v>
      </c>
    </row>
    <row r="1916" spans="1:9" x14ac:dyDescent="0.3">
      <c r="A1916" s="1">
        <v>44564</v>
      </c>
      <c r="B1916" s="2">
        <v>1065.8</v>
      </c>
      <c r="C1916" s="2">
        <v>5893.65</v>
      </c>
      <c r="D1916" s="2">
        <v>15204.6</v>
      </c>
      <c r="E1916" s="2"/>
      <c r="F1916" s="12">
        <f t="shared" si="93"/>
        <v>4.0986203911055327E-2</v>
      </c>
      <c r="G1916" s="12">
        <f t="shared" si="94"/>
        <v>4.3616398487588111E-3</v>
      </c>
      <c r="H1916" s="12">
        <f t="shared" si="95"/>
        <v>1.3801177972911178E-2</v>
      </c>
      <c r="I1916" s="14">
        <v>6.4649999999999999E-2</v>
      </c>
    </row>
    <row r="1917" spans="1:9" x14ac:dyDescent="0.3">
      <c r="A1917" s="1">
        <v>44565</v>
      </c>
      <c r="B1917" s="2">
        <v>1080.8499999999999</v>
      </c>
      <c r="C1917" s="2">
        <v>5977.75</v>
      </c>
      <c r="D1917" s="2">
        <v>15318.75</v>
      </c>
      <c r="E1917" s="2"/>
      <c r="F1917" s="12">
        <f t="shared" si="93"/>
        <v>1.4022077741379934E-2</v>
      </c>
      <c r="G1917" s="12">
        <f t="shared" si="94"/>
        <v>1.4168742851079769E-2</v>
      </c>
      <c r="H1917" s="12">
        <f t="shared" si="95"/>
        <v>7.4795546468069971E-3</v>
      </c>
      <c r="I1917" s="14">
        <v>6.4780000000000004E-2</v>
      </c>
    </row>
    <row r="1918" spans="1:9" x14ac:dyDescent="0.3">
      <c r="A1918" s="1">
        <v>44566</v>
      </c>
      <c r="B1918" s="2">
        <v>1067.2</v>
      </c>
      <c r="C1918" s="2">
        <v>5963.8</v>
      </c>
      <c r="D1918" s="2">
        <v>15396.4</v>
      </c>
      <c r="E1918" s="2"/>
      <c r="F1918" s="12">
        <f t="shared" si="93"/>
        <v>-1.2709372442702397E-2</v>
      </c>
      <c r="G1918" s="12">
        <f t="shared" si="94"/>
        <v>-2.3363811809541403E-3</v>
      </c>
      <c r="H1918" s="12">
        <f t="shared" si="95"/>
        <v>5.056147563946593E-3</v>
      </c>
      <c r="I1918" s="14">
        <v>6.4610000000000001E-2</v>
      </c>
    </row>
    <row r="1919" spans="1:9" x14ac:dyDescent="0.3">
      <c r="A1919" s="1">
        <v>44567</v>
      </c>
      <c r="B1919" s="2">
        <v>1050.45</v>
      </c>
      <c r="C1919" s="2">
        <v>5873.55</v>
      </c>
      <c r="D1919" s="2">
        <v>15290.1</v>
      </c>
      <c r="E1919" s="2"/>
      <c r="F1919" s="12">
        <f t="shared" si="93"/>
        <v>-1.5819752391722876E-2</v>
      </c>
      <c r="G1919" s="12">
        <f t="shared" si="94"/>
        <v>-1.5248640742268393E-2</v>
      </c>
      <c r="H1919" s="12">
        <f t="shared" si="95"/>
        <v>-6.9281557162808724E-3</v>
      </c>
      <c r="I1919" s="14">
        <v>6.4689999999999998E-2</v>
      </c>
    </row>
    <row r="1920" spans="1:9" x14ac:dyDescent="0.3">
      <c r="A1920" s="1">
        <v>44568</v>
      </c>
      <c r="B1920" s="2">
        <v>1026</v>
      </c>
      <c r="C1920" s="2">
        <v>5799.55</v>
      </c>
      <c r="D1920" s="2">
        <v>15348.55</v>
      </c>
      <c r="E1920" s="2"/>
      <c r="F1920" s="12">
        <f t="shared" si="93"/>
        <v>-2.3550897038921662E-2</v>
      </c>
      <c r="G1920" s="12">
        <f t="shared" si="94"/>
        <v>-1.2678892721839903E-2</v>
      </c>
      <c r="H1920" s="12">
        <f t="shared" si="95"/>
        <v>3.8154468886714321E-3</v>
      </c>
      <c r="I1920" s="14">
        <v>6.454E-2</v>
      </c>
    </row>
    <row r="1921" spans="1:9" x14ac:dyDescent="0.3">
      <c r="A1921" s="1">
        <v>44571</v>
      </c>
      <c r="B1921" s="2">
        <v>1044.9000000000001</v>
      </c>
      <c r="C1921" s="2">
        <v>5992.95</v>
      </c>
      <c r="D1921" s="2">
        <v>15495.55</v>
      </c>
      <c r="E1921" s="2"/>
      <c r="F1921" s="12">
        <f t="shared" si="93"/>
        <v>1.8253440309350517E-2</v>
      </c>
      <c r="G1921" s="12">
        <f t="shared" si="94"/>
        <v>3.2803450038821527E-2</v>
      </c>
      <c r="H1921" s="12">
        <f t="shared" si="95"/>
        <v>9.5318789002161904E-3</v>
      </c>
      <c r="I1921" s="14">
        <v>6.4600000000000005E-2</v>
      </c>
    </row>
    <row r="1922" spans="1:9" x14ac:dyDescent="0.3">
      <c r="A1922" s="1">
        <v>44572</v>
      </c>
      <c r="B1922" s="2">
        <v>1053.75</v>
      </c>
      <c r="C1922" s="2">
        <v>5938.75</v>
      </c>
      <c r="D1922" s="2">
        <v>15530.55</v>
      </c>
      <c r="E1922" s="2"/>
      <c r="F1922" s="12">
        <f t="shared" si="93"/>
        <v>8.4340432759998432E-3</v>
      </c>
      <c r="G1922" s="12">
        <f t="shared" si="94"/>
        <v>-9.085104855339185E-3</v>
      </c>
      <c r="H1922" s="12">
        <f t="shared" si="95"/>
        <v>2.2561659278259919E-3</v>
      </c>
      <c r="I1922" s="14">
        <v>6.5180000000000002E-2</v>
      </c>
    </row>
    <row r="1923" spans="1:9" x14ac:dyDescent="0.3">
      <c r="A1923" s="1">
        <v>44573</v>
      </c>
      <c r="B1923" s="2">
        <v>1042.05</v>
      </c>
      <c r="C1923" s="2">
        <v>6114.1</v>
      </c>
      <c r="D1923" s="2">
        <v>15667.9</v>
      </c>
      <c r="E1923" s="2"/>
      <c r="F1923" s="12">
        <f t="shared" si="93"/>
        <v>-1.1165303509065595E-2</v>
      </c>
      <c r="G1923" s="12">
        <f t="shared" si="94"/>
        <v>2.9098905720374033E-2</v>
      </c>
      <c r="H1923" s="12">
        <f t="shared" si="95"/>
        <v>8.8049814890147141E-3</v>
      </c>
      <c r="I1923" s="14">
        <v>6.5079999999999999E-2</v>
      </c>
    </row>
    <row r="1924" spans="1:9" x14ac:dyDescent="0.3">
      <c r="A1924" s="1">
        <v>44574</v>
      </c>
      <c r="B1924" s="2">
        <v>1036.1500000000001</v>
      </c>
      <c r="C1924" s="2">
        <v>6401.75</v>
      </c>
      <c r="D1924" s="2">
        <v>15721.05</v>
      </c>
      <c r="E1924" s="2"/>
      <c r="F1924" s="12">
        <f t="shared" si="93"/>
        <v>-5.6780058235028439E-3</v>
      </c>
      <c r="G1924" s="12">
        <f t="shared" si="94"/>
        <v>4.597381124903846E-2</v>
      </c>
      <c r="H1924" s="12">
        <f t="shared" si="95"/>
        <v>3.3865453158977775E-3</v>
      </c>
      <c r="I1924" s="14">
        <v>6.5250000000000002E-2</v>
      </c>
    </row>
    <row r="1925" spans="1:9" x14ac:dyDescent="0.3">
      <c r="A1925" s="1">
        <v>44575</v>
      </c>
      <c r="B1925" s="2">
        <v>1026.0999999999999</v>
      </c>
      <c r="C1925" s="2">
        <v>6312</v>
      </c>
      <c r="D1925" s="2">
        <v>15730.4</v>
      </c>
      <c r="E1925" s="2"/>
      <c r="F1925" s="12">
        <f t="shared" si="93"/>
        <v>-9.7467131153332817E-3</v>
      </c>
      <c r="G1925" s="12">
        <f t="shared" si="94"/>
        <v>-1.4118806944833261E-2</v>
      </c>
      <c r="H1925" s="12">
        <f t="shared" si="95"/>
        <v>5.9456719963266712E-4</v>
      </c>
      <c r="I1925" s="14">
        <v>6.5419999999999992E-2</v>
      </c>
    </row>
    <row r="1926" spans="1:9" x14ac:dyDescent="0.3">
      <c r="A1926" s="1">
        <v>44578</v>
      </c>
      <c r="B1926" s="2">
        <v>1022.65</v>
      </c>
      <c r="C1926" s="2">
        <v>6398.1</v>
      </c>
      <c r="D1926" s="2">
        <v>15781.25</v>
      </c>
      <c r="E1926" s="2"/>
      <c r="F1926" s="12">
        <f t="shared" si="93"/>
        <v>-3.3679104439880785E-3</v>
      </c>
      <c r="G1926" s="12">
        <f t="shared" si="94"/>
        <v>1.3548487745946716E-2</v>
      </c>
      <c r="H1926" s="12">
        <f t="shared" si="95"/>
        <v>3.2273806124230534E-3</v>
      </c>
      <c r="I1926" s="14">
        <v>6.59E-2</v>
      </c>
    </row>
    <row r="1927" spans="1:9" x14ac:dyDescent="0.3">
      <c r="A1927" s="1">
        <v>44579</v>
      </c>
      <c r="B1927" s="2">
        <v>1010.65</v>
      </c>
      <c r="C1927" s="2">
        <v>6376.3</v>
      </c>
      <c r="D1927" s="2">
        <v>15573.1</v>
      </c>
      <c r="E1927" s="2"/>
      <c r="F1927" s="12">
        <f t="shared" si="93"/>
        <v>-1.1803609231168365E-2</v>
      </c>
      <c r="G1927" s="12">
        <f t="shared" si="94"/>
        <v>-3.4130794655793709E-3</v>
      </c>
      <c r="H1927" s="12">
        <f t="shared" si="95"/>
        <v>-1.3277459612728049E-2</v>
      </c>
      <c r="I1927" s="14">
        <v>6.5700000000000008E-2</v>
      </c>
    </row>
    <row r="1928" spans="1:9" x14ac:dyDescent="0.3">
      <c r="A1928" s="1">
        <v>44580</v>
      </c>
      <c r="B1928">
        <v>985.95</v>
      </c>
      <c r="C1928" s="2">
        <v>6977.25</v>
      </c>
      <c r="D1928" s="2">
        <v>15472.5</v>
      </c>
      <c r="E1928" s="2"/>
      <c r="F1928" s="12">
        <f t="shared" si="93"/>
        <v>-2.4743323815311996E-2</v>
      </c>
      <c r="G1928" s="12">
        <f t="shared" si="94"/>
        <v>9.0066864510700215E-2</v>
      </c>
      <c r="H1928" s="12">
        <f t="shared" si="95"/>
        <v>-6.4808122315256683E-3</v>
      </c>
      <c r="I1928" s="14">
        <v>6.5930000000000002E-2</v>
      </c>
    </row>
    <row r="1929" spans="1:9" x14ac:dyDescent="0.3">
      <c r="A1929" s="1">
        <v>44581</v>
      </c>
      <c r="B1929">
        <v>976.15</v>
      </c>
      <c r="C1929" s="2">
        <v>7430.45</v>
      </c>
      <c r="D1929" s="2">
        <v>15361.1</v>
      </c>
      <c r="E1929" s="2"/>
      <c r="F1929" s="12">
        <f t="shared" si="93"/>
        <v>-9.9893802488837512E-3</v>
      </c>
      <c r="G1929" s="12">
        <f t="shared" si="94"/>
        <v>6.2931565836933309E-2</v>
      </c>
      <c r="H1929" s="12">
        <f t="shared" si="95"/>
        <v>-7.2259148927218625E-3</v>
      </c>
      <c r="I1929" s="14">
        <v>6.5610000000000002E-2</v>
      </c>
    </row>
    <row r="1930" spans="1:9" x14ac:dyDescent="0.3">
      <c r="A1930" s="1">
        <v>44582</v>
      </c>
      <c r="B1930">
        <v>958.8</v>
      </c>
      <c r="C1930" s="2">
        <v>7200.7</v>
      </c>
      <c r="D1930" s="2">
        <v>15180.8</v>
      </c>
      <c r="E1930" s="2"/>
      <c r="F1930" s="12">
        <f t="shared" si="93"/>
        <v>-1.7933760568581945E-2</v>
      </c>
      <c r="G1930" s="12">
        <f t="shared" si="94"/>
        <v>-3.1408178653116063E-2</v>
      </c>
      <c r="H1930" s="12">
        <f t="shared" si="95"/>
        <v>-1.1806868237552431E-2</v>
      </c>
      <c r="I1930" s="14">
        <v>6.5820000000000004E-2</v>
      </c>
    </row>
    <row r="1931" spans="1:9" x14ac:dyDescent="0.3">
      <c r="A1931" s="1">
        <v>44585</v>
      </c>
      <c r="B1931">
        <v>938.85</v>
      </c>
      <c r="C1931" s="2">
        <v>7040.7</v>
      </c>
      <c r="D1931" s="2">
        <v>14712.05</v>
      </c>
      <c r="E1931" s="2"/>
      <c r="F1931" s="12">
        <f t="shared" si="93"/>
        <v>-2.1026780521409116E-2</v>
      </c>
      <c r="G1931" s="12">
        <f t="shared" si="94"/>
        <v>-2.24706464733406E-2</v>
      </c>
      <c r="H1931" s="12">
        <f t="shared" si="95"/>
        <v>-3.1364585618672246E-2</v>
      </c>
      <c r="I1931" s="14">
        <v>6.6360000000000002E-2</v>
      </c>
    </row>
    <row r="1932" spans="1:9" x14ac:dyDescent="0.3">
      <c r="A1932" s="1">
        <v>44586</v>
      </c>
      <c r="B1932">
        <v>931.5</v>
      </c>
      <c r="C1932" s="2">
        <v>7179.2</v>
      </c>
      <c r="D1932" s="2">
        <v>14832.2</v>
      </c>
      <c r="E1932" s="2"/>
      <c r="F1932" s="12">
        <f t="shared" si="93"/>
        <v>-7.8595319971770002E-3</v>
      </c>
      <c r="G1932" s="12">
        <f t="shared" si="94"/>
        <v>1.9480359194464645E-2</v>
      </c>
      <c r="H1932" s="12">
        <f t="shared" si="95"/>
        <v>8.1336072082979841E-3</v>
      </c>
      <c r="I1932" s="14">
        <v>6.6269999999999996E-2</v>
      </c>
    </row>
    <row r="1933" spans="1:9" x14ac:dyDescent="0.3">
      <c r="A1933" s="1">
        <v>44588</v>
      </c>
      <c r="B1933">
        <v>908.6</v>
      </c>
      <c r="C1933" s="2">
        <v>6974.15</v>
      </c>
      <c r="D1933" s="2">
        <v>14679.7</v>
      </c>
      <c r="E1933" s="2"/>
      <c r="F1933" s="12">
        <f t="shared" si="93"/>
        <v>-2.4891236716340196E-2</v>
      </c>
      <c r="G1933" s="12">
        <f t="shared" si="94"/>
        <v>-2.8977499757431781E-2</v>
      </c>
      <c r="H1933" s="12">
        <f t="shared" si="95"/>
        <v>-1.033490608048092E-2</v>
      </c>
      <c r="I1933" s="14">
        <v>6.5979999999999997E-2</v>
      </c>
    </row>
    <row r="1934" spans="1:9" x14ac:dyDescent="0.3">
      <c r="A1934" s="1">
        <v>44589</v>
      </c>
      <c r="B1934">
        <v>917.05</v>
      </c>
      <c r="C1934" s="2">
        <v>7183.15</v>
      </c>
      <c r="D1934" s="2">
        <v>14723.25</v>
      </c>
      <c r="E1934" s="2"/>
      <c r="F1934" s="12">
        <f t="shared" si="93"/>
        <v>9.2570430717386475E-3</v>
      </c>
      <c r="G1934" s="12">
        <f t="shared" si="94"/>
        <v>2.9527549032040863E-2</v>
      </c>
      <c r="H1934" s="12">
        <f t="shared" si="95"/>
        <v>2.9622899638655715E-3</v>
      </c>
      <c r="I1934" s="14">
        <v>6.608E-2</v>
      </c>
    </row>
    <row r="1935" spans="1:9" x14ac:dyDescent="0.3">
      <c r="A1935" s="1">
        <v>44592</v>
      </c>
      <c r="B1935">
        <v>937.85</v>
      </c>
      <c r="C1935" s="2">
        <v>7607.35</v>
      </c>
      <c r="D1935" s="2">
        <v>14921.45</v>
      </c>
      <c r="E1935" s="2"/>
      <c r="F1935" s="12">
        <f t="shared" si="93"/>
        <v>2.2428025109308736E-2</v>
      </c>
      <c r="G1935" s="12">
        <f t="shared" si="94"/>
        <v>5.7376879696247739E-2</v>
      </c>
      <c r="H1935" s="12">
        <f t="shared" si="95"/>
        <v>1.3371898065939665E-2</v>
      </c>
      <c r="I1935" s="14">
        <v>6.6199999999999995E-2</v>
      </c>
    </row>
    <row r="1936" spans="1:9" x14ac:dyDescent="0.3">
      <c r="A1936" s="1">
        <v>44593</v>
      </c>
      <c r="B1936">
        <v>976.85</v>
      </c>
      <c r="C1936" s="2">
        <v>7464.85</v>
      </c>
      <c r="D1936" s="2">
        <v>15116.2</v>
      </c>
      <c r="E1936" s="2"/>
      <c r="F1936" s="12">
        <f t="shared" si="93"/>
        <v>4.0743087531294249E-2</v>
      </c>
      <c r="G1936" s="12">
        <f t="shared" si="94"/>
        <v>-1.8909548192098394E-2</v>
      </c>
      <c r="H1936" s="12">
        <f t="shared" si="95"/>
        <v>1.2967241373153924E-2</v>
      </c>
      <c r="I1936" s="14">
        <v>6.6519999999999996E-2</v>
      </c>
    </row>
    <row r="1937" spans="1:9" x14ac:dyDescent="0.3">
      <c r="A1937" s="1">
        <v>44594</v>
      </c>
      <c r="B1937" s="2">
        <v>1003.1</v>
      </c>
      <c r="C1937" s="2">
        <v>7482.5</v>
      </c>
      <c r="D1937" s="2">
        <v>15293.35</v>
      </c>
      <c r="E1937" s="2"/>
      <c r="F1937" s="12">
        <f t="shared" si="93"/>
        <v>2.6517374851794905E-2</v>
      </c>
      <c r="G1937" s="12">
        <f t="shared" si="94"/>
        <v>2.3616237263766686E-3</v>
      </c>
      <c r="H1937" s="12">
        <f t="shared" si="95"/>
        <v>1.1651076978734243E-2</v>
      </c>
      <c r="I1937" s="14">
        <v>6.6619999999999999E-2</v>
      </c>
    </row>
    <row r="1938" spans="1:9" x14ac:dyDescent="0.3">
      <c r="A1938" s="1">
        <v>44595</v>
      </c>
      <c r="B1938">
        <v>966.95</v>
      </c>
      <c r="C1938" s="2">
        <v>7293.85</v>
      </c>
      <c r="D1938" s="2">
        <v>15135.9</v>
      </c>
      <c r="E1938" s="2"/>
      <c r="F1938" s="12">
        <f t="shared" si="93"/>
        <v>-3.6703696081131977E-2</v>
      </c>
      <c r="G1938" s="12">
        <f t="shared" si="94"/>
        <v>-2.5535433417507868E-2</v>
      </c>
      <c r="H1938" s="12">
        <f t="shared" si="95"/>
        <v>-1.0348687869573377E-2</v>
      </c>
      <c r="I1938" s="14">
        <v>6.7460000000000006E-2</v>
      </c>
    </row>
    <row r="1939" spans="1:9" x14ac:dyDescent="0.3">
      <c r="A1939" s="1">
        <v>44596</v>
      </c>
      <c r="B1939">
        <v>960.2</v>
      </c>
      <c r="C1939" s="2">
        <v>7424.8</v>
      </c>
      <c r="D1939" s="2">
        <v>15085.45</v>
      </c>
      <c r="E1939" s="2"/>
      <c r="F1939" s="12">
        <f t="shared" ref="F1939:F2002" si="96">LN(B1939/B1938)</f>
        <v>-7.0051917114674631E-3</v>
      </c>
      <c r="G1939" s="12">
        <f t="shared" ref="G1939:G2002" si="97">LN(C1939/C1938)</f>
        <v>1.7794220971837079E-2</v>
      </c>
      <c r="H1939" s="12">
        <f t="shared" ref="H1939:H2002" si="98">LN(D1939/D1938)</f>
        <v>-3.338702398374509E-3</v>
      </c>
      <c r="I1939" s="14">
        <v>6.7680000000000004E-2</v>
      </c>
    </row>
    <row r="1940" spans="1:9" x14ac:dyDescent="0.3">
      <c r="A1940" s="1">
        <v>44599</v>
      </c>
      <c r="B1940">
        <v>937.15</v>
      </c>
      <c r="C1940" s="2">
        <v>7640.05</v>
      </c>
      <c r="D1940" s="2">
        <v>14870.6</v>
      </c>
      <c r="E1940" s="2"/>
      <c r="F1940" s="12">
        <f t="shared" si="96"/>
        <v>-2.4298241291846084E-2</v>
      </c>
      <c r="G1940" s="12">
        <f t="shared" si="97"/>
        <v>2.8578399360585774E-2</v>
      </c>
      <c r="H1940" s="12">
        <f t="shared" si="98"/>
        <v>-1.4344593768581687E-2</v>
      </c>
      <c r="I1940" s="14">
        <v>6.6839999999999997E-2</v>
      </c>
    </row>
    <row r="1941" spans="1:9" x14ac:dyDescent="0.3">
      <c r="A1941" s="1">
        <v>44600</v>
      </c>
      <c r="B1941">
        <v>915.1</v>
      </c>
      <c r="C1941" s="2">
        <v>7615.6</v>
      </c>
      <c r="D1941" s="2">
        <v>14857.05</v>
      </c>
      <c r="E1941" s="2"/>
      <c r="F1941" s="12">
        <f t="shared" si="96"/>
        <v>-2.3810005883661504E-2</v>
      </c>
      <c r="G1941" s="12">
        <f t="shared" si="97"/>
        <v>-3.2053725582473444E-3</v>
      </c>
      <c r="H1941" s="12">
        <f t="shared" si="98"/>
        <v>-9.1160928888588816E-4</v>
      </c>
      <c r="I1941" s="14">
        <v>6.8280000000000007E-2</v>
      </c>
    </row>
    <row r="1942" spans="1:9" x14ac:dyDescent="0.3">
      <c r="A1942" s="1">
        <v>44601</v>
      </c>
      <c r="B1942">
        <v>912.15</v>
      </c>
      <c r="C1942" s="2">
        <v>7667.7</v>
      </c>
      <c r="D1942" s="2">
        <v>15016.35</v>
      </c>
      <c r="E1942" s="2"/>
      <c r="F1942" s="12">
        <f t="shared" si="96"/>
        <v>-3.2288986871040798E-3</v>
      </c>
      <c r="G1942" s="12">
        <f t="shared" si="97"/>
        <v>6.817925685991536E-3</v>
      </c>
      <c r="H1942" s="12">
        <f t="shared" si="98"/>
        <v>1.0665107417005918E-2</v>
      </c>
      <c r="I1942" s="14">
        <v>6.88E-2</v>
      </c>
    </row>
    <row r="1943" spans="1:9" x14ac:dyDescent="0.3">
      <c r="A1943" s="1">
        <v>44602</v>
      </c>
      <c r="B1943">
        <v>901.7</v>
      </c>
      <c r="C1943" s="2">
        <v>7603.6</v>
      </c>
      <c r="D1943" s="2">
        <v>15112.2</v>
      </c>
      <c r="E1943" s="2"/>
      <c r="F1943" s="12">
        <f t="shared" si="96"/>
        <v>-1.1522579728367288E-2</v>
      </c>
      <c r="G1943" s="12">
        <f t="shared" si="97"/>
        <v>-8.3948814375144603E-3</v>
      </c>
      <c r="H1943" s="12">
        <f t="shared" si="98"/>
        <v>6.3627571437159551E-3</v>
      </c>
      <c r="I1943" s="14">
        <v>6.8890000000000007E-2</v>
      </c>
    </row>
    <row r="1944" spans="1:9" x14ac:dyDescent="0.3">
      <c r="A1944" s="1">
        <v>44603</v>
      </c>
      <c r="B1944">
        <v>886.55</v>
      </c>
      <c r="C1944" s="2">
        <v>7397.6</v>
      </c>
      <c r="D1944" s="2">
        <v>14891.3</v>
      </c>
      <c r="E1944" s="2"/>
      <c r="F1944" s="12">
        <f t="shared" si="96"/>
        <v>-1.6944345002863542E-2</v>
      </c>
      <c r="G1944" s="12">
        <f t="shared" si="97"/>
        <v>-2.7466196068569548E-2</v>
      </c>
      <c r="H1944" s="12">
        <f t="shared" si="98"/>
        <v>-1.4725214824965095E-2</v>
      </c>
      <c r="I1944" s="14">
        <v>6.878999999999999E-2</v>
      </c>
    </row>
    <row r="1945" spans="1:9" x14ac:dyDescent="0.3">
      <c r="A1945" s="1">
        <v>44606</v>
      </c>
      <c r="B1945">
        <v>879.15</v>
      </c>
      <c r="C1945" s="2">
        <v>6911.35</v>
      </c>
      <c r="D1945" s="2">
        <v>14400.4</v>
      </c>
      <c r="E1945" s="2"/>
      <c r="F1945" s="12">
        <f t="shared" si="96"/>
        <v>-8.3819939124495368E-3</v>
      </c>
      <c r="G1945" s="12">
        <f t="shared" si="97"/>
        <v>-6.7990635553366277E-2</v>
      </c>
      <c r="H1945" s="12">
        <f t="shared" si="98"/>
        <v>-3.3521165828347348E-2</v>
      </c>
      <c r="I1945" s="14">
        <v>6.8099999999999994E-2</v>
      </c>
    </row>
    <row r="1946" spans="1:9" x14ac:dyDescent="0.3">
      <c r="A1946" s="1">
        <v>44607</v>
      </c>
      <c r="B1946">
        <v>896.45</v>
      </c>
      <c r="C1946" s="2">
        <v>7111.05</v>
      </c>
      <c r="D1946" s="2">
        <v>14805.55</v>
      </c>
      <c r="E1946" s="2"/>
      <c r="F1946" s="12">
        <f t="shared" si="96"/>
        <v>1.9486987450888452E-2</v>
      </c>
      <c r="G1946" s="12">
        <f t="shared" si="97"/>
        <v>2.8484924508600486E-2</v>
      </c>
      <c r="H1946" s="12">
        <f t="shared" si="98"/>
        <v>2.7746126501205233E-2</v>
      </c>
      <c r="I1946" s="14">
        <v>6.7979999999999999E-2</v>
      </c>
    </row>
    <row r="1947" spans="1:9" x14ac:dyDescent="0.3">
      <c r="A1947" s="1">
        <v>44608</v>
      </c>
      <c r="B1947">
        <v>886</v>
      </c>
      <c r="C1947" s="2">
        <v>6998.5</v>
      </c>
      <c r="D1947" s="2">
        <v>14789.9</v>
      </c>
      <c r="E1947" s="2"/>
      <c r="F1947" s="12">
        <f t="shared" si="96"/>
        <v>-1.1725568436355365E-2</v>
      </c>
      <c r="G1947" s="12">
        <f t="shared" si="97"/>
        <v>-1.5954071857962521E-2</v>
      </c>
      <c r="H1947" s="12">
        <f t="shared" si="98"/>
        <v>-1.0575951005117102E-3</v>
      </c>
      <c r="I1947" s="14">
        <v>6.724999999999999E-2</v>
      </c>
    </row>
    <row r="1948" spans="1:9" x14ac:dyDescent="0.3">
      <c r="A1948" s="1">
        <v>44609</v>
      </c>
      <c r="B1948">
        <v>874.5</v>
      </c>
      <c r="C1948" s="2">
        <v>6941.25</v>
      </c>
      <c r="D1948" s="2">
        <v>14772.05</v>
      </c>
      <c r="E1948" s="2"/>
      <c r="F1948" s="12">
        <f t="shared" si="96"/>
        <v>-1.306465614642416E-2</v>
      </c>
      <c r="G1948" s="12">
        <f t="shared" si="97"/>
        <v>-8.2139668048836125E-3</v>
      </c>
      <c r="H1948" s="12">
        <f t="shared" si="98"/>
        <v>-1.2076336080224436E-3</v>
      </c>
      <c r="I1948" s="14">
        <v>6.6979999999999998E-2</v>
      </c>
    </row>
    <row r="1949" spans="1:9" x14ac:dyDescent="0.3">
      <c r="A1949" s="1">
        <v>44610</v>
      </c>
      <c r="B1949">
        <v>872.25</v>
      </c>
      <c r="C1949" s="2">
        <v>6985.5</v>
      </c>
      <c r="D1949" s="2">
        <v>14710.7</v>
      </c>
      <c r="E1949" s="2"/>
      <c r="F1949" s="12">
        <f t="shared" si="96"/>
        <v>-2.5762143917732521E-3</v>
      </c>
      <c r="G1949" s="12">
        <f t="shared" si="97"/>
        <v>6.3546985347246523E-3</v>
      </c>
      <c r="H1949" s="12">
        <f t="shared" si="98"/>
        <v>-4.1617616097413771E-3</v>
      </c>
      <c r="I1949" s="14">
        <v>6.6669999999999993E-2</v>
      </c>
    </row>
    <row r="1950" spans="1:9" x14ac:dyDescent="0.3">
      <c r="A1950" s="1">
        <v>44613</v>
      </c>
      <c r="B1950">
        <v>849.25</v>
      </c>
      <c r="C1950" s="2">
        <v>6733</v>
      </c>
      <c r="D1950" s="2">
        <v>14597.1</v>
      </c>
      <c r="E1950" s="2"/>
      <c r="F1950" s="12">
        <f t="shared" si="96"/>
        <v>-2.6722473026190172E-2</v>
      </c>
      <c r="G1950" s="12">
        <f t="shared" si="97"/>
        <v>-3.6815762545260665E-2</v>
      </c>
      <c r="H1950" s="12">
        <f t="shared" si="98"/>
        <v>-7.7522413091408414E-3</v>
      </c>
      <c r="I1950" s="14">
        <v>6.6729999999999998E-2</v>
      </c>
    </row>
    <row r="1951" spans="1:9" x14ac:dyDescent="0.3">
      <c r="A1951" s="1">
        <v>44614</v>
      </c>
      <c r="B1951">
        <v>840.05</v>
      </c>
      <c r="C1951" s="2">
        <v>6560.85</v>
      </c>
      <c r="D1951" s="2">
        <v>14489.05</v>
      </c>
      <c r="E1951" s="2"/>
      <c r="F1951" s="12">
        <f t="shared" si="96"/>
        <v>-1.0892193165281889E-2</v>
      </c>
      <c r="G1951" s="12">
        <f t="shared" si="97"/>
        <v>-2.5900641830292552E-2</v>
      </c>
      <c r="H1951" s="12">
        <f t="shared" si="98"/>
        <v>-7.4296871213138426E-3</v>
      </c>
      <c r="I1951" s="14">
        <v>6.6860000000000003E-2</v>
      </c>
    </row>
    <row r="1952" spans="1:9" x14ac:dyDescent="0.3">
      <c r="A1952" s="1">
        <v>44615</v>
      </c>
      <c r="B1952">
        <v>831</v>
      </c>
      <c r="C1952" s="2">
        <v>6603.75</v>
      </c>
      <c r="D1952" s="2">
        <v>14506.95</v>
      </c>
      <c r="E1952" s="2"/>
      <c r="F1952" s="12">
        <f t="shared" si="96"/>
        <v>-1.0831619019963261E-2</v>
      </c>
      <c r="G1952" s="12">
        <f t="shared" si="97"/>
        <v>6.5175017635372831E-3</v>
      </c>
      <c r="H1952" s="12">
        <f t="shared" si="98"/>
        <v>1.2346532124329359E-3</v>
      </c>
      <c r="I1952" s="14">
        <v>6.6740000000000008E-2</v>
      </c>
    </row>
    <row r="1953" spans="1:9" x14ac:dyDescent="0.3">
      <c r="A1953" s="1">
        <v>44616</v>
      </c>
      <c r="B1953">
        <v>791.45</v>
      </c>
      <c r="C1953" s="2">
        <v>6074.1</v>
      </c>
      <c r="D1953" s="2">
        <v>13775.7</v>
      </c>
      <c r="E1953" s="2"/>
      <c r="F1953" s="12">
        <f t="shared" si="96"/>
        <v>-4.8763088723700797E-2</v>
      </c>
      <c r="G1953" s="12">
        <f t="shared" si="97"/>
        <v>-8.3603839392945328E-2</v>
      </c>
      <c r="H1953" s="12">
        <f t="shared" si="98"/>
        <v>-5.1721674494076823E-2</v>
      </c>
      <c r="I1953" s="14">
        <v>6.6630000000000009E-2</v>
      </c>
    </row>
    <row r="1954" spans="1:9" x14ac:dyDescent="0.3">
      <c r="A1954" s="1">
        <v>44617</v>
      </c>
      <c r="B1954">
        <v>810</v>
      </c>
      <c r="C1954" s="2">
        <v>6499.75</v>
      </c>
      <c r="D1954" s="2">
        <v>14187.4</v>
      </c>
      <c r="E1954" s="2"/>
      <c r="F1954" s="12">
        <f t="shared" si="96"/>
        <v>2.3167541534737008E-2</v>
      </c>
      <c r="G1954" s="12">
        <f t="shared" si="97"/>
        <v>6.7729884520022807E-2</v>
      </c>
      <c r="H1954" s="12">
        <f t="shared" si="98"/>
        <v>2.9448076313862703E-2</v>
      </c>
      <c r="I1954" s="14">
        <v>6.692999999999999E-2</v>
      </c>
    </row>
    <row r="1955" spans="1:9" x14ac:dyDescent="0.3">
      <c r="A1955" s="1">
        <v>44620</v>
      </c>
      <c r="B1955">
        <v>817.25</v>
      </c>
      <c r="C1955" s="2">
        <v>6431.85</v>
      </c>
      <c r="D1955" s="2">
        <v>14307.95</v>
      </c>
      <c r="E1955" s="2"/>
      <c r="F1955" s="12">
        <f t="shared" si="96"/>
        <v>8.910797937835566E-3</v>
      </c>
      <c r="G1955" s="12">
        <f t="shared" si="97"/>
        <v>-1.0501503914259374E-2</v>
      </c>
      <c r="H1955" s="12">
        <f t="shared" si="98"/>
        <v>8.4610800835298768E-3</v>
      </c>
      <c r="I1955" s="14">
        <v>6.7489999999999994E-2</v>
      </c>
    </row>
    <row r="1956" spans="1:9" x14ac:dyDescent="0.3">
      <c r="A1956" s="1">
        <v>44622</v>
      </c>
      <c r="B1956">
        <v>814.95</v>
      </c>
      <c r="C1956" s="2">
        <v>6564.8</v>
      </c>
      <c r="D1956" s="2">
        <v>14199.8</v>
      </c>
      <c r="E1956" s="2"/>
      <c r="F1956" s="12">
        <f t="shared" si="96"/>
        <v>-2.8182839386782159E-3</v>
      </c>
      <c r="G1956" s="12">
        <f t="shared" si="97"/>
        <v>2.0459831996578085E-2</v>
      </c>
      <c r="H1956" s="12">
        <f t="shared" si="98"/>
        <v>-7.587446841175953E-3</v>
      </c>
      <c r="I1956" s="14">
        <v>6.7390000000000005E-2</v>
      </c>
    </row>
    <row r="1957" spans="1:9" x14ac:dyDescent="0.3">
      <c r="A1957" s="1">
        <v>44623</v>
      </c>
      <c r="B1957">
        <v>877.65</v>
      </c>
      <c r="C1957" s="2">
        <v>6659.55</v>
      </c>
      <c r="D1957" s="2">
        <v>14135.95</v>
      </c>
      <c r="E1957" s="2"/>
      <c r="F1957" s="12">
        <f t="shared" si="96"/>
        <v>7.4121119236712898E-2</v>
      </c>
      <c r="G1957" s="12">
        <f t="shared" si="97"/>
        <v>1.43298719961547E-2</v>
      </c>
      <c r="H1957" s="12">
        <f t="shared" si="98"/>
        <v>-4.5066820583228731E-3</v>
      </c>
      <c r="I1957" s="14">
        <v>6.7589999999999997E-2</v>
      </c>
    </row>
    <row r="1958" spans="1:9" x14ac:dyDescent="0.3">
      <c r="A1958" s="1">
        <v>44624</v>
      </c>
      <c r="B1958">
        <v>879.15</v>
      </c>
      <c r="C1958" s="2">
        <v>6673.6</v>
      </c>
      <c r="D1958" s="2">
        <v>13893.15</v>
      </c>
      <c r="E1958" s="2"/>
      <c r="F1958" s="12">
        <f t="shared" si="96"/>
        <v>1.7076506881930581E-3</v>
      </c>
      <c r="G1958" s="12">
        <f t="shared" si="97"/>
        <v>2.1075297586043971E-3</v>
      </c>
      <c r="H1958" s="12">
        <f t="shared" si="98"/>
        <v>-1.7325285030076708E-2</v>
      </c>
      <c r="I1958" s="14">
        <v>6.7489999999999994E-2</v>
      </c>
    </row>
    <row r="1959" spans="1:9" x14ac:dyDescent="0.3">
      <c r="A1959" s="1">
        <v>44627</v>
      </c>
      <c r="B1959">
        <v>919.75</v>
      </c>
      <c r="C1959" s="2">
        <v>6554.75</v>
      </c>
      <c r="D1959" s="2">
        <v>13564.25</v>
      </c>
      <c r="E1959" s="2"/>
      <c r="F1959" s="12">
        <f t="shared" si="96"/>
        <v>4.5146362394335907E-2</v>
      </c>
      <c r="G1959" s="12">
        <f t="shared" si="97"/>
        <v>-1.7969466797508264E-2</v>
      </c>
      <c r="H1959" s="12">
        <f t="shared" si="98"/>
        <v>-2.3958257677788416E-2</v>
      </c>
      <c r="I1959" s="14">
        <v>6.7699999999999996E-2</v>
      </c>
    </row>
    <row r="1960" spans="1:9" x14ac:dyDescent="0.3">
      <c r="A1960" s="1">
        <v>44628</v>
      </c>
      <c r="B1960">
        <v>915.15</v>
      </c>
      <c r="C1960" s="2">
        <v>6572.7</v>
      </c>
      <c r="D1960" s="2">
        <v>13706.75</v>
      </c>
      <c r="E1960" s="2"/>
      <c r="F1960" s="12">
        <f t="shared" si="96"/>
        <v>-5.0139077189126453E-3</v>
      </c>
      <c r="G1960" s="12">
        <f t="shared" si="97"/>
        <v>2.7347293171108328E-3</v>
      </c>
      <c r="H1960" s="12">
        <f t="shared" si="98"/>
        <v>1.0450756992058172E-2</v>
      </c>
      <c r="I1960" s="14">
        <v>6.8140000000000006E-2</v>
      </c>
    </row>
    <row r="1961" spans="1:9" x14ac:dyDescent="0.3">
      <c r="A1961" s="1">
        <v>44629</v>
      </c>
      <c r="B1961">
        <v>896.05</v>
      </c>
      <c r="C1961" s="2">
        <v>6993</v>
      </c>
      <c r="D1961" s="2">
        <v>13979.6</v>
      </c>
      <c r="E1961" s="2"/>
      <c r="F1961" s="12">
        <f t="shared" si="96"/>
        <v>-2.1091771276573461E-2</v>
      </c>
      <c r="G1961" s="12">
        <f t="shared" si="97"/>
        <v>6.1984941741583303E-2</v>
      </c>
      <c r="H1961" s="12">
        <f t="shared" si="98"/>
        <v>1.9710711866178888E-2</v>
      </c>
      <c r="I1961" s="14">
        <v>6.8260000000000001E-2</v>
      </c>
    </row>
    <row r="1962" spans="1:9" x14ac:dyDescent="0.3">
      <c r="A1962" s="1">
        <v>44630</v>
      </c>
      <c r="B1962">
        <v>886.85</v>
      </c>
      <c r="C1962" s="2">
        <v>7010.05</v>
      </c>
      <c r="D1962" s="2">
        <v>14189</v>
      </c>
      <c r="E1962" s="2"/>
      <c r="F1962" s="12">
        <f t="shared" si="96"/>
        <v>-1.0320356337802181E-2</v>
      </c>
      <c r="G1962" s="12">
        <f t="shared" si="97"/>
        <v>2.4351849669493344E-3</v>
      </c>
      <c r="H1962" s="12">
        <f t="shared" si="98"/>
        <v>1.4867892432142274E-2</v>
      </c>
      <c r="I1962" s="14">
        <v>6.8129999999999996E-2</v>
      </c>
    </row>
    <row r="1963" spans="1:9" x14ac:dyDescent="0.3">
      <c r="A1963" s="1">
        <v>44631</v>
      </c>
      <c r="B1963">
        <v>886.5</v>
      </c>
      <c r="C1963" s="2">
        <v>7121.2</v>
      </c>
      <c r="D1963" s="2">
        <v>14237.15</v>
      </c>
      <c r="E1963" s="2"/>
      <c r="F1963" s="12">
        <f t="shared" si="96"/>
        <v>-3.9473313733281084E-4</v>
      </c>
      <c r="G1963" s="12">
        <f t="shared" si="97"/>
        <v>1.5731416859891361E-2</v>
      </c>
      <c r="H1963" s="12">
        <f t="shared" si="98"/>
        <v>3.3877289784427639E-3</v>
      </c>
      <c r="I1963" s="14">
        <v>6.8879999999999997E-2</v>
      </c>
    </row>
    <row r="1964" spans="1:9" x14ac:dyDescent="0.3">
      <c r="A1964" s="1">
        <v>44634</v>
      </c>
      <c r="B1964">
        <v>882.65</v>
      </c>
      <c r="C1964" s="2">
        <v>7169.65</v>
      </c>
      <c r="D1964" s="2">
        <v>14374.6</v>
      </c>
      <c r="E1964" s="2"/>
      <c r="F1964" s="12">
        <f t="shared" si="96"/>
        <v>-4.3523794789705203E-3</v>
      </c>
      <c r="G1964" s="12">
        <f t="shared" si="97"/>
        <v>6.7805883666103416E-3</v>
      </c>
      <c r="H1964" s="12">
        <f t="shared" si="98"/>
        <v>9.608014705685855E-3</v>
      </c>
      <c r="I1964" s="14">
        <v>6.8949999999999997E-2</v>
      </c>
    </row>
    <row r="1965" spans="1:9" x14ac:dyDescent="0.3">
      <c r="A1965" s="1">
        <v>44635</v>
      </c>
      <c r="B1965">
        <v>895.25</v>
      </c>
      <c r="C1965" s="2">
        <v>6997.45</v>
      </c>
      <c r="D1965" s="2">
        <v>14215.85</v>
      </c>
      <c r="E1965" s="2"/>
      <c r="F1965" s="12">
        <f t="shared" si="96"/>
        <v>1.4174262843250025E-2</v>
      </c>
      <c r="G1965" s="12">
        <f t="shared" si="97"/>
        <v>-2.4311041942312466E-2</v>
      </c>
      <c r="H1965" s="12">
        <f t="shared" si="98"/>
        <v>-1.1105220903899525E-2</v>
      </c>
      <c r="I1965" s="14">
        <v>6.8449999999999997E-2</v>
      </c>
    </row>
    <row r="1966" spans="1:9" x14ac:dyDescent="0.3">
      <c r="A1966" s="1">
        <v>44636</v>
      </c>
      <c r="B1966">
        <v>899.65</v>
      </c>
      <c r="C1966" s="2">
        <v>7213.4</v>
      </c>
      <c r="D1966" s="2">
        <v>14481.8</v>
      </c>
      <c r="E1966" s="2"/>
      <c r="F1966" s="12">
        <f t="shared" si="96"/>
        <v>4.9027899199855923E-3</v>
      </c>
      <c r="G1966" s="12">
        <f t="shared" si="97"/>
        <v>3.0394610438771896E-2</v>
      </c>
      <c r="H1966" s="12">
        <f t="shared" si="98"/>
        <v>1.853514931865784E-2</v>
      </c>
      <c r="I1966" s="14">
        <v>6.8089999999999998E-2</v>
      </c>
    </row>
    <row r="1967" spans="1:9" x14ac:dyDescent="0.3">
      <c r="A1967" s="1">
        <v>44637</v>
      </c>
      <c r="B1967">
        <v>897.4</v>
      </c>
      <c r="C1967" s="2">
        <v>7431.75</v>
      </c>
      <c r="D1967" s="2">
        <v>14721.7</v>
      </c>
      <c r="E1967" s="2"/>
      <c r="F1967" s="12">
        <f t="shared" si="96"/>
        <v>-2.5041052566447939E-3</v>
      </c>
      <c r="G1967" s="12">
        <f t="shared" si="97"/>
        <v>2.9820955213341292E-2</v>
      </c>
      <c r="H1967" s="12">
        <f t="shared" si="98"/>
        <v>1.6429907138745675E-2</v>
      </c>
      <c r="I1967" s="14">
        <v>6.855E-2</v>
      </c>
    </row>
    <row r="1968" spans="1:9" x14ac:dyDescent="0.3">
      <c r="A1968" s="1">
        <v>44641</v>
      </c>
      <c r="B1968">
        <v>901</v>
      </c>
      <c r="C1968" s="2">
        <v>7403.75</v>
      </c>
      <c r="D1968" s="2">
        <v>14602.35</v>
      </c>
      <c r="E1968" s="2"/>
      <c r="F1968" s="12">
        <f t="shared" si="96"/>
        <v>4.0035640664550761E-3</v>
      </c>
      <c r="G1968" s="12">
        <f t="shared" si="97"/>
        <v>-3.7747340159435456E-3</v>
      </c>
      <c r="H1968" s="12">
        <f t="shared" si="98"/>
        <v>-8.1401210969029216E-3</v>
      </c>
      <c r="I1968" s="14">
        <v>6.8540000000000004E-2</v>
      </c>
    </row>
    <row r="1969" spans="1:9" x14ac:dyDescent="0.3">
      <c r="A1969" s="1">
        <v>44642</v>
      </c>
      <c r="B1969">
        <v>950</v>
      </c>
      <c r="C1969" s="2">
        <v>7512.6</v>
      </c>
      <c r="D1969" s="2">
        <v>14724.05</v>
      </c>
      <c r="E1969" s="2"/>
      <c r="F1969" s="12">
        <f t="shared" si="96"/>
        <v>5.2956726986248565E-2</v>
      </c>
      <c r="G1969" s="12">
        <f t="shared" si="97"/>
        <v>1.4594982311782141E-2</v>
      </c>
      <c r="H1969" s="12">
        <f t="shared" si="98"/>
        <v>8.2997366614573874E-3</v>
      </c>
      <c r="I1969" s="14">
        <v>6.8209999999999993E-2</v>
      </c>
    </row>
    <row r="1970" spans="1:9" x14ac:dyDescent="0.3">
      <c r="A1970" s="1">
        <v>44643</v>
      </c>
      <c r="B1970">
        <v>937.6</v>
      </c>
      <c r="C1970" s="2">
        <v>7692</v>
      </c>
      <c r="D1970" s="2">
        <v>14695.15</v>
      </c>
      <c r="E1970" s="2"/>
      <c r="F1970" s="12">
        <f t="shared" si="96"/>
        <v>-1.3138565771838296E-2</v>
      </c>
      <c r="G1970" s="12">
        <f t="shared" si="97"/>
        <v>2.3599216805713329E-2</v>
      </c>
      <c r="H1970" s="12">
        <f t="shared" si="98"/>
        <v>-1.9647039549895375E-3</v>
      </c>
      <c r="I1970" s="14">
        <v>6.7879999999999996E-2</v>
      </c>
    </row>
    <row r="1971" spans="1:9" x14ac:dyDescent="0.3">
      <c r="A1971" s="1">
        <v>44644</v>
      </c>
      <c r="B1971">
        <v>921.65</v>
      </c>
      <c r="C1971" s="2">
        <v>7606.9</v>
      </c>
      <c r="D1971" s="2">
        <v>14699.35</v>
      </c>
      <c r="E1971" s="2"/>
      <c r="F1971" s="12">
        <f t="shared" si="96"/>
        <v>-1.7157876880565606E-2</v>
      </c>
      <c r="G1971" s="12">
        <f t="shared" si="97"/>
        <v>-1.1125097584551149E-2</v>
      </c>
      <c r="H1971" s="12">
        <f t="shared" si="98"/>
        <v>2.8576774761137995E-4</v>
      </c>
      <c r="I1971" s="14">
        <v>6.7779999999999993E-2</v>
      </c>
    </row>
    <row r="1972" spans="1:9" x14ac:dyDescent="0.3">
      <c r="A1972" s="1">
        <v>44645</v>
      </c>
      <c r="B1972">
        <v>914.55</v>
      </c>
      <c r="C1972" s="2">
        <v>8438.2000000000007</v>
      </c>
      <c r="D1972" s="2">
        <v>14651.7</v>
      </c>
      <c r="E1972" s="2"/>
      <c r="F1972" s="12">
        <f t="shared" si="96"/>
        <v>-7.7334009202478073E-3</v>
      </c>
      <c r="G1972" s="12">
        <f t="shared" si="97"/>
        <v>0.10371328557839296</v>
      </c>
      <c r="H1972" s="12">
        <f t="shared" si="98"/>
        <v>-3.2469054335082046E-3</v>
      </c>
      <c r="I1972" s="14">
        <v>6.7809999999999995E-2</v>
      </c>
    </row>
    <row r="1973" spans="1:9" x14ac:dyDescent="0.3">
      <c r="A1973" s="1">
        <v>44648</v>
      </c>
      <c r="B1973">
        <v>910.6</v>
      </c>
      <c r="C1973" s="2">
        <v>9035.5</v>
      </c>
      <c r="D1973" s="2">
        <v>14675.85</v>
      </c>
      <c r="E1973" s="2"/>
      <c r="F1973" s="12">
        <f t="shared" si="96"/>
        <v>-4.3284181212530151E-3</v>
      </c>
      <c r="G1973" s="12">
        <f t="shared" si="97"/>
        <v>6.8392247135706602E-2</v>
      </c>
      <c r="H1973" s="12">
        <f t="shared" si="98"/>
        <v>1.6469159857245971E-3</v>
      </c>
      <c r="I1973" s="14">
        <v>6.831000000000001E-2</v>
      </c>
    </row>
    <row r="1974" spans="1:9" x14ac:dyDescent="0.3">
      <c r="A1974" s="1">
        <v>44649</v>
      </c>
      <c r="B1974">
        <v>913.45</v>
      </c>
      <c r="C1974" s="2">
        <v>8552.85</v>
      </c>
      <c r="D1974" s="2">
        <v>14761.9</v>
      </c>
      <c r="E1974" s="2"/>
      <c r="F1974" s="12">
        <f t="shared" si="96"/>
        <v>3.124916881897141E-3</v>
      </c>
      <c r="G1974" s="12">
        <f t="shared" si="97"/>
        <v>-5.4896702117292383E-2</v>
      </c>
      <c r="H1974" s="12">
        <f t="shared" si="98"/>
        <v>5.8462515028703801E-3</v>
      </c>
      <c r="I1974" s="14">
        <v>6.831000000000001E-2</v>
      </c>
    </row>
    <row r="1975" spans="1:9" x14ac:dyDescent="0.3">
      <c r="A1975" s="1">
        <v>44650</v>
      </c>
      <c r="B1975">
        <v>915.15</v>
      </c>
      <c r="C1975" s="2">
        <v>8996.7999999999993</v>
      </c>
      <c r="D1975" s="2">
        <v>14896.9</v>
      </c>
      <c r="E1975" s="2"/>
      <c r="F1975" s="12">
        <f t="shared" si="96"/>
        <v>1.859346483392375E-3</v>
      </c>
      <c r="G1975" s="12">
        <f t="shared" si="97"/>
        <v>5.0604397817010795E-2</v>
      </c>
      <c r="H1975" s="12">
        <f t="shared" si="98"/>
        <v>9.103600438894811E-3</v>
      </c>
      <c r="I1975" s="14">
        <v>6.8339999999999998E-2</v>
      </c>
    </row>
    <row r="1976" spans="1:9" x14ac:dyDescent="0.3">
      <c r="A1976" s="1">
        <v>44651</v>
      </c>
      <c r="B1976">
        <v>927.75</v>
      </c>
      <c r="C1976" s="2">
        <v>8840.15</v>
      </c>
      <c r="D1976" s="2">
        <v>14894.5</v>
      </c>
      <c r="E1976" s="2"/>
      <c r="F1976" s="12">
        <f t="shared" si="96"/>
        <v>1.3674313674735936E-2</v>
      </c>
      <c r="G1976" s="12">
        <f t="shared" si="97"/>
        <v>-1.75651137244166E-2</v>
      </c>
      <c r="H1976" s="12">
        <f t="shared" si="98"/>
        <v>-1.6112032366331778E-4</v>
      </c>
      <c r="I1976" s="14">
        <v>6.8110000000000004E-2</v>
      </c>
    </row>
    <row r="1977" spans="1:9" x14ac:dyDescent="0.3">
      <c r="A1977" s="1">
        <v>44652</v>
      </c>
      <c r="B1977">
        <v>923.75</v>
      </c>
      <c r="C1977" s="2">
        <v>8912.7999999999993</v>
      </c>
      <c r="D1977" s="2">
        <v>15087.3</v>
      </c>
      <c r="E1977" s="2"/>
      <c r="F1977" s="12">
        <f t="shared" si="96"/>
        <v>-4.3208276782954885E-3</v>
      </c>
      <c r="G1977" s="12">
        <f t="shared" si="97"/>
        <v>8.1846009315862736E-3</v>
      </c>
      <c r="H1977" s="12">
        <f t="shared" si="98"/>
        <v>1.2861313038856976E-2</v>
      </c>
      <c r="I1977" s="14">
        <v>6.8360000000000004E-2</v>
      </c>
    </row>
    <row r="1978" spans="1:9" x14ac:dyDescent="0.3">
      <c r="A1978" s="1">
        <v>44655</v>
      </c>
      <c r="B1978">
        <v>944.05</v>
      </c>
      <c r="C1978" s="2">
        <v>9009.7000000000007</v>
      </c>
      <c r="D1978" s="2">
        <v>15384.2</v>
      </c>
      <c r="E1978" s="2"/>
      <c r="F1978" s="12">
        <f t="shared" si="96"/>
        <v>2.1737658582129629E-2</v>
      </c>
      <c r="G1978" s="12">
        <f t="shared" si="97"/>
        <v>1.0813328965538728E-2</v>
      </c>
      <c r="H1978" s="12">
        <f t="shared" si="98"/>
        <v>1.9487678392833312E-2</v>
      </c>
      <c r="I1978" s="14">
        <v>6.8209999999999993E-2</v>
      </c>
    </row>
    <row r="1979" spans="1:9" x14ac:dyDescent="0.3">
      <c r="A1979" s="1">
        <v>44656</v>
      </c>
      <c r="B1979">
        <v>933.75</v>
      </c>
      <c r="C1979" s="2">
        <v>8878.35</v>
      </c>
      <c r="D1979" s="2">
        <v>15390.5</v>
      </c>
      <c r="E1979" s="2"/>
      <c r="F1979" s="12">
        <f t="shared" si="96"/>
        <v>-1.0970394397514072E-2</v>
      </c>
      <c r="G1979" s="12">
        <f t="shared" si="97"/>
        <v>-1.468604580020789E-2</v>
      </c>
      <c r="H1979" s="12">
        <f t="shared" si="98"/>
        <v>4.0942723003026406E-4</v>
      </c>
      <c r="I1979" s="14">
        <v>6.7839999999999998E-2</v>
      </c>
    </row>
    <row r="1980" spans="1:9" x14ac:dyDescent="0.3">
      <c r="A1980" s="1">
        <v>44657</v>
      </c>
      <c r="B1980">
        <v>930.4</v>
      </c>
      <c r="C1980" s="2">
        <v>8893.65</v>
      </c>
      <c r="D1980" s="2">
        <v>15327.9</v>
      </c>
      <c r="E1980" s="2"/>
      <c r="F1980" s="12">
        <f t="shared" si="96"/>
        <v>-3.5941352425724643E-3</v>
      </c>
      <c r="G1980" s="12">
        <f t="shared" si="97"/>
        <v>1.7218100134932511E-3</v>
      </c>
      <c r="H1980" s="12">
        <f t="shared" si="98"/>
        <v>-4.0757387531510951E-3</v>
      </c>
      <c r="I1980" s="14">
        <v>6.8430000000000005E-2</v>
      </c>
    </row>
    <row r="1981" spans="1:9" x14ac:dyDescent="0.3">
      <c r="A1981" s="1">
        <v>44658</v>
      </c>
      <c r="B1981">
        <v>913.25</v>
      </c>
      <c r="C1981" s="2">
        <v>8747.7999999999993</v>
      </c>
      <c r="D1981" s="2">
        <v>15201.25</v>
      </c>
      <c r="E1981" s="2"/>
      <c r="F1981" s="12">
        <f t="shared" si="96"/>
        <v>-1.8604935529062748E-2</v>
      </c>
      <c r="G1981" s="12">
        <f t="shared" si="97"/>
        <v>-1.6535298757161802E-2</v>
      </c>
      <c r="H1981" s="12">
        <f t="shared" si="98"/>
        <v>-8.297035885800344E-3</v>
      </c>
      <c r="I1981" s="14">
        <v>6.898E-2</v>
      </c>
    </row>
    <row r="1982" spans="1:9" x14ac:dyDescent="0.3">
      <c r="A1982" s="1">
        <v>44659</v>
      </c>
      <c r="B1982">
        <v>905.5</v>
      </c>
      <c r="C1982" s="2">
        <v>8685.2000000000007</v>
      </c>
      <c r="D1982" s="2">
        <v>15342.4</v>
      </c>
      <c r="E1982" s="2"/>
      <c r="F1982" s="12">
        <f t="shared" si="96"/>
        <v>-8.5223883519238083E-3</v>
      </c>
      <c r="G1982" s="12">
        <f t="shared" si="97"/>
        <v>-7.1818125471521518E-3</v>
      </c>
      <c r="H1982" s="12">
        <f t="shared" si="98"/>
        <v>9.2425761042074488E-3</v>
      </c>
      <c r="I1982" s="14">
        <v>6.8989999999999996E-2</v>
      </c>
    </row>
    <row r="1983" spans="1:9" x14ac:dyDescent="0.3">
      <c r="A1983" s="1">
        <v>44662</v>
      </c>
      <c r="B1983">
        <v>894.15</v>
      </c>
      <c r="C1983" s="2">
        <v>8711.15</v>
      </c>
      <c r="D1983" s="2">
        <v>15325.5</v>
      </c>
      <c r="E1983" s="2"/>
      <c r="F1983" s="12">
        <f t="shared" si="96"/>
        <v>-1.2613730989422806E-2</v>
      </c>
      <c r="G1983" s="12">
        <f t="shared" si="97"/>
        <v>2.9833866584121965E-3</v>
      </c>
      <c r="H1983" s="12">
        <f t="shared" si="98"/>
        <v>-1.1021296998287172E-3</v>
      </c>
      <c r="I1983" s="14">
        <v>6.9169999999999995E-2</v>
      </c>
    </row>
    <row r="1984" spans="1:9" x14ac:dyDescent="0.3">
      <c r="A1984" s="1">
        <v>44663</v>
      </c>
      <c r="B1984">
        <v>864.9</v>
      </c>
      <c r="C1984" s="2">
        <v>8409.25</v>
      </c>
      <c r="D1984" s="2">
        <v>15164.7</v>
      </c>
      <c r="E1984" s="2"/>
      <c r="F1984" s="12">
        <f t="shared" si="96"/>
        <v>-3.3259653021579016E-2</v>
      </c>
      <c r="G1984" s="12">
        <f t="shared" si="97"/>
        <v>-3.5271523835924738E-2</v>
      </c>
      <c r="H1984" s="12">
        <f t="shared" si="98"/>
        <v>-1.054774916625029E-2</v>
      </c>
      <c r="I1984" s="14">
        <v>6.9139999999999993E-2</v>
      </c>
    </row>
    <row r="1985" spans="1:9" x14ac:dyDescent="0.3">
      <c r="A1985" s="1">
        <v>44664</v>
      </c>
      <c r="B1985">
        <v>867.95</v>
      </c>
      <c r="C1985" s="2">
        <v>8383.7999999999993</v>
      </c>
      <c r="D1985" s="2">
        <v>15138.55</v>
      </c>
      <c r="E1985" s="2"/>
      <c r="F1985" s="12">
        <f t="shared" si="96"/>
        <v>3.5202160020921464E-3</v>
      </c>
      <c r="G1985" s="12">
        <f t="shared" si="97"/>
        <v>-3.0310181276473683E-3</v>
      </c>
      <c r="H1985" s="12">
        <f t="shared" si="98"/>
        <v>-1.7258879157226134E-3</v>
      </c>
      <c r="I1985" s="14">
        <v>7.1190000000000003E-2</v>
      </c>
    </row>
    <row r="1986" spans="1:9" x14ac:dyDescent="0.3">
      <c r="A1986" s="1">
        <v>44669</v>
      </c>
      <c r="B1986">
        <v>836.3</v>
      </c>
      <c r="C1986" s="2">
        <v>7815.95</v>
      </c>
      <c r="D1986" s="2">
        <v>14926.05</v>
      </c>
      <c r="E1986" s="2"/>
      <c r="F1986" s="12">
        <f t="shared" si="96"/>
        <v>-3.7146708927078192E-2</v>
      </c>
      <c r="G1986" s="12">
        <f t="shared" si="97"/>
        <v>-7.0134754746384198E-2</v>
      </c>
      <c r="H1986" s="12">
        <f t="shared" si="98"/>
        <v>-1.4136462072587249E-2</v>
      </c>
      <c r="I1986" s="14">
        <v>7.1489999999999998E-2</v>
      </c>
    </row>
    <row r="1987" spans="1:9" x14ac:dyDescent="0.3">
      <c r="A1987" s="1">
        <v>44670</v>
      </c>
      <c r="B1987">
        <v>828.45</v>
      </c>
      <c r="C1987" s="2">
        <v>7693.15</v>
      </c>
      <c r="D1987" s="2">
        <v>14726.65</v>
      </c>
      <c r="E1987" s="2"/>
      <c r="F1987" s="12">
        <f t="shared" si="96"/>
        <v>-9.4309153721737708E-3</v>
      </c>
      <c r="G1987" s="12">
        <f t="shared" si="97"/>
        <v>-1.5836195054068677E-2</v>
      </c>
      <c r="H1987" s="12">
        <f t="shared" si="98"/>
        <v>-1.3449230973485967E-2</v>
      </c>
      <c r="I1987" s="14">
        <v>7.1889999999999996E-2</v>
      </c>
    </row>
    <row r="1988" spans="1:9" x14ac:dyDescent="0.3">
      <c r="A1988" s="1">
        <v>44671</v>
      </c>
      <c r="B1988">
        <v>805.65</v>
      </c>
      <c r="C1988" s="2">
        <v>7807.7</v>
      </c>
      <c r="D1988" s="2">
        <v>14850.3</v>
      </c>
      <c r="E1988" s="2"/>
      <c r="F1988" s="12">
        <f t="shared" si="96"/>
        <v>-2.7907079995728338E-2</v>
      </c>
      <c r="G1988" s="12">
        <f t="shared" si="97"/>
        <v>1.4780103709627511E-2</v>
      </c>
      <c r="H1988" s="12">
        <f t="shared" si="98"/>
        <v>8.3612894754476735E-3</v>
      </c>
      <c r="I1988" s="14">
        <v>7.2149999999999992E-2</v>
      </c>
    </row>
    <row r="1989" spans="1:9" x14ac:dyDescent="0.3">
      <c r="A1989" s="1">
        <v>44672</v>
      </c>
      <c r="B1989">
        <v>831.45</v>
      </c>
      <c r="C1989" s="2">
        <v>7903.85</v>
      </c>
      <c r="D1989" s="2">
        <v>15053.95</v>
      </c>
      <c r="E1989" s="2"/>
      <c r="F1989" s="12">
        <f t="shared" si="96"/>
        <v>3.1521759514345479E-2</v>
      </c>
      <c r="G1989" s="12">
        <f t="shared" si="97"/>
        <v>1.2239556291198921E-2</v>
      </c>
      <c r="H1989" s="12">
        <f t="shared" si="98"/>
        <v>1.3620348165593602E-2</v>
      </c>
      <c r="I1989" s="14">
        <v>7.1529999999999996E-2</v>
      </c>
    </row>
    <row r="1990" spans="1:9" x14ac:dyDescent="0.3">
      <c r="A1990" s="1">
        <v>44673</v>
      </c>
      <c r="B1990">
        <v>917.2</v>
      </c>
      <c r="C1990" s="2">
        <v>8358</v>
      </c>
      <c r="D1990" s="2">
        <v>14894.85</v>
      </c>
      <c r="E1990" s="2"/>
      <c r="F1990" s="12">
        <f t="shared" si="96"/>
        <v>9.8154386449825951E-2</v>
      </c>
      <c r="G1990" s="12">
        <f t="shared" si="97"/>
        <v>5.586918149302985E-2</v>
      </c>
      <c r="H1990" s="12">
        <f t="shared" si="98"/>
        <v>-1.0624899609362429E-2</v>
      </c>
      <c r="I1990" s="14">
        <v>7.1510000000000004E-2</v>
      </c>
    </row>
    <row r="1991" spans="1:9" x14ac:dyDescent="0.3">
      <c r="A1991" s="1">
        <v>44676</v>
      </c>
      <c r="B1991">
        <v>899</v>
      </c>
      <c r="C1991" s="2">
        <v>8009.4</v>
      </c>
      <c r="D1991" s="2">
        <v>14673</v>
      </c>
      <c r="E1991" s="2"/>
      <c r="F1991" s="12">
        <f t="shared" si="96"/>
        <v>-2.0042516512129186E-2</v>
      </c>
      <c r="G1991" s="12">
        <f t="shared" si="97"/>
        <v>-4.2603312118119005E-2</v>
      </c>
      <c r="H1991" s="12">
        <f t="shared" si="98"/>
        <v>-1.5006445395753866E-2</v>
      </c>
      <c r="I1991" s="14">
        <v>7.1050000000000002E-2</v>
      </c>
    </row>
    <row r="1992" spans="1:9" x14ac:dyDescent="0.3">
      <c r="A1992" s="1">
        <v>44677</v>
      </c>
      <c r="B1992">
        <v>908.85</v>
      </c>
      <c r="C1992" s="2">
        <v>7842.35</v>
      </c>
      <c r="D1992" s="2">
        <v>14898.35</v>
      </c>
      <c r="E1992" s="2"/>
      <c r="F1992" s="12">
        <f t="shared" si="96"/>
        <v>1.0897029587487398E-2</v>
      </c>
      <c r="G1992" s="12">
        <f t="shared" si="97"/>
        <v>-2.1077317561855751E-2</v>
      </c>
      <c r="H1992" s="12">
        <f t="shared" si="98"/>
        <v>1.5241398339116823E-2</v>
      </c>
      <c r="I1992" s="14">
        <v>7.1440000000000003E-2</v>
      </c>
    </row>
    <row r="1993" spans="1:9" x14ac:dyDescent="0.3">
      <c r="A1993" s="1">
        <v>44678</v>
      </c>
      <c r="B1993">
        <v>897.4</v>
      </c>
      <c r="C1993" s="2">
        <v>7980.85</v>
      </c>
      <c r="D1993" s="2">
        <v>14756</v>
      </c>
      <c r="E1993" s="2"/>
      <c r="F1993" s="12">
        <f t="shared" si="96"/>
        <v>-1.2678370517224825E-2</v>
      </c>
      <c r="G1993" s="12">
        <f t="shared" si="97"/>
        <v>1.7506387734238182E-2</v>
      </c>
      <c r="H1993" s="12">
        <f t="shared" si="98"/>
        <v>-9.6006888300174918E-3</v>
      </c>
      <c r="I1993" s="14">
        <v>7.1669999999999998E-2</v>
      </c>
    </row>
    <row r="1994" spans="1:9" x14ac:dyDescent="0.3">
      <c r="A1994" s="1">
        <v>44679</v>
      </c>
      <c r="B1994">
        <v>897.2</v>
      </c>
      <c r="C1994" s="2">
        <v>7843.5</v>
      </c>
      <c r="D1994" s="2">
        <v>14913.9</v>
      </c>
      <c r="E1994" s="2"/>
      <c r="F1994" s="12">
        <f t="shared" si="96"/>
        <v>-2.2289089582960188E-4</v>
      </c>
      <c r="G1994" s="12">
        <f t="shared" si="97"/>
        <v>-1.7359758765829077E-2</v>
      </c>
      <c r="H1994" s="12">
        <f t="shared" si="98"/>
        <v>1.0643884255401321E-2</v>
      </c>
      <c r="I1994" s="14">
        <v>7.0430000000000006E-2</v>
      </c>
    </row>
    <row r="1995" spans="1:9" x14ac:dyDescent="0.3">
      <c r="A1995" s="1">
        <v>44680</v>
      </c>
      <c r="B1995">
        <v>885.15</v>
      </c>
      <c r="C1995" s="2">
        <v>7746</v>
      </c>
      <c r="D1995" s="2">
        <v>14783.35</v>
      </c>
      <c r="E1995" s="2"/>
      <c r="F1995" s="12">
        <f t="shared" si="96"/>
        <v>-1.352168047476586E-2</v>
      </c>
      <c r="G1995" s="12">
        <f t="shared" si="97"/>
        <v>-1.2508582221597489E-2</v>
      </c>
      <c r="H1995" s="12">
        <f t="shared" si="98"/>
        <v>-8.7921165072711825E-3</v>
      </c>
      <c r="I1995" s="14">
        <v>7.0529999999999995E-2</v>
      </c>
    </row>
    <row r="1996" spans="1:9" x14ac:dyDescent="0.3">
      <c r="A1996" s="1">
        <v>44683</v>
      </c>
      <c r="B1996">
        <v>866.2</v>
      </c>
      <c r="C1996" s="2">
        <v>7672.25</v>
      </c>
      <c r="D1996" s="2">
        <v>14736.3</v>
      </c>
      <c r="E1996" s="2"/>
      <c r="F1996" s="12">
        <f t="shared" si="96"/>
        <v>-2.1641293390761051E-2</v>
      </c>
      <c r="G1996" s="12">
        <f t="shared" si="97"/>
        <v>-9.566658015224775E-3</v>
      </c>
      <c r="H1996" s="12">
        <f t="shared" si="98"/>
        <v>-3.1877098706467582E-3</v>
      </c>
      <c r="I1996" s="14">
        <v>7.0830000000000004E-2</v>
      </c>
    </row>
    <row r="1997" spans="1:9" x14ac:dyDescent="0.3">
      <c r="A1997" s="1">
        <v>44685</v>
      </c>
      <c r="B1997">
        <v>869</v>
      </c>
      <c r="C1997" s="2">
        <v>7776.5</v>
      </c>
      <c r="D1997" s="2">
        <v>14393.35</v>
      </c>
      <c r="E1997" s="2"/>
      <c r="F1997" s="12">
        <f t="shared" si="96"/>
        <v>3.2272964848657059E-3</v>
      </c>
      <c r="G1997" s="12">
        <f t="shared" si="97"/>
        <v>1.3496442425142115E-2</v>
      </c>
      <c r="H1997" s="12">
        <f t="shared" si="98"/>
        <v>-2.3547543250538865E-2</v>
      </c>
      <c r="I1997" s="14">
        <v>7.1550000000000002E-2</v>
      </c>
    </row>
    <row r="1998" spans="1:9" x14ac:dyDescent="0.3">
      <c r="A1998" s="1">
        <v>44686</v>
      </c>
      <c r="B1998">
        <v>872.2</v>
      </c>
      <c r="C1998" s="2">
        <v>7826.2</v>
      </c>
      <c r="D1998" s="2">
        <v>14395.5</v>
      </c>
      <c r="E1998" s="2"/>
      <c r="F1998" s="12">
        <f t="shared" si="96"/>
        <v>3.6756301432739947E-3</v>
      </c>
      <c r="G1998" s="12">
        <f t="shared" si="97"/>
        <v>6.3707137987073737E-3</v>
      </c>
      <c r="H1998" s="12">
        <f t="shared" si="98"/>
        <v>1.4936338228155888E-4</v>
      </c>
      <c r="I1998" s="14">
        <v>7.1390000000000009E-2</v>
      </c>
    </row>
    <row r="1999" spans="1:9" x14ac:dyDescent="0.3">
      <c r="A1999" s="1">
        <v>44687</v>
      </c>
      <c r="B1999">
        <v>865.1</v>
      </c>
      <c r="C1999" s="2">
        <v>7508</v>
      </c>
      <c r="D1999" s="2">
        <v>14145.75</v>
      </c>
      <c r="E1999" s="2"/>
      <c r="F1999" s="12">
        <f t="shared" si="96"/>
        <v>-8.173648222337437E-3</v>
      </c>
      <c r="G1999" s="12">
        <f t="shared" si="97"/>
        <v>-4.1507960576922784E-2</v>
      </c>
      <c r="H1999" s="12">
        <f t="shared" si="98"/>
        <v>-1.7501432126402219E-2</v>
      </c>
      <c r="I1999" s="14">
        <v>7.1190000000000003E-2</v>
      </c>
    </row>
    <row r="2000" spans="1:9" x14ac:dyDescent="0.3">
      <c r="A2000" s="1">
        <v>44690</v>
      </c>
      <c r="B2000">
        <v>860.25</v>
      </c>
      <c r="C2000" s="2">
        <v>7227.3</v>
      </c>
      <c r="D2000" s="2">
        <v>13991.75</v>
      </c>
      <c r="E2000" s="2"/>
      <c r="F2000" s="12">
        <f t="shared" si="96"/>
        <v>-5.6220625087389283E-3</v>
      </c>
      <c r="G2000" s="12">
        <f t="shared" si="97"/>
        <v>-3.8103596284560927E-2</v>
      </c>
      <c r="H2000" s="12">
        <f t="shared" si="98"/>
        <v>-1.0946355413347968E-2</v>
      </c>
      <c r="I2000" s="14">
        <v>7.3779999999999998E-2</v>
      </c>
    </row>
    <row r="2001" spans="1:9" x14ac:dyDescent="0.3">
      <c r="A2001" s="1">
        <v>44691</v>
      </c>
      <c r="B2001">
        <v>827.05</v>
      </c>
      <c r="C2001" s="2">
        <v>6815.7</v>
      </c>
      <c r="D2001" s="2">
        <v>13855.95</v>
      </c>
      <c r="E2001" s="2"/>
      <c r="F2001" s="12">
        <f t="shared" si="96"/>
        <v>-3.9357891989359697E-2</v>
      </c>
      <c r="G2001" s="12">
        <f t="shared" si="97"/>
        <v>-5.8636747965842159E-2</v>
      </c>
      <c r="H2001" s="12">
        <f t="shared" si="98"/>
        <v>-9.7531269353709361E-3</v>
      </c>
      <c r="I2001" s="14">
        <v>7.4029999999999999E-2</v>
      </c>
    </row>
    <row r="2002" spans="1:9" x14ac:dyDescent="0.3">
      <c r="A2002" s="1">
        <v>44692</v>
      </c>
      <c r="B2002">
        <v>798.45</v>
      </c>
      <c r="C2002" s="2">
        <v>6872.5</v>
      </c>
      <c r="D2002" s="2">
        <v>13771.8</v>
      </c>
      <c r="E2002" s="2"/>
      <c r="F2002" s="12">
        <f t="shared" si="96"/>
        <v>-3.5192804401353972E-2</v>
      </c>
      <c r="G2002" s="12">
        <f t="shared" si="97"/>
        <v>8.299166583404443E-3</v>
      </c>
      <c r="H2002" s="12">
        <f t="shared" si="98"/>
        <v>-6.0917201167001896E-3</v>
      </c>
      <c r="I2002" s="14">
        <v>7.4509999999999993E-2</v>
      </c>
    </row>
    <row r="2003" spans="1:9" x14ac:dyDescent="0.3">
      <c r="A2003" s="1">
        <v>44693</v>
      </c>
      <c r="B2003">
        <v>785.45</v>
      </c>
      <c r="C2003" s="2">
        <v>6884.5</v>
      </c>
      <c r="D2003" s="2">
        <v>13465.25</v>
      </c>
      <c r="E2003" s="2"/>
      <c r="F2003" s="12">
        <f t="shared" ref="F2003:F2066" si="99">LN(B2003/B2002)</f>
        <v>-1.6415546340927359E-2</v>
      </c>
      <c r="G2003" s="12">
        <f t="shared" ref="G2003:G2066" si="100">LN(C2003/C2002)</f>
        <v>1.7445668450262858E-3</v>
      </c>
      <c r="H2003" s="12">
        <f t="shared" ref="H2003:H2066" si="101">LN(D2003/D2002)</f>
        <v>-2.2510730406340815E-2</v>
      </c>
      <c r="I2003" s="14">
        <v>7.4649999999999994E-2</v>
      </c>
    </row>
    <row r="2004" spans="1:9" x14ac:dyDescent="0.3">
      <c r="A2004" s="1">
        <v>44694</v>
      </c>
      <c r="B2004">
        <v>789.35</v>
      </c>
      <c r="C2004" s="2">
        <v>7886.65</v>
      </c>
      <c r="D2004" s="2">
        <v>13471.5</v>
      </c>
      <c r="E2004" s="2"/>
      <c r="F2004" s="12">
        <f t="shared" si="99"/>
        <v>4.953020031787032E-3</v>
      </c>
      <c r="G2004" s="12">
        <f t="shared" si="100"/>
        <v>0.13589894870626393</v>
      </c>
      <c r="H2004" s="12">
        <f t="shared" si="101"/>
        <v>4.6405005148423601E-4</v>
      </c>
      <c r="I2004" s="14">
        <v>7.3010000000000005E-2</v>
      </c>
    </row>
    <row r="2005" spans="1:9" x14ac:dyDescent="0.3">
      <c r="A2005" s="1">
        <v>44697</v>
      </c>
      <c r="B2005">
        <v>776.5</v>
      </c>
      <c r="C2005" s="2">
        <v>8121.15</v>
      </c>
      <c r="D2005" s="2">
        <v>13571.2</v>
      </c>
      <c r="E2005" s="2"/>
      <c r="F2005" s="12">
        <f t="shared" si="99"/>
        <v>-1.6413179388994122E-2</v>
      </c>
      <c r="G2005" s="12">
        <f t="shared" si="100"/>
        <v>2.9300313152835281E-2</v>
      </c>
      <c r="H2005" s="12">
        <f t="shared" si="101"/>
        <v>7.3735575011574439E-3</v>
      </c>
      <c r="I2005" s="14">
        <v>7.2149999999999992E-2</v>
      </c>
    </row>
    <row r="2006" spans="1:9" x14ac:dyDescent="0.3">
      <c r="A2006" s="1">
        <v>44698</v>
      </c>
      <c r="B2006">
        <v>783.55</v>
      </c>
      <c r="C2006" s="2">
        <v>8197.5499999999993</v>
      </c>
      <c r="D2006" s="2">
        <v>13926.05</v>
      </c>
      <c r="E2006" s="2"/>
      <c r="F2006" s="12">
        <f t="shared" si="99"/>
        <v>9.0382333804832453E-3</v>
      </c>
      <c r="G2006" s="12">
        <f t="shared" si="100"/>
        <v>9.3635593772305337E-3</v>
      </c>
      <c r="H2006" s="12">
        <f t="shared" si="101"/>
        <v>2.5811286622208815E-2</v>
      </c>
      <c r="I2006" s="14">
        <v>7.2440000000000004E-2</v>
      </c>
    </row>
    <row r="2007" spans="1:9" x14ac:dyDescent="0.3">
      <c r="A2007" s="1">
        <v>44699</v>
      </c>
      <c r="B2007">
        <v>785</v>
      </c>
      <c r="C2007" s="2">
        <v>8437.7000000000007</v>
      </c>
      <c r="D2007" s="2">
        <v>13918.2</v>
      </c>
      <c r="E2007" s="2"/>
      <c r="F2007" s="12">
        <f t="shared" si="99"/>
        <v>1.8488418131833897E-3</v>
      </c>
      <c r="G2007" s="12">
        <f t="shared" si="100"/>
        <v>2.8874430482803765E-2</v>
      </c>
      <c r="H2007" s="12">
        <f t="shared" si="101"/>
        <v>-5.6385072020085161E-4</v>
      </c>
      <c r="I2007" s="14">
        <v>7.3179999999999995E-2</v>
      </c>
    </row>
    <row r="2008" spans="1:9" x14ac:dyDescent="0.3">
      <c r="A2008" s="1">
        <v>44700</v>
      </c>
      <c r="B2008">
        <v>775.45</v>
      </c>
      <c r="C2008" s="2">
        <v>8261.5</v>
      </c>
      <c r="D2008" s="2">
        <v>13550.9</v>
      </c>
      <c r="E2008" s="2"/>
      <c r="F2008" s="12">
        <f t="shared" si="99"/>
        <v>-1.2240211776946494E-2</v>
      </c>
      <c r="G2008" s="12">
        <f t="shared" si="100"/>
        <v>-2.1103590512515268E-2</v>
      </c>
      <c r="H2008" s="12">
        <f t="shared" si="101"/>
        <v>-2.6744370415980784E-2</v>
      </c>
      <c r="I2008" s="14">
        <v>7.3660000000000003E-2</v>
      </c>
    </row>
    <row r="2009" spans="1:9" x14ac:dyDescent="0.3">
      <c r="A2009" s="1">
        <v>44701</v>
      </c>
      <c r="B2009">
        <v>786.1</v>
      </c>
      <c r="C2009" s="2">
        <v>8412.4</v>
      </c>
      <c r="D2009" s="2">
        <v>13895.05</v>
      </c>
      <c r="E2009" s="2"/>
      <c r="F2009" s="12">
        <f t="shared" si="99"/>
        <v>1.3640504794248907E-2</v>
      </c>
      <c r="G2009" s="12">
        <f t="shared" si="100"/>
        <v>1.8100638718477693E-2</v>
      </c>
      <c r="H2009" s="12">
        <f t="shared" si="101"/>
        <v>2.5079695820527541E-2</v>
      </c>
      <c r="I2009" s="14">
        <v>7.3550000000000004E-2</v>
      </c>
    </row>
    <row r="2010" spans="1:9" x14ac:dyDescent="0.3">
      <c r="A2010" s="1">
        <v>44704</v>
      </c>
      <c r="B2010">
        <v>783.8</v>
      </c>
      <c r="C2010" s="2">
        <v>8541.75</v>
      </c>
      <c r="D2010" s="2">
        <v>13835.8</v>
      </c>
      <c r="E2010" s="2"/>
      <c r="F2010" s="12">
        <f t="shared" si="99"/>
        <v>-2.9301250341798005E-3</v>
      </c>
      <c r="G2010" s="12">
        <f t="shared" si="100"/>
        <v>1.5259097013047212E-2</v>
      </c>
      <c r="H2010" s="12">
        <f t="shared" si="101"/>
        <v>-4.2732256790529617E-3</v>
      </c>
      <c r="I2010" s="14">
        <v>7.3200000000000001E-2</v>
      </c>
    </row>
    <row r="2011" spans="1:9" x14ac:dyDescent="0.3">
      <c r="A2011" s="1">
        <v>44705</v>
      </c>
      <c r="B2011">
        <v>778</v>
      </c>
      <c r="C2011" s="2">
        <v>8457.4</v>
      </c>
      <c r="D2011" s="2">
        <v>13747.25</v>
      </c>
      <c r="E2011" s="2"/>
      <c r="F2011" s="12">
        <f t="shared" si="99"/>
        <v>-7.4273615871394538E-3</v>
      </c>
      <c r="G2011" s="12">
        <f t="shared" si="100"/>
        <v>-9.9241070626160076E-3</v>
      </c>
      <c r="H2011" s="12">
        <f t="shared" si="101"/>
        <v>-6.4206318157232047E-3</v>
      </c>
      <c r="I2011" s="14">
        <v>7.3590000000000003E-2</v>
      </c>
    </row>
    <row r="2012" spans="1:9" x14ac:dyDescent="0.3">
      <c r="A2012" s="1">
        <v>44706</v>
      </c>
      <c r="B2012">
        <v>746.6</v>
      </c>
      <c r="C2012" s="2">
        <v>8121.2</v>
      </c>
      <c r="D2012" s="2">
        <v>13587.75</v>
      </c>
      <c r="E2012" s="2"/>
      <c r="F2012" s="12">
        <f t="shared" si="99"/>
        <v>-4.119695769790805E-2</v>
      </c>
      <c r="G2012" s="12">
        <f t="shared" si="100"/>
        <v>-4.0563871271867884E-2</v>
      </c>
      <c r="H2012" s="12">
        <f t="shared" si="101"/>
        <v>-1.1670152567820346E-2</v>
      </c>
      <c r="I2012" s="14">
        <v>7.3859999999999995E-2</v>
      </c>
    </row>
    <row r="2013" spans="1:9" x14ac:dyDescent="0.3">
      <c r="A2013" s="1">
        <v>44707</v>
      </c>
      <c r="B2013">
        <v>751.8</v>
      </c>
      <c r="C2013" s="2">
        <v>8258.25</v>
      </c>
      <c r="D2013" s="2">
        <v>13722.55</v>
      </c>
      <c r="E2013" s="2"/>
      <c r="F2013" s="12">
        <f t="shared" si="99"/>
        <v>6.9407646495939839E-3</v>
      </c>
      <c r="G2013" s="12">
        <f t="shared" si="100"/>
        <v>1.6734774173723897E-2</v>
      </c>
      <c r="H2013" s="12">
        <f t="shared" si="101"/>
        <v>9.8718135441144307E-3</v>
      </c>
      <c r="I2013" s="14">
        <v>7.3590000000000003E-2</v>
      </c>
    </row>
    <row r="2014" spans="1:9" x14ac:dyDescent="0.3">
      <c r="A2014" s="1">
        <v>44708</v>
      </c>
      <c r="B2014">
        <v>780.8</v>
      </c>
      <c r="C2014" s="2">
        <v>8336.9</v>
      </c>
      <c r="D2014" s="2">
        <v>13873.15</v>
      </c>
      <c r="E2014" s="2"/>
      <c r="F2014" s="12">
        <f t="shared" si="99"/>
        <v>3.7848703968805159E-2</v>
      </c>
      <c r="G2014" s="12">
        <f t="shared" si="100"/>
        <v>9.4787439545437387E-3</v>
      </c>
      <c r="H2014" s="12">
        <f t="shared" si="101"/>
        <v>1.0914852323278422E-2</v>
      </c>
      <c r="I2014" s="14">
        <v>7.3050000000000004E-2</v>
      </c>
    </row>
    <row r="2015" spans="1:9" x14ac:dyDescent="0.3">
      <c r="A2015" s="1">
        <v>44711</v>
      </c>
      <c r="B2015">
        <v>808.85</v>
      </c>
      <c r="C2015" s="2">
        <v>8076.7</v>
      </c>
      <c r="D2015" s="2">
        <v>14154.8</v>
      </c>
      <c r="E2015" s="2"/>
      <c r="F2015" s="12">
        <f t="shared" si="99"/>
        <v>3.5294450676820327E-2</v>
      </c>
      <c r="G2015" s="12">
        <f t="shared" si="100"/>
        <v>-3.1708071367262246E-2</v>
      </c>
      <c r="H2015" s="12">
        <f t="shared" si="101"/>
        <v>2.0098471771619074E-2</v>
      </c>
      <c r="I2015" s="14">
        <v>7.2939999999999991E-2</v>
      </c>
    </row>
    <row r="2016" spans="1:9" x14ac:dyDescent="0.3">
      <c r="A2016" s="1">
        <v>44712</v>
      </c>
      <c r="B2016">
        <v>783.4</v>
      </c>
      <c r="C2016" s="2">
        <v>8381.1</v>
      </c>
      <c r="D2016" s="2">
        <v>14119.6</v>
      </c>
      <c r="E2016" s="2"/>
      <c r="F2016" s="12">
        <f t="shared" si="99"/>
        <v>-3.1970064543972151E-2</v>
      </c>
      <c r="G2016" s="12">
        <f t="shared" si="100"/>
        <v>3.6995797529019644E-2</v>
      </c>
      <c r="H2016" s="12">
        <f t="shared" si="101"/>
        <v>-2.4898861291694071E-3</v>
      </c>
      <c r="I2016" s="14">
        <v>7.3499999999999996E-2</v>
      </c>
    </row>
    <row r="2017" spans="1:9" x14ac:dyDescent="0.3">
      <c r="A2017" s="1">
        <v>44713</v>
      </c>
      <c r="B2017">
        <v>798.95</v>
      </c>
      <c r="C2017" s="2">
        <v>8606</v>
      </c>
      <c r="D2017" s="2">
        <v>14082.9</v>
      </c>
      <c r="E2017" s="2"/>
      <c r="F2017" s="12">
        <f t="shared" si="99"/>
        <v>1.9654944353666774E-2</v>
      </c>
      <c r="G2017" s="12">
        <f t="shared" si="100"/>
        <v>2.64804636204336E-2</v>
      </c>
      <c r="H2017" s="12">
        <f t="shared" si="101"/>
        <v>-2.6026076210139124E-3</v>
      </c>
      <c r="I2017" s="14">
        <v>7.4090000000000003E-2</v>
      </c>
    </row>
    <row r="2018" spans="1:9" x14ac:dyDescent="0.3">
      <c r="A2018" s="1">
        <v>44714</v>
      </c>
      <c r="B2018">
        <v>796.6</v>
      </c>
      <c r="C2018" s="2">
        <v>8629.15</v>
      </c>
      <c r="D2018" s="2">
        <v>14167.95</v>
      </c>
      <c r="E2018" s="2"/>
      <c r="F2018" s="12">
        <f t="shared" si="99"/>
        <v>-2.9456948378537118E-3</v>
      </c>
      <c r="G2018" s="12">
        <f t="shared" si="100"/>
        <v>2.686372201229924E-3</v>
      </c>
      <c r="H2018" s="12">
        <f t="shared" si="101"/>
        <v>6.0210759637678657E-3</v>
      </c>
      <c r="I2018" s="14">
        <v>7.4149999999999994E-2</v>
      </c>
    </row>
    <row r="2019" spans="1:9" x14ac:dyDescent="0.3">
      <c r="A2019" s="1">
        <v>44715</v>
      </c>
      <c r="B2019">
        <v>796.35</v>
      </c>
      <c r="C2019" s="2">
        <v>8433.2999999999993</v>
      </c>
      <c r="D2019" s="2">
        <v>14077.9</v>
      </c>
      <c r="E2019" s="2"/>
      <c r="F2019" s="12">
        <f t="shared" si="99"/>
        <v>-3.1388304975370245E-4</v>
      </c>
      <c r="G2019" s="12">
        <f t="shared" si="100"/>
        <v>-2.2957852129254407E-2</v>
      </c>
      <c r="H2019" s="12">
        <f t="shared" si="101"/>
        <v>-6.3761795156940058E-3</v>
      </c>
      <c r="I2019" s="14">
        <v>7.4139999999999998E-2</v>
      </c>
    </row>
    <row r="2020" spans="1:9" x14ac:dyDescent="0.3">
      <c r="A2020" s="1">
        <v>44718</v>
      </c>
      <c r="B2020">
        <v>790.35</v>
      </c>
      <c r="C2020" s="2">
        <v>8696.25</v>
      </c>
      <c r="D2020" s="2">
        <v>14054.1</v>
      </c>
      <c r="E2020" s="2"/>
      <c r="F2020" s="12">
        <f t="shared" si="99"/>
        <v>-7.5629023743857453E-3</v>
      </c>
      <c r="G2020" s="12">
        <f t="shared" si="100"/>
        <v>3.0703743767330753E-2</v>
      </c>
      <c r="H2020" s="12">
        <f t="shared" si="101"/>
        <v>-1.6920237223213405E-3</v>
      </c>
      <c r="I2020" s="14">
        <v>7.4340000000000003E-2</v>
      </c>
    </row>
    <row r="2021" spans="1:9" x14ac:dyDescent="0.3">
      <c r="A2021" s="1">
        <v>44719</v>
      </c>
      <c r="B2021">
        <v>829.9</v>
      </c>
      <c r="C2021" s="2">
        <v>8618.35</v>
      </c>
      <c r="D2021" s="2">
        <v>13935.6</v>
      </c>
      <c r="E2021" s="2"/>
      <c r="F2021" s="12">
        <f t="shared" si="99"/>
        <v>4.8829326280997655E-2</v>
      </c>
      <c r="G2021" s="12">
        <f t="shared" si="100"/>
        <v>-8.9982472155865339E-3</v>
      </c>
      <c r="H2021" s="12">
        <f t="shared" si="101"/>
        <v>-8.4674510990984941E-3</v>
      </c>
      <c r="I2021" s="14">
        <v>7.4560000000000001E-2</v>
      </c>
    </row>
    <row r="2022" spans="1:9" x14ac:dyDescent="0.3">
      <c r="A2022" s="1">
        <v>44720</v>
      </c>
      <c r="B2022">
        <v>837.65</v>
      </c>
      <c r="C2022" s="2">
        <v>8608.9500000000007</v>
      </c>
      <c r="D2022" s="2">
        <v>13886.9</v>
      </c>
      <c r="E2022" s="2"/>
      <c r="F2022" s="12">
        <f t="shared" si="99"/>
        <v>9.2951405351390671E-3</v>
      </c>
      <c r="G2022" s="12">
        <f t="shared" si="100"/>
        <v>-1.0912912566547789E-3</v>
      </c>
      <c r="H2022" s="12">
        <f t="shared" si="101"/>
        <v>-3.5007673455925772E-3</v>
      </c>
      <c r="I2022" s="14">
        <v>7.4999999999999997E-2</v>
      </c>
    </row>
    <row r="2023" spans="1:9" x14ac:dyDescent="0.3">
      <c r="A2023" s="1">
        <v>44721</v>
      </c>
      <c r="B2023">
        <v>819</v>
      </c>
      <c r="C2023" s="2">
        <v>8693.6</v>
      </c>
      <c r="D2023" s="2">
        <v>13977.1</v>
      </c>
      <c r="E2023" s="2"/>
      <c r="F2023" s="12">
        <f t="shared" si="99"/>
        <v>-2.2516268286471929E-2</v>
      </c>
      <c r="G2023" s="12">
        <f t="shared" si="100"/>
        <v>9.7847629830320141E-3</v>
      </c>
      <c r="H2023" s="12">
        <f t="shared" si="101"/>
        <v>6.4743263763394733E-3</v>
      </c>
      <c r="I2023" s="14">
        <v>7.5179999999999997E-2</v>
      </c>
    </row>
    <row r="2024" spans="1:9" x14ac:dyDescent="0.3">
      <c r="A2024" s="1">
        <v>44722</v>
      </c>
      <c r="B2024">
        <v>808.85</v>
      </c>
      <c r="C2024" s="2">
        <v>8602.9</v>
      </c>
      <c r="D2024" s="2">
        <v>13781.75</v>
      </c>
      <c r="E2024" s="2"/>
      <c r="F2024" s="12">
        <f t="shared" si="99"/>
        <v>-1.247059807736634E-2</v>
      </c>
      <c r="G2024" s="12">
        <f t="shared" si="100"/>
        <v>-1.0487767046995852E-2</v>
      </c>
      <c r="H2024" s="12">
        <f t="shared" si="101"/>
        <v>-1.4075022920210517E-2</v>
      </c>
      <c r="I2024" s="14">
        <v>7.4939999999999993E-2</v>
      </c>
    </row>
    <row r="2025" spans="1:9" x14ac:dyDescent="0.3">
      <c r="A2025" s="1">
        <v>44725</v>
      </c>
      <c r="B2025">
        <v>786.95</v>
      </c>
      <c r="C2025" s="2">
        <v>8462</v>
      </c>
      <c r="D2025" s="2">
        <v>13416.9</v>
      </c>
      <c r="E2025" s="2"/>
      <c r="F2025" s="12">
        <f t="shared" si="99"/>
        <v>-2.7448771778093108E-2</v>
      </c>
      <c r="G2025" s="12">
        <f t="shared" si="100"/>
        <v>-1.6513803421633229E-2</v>
      </c>
      <c r="H2025" s="12">
        <f t="shared" si="101"/>
        <v>-2.6830146818528192E-2</v>
      </c>
      <c r="I2025" s="14">
        <v>7.4959999999999999E-2</v>
      </c>
    </row>
    <row r="2026" spans="1:9" x14ac:dyDescent="0.3">
      <c r="A2026" s="1">
        <v>44726</v>
      </c>
      <c r="B2026">
        <v>790.55</v>
      </c>
      <c r="C2026" s="2">
        <v>8386.75</v>
      </c>
      <c r="D2026" s="2">
        <v>13388.3</v>
      </c>
      <c r="E2026" s="2"/>
      <c r="F2026" s="12">
        <f t="shared" si="99"/>
        <v>4.5641917585440049E-3</v>
      </c>
      <c r="G2026" s="12">
        <f t="shared" si="100"/>
        <v>-8.9324727761161613E-3</v>
      </c>
      <c r="H2026" s="12">
        <f t="shared" si="101"/>
        <v>-2.1339151248810531E-3</v>
      </c>
      <c r="I2026" s="14">
        <v>7.5190000000000007E-2</v>
      </c>
    </row>
    <row r="2027" spans="1:9" x14ac:dyDescent="0.3">
      <c r="A2027" s="1">
        <v>44727</v>
      </c>
      <c r="B2027">
        <v>801.15</v>
      </c>
      <c r="C2027" s="2">
        <v>8159.65</v>
      </c>
      <c r="D2027" s="2">
        <v>13380.85</v>
      </c>
      <c r="E2027" s="2"/>
      <c r="F2027" s="12">
        <f t="shared" si="99"/>
        <v>1.3319289697734856E-2</v>
      </c>
      <c r="G2027" s="12">
        <f t="shared" si="100"/>
        <v>-2.7451803622501519E-2</v>
      </c>
      <c r="H2027" s="12">
        <f t="shared" si="101"/>
        <v>-5.5661088920209631E-4</v>
      </c>
      <c r="I2027" s="14">
        <v>7.6039999999999996E-2</v>
      </c>
    </row>
    <row r="2028" spans="1:9" x14ac:dyDescent="0.3">
      <c r="A2028" s="1">
        <v>44728</v>
      </c>
      <c r="B2028">
        <v>775.1</v>
      </c>
      <c r="C2028" s="2">
        <v>7991.9</v>
      </c>
      <c r="D2028" s="2">
        <v>13089.2</v>
      </c>
      <c r="E2028" s="2"/>
      <c r="F2028" s="12">
        <f t="shared" si="99"/>
        <v>-3.3056142166423205E-2</v>
      </c>
      <c r="G2028" s="12">
        <f t="shared" si="100"/>
        <v>-2.077274714380032E-2</v>
      </c>
      <c r="H2028" s="12">
        <f t="shared" si="101"/>
        <v>-2.2037117636544035E-2</v>
      </c>
      <c r="I2028" s="14">
        <v>7.5810000000000002E-2</v>
      </c>
    </row>
    <row r="2029" spans="1:9" x14ac:dyDescent="0.3">
      <c r="A2029" s="1">
        <v>44729</v>
      </c>
      <c r="B2029">
        <v>766.25</v>
      </c>
      <c r="C2029" s="2">
        <v>7812.85</v>
      </c>
      <c r="D2029" s="2">
        <v>12994.75</v>
      </c>
      <c r="E2029" s="2"/>
      <c r="F2029" s="12">
        <f t="shared" si="99"/>
        <v>-1.1483566037044557E-2</v>
      </c>
      <c r="G2029" s="12">
        <f t="shared" si="100"/>
        <v>-2.2658714696427815E-2</v>
      </c>
      <c r="H2029" s="12">
        <f t="shared" si="101"/>
        <v>-7.2420329590848686E-3</v>
      </c>
      <c r="I2029" s="14">
        <v>7.5920000000000001E-2</v>
      </c>
    </row>
    <row r="2030" spans="1:9" x14ac:dyDescent="0.3">
      <c r="A2030" s="1">
        <v>44732</v>
      </c>
      <c r="B2030">
        <v>773</v>
      </c>
      <c r="C2030" s="2">
        <v>7254.85</v>
      </c>
      <c r="D2030" s="2">
        <v>12950.75</v>
      </c>
      <c r="E2030" s="2"/>
      <c r="F2030" s="12">
        <f t="shared" si="99"/>
        <v>8.7705613370008331E-3</v>
      </c>
      <c r="G2030" s="12">
        <f t="shared" si="100"/>
        <v>-7.4099603332896016E-2</v>
      </c>
      <c r="H2030" s="12">
        <f t="shared" si="101"/>
        <v>-3.3917282134216594E-3</v>
      </c>
      <c r="I2030" s="14">
        <v>7.6170000000000002E-2</v>
      </c>
    </row>
    <row r="2031" spans="1:9" x14ac:dyDescent="0.3">
      <c r="A2031" s="1">
        <v>44733</v>
      </c>
      <c r="B2031">
        <v>799.95</v>
      </c>
      <c r="C2031" s="2">
        <v>7551.6</v>
      </c>
      <c r="D2031" s="2">
        <v>13241.9</v>
      </c>
      <c r="E2031" s="2"/>
      <c r="F2031" s="12">
        <f t="shared" si="99"/>
        <v>3.4270177127299101E-2</v>
      </c>
      <c r="G2031" s="12">
        <f t="shared" si="100"/>
        <v>4.0089250612617436E-2</v>
      </c>
      <c r="H2031" s="12">
        <f t="shared" si="101"/>
        <v>2.2232343218344268E-2</v>
      </c>
      <c r="I2031" s="14">
        <v>7.5459999999999999E-2</v>
      </c>
    </row>
    <row r="2032" spans="1:9" x14ac:dyDescent="0.3">
      <c r="A2032" s="1">
        <v>44734</v>
      </c>
      <c r="B2032">
        <v>792.1</v>
      </c>
      <c r="C2032" s="2">
        <v>7492.3</v>
      </c>
      <c r="D2032" s="2">
        <v>13047.75</v>
      </c>
      <c r="E2032" s="2"/>
      <c r="F2032" s="12">
        <f t="shared" si="99"/>
        <v>-9.8615792444869017E-3</v>
      </c>
      <c r="G2032" s="12">
        <f t="shared" si="100"/>
        <v>-7.8836348463707552E-3</v>
      </c>
      <c r="H2032" s="12">
        <f t="shared" si="101"/>
        <v>-1.4770339634161586E-2</v>
      </c>
      <c r="I2032" s="14">
        <v>7.4270000000000003E-2</v>
      </c>
    </row>
    <row r="2033" spans="1:9" x14ac:dyDescent="0.3">
      <c r="A2033" s="1">
        <v>44735</v>
      </c>
      <c r="B2033">
        <v>793</v>
      </c>
      <c r="C2033" s="2">
        <v>7788.05</v>
      </c>
      <c r="D2033" s="2">
        <v>13178.8</v>
      </c>
      <c r="E2033" s="2"/>
      <c r="F2033" s="12">
        <f t="shared" si="99"/>
        <v>1.1355751646140023E-3</v>
      </c>
      <c r="G2033" s="12">
        <f t="shared" si="100"/>
        <v>3.8714681130502596E-2</v>
      </c>
      <c r="H2033" s="12">
        <f t="shared" si="101"/>
        <v>9.9937727777241678E-3</v>
      </c>
      <c r="I2033" s="14">
        <v>7.4819999999999998E-2</v>
      </c>
    </row>
    <row r="2034" spans="1:9" x14ac:dyDescent="0.3">
      <c r="A2034" s="1">
        <v>44736</v>
      </c>
      <c r="B2034">
        <v>781.2</v>
      </c>
      <c r="C2034" s="2">
        <v>7794.35</v>
      </c>
      <c r="D2034" s="2">
        <v>13322.5</v>
      </c>
      <c r="E2034" s="2"/>
      <c r="F2034" s="12">
        <f t="shared" si="99"/>
        <v>-1.4992022632324024E-2</v>
      </c>
      <c r="G2034" s="12">
        <f t="shared" si="100"/>
        <v>8.0860462358390217E-4</v>
      </c>
      <c r="H2034" s="12">
        <f t="shared" si="101"/>
        <v>1.0844857300443794E-2</v>
      </c>
      <c r="I2034" s="14">
        <v>7.3959999999999998E-2</v>
      </c>
    </row>
    <row r="2035" spans="1:9" x14ac:dyDescent="0.3">
      <c r="A2035" s="1">
        <v>44739</v>
      </c>
      <c r="B2035">
        <v>792</v>
      </c>
      <c r="C2035" s="2">
        <v>7991.6</v>
      </c>
      <c r="D2035" s="2">
        <v>13444.55</v>
      </c>
      <c r="E2035" s="2"/>
      <c r="F2035" s="12">
        <f t="shared" si="99"/>
        <v>1.3730192811902037E-2</v>
      </c>
      <c r="G2035" s="12">
        <f t="shared" si="100"/>
        <v>2.4991877797189848E-2</v>
      </c>
      <c r="H2035" s="12">
        <f t="shared" si="101"/>
        <v>9.1194842805699273E-3</v>
      </c>
      <c r="I2035" s="14">
        <v>7.4189999999999992E-2</v>
      </c>
    </row>
    <row r="2036" spans="1:9" x14ac:dyDescent="0.3">
      <c r="A2036" s="1">
        <v>44740</v>
      </c>
      <c r="B2036">
        <v>775.7</v>
      </c>
      <c r="C2036" s="2">
        <v>8036.7</v>
      </c>
      <c r="D2036" s="2">
        <v>13464.25</v>
      </c>
      <c r="E2036" s="2"/>
      <c r="F2036" s="12">
        <f t="shared" si="99"/>
        <v>-2.0795544317599852E-2</v>
      </c>
      <c r="G2036" s="12">
        <f t="shared" si="100"/>
        <v>5.6275611292856999E-3</v>
      </c>
      <c r="H2036" s="12">
        <f t="shared" si="101"/>
        <v>1.4642052800246509E-3</v>
      </c>
      <c r="I2036" s="14">
        <v>7.4440000000000006E-2</v>
      </c>
    </row>
    <row r="2037" spans="1:9" x14ac:dyDescent="0.3">
      <c r="A2037" s="1">
        <v>44741</v>
      </c>
      <c r="B2037">
        <v>763</v>
      </c>
      <c r="C2037" s="2">
        <v>8186.35</v>
      </c>
      <c r="D2037" s="2">
        <v>13417.85</v>
      </c>
      <c r="E2037" s="2"/>
      <c r="F2037" s="12">
        <f t="shared" si="99"/>
        <v>-1.6507816212368936E-2</v>
      </c>
      <c r="G2037" s="12">
        <f t="shared" si="100"/>
        <v>1.8449581908009941E-2</v>
      </c>
      <c r="H2037" s="12">
        <f t="shared" si="101"/>
        <v>-3.4521146844500752E-3</v>
      </c>
      <c r="I2037" s="14">
        <v>7.4069999999999997E-2</v>
      </c>
    </row>
    <row r="2038" spans="1:9" x14ac:dyDescent="0.3">
      <c r="A2038" s="1">
        <v>44742</v>
      </c>
      <c r="B2038">
        <v>756.65</v>
      </c>
      <c r="C2038" s="2">
        <v>8170.55</v>
      </c>
      <c r="D2038" s="2">
        <v>13387.55</v>
      </c>
      <c r="E2038" s="2"/>
      <c r="F2038" s="12">
        <f t="shared" si="99"/>
        <v>-8.357236151421827E-3</v>
      </c>
      <c r="G2038" s="12">
        <f t="shared" si="100"/>
        <v>-1.9319070134497726E-3</v>
      </c>
      <c r="H2038" s="12">
        <f t="shared" si="101"/>
        <v>-2.2607394707880898E-3</v>
      </c>
      <c r="I2038" s="14">
        <v>7.4660000000000004E-2</v>
      </c>
    </row>
    <row r="2039" spans="1:9" x14ac:dyDescent="0.3">
      <c r="A2039" s="1">
        <v>44743</v>
      </c>
      <c r="B2039">
        <v>760.5</v>
      </c>
      <c r="C2039" s="2">
        <v>8152.05</v>
      </c>
      <c r="D2039" s="2">
        <v>13394.45</v>
      </c>
      <c r="E2039" s="2"/>
      <c r="F2039" s="12">
        <f t="shared" si="99"/>
        <v>5.0753165663124091E-3</v>
      </c>
      <c r="G2039" s="12">
        <f t="shared" si="100"/>
        <v>-2.2667967017079519E-3</v>
      </c>
      <c r="H2039" s="12">
        <f t="shared" si="101"/>
        <v>5.152714623752083E-4</v>
      </c>
      <c r="I2039" s="14">
        <v>7.458999999999999E-2</v>
      </c>
    </row>
    <row r="2040" spans="1:9" x14ac:dyDescent="0.3">
      <c r="A2040" s="1">
        <v>44746</v>
      </c>
      <c r="B2040">
        <v>763.65</v>
      </c>
      <c r="C2040" s="2">
        <v>8081.4</v>
      </c>
      <c r="D2040" s="2">
        <v>13472.65</v>
      </c>
      <c r="E2040" s="2"/>
      <c r="F2040" s="12">
        <f t="shared" si="99"/>
        <v>4.1334573171070256E-3</v>
      </c>
      <c r="G2040" s="12">
        <f t="shared" si="100"/>
        <v>-8.7043045151076089E-3</v>
      </c>
      <c r="H2040" s="12">
        <f t="shared" si="101"/>
        <v>5.8212624980581683E-3</v>
      </c>
      <c r="I2040" s="14">
        <v>7.4499999999999997E-2</v>
      </c>
    </row>
    <row r="2041" spans="1:9" x14ac:dyDescent="0.3">
      <c r="A2041" s="1">
        <v>44747</v>
      </c>
      <c r="B2041">
        <v>763</v>
      </c>
      <c r="C2041" s="2">
        <v>8003.2</v>
      </c>
      <c r="D2041" s="2">
        <v>13461.85</v>
      </c>
      <c r="E2041" s="2"/>
      <c r="F2041" s="12">
        <f t="shared" si="99"/>
        <v>-8.5153773199765572E-4</v>
      </c>
      <c r="G2041" s="12">
        <f t="shared" si="100"/>
        <v>-9.7236631495242615E-3</v>
      </c>
      <c r="H2041" s="12">
        <f t="shared" si="101"/>
        <v>-8.0194550326192192E-4</v>
      </c>
      <c r="I2041" s="14">
        <v>7.424E-2</v>
      </c>
    </row>
    <row r="2042" spans="1:9" x14ac:dyDescent="0.3">
      <c r="A2042" s="1">
        <v>44748</v>
      </c>
      <c r="B2042">
        <v>736.2</v>
      </c>
      <c r="C2042" s="2">
        <v>7973.85</v>
      </c>
      <c r="D2042" s="2">
        <v>13631.3</v>
      </c>
      <c r="E2042" s="2"/>
      <c r="F2042" s="12">
        <f t="shared" si="99"/>
        <v>-3.5756210339536153E-2</v>
      </c>
      <c r="G2042" s="12">
        <f t="shared" si="100"/>
        <v>-3.6740240551237859E-3</v>
      </c>
      <c r="H2042" s="12">
        <f t="shared" si="101"/>
        <v>1.2508859951928838E-2</v>
      </c>
      <c r="I2042" s="14">
        <v>7.374E-2</v>
      </c>
    </row>
    <row r="2043" spans="1:9" x14ac:dyDescent="0.3">
      <c r="A2043" s="1">
        <v>44749</v>
      </c>
      <c r="B2043">
        <v>734.45</v>
      </c>
      <c r="C2043" s="2">
        <v>8082.9</v>
      </c>
      <c r="D2043" s="2">
        <v>13765.6</v>
      </c>
      <c r="E2043" s="2"/>
      <c r="F2043" s="12">
        <f t="shared" si="99"/>
        <v>-2.37990116749685E-3</v>
      </c>
      <c r="G2043" s="12">
        <f t="shared" si="100"/>
        <v>1.3583281384947242E-2</v>
      </c>
      <c r="H2043" s="12">
        <f t="shared" si="101"/>
        <v>9.8041074535536177E-3</v>
      </c>
      <c r="I2043" s="14">
        <v>7.3910000000000003E-2</v>
      </c>
    </row>
    <row r="2044" spans="1:9" x14ac:dyDescent="0.3">
      <c r="A2044" s="1">
        <v>44750</v>
      </c>
      <c r="B2044">
        <v>769.35</v>
      </c>
      <c r="C2044" s="2">
        <v>7993.15</v>
      </c>
      <c r="D2044" s="2">
        <v>13828.25</v>
      </c>
      <c r="E2044" s="2"/>
      <c r="F2044" s="12">
        <f t="shared" si="99"/>
        <v>4.6424082725963212E-2</v>
      </c>
      <c r="G2044" s="12">
        <f t="shared" si="100"/>
        <v>-1.1165794142573416E-2</v>
      </c>
      <c r="H2044" s="12">
        <f t="shared" si="101"/>
        <v>4.5408746986130288E-3</v>
      </c>
      <c r="I2044" s="14">
        <v>7.2939999999999991E-2</v>
      </c>
    </row>
    <row r="2045" spans="1:9" x14ac:dyDescent="0.3">
      <c r="A2045" s="1">
        <v>44753</v>
      </c>
      <c r="B2045">
        <v>780.65</v>
      </c>
      <c r="C2045" s="2">
        <v>8046</v>
      </c>
      <c r="D2045" s="2">
        <v>13886.85</v>
      </c>
      <c r="E2045" s="2"/>
      <c r="F2045" s="12">
        <f t="shared" si="99"/>
        <v>1.4580903484141972E-2</v>
      </c>
      <c r="G2045" s="12">
        <f t="shared" si="100"/>
        <v>6.5901486391836501E-3</v>
      </c>
      <c r="H2045" s="12">
        <f t="shared" si="101"/>
        <v>4.2287480344832323E-3</v>
      </c>
      <c r="I2045" s="14">
        <v>7.3539999999999994E-2</v>
      </c>
    </row>
    <row r="2046" spans="1:9" x14ac:dyDescent="0.3">
      <c r="A2046" s="1">
        <v>44754</v>
      </c>
      <c r="B2046">
        <v>771.45</v>
      </c>
      <c r="C2046" s="2">
        <v>7958</v>
      </c>
      <c r="D2046" s="2">
        <v>13779</v>
      </c>
      <c r="E2046" s="2"/>
      <c r="F2046" s="12">
        <f t="shared" si="99"/>
        <v>-1.1855045098494265E-2</v>
      </c>
      <c r="G2046" s="12">
        <f t="shared" si="100"/>
        <v>-1.0997361522859532E-2</v>
      </c>
      <c r="H2046" s="12">
        <f t="shared" si="101"/>
        <v>-7.7966551781410874E-3</v>
      </c>
      <c r="I2046" s="14">
        <v>7.4149999999999994E-2</v>
      </c>
    </row>
    <row r="2047" spans="1:9" x14ac:dyDescent="0.3">
      <c r="A2047" s="1">
        <v>44755</v>
      </c>
      <c r="B2047">
        <v>774.4</v>
      </c>
      <c r="C2047" s="2">
        <v>7711.4</v>
      </c>
      <c r="D2047" s="2">
        <v>13726.95</v>
      </c>
      <c r="E2047" s="2"/>
      <c r="F2047" s="12">
        <f t="shared" si="99"/>
        <v>3.8166750733322776E-3</v>
      </c>
      <c r="G2047" s="12">
        <f t="shared" si="100"/>
        <v>-3.1477958553009569E-2</v>
      </c>
      <c r="H2047" s="12">
        <f t="shared" si="101"/>
        <v>-3.7846402053498813E-3</v>
      </c>
      <c r="I2047" s="14">
        <v>7.4270000000000003E-2</v>
      </c>
    </row>
    <row r="2048" spans="1:9" x14ac:dyDescent="0.3">
      <c r="A2048" s="1">
        <v>44756</v>
      </c>
      <c r="B2048">
        <v>769.55</v>
      </c>
      <c r="C2048" s="2">
        <v>7799.55</v>
      </c>
      <c r="D2048" s="2">
        <v>13702.65</v>
      </c>
      <c r="E2048" s="2"/>
      <c r="F2048" s="12">
        <f t="shared" si="99"/>
        <v>-6.2826075364042621E-3</v>
      </c>
      <c r="G2048" s="12">
        <f t="shared" si="100"/>
        <v>1.1366286271861308E-2</v>
      </c>
      <c r="H2048" s="12">
        <f t="shared" si="101"/>
        <v>-1.7718090207001224E-3</v>
      </c>
      <c r="I2048" s="14">
        <v>7.3910000000000003E-2</v>
      </c>
    </row>
    <row r="2049" spans="1:9" x14ac:dyDescent="0.3">
      <c r="A2049" s="1">
        <v>44757</v>
      </c>
      <c r="B2049">
        <v>770.3</v>
      </c>
      <c r="C2049" s="2">
        <v>8060.6</v>
      </c>
      <c r="D2049" s="2">
        <v>13790.2</v>
      </c>
      <c r="E2049" s="2"/>
      <c r="F2049" s="12">
        <f t="shared" si="99"/>
        <v>9.7412093295708667E-4</v>
      </c>
      <c r="G2049" s="12">
        <f t="shared" si="100"/>
        <v>3.2921955711648389E-2</v>
      </c>
      <c r="H2049" s="12">
        <f t="shared" si="101"/>
        <v>6.3689501775573846E-3</v>
      </c>
      <c r="I2049" s="14">
        <v>7.3369999999999991E-2</v>
      </c>
    </row>
    <row r="2050" spans="1:9" x14ac:dyDescent="0.3">
      <c r="A2050" s="1">
        <v>44760</v>
      </c>
      <c r="B2050">
        <v>769.95</v>
      </c>
      <c r="C2050" s="2">
        <v>8104.05</v>
      </c>
      <c r="D2050" s="2">
        <v>13984.4</v>
      </c>
      <c r="E2050" s="2"/>
      <c r="F2050" s="12">
        <f t="shared" si="99"/>
        <v>-4.5447168449816515E-4</v>
      </c>
      <c r="G2050" s="12">
        <f t="shared" si="100"/>
        <v>5.3759412848071097E-3</v>
      </c>
      <c r="H2050" s="12">
        <f t="shared" si="101"/>
        <v>1.3984227659809272E-2</v>
      </c>
      <c r="I2050" s="14">
        <v>7.3840000000000003E-2</v>
      </c>
    </row>
    <row r="2051" spans="1:9" x14ac:dyDescent="0.3">
      <c r="A2051" s="1">
        <v>44761</v>
      </c>
      <c r="B2051">
        <v>763.2</v>
      </c>
      <c r="C2051" s="2">
        <v>8079.4</v>
      </c>
      <c r="D2051" s="2">
        <v>14051.65</v>
      </c>
      <c r="E2051" s="2"/>
      <c r="F2051" s="12">
        <f t="shared" si="99"/>
        <v>-8.8054575403450422E-3</v>
      </c>
      <c r="G2051" s="12">
        <f t="shared" si="100"/>
        <v>-3.0463243700019163E-3</v>
      </c>
      <c r="H2051" s="12">
        <f t="shared" si="101"/>
        <v>4.7974039838224493E-3</v>
      </c>
      <c r="I2051" s="14">
        <v>7.4380000000000002E-2</v>
      </c>
    </row>
    <row r="2052" spans="1:9" x14ac:dyDescent="0.3">
      <c r="A2052" s="1">
        <v>44762</v>
      </c>
      <c r="B2052">
        <v>797.8</v>
      </c>
      <c r="C2052" s="2">
        <v>8113.8</v>
      </c>
      <c r="D2052" s="2">
        <v>14164.4</v>
      </c>
      <c r="E2052" s="2"/>
      <c r="F2052" s="12">
        <f t="shared" si="99"/>
        <v>4.4337819337229425E-2</v>
      </c>
      <c r="G2052" s="12">
        <f t="shared" si="100"/>
        <v>4.2487033751898535E-3</v>
      </c>
      <c r="H2052" s="12">
        <f t="shared" si="101"/>
        <v>7.9919478539907524E-3</v>
      </c>
      <c r="I2052" s="14">
        <v>7.4370000000000006E-2</v>
      </c>
    </row>
    <row r="2053" spans="1:9" x14ac:dyDescent="0.3">
      <c r="A2053" s="1">
        <v>44763</v>
      </c>
      <c r="B2053">
        <v>799.25</v>
      </c>
      <c r="C2053" s="2">
        <v>8196.2999999999993</v>
      </c>
      <c r="D2053" s="2">
        <v>14271.8</v>
      </c>
      <c r="E2053" s="2"/>
      <c r="F2053" s="12">
        <f t="shared" si="99"/>
        <v>1.8158484686446111E-3</v>
      </c>
      <c r="G2053" s="12">
        <f t="shared" si="100"/>
        <v>1.0116517202623054E-2</v>
      </c>
      <c r="H2053" s="12">
        <f t="shared" si="101"/>
        <v>7.5537878256535405E-3</v>
      </c>
      <c r="I2053" s="14">
        <v>7.4340000000000003E-2</v>
      </c>
    </row>
    <row r="2054" spans="1:9" x14ac:dyDescent="0.3">
      <c r="A2054" s="1">
        <v>44764</v>
      </c>
      <c r="B2054">
        <v>780.45</v>
      </c>
      <c r="C2054" s="2">
        <v>8386.2999999999993</v>
      </c>
      <c r="D2054" s="2">
        <v>14336.6</v>
      </c>
      <c r="E2054" s="2"/>
      <c r="F2054" s="12">
        <f t="shared" si="99"/>
        <v>-2.3803111535528571E-2</v>
      </c>
      <c r="G2054" s="12">
        <f t="shared" si="100"/>
        <v>2.291658908974049E-2</v>
      </c>
      <c r="H2054" s="12">
        <f t="shared" si="101"/>
        <v>4.5301457487978711E-3</v>
      </c>
      <c r="I2054" s="14">
        <v>7.4490000000000001E-2</v>
      </c>
    </row>
    <row r="2055" spans="1:9" x14ac:dyDescent="0.3">
      <c r="A2055" s="1">
        <v>44767</v>
      </c>
      <c r="B2055">
        <v>780.3</v>
      </c>
      <c r="C2055" s="2">
        <v>8529.4</v>
      </c>
      <c r="D2055" s="2">
        <v>14279.5</v>
      </c>
      <c r="E2055" s="2"/>
      <c r="F2055" s="12">
        <f t="shared" si="99"/>
        <v>-1.922152817067822E-4</v>
      </c>
      <c r="G2055" s="12">
        <f t="shared" si="100"/>
        <v>1.6919597035466694E-2</v>
      </c>
      <c r="H2055" s="12">
        <f t="shared" si="101"/>
        <v>-3.9907657425156985E-3</v>
      </c>
      <c r="I2055" s="14">
        <v>7.4400000000000008E-2</v>
      </c>
    </row>
    <row r="2056" spans="1:9" x14ac:dyDescent="0.3">
      <c r="A2056" s="1">
        <v>44768</v>
      </c>
      <c r="B2056">
        <v>790.7</v>
      </c>
      <c r="C2056" s="2">
        <v>8361.2999999999993</v>
      </c>
      <c r="D2056" s="2">
        <v>14141.45</v>
      </c>
      <c r="E2056" s="2"/>
      <c r="F2056" s="12">
        <f t="shared" si="99"/>
        <v>1.3240167954165917E-2</v>
      </c>
      <c r="G2056" s="12">
        <f t="shared" si="100"/>
        <v>-1.9905101653351309E-2</v>
      </c>
      <c r="H2056" s="12">
        <f t="shared" si="101"/>
        <v>-9.7147411130006339E-3</v>
      </c>
      <c r="I2056" s="14">
        <v>7.4139999999999998E-2</v>
      </c>
    </row>
    <row r="2057" spans="1:9" x14ac:dyDescent="0.3">
      <c r="A2057" s="1">
        <v>44769</v>
      </c>
      <c r="B2057">
        <v>788.55</v>
      </c>
      <c r="C2057" s="2">
        <v>8481.4</v>
      </c>
      <c r="D2057" s="2">
        <v>14262.55</v>
      </c>
      <c r="E2057" s="2"/>
      <c r="F2057" s="12">
        <f t="shared" si="99"/>
        <v>-2.7228131433146945E-3</v>
      </c>
      <c r="G2057" s="12">
        <f t="shared" si="100"/>
        <v>1.4261613117152584E-2</v>
      </c>
      <c r="H2057" s="12">
        <f t="shared" si="101"/>
        <v>8.5270196989754646E-3</v>
      </c>
      <c r="I2057" s="14">
        <v>7.3910000000000003E-2</v>
      </c>
    </row>
    <row r="2058" spans="1:9" x14ac:dyDescent="0.3">
      <c r="A2058" s="1">
        <v>44770</v>
      </c>
      <c r="B2058">
        <v>795.35</v>
      </c>
      <c r="C2058" s="2">
        <v>8560</v>
      </c>
      <c r="D2058" s="2">
        <v>14469.1</v>
      </c>
      <c r="E2058" s="2"/>
      <c r="F2058" s="12">
        <f t="shared" si="99"/>
        <v>8.5864534108027243E-3</v>
      </c>
      <c r="G2058" s="12">
        <f t="shared" si="100"/>
        <v>9.2246596367871886E-3</v>
      </c>
      <c r="H2058" s="12">
        <f t="shared" si="101"/>
        <v>1.4378120179921169E-2</v>
      </c>
      <c r="I2058" s="14">
        <v>7.3669999999999999E-2</v>
      </c>
    </row>
    <row r="2059" spans="1:9" x14ac:dyDescent="0.3">
      <c r="A2059" s="1">
        <v>44771</v>
      </c>
      <c r="B2059">
        <v>826.2</v>
      </c>
      <c r="C2059" s="2">
        <v>8690.0499999999993</v>
      </c>
      <c r="D2059" s="2">
        <v>14665.65</v>
      </c>
      <c r="E2059" s="2"/>
      <c r="F2059" s="12">
        <f t="shared" si="99"/>
        <v>3.8054605618294622E-2</v>
      </c>
      <c r="G2059" s="12">
        <f t="shared" si="100"/>
        <v>1.5078502847028148E-2</v>
      </c>
      <c r="H2059" s="12">
        <f t="shared" si="101"/>
        <v>1.3492683606989551E-2</v>
      </c>
      <c r="I2059" s="14">
        <v>7.3380000000000001E-2</v>
      </c>
    </row>
    <row r="2060" spans="1:9" x14ac:dyDescent="0.3">
      <c r="A2060" s="1">
        <v>44774</v>
      </c>
      <c r="B2060">
        <v>829</v>
      </c>
      <c r="C2060" s="2">
        <v>8720.6</v>
      </c>
      <c r="D2060" s="2">
        <v>14846.85</v>
      </c>
      <c r="E2060" s="2"/>
      <c r="F2060" s="12">
        <f t="shared" si="99"/>
        <v>3.3832801726307836E-3</v>
      </c>
      <c r="G2060" s="12">
        <f t="shared" si="100"/>
        <v>3.5093498925425019E-3</v>
      </c>
      <c r="H2060" s="12">
        <f t="shared" si="101"/>
        <v>1.2279696869984067E-2</v>
      </c>
      <c r="I2060" s="14">
        <v>7.3319999999999996E-2</v>
      </c>
    </row>
    <row r="2061" spans="1:9" x14ac:dyDescent="0.3">
      <c r="A2061" s="1">
        <v>44775</v>
      </c>
      <c r="B2061">
        <v>814.6</v>
      </c>
      <c r="C2061" s="2">
        <v>8641.75</v>
      </c>
      <c r="D2061" s="2">
        <v>14876.6</v>
      </c>
      <c r="E2061" s="2"/>
      <c r="F2061" s="12">
        <f t="shared" si="99"/>
        <v>-1.752295992098276E-2</v>
      </c>
      <c r="G2061" s="12">
        <f t="shared" si="100"/>
        <v>-9.0829342906925976E-3</v>
      </c>
      <c r="H2061" s="12">
        <f t="shared" si="101"/>
        <v>2.0017871367149507E-3</v>
      </c>
      <c r="I2061" s="14">
        <v>7.3200000000000001E-2</v>
      </c>
    </row>
    <row r="2062" spans="1:9" x14ac:dyDescent="0.3">
      <c r="A2062" s="1">
        <v>44776</v>
      </c>
      <c r="B2062">
        <v>820.45</v>
      </c>
      <c r="C2062" s="2">
        <v>8840.2999999999993</v>
      </c>
      <c r="D2062" s="2">
        <v>14878.05</v>
      </c>
      <c r="E2062" s="2"/>
      <c r="F2062" s="12">
        <f t="shared" si="99"/>
        <v>7.1557750068472498E-3</v>
      </c>
      <c r="G2062" s="12">
        <f t="shared" si="100"/>
        <v>2.2715704122771668E-2</v>
      </c>
      <c r="H2062" s="12">
        <f t="shared" si="101"/>
        <v>9.746375784260578E-5</v>
      </c>
      <c r="I2062" s="14">
        <v>7.2400000000000006E-2</v>
      </c>
    </row>
    <row r="2063" spans="1:9" x14ac:dyDescent="0.3">
      <c r="A2063" s="1">
        <v>44777</v>
      </c>
      <c r="B2063">
        <v>823.25</v>
      </c>
      <c r="C2063" s="2">
        <v>8956.7000000000007</v>
      </c>
      <c r="D2063" s="2">
        <v>14892.45</v>
      </c>
      <c r="E2063" s="2"/>
      <c r="F2063" s="12">
        <f t="shared" si="99"/>
        <v>3.4069510353143422E-3</v>
      </c>
      <c r="G2063" s="12">
        <f t="shared" si="100"/>
        <v>1.3081042849691915E-2</v>
      </c>
      <c r="H2063" s="12">
        <f t="shared" si="101"/>
        <v>9.6740069014885591E-4</v>
      </c>
      <c r="I2063" s="14">
        <v>7.1959999999999996E-2</v>
      </c>
    </row>
    <row r="2064" spans="1:9" x14ac:dyDescent="0.3">
      <c r="A2064" s="1">
        <v>44778</v>
      </c>
      <c r="B2064">
        <v>820.9</v>
      </c>
      <c r="C2064" s="2">
        <v>9308.6</v>
      </c>
      <c r="D2064" s="2">
        <v>14900.4</v>
      </c>
      <c r="E2064" s="2"/>
      <c r="F2064" s="12">
        <f t="shared" si="99"/>
        <v>-2.8586219022531923E-3</v>
      </c>
      <c r="G2064" s="12">
        <f t="shared" si="100"/>
        <v>3.8536848466538376E-2</v>
      </c>
      <c r="H2064" s="12">
        <f t="shared" si="101"/>
        <v>5.3368510825196305E-4</v>
      </c>
      <c r="I2064" s="14">
        <v>7.2419999999999998E-2</v>
      </c>
    </row>
    <row r="2065" spans="1:9" x14ac:dyDescent="0.3">
      <c r="A2065" s="1">
        <v>44781</v>
      </c>
      <c r="B2065">
        <v>829.9</v>
      </c>
      <c r="C2065" s="2">
        <v>9555.2000000000007</v>
      </c>
      <c r="D2065" s="2">
        <v>14993.35</v>
      </c>
      <c r="E2065" s="2"/>
      <c r="F2065" s="12">
        <f t="shared" si="99"/>
        <v>1.0903912250181882E-2</v>
      </c>
      <c r="G2065" s="12">
        <f t="shared" si="100"/>
        <v>2.6146804881148754E-2</v>
      </c>
      <c r="H2065" s="12">
        <f t="shared" si="101"/>
        <v>6.2187112389402461E-3</v>
      </c>
      <c r="I2065" s="14">
        <v>7.1569999999999995E-2</v>
      </c>
    </row>
    <row r="2066" spans="1:9" x14ac:dyDescent="0.3">
      <c r="A2066" s="1">
        <v>44783</v>
      </c>
      <c r="B2066">
        <v>829.75</v>
      </c>
      <c r="C2066" s="2">
        <v>9461.5</v>
      </c>
      <c r="D2066" s="2">
        <v>14985.8</v>
      </c>
      <c r="E2066" s="2"/>
      <c r="F2066" s="12">
        <f t="shared" si="99"/>
        <v>-1.807610043183117E-4</v>
      </c>
      <c r="G2066" s="12">
        <f t="shared" si="100"/>
        <v>-9.8545760607115316E-3</v>
      </c>
      <c r="H2066" s="12">
        <f t="shared" si="101"/>
        <v>-5.0368340394027847E-4</v>
      </c>
      <c r="I2066" s="14">
        <v>7.2999999999999995E-2</v>
      </c>
    </row>
    <row r="2067" spans="1:9" x14ac:dyDescent="0.3">
      <c r="A2067" s="1">
        <v>44784</v>
      </c>
      <c r="B2067">
        <v>826.2</v>
      </c>
      <c r="C2067" s="2">
        <v>9498.65</v>
      </c>
      <c r="D2067" s="2">
        <v>15095.15</v>
      </c>
      <c r="E2067" s="2"/>
      <c r="F2067" s="12">
        <f t="shared" ref="F2067:F2130" si="102">LN(B2067/B2066)</f>
        <v>-4.2875756374198158E-3</v>
      </c>
      <c r="G2067" s="12">
        <f t="shared" ref="G2067:G2130" si="103">LN(C2067/C2066)</f>
        <v>3.9187503834595492E-3</v>
      </c>
      <c r="H2067" s="12">
        <f t="shared" ref="H2067:H2130" si="104">LN(D2067/D2066)</f>
        <v>7.270414111023517E-3</v>
      </c>
      <c r="I2067" s="14">
        <v>7.3480000000000004E-2</v>
      </c>
    </row>
    <row r="2068" spans="1:9" x14ac:dyDescent="0.3">
      <c r="A2068" s="1">
        <v>44785</v>
      </c>
      <c r="B2068">
        <v>826.15</v>
      </c>
      <c r="C2068" s="2">
        <v>10238.049999999999</v>
      </c>
      <c r="D2068" s="2">
        <v>15140.55</v>
      </c>
      <c r="E2068" s="2"/>
      <c r="F2068" s="12">
        <f t="shared" si="102"/>
        <v>-6.0519865664472797E-5</v>
      </c>
      <c r="G2068" s="12">
        <f t="shared" si="103"/>
        <v>7.4961488544398935E-2</v>
      </c>
      <c r="H2068" s="12">
        <f t="shared" si="104"/>
        <v>3.0030747837707979E-3</v>
      </c>
      <c r="I2068" s="14">
        <v>7.3099999999999998E-2</v>
      </c>
    </row>
    <row r="2069" spans="1:9" x14ac:dyDescent="0.3">
      <c r="A2069" s="1">
        <v>44789</v>
      </c>
      <c r="B2069">
        <v>820.75</v>
      </c>
      <c r="C2069" s="2">
        <v>10579.1</v>
      </c>
      <c r="D2069" s="2">
        <v>15280.5</v>
      </c>
      <c r="E2069" s="2"/>
      <c r="F2069" s="12">
        <f t="shared" si="102"/>
        <v>-6.5577987152976892E-3</v>
      </c>
      <c r="G2069" s="12">
        <f t="shared" si="103"/>
        <v>3.2769184859424649E-2</v>
      </c>
      <c r="H2069" s="12">
        <f t="shared" si="104"/>
        <v>9.2009307576398393E-3</v>
      </c>
      <c r="I2069" s="14">
        <v>7.2669999999999998E-2</v>
      </c>
    </row>
    <row r="2070" spans="1:9" x14ac:dyDescent="0.3">
      <c r="A2070" s="1">
        <v>44790</v>
      </c>
      <c r="B2070">
        <v>822.4</v>
      </c>
      <c r="C2070" s="2">
        <v>10684.9</v>
      </c>
      <c r="D2070" s="2">
        <v>15379.05</v>
      </c>
      <c r="E2070" s="2"/>
      <c r="F2070" s="12">
        <f t="shared" si="102"/>
        <v>2.0083383191985883E-3</v>
      </c>
      <c r="G2070" s="12">
        <f t="shared" si="103"/>
        <v>9.9511731636988555E-3</v>
      </c>
      <c r="H2070" s="12">
        <f t="shared" si="104"/>
        <v>6.428687923090726E-3</v>
      </c>
      <c r="I2070" s="14">
        <v>7.2889999999999996E-2</v>
      </c>
    </row>
    <row r="2071" spans="1:9" x14ac:dyDescent="0.3">
      <c r="A2071" s="1">
        <v>44791</v>
      </c>
      <c r="B2071">
        <v>832.45</v>
      </c>
      <c r="C2071" s="2">
        <v>10614.15</v>
      </c>
      <c r="D2071" s="2">
        <v>15404.6</v>
      </c>
      <c r="E2071" s="2"/>
      <c r="F2071" s="12">
        <f t="shared" si="102"/>
        <v>1.2146265289960555E-2</v>
      </c>
      <c r="G2071" s="12">
        <f t="shared" si="103"/>
        <v>-6.6435132289833334E-3</v>
      </c>
      <c r="H2071" s="12">
        <f t="shared" si="104"/>
        <v>1.6599724767489988E-3</v>
      </c>
      <c r="I2071" s="14">
        <v>7.1820000000000009E-2</v>
      </c>
    </row>
    <row r="2072" spans="1:9" x14ac:dyDescent="0.3">
      <c r="A2072" s="1">
        <v>44792</v>
      </c>
      <c r="B2072">
        <v>847.85</v>
      </c>
      <c r="C2072" s="2">
        <v>10138.75</v>
      </c>
      <c r="D2072" s="2">
        <v>15236.65</v>
      </c>
      <c r="E2072" s="2"/>
      <c r="F2072" s="12">
        <f t="shared" si="102"/>
        <v>1.8330573362275289E-2</v>
      </c>
      <c r="G2072" s="12">
        <f t="shared" si="103"/>
        <v>-4.5823300181549328E-2</v>
      </c>
      <c r="H2072" s="12">
        <f t="shared" si="104"/>
        <v>-1.096245629353714E-2</v>
      </c>
      <c r="I2072" s="14">
        <v>7.2419999999999998E-2</v>
      </c>
    </row>
    <row r="2073" spans="1:9" x14ac:dyDescent="0.3">
      <c r="A2073" s="1">
        <v>44795</v>
      </c>
      <c r="B2073">
        <v>829.95</v>
      </c>
      <c r="C2073" s="2">
        <v>9788.7000000000007</v>
      </c>
      <c r="D2073" s="2">
        <v>15001.75</v>
      </c>
      <c r="E2073" s="2"/>
      <c r="F2073" s="12">
        <f t="shared" si="102"/>
        <v>-2.1338275340908028E-2</v>
      </c>
      <c r="G2073" s="12">
        <f t="shared" si="103"/>
        <v>-3.5136057236934498E-2</v>
      </c>
      <c r="H2073" s="12">
        <f t="shared" si="104"/>
        <v>-1.553684885854594E-2</v>
      </c>
      <c r="I2073" s="14">
        <v>7.2639999999999996E-2</v>
      </c>
    </row>
    <row r="2074" spans="1:9" x14ac:dyDescent="0.3">
      <c r="A2074" s="1">
        <v>44796</v>
      </c>
      <c r="B2074">
        <v>825.95</v>
      </c>
      <c r="C2074" s="2">
        <v>9618.75</v>
      </c>
      <c r="D2074" s="2">
        <v>15090.5</v>
      </c>
      <c r="E2074" s="2"/>
      <c r="F2074" s="12">
        <f t="shared" si="102"/>
        <v>-4.8312190110788213E-3</v>
      </c>
      <c r="G2074" s="12">
        <f t="shared" si="103"/>
        <v>-1.7514340560430549E-2</v>
      </c>
      <c r="H2074" s="12">
        <f t="shared" si="104"/>
        <v>5.8985457931470531E-3</v>
      </c>
      <c r="I2074" s="14">
        <v>7.2700000000000001E-2</v>
      </c>
    </row>
    <row r="2075" spans="1:9" x14ac:dyDescent="0.3">
      <c r="A2075" s="1">
        <v>44797</v>
      </c>
      <c r="B2075">
        <v>839.4</v>
      </c>
      <c r="C2075" s="2">
        <v>9861</v>
      </c>
      <c r="D2075" s="2">
        <v>15140.4</v>
      </c>
      <c r="E2075" s="2"/>
      <c r="F2075" s="12">
        <f t="shared" si="102"/>
        <v>1.6153111898340747E-2</v>
      </c>
      <c r="G2075" s="12">
        <f t="shared" si="103"/>
        <v>2.4873264745139755E-2</v>
      </c>
      <c r="H2075" s="12">
        <f t="shared" si="104"/>
        <v>3.3012609825611577E-3</v>
      </c>
      <c r="I2075" s="14">
        <v>7.281E-2</v>
      </c>
    </row>
    <row r="2076" spans="1:9" x14ac:dyDescent="0.3">
      <c r="A2076" s="1">
        <v>44798</v>
      </c>
      <c r="B2076">
        <v>841.9</v>
      </c>
      <c r="C2076" s="2">
        <v>9656.6</v>
      </c>
      <c r="D2076" s="2">
        <v>15100.65</v>
      </c>
      <c r="E2076" s="2"/>
      <c r="F2076" s="12">
        <f t="shared" si="102"/>
        <v>2.9738914441277704E-3</v>
      </c>
      <c r="G2076" s="12">
        <f t="shared" si="103"/>
        <v>-2.0945963954349282E-2</v>
      </c>
      <c r="H2076" s="12">
        <f t="shared" si="104"/>
        <v>-2.6288784875321499E-3</v>
      </c>
      <c r="I2076" s="14">
        <v>7.2859999999999994E-2</v>
      </c>
    </row>
    <row r="2077" spans="1:9" x14ac:dyDescent="0.3">
      <c r="A2077" s="1">
        <v>44799</v>
      </c>
      <c r="B2077">
        <v>853.05</v>
      </c>
      <c r="C2077" s="2">
        <v>9349</v>
      </c>
      <c r="D2077" s="2">
        <v>15147.55</v>
      </c>
      <c r="E2077" s="2"/>
      <c r="F2077" s="12">
        <f t="shared" si="102"/>
        <v>1.3156920077300146E-2</v>
      </c>
      <c r="G2077" s="12">
        <f t="shared" si="103"/>
        <v>-3.2372233686664115E-2</v>
      </c>
      <c r="H2077" s="12">
        <f t="shared" si="104"/>
        <v>3.1010134542642886E-3</v>
      </c>
      <c r="I2077" s="14">
        <v>7.2919999999999999E-2</v>
      </c>
    </row>
    <row r="2078" spans="1:9" x14ac:dyDescent="0.3">
      <c r="A2078" s="1">
        <v>44802</v>
      </c>
      <c r="B2078">
        <v>839.5</v>
      </c>
      <c r="C2078" s="2">
        <v>8870.85</v>
      </c>
      <c r="D2078" s="2">
        <v>14972.75</v>
      </c>
      <c r="E2078" s="2"/>
      <c r="F2078" s="12">
        <f t="shared" si="102"/>
        <v>-1.6011685903322755E-2</v>
      </c>
      <c r="G2078" s="12">
        <f t="shared" si="103"/>
        <v>-5.2498765343109731E-2</v>
      </c>
      <c r="H2078" s="12">
        <f t="shared" si="104"/>
        <v>-1.1606920410864946E-2</v>
      </c>
      <c r="I2078" s="14">
        <v>7.2169999999999998E-2</v>
      </c>
    </row>
    <row r="2079" spans="1:9" x14ac:dyDescent="0.3">
      <c r="A2079" s="1">
        <v>44803</v>
      </c>
      <c r="B2079">
        <v>844.95</v>
      </c>
      <c r="C2079" s="2">
        <v>9019.25</v>
      </c>
      <c r="D2079" s="2">
        <v>15325.05</v>
      </c>
      <c r="E2079" s="2"/>
      <c r="F2079" s="12">
        <f t="shared" si="102"/>
        <v>6.4709774912371119E-3</v>
      </c>
      <c r="G2079" s="12">
        <f t="shared" si="103"/>
        <v>1.6590561692672024E-2</v>
      </c>
      <c r="H2079" s="12">
        <f t="shared" si="104"/>
        <v>2.3256862164267183E-2</v>
      </c>
      <c r="I2079" s="14">
        <v>7.2529999999999997E-2</v>
      </c>
    </row>
    <row r="2080" spans="1:9" x14ac:dyDescent="0.3">
      <c r="A2080" s="1">
        <v>44805</v>
      </c>
      <c r="B2080">
        <v>833.95</v>
      </c>
      <c r="C2080" s="2">
        <v>9020.2999999999993</v>
      </c>
      <c r="D2080" s="2">
        <v>15211.2</v>
      </c>
      <c r="E2080" s="2"/>
      <c r="F2080" s="12">
        <f t="shared" si="102"/>
        <v>-1.3104005485650501E-2</v>
      </c>
      <c r="G2080" s="12">
        <f t="shared" si="103"/>
        <v>1.1641088621222224E-4</v>
      </c>
      <c r="H2080" s="12">
        <f t="shared" si="104"/>
        <v>-7.4567458370642641E-3</v>
      </c>
      <c r="I2080" s="14">
        <v>7.1879999999999999E-2</v>
      </c>
    </row>
    <row r="2081" spans="1:9" x14ac:dyDescent="0.3">
      <c r="A2081" s="1">
        <v>44806</v>
      </c>
      <c r="B2081">
        <v>834.55</v>
      </c>
      <c r="C2081" s="2">
        <v>8707.25</v>
      </c>
      <c r="D2081" s="2">
        <v>15201.6</v>
      </c>
      <c r="E2081" s="2"/>
      <c r="F2081" s="12">
        <f t="shared" si="102"/>
        <v>7.1920890124420182E-4</v>
      </c>
      <c r="G2081" s="12">
        <f t="shared" si="103"/>
        <v>-3.5321580980523237E-2</v>
      </c>
      <c r="H2081" s="12">
        <f t="shared" si="104"/>
        <v>-6.3131315228095455E-4</v>
      </c>
      <c r="I2081" s="14">
        <v>7.2149999999999992E-2</v>
      </c>
    </row>
    <row r="2082" spans="1:9" x14ac:dyDescent="0.3">
      <c r="A2082" s="1">
        <v>44809</v>
      </c>
      <c r="B2082">
        <v>835.2</v>
      </c>
      <c r="C2082" s="2">
        <v>8872.85</v>
      </c>
      <c r="D2082" s="2">
        <v>15294.4</v>
      </c>
      <c r="E2082" s="2"/>
      <c r="F2082" s="12">
        <f t="shared" si="102"/>
        <v>7.7855970394781764E-4</v>
      </c>
      <c r="G2082" s="12">
        <f t="shared" si="103"/>
        <v>1.8840040527798824E-2</v>
      </c>
      <c r="H2082" s="12">
        <f t="shared" si="104"/>
        <v>6.0860628570129595E-3</v>
      </c>
      <c r="I2082" s="14">
        <v>7.2319999999999995E-2</v>
      </c>
    </row>
    <row r="2083" spans="1:9" x14ac:dyDescent="0.3">
      <c r="A2083" s="1">
        <v>44810</v>
      </c>
      <c r="B2083">
        <v>845.9</v>
      </c>
      <c r="C2083" s="2">
        <v>8846.4500000000007</v>
      </c>
      <c r="D2083" s="2">
        <v>15313.05</v>
      </c>
      <c r="E2083" s="2"/>
      <c r="F2083" s="12">
        <f t="shared" si="102"/>
        <v>1.2729932181594491E-2</v>
      </c>
      <c r="G2083" s="12">
        <f t="shared" si="103"/>
        <v>-2.9798038900300922E-3</v>
      </c>
      <c r="H2083" s="12">
        <f t="shared" si="104"/>
        <v>1.2186576998824976E-3</v>
      </c>
      <c r="I2083" s="14">
        <v>7.2179999999999994E-2</v>
      </c>
    </row>
    <row r="2084" spans="1:9" x14ac:dyDescent="0.3">
      <c r="A2084" s="1">
        <v>44811</v>
      </c>
      <c r="B2084">
        <v>849.15</v>
      </c>
      <c r="C2084" s="2">
        <v>8813.2000000000007</v>
      </c>
      <c r="D2084" s="2">
        <v>15319.4</v>
      </c>
      <c r="E2084" s="2"/>
      <c r="F2084" s="12">
        <f t="shared" si="102"/>
        <v>3.8346998408097712E-3</v>
      </c>
      <c r="G2084" s="12">
        <f t="shared" si="103"/>
        <v>-3.7656509943017244E-3</v>
      </c>
      <c r="H2084" s="12">
        <f t="shared" si="104"/>
        <v>4.1459302739147461E-4</v>
      </c>
      <c r="I2084" s="14">
        <v>7.1790000000000007E-2</v>
      </c>
    </row>
    <row r="2085" spans="1:9" x14ac:dyDescent="0.3">
      <c r="A2085" s="1">
        <v>44812</v>
      </c>
      <c r="B2085">
        <v>853.05</v>
      </c>
      <c r="C2085" s="2">
        <v>8766.4</v>
      </c>
      <c r="D2085" s="2">
        <v>15440.7</v>
      </c>
      <c r="E2085" s="2"/>
      <c r="F2085" s="12">
        <f t="shared" si="102"/>
        <v>4.5823132701397033E-3</v>
      </c>
      <c r="G2085" s="12">
        <f t="shared" si="103"/>
        <v>-5.3243658058825631E-3</v>
      </c>
      <c r="H2085" s="12">
        <f t="shared" si="104"/>
        <v>7.8868813018789057E-3</v>
      </c>
      <c r="I2085" s="14">
        <v>7.1849999999999997E-2</v>
      </c>
    </row>
    <row r="2086" spans="1:9" x14ac:dyDescent="0.3">
      <c r="A2086" s="1">
        <v>44813</v>
      </c>
      <c r="B2086">
        <v>856.3</v>
      </c>
      <c r="C2086" s="2">
        <v>8816.7999999999993</v>
      </c>
      <c r="D2086" s="2">
        <v>15467.4</v>
      </c>
      <c r="E2086" s="2"/>
      <c r="F2086" s="12">
        <f t="shared" si="102"/>
        <v>3.8026196112279495E-3</v>
      </c>
      <c r="G2086" s="12">
        <f t="shared" si="103"/>
        <v>5.732760593180803E-3</v>
      </c>
      <c r="H2086" s="12">
        <f t="shared" si="104"/>
        <v>1.7277028766912088E-3</v>
      </c>
      <c r="I2086" s="14">
        <v>7.1349999999999997E-2</v>
      </c>
    </row>
    <row r="2087" spans="1:9" x14ac:dyDescent="0.3">
      <c r="A2087" s="1">
        <v>44816</v>
      </c>
      <c r="B2087">
        <v>871.3</v>
      </c>
      <c r="C2087" s="2">
        <v>8885.4</v>
      </c>
      <c r="D2087" s="2">
        <v>15577.4</v>
      </c>
      <c r="E2087" s="2"/>
      <c r="F2087" s="12">
        <f t="shared" si="102"/>
        <v>1.7365567205094787E-2</v>
      </c>
      <c r="G2087" s="12">
        <f t="shared" si="103"/>
        <v>7.7504878941804132E-3</v>
      </c>
      <c r="H2087" s="12">
        <f t="shared" si="104"/>
        <v>7.0865626671033372E-3</v>
      </c>
      <c r="I2087" s="14">
        <v>7.1669999999999998E-2</v>
      </c>
    </row>
    <row r="2088" spans="1:9" x14ac:dyDescent="0.3">
      <c r="A2088" s="1">
        <v>44817</v>
      </c>
      <c r="B2088">
        <v>868.9</v>
      </c>
      <c r="C2088" s="2">
        <v>9089.2000000000007</v>
      </c>
      <c r="D2088" s="2">
        <v>15669.85</v>
      </c>
      <c r="E2088" s="2"/>
      <c r="F2088" s="12">
        <f t="shared" si="102"/>
        <v>-2.7583053920807823E-3</v>
      </c>
      <c r="G2088" s="12">
        <f t="shared" si="103"/>
        <v>2.2677415226130097E-2</v>
      </c>
      <c r="H2088" s="12">
        <f t="shared" si="104"/>
        <v>5.9173379904077159E-3</v>
      </c>
      <c r="I2088" s="14">
        <v>7.1809999999999999E-2</v>
      </c>
    </row>
    <row r="2089" spans="1:9" x14ac:dyDescent="0.3">
      <c r="A2089" s="1">
        <v>44818</v>
      </c>
      <c r="B2089">
        <v>845.05</v>
      </c>
      <c r="C2089" s="2">
        <v>8914.7000000000007</v>
      </c>
      <c r="D2089" s="2">
        <v>15630.7</v>
      </c>
      <c r="E2089" s="2"/>
      <c r="F2089" s="12">
        <f t="shared" si="102"/>
        <v>-2.7832246640923274E-2</v>
      </c>
      <c r="G2089" s="12">
        <f t="shared" si="103"/>
        <v>-1.938529591636216E-2</v>
      </c>
      <c r="H2089" s="12">
        <f t="shared" si="104"/>
        <v>-2.5015547915927176E-3</v>
      </c>
      <c r="I2089" s="14">
        <v>7.107999999999999E-2</v>
      </c>
    </row>
    <row r="2090" spans="1:9" x14ac:dyDescent="0.3">
      <c r="A2090" s="1">
        <v>44819</v>
      </c>
      <c r="B2090">
        <v>839</v>
      </c>
      <c r="C2090" s="2">
        <v>8885.25</v>
      </c>
      <c r="D2090" s="2">
        <v>15580.35</v>
      </c>
      <c r="E2090" s="2"/>
      <c r="F2090" s="12">
        <f t="shared" si="102"/>
        <v>-7.1850907370308789E-3</v>
      </c>
      <c r="G2090" s="12">
        <f t="shared" si="103"/>
        <v>-3.3090010783024247E-3</v>
      </c>
      <c r="H2090" s="12">
        <f t="shared" si="104"/>
        <v>-3.2264242105174146E-3</v>
      </c>
      <c r="I2090" s="14">
        <v>7.1550000000000002E-2</v>
      </c>
    </row>
    <row r="2091" spans="1:9" x14ac:dyDescent="0.3">
      <c r="A2091" s="1">
        <v>44820</v>
      </c>
      <c r="B2091">
        <v>827.15</v>
      </c>
      <c r="C2091" s="2">
        <v>8730.2999999999993</v>
      </c>
      <c r="D2091" s="2">
        <v>15243.95</v>
      </c>
      <c r="E2091" s="2"/>
      <c r="F2091" s="12">
        <f t="shared" si="102"/>
        <v>-1.42246494141812E-2</v>
      </c>
      <c r="G2091" s="12">
        <f t="shared" si="103"/>
        <v>-1.7592864998599703E-2</v>
      </c>
      <c r="H2091" s="12">
        <f t="shared" si="104"/>
        <v>-2.1827801861379358E-2</v>
      </c>
      <c r="I2091" s="14">
        <v>7.238E-2</v>
      </c>
    </row>
    <row r="2092" spans="1:9" x14ac:dyDescent="0.3">
      <c r="A2092" s="1">
        <v>44823</v>
      </c>
      <c r="B2092">
        <v>826.6</v>
      </c>
      <c r="C2092" s="2">
        <v>8696.4</v>
      </c>
      <c r="D2092" s="2">
        <v>15293.55</v>
      </c>
      <c r="E2092" s="2"/>
      <c r="F2092" s="12">
        <f t="shared" si="102"/>
        <v>-6.651549753929327E-4</v>
      </c>
      <c r="G2092" s="12">
        <f t="shared" si="103"/>
        <v>-3.8905866011425087E-3</v>
      </c>
      <c r="H2092" s="12">
        <f t="shared" si="104"/>
        <v>3.2484678586766477E-3</v>
      </c>
      <c r="I2092" s="14">
        <v>7.2660000000000002E-2</v>
      </c>
    </row>
    <row r="2093" spans="1:9" x14ac:dyDescent="0.3">
      <c r="A2093" s="1">
        <v>44824</v>
      </c>
      <c r="B2093">
        <v>822.5</v>
      </c>
      <c r="C2093" s="2">
        <v>8901.5499999999993</v>
      </c>
      <c r="D2093" s="2">
        <v>15470.35</v>
      </c>
      <c r="E2093" s="2"/>
      <c r="F2093" s="12">
        <f t="shared" si="102"/>
        <v>-4.9724194381050857E-3</v>
      </c>
      <c r="G2093" s="12">
        <f t="shared" si="103"/>
        <v>2.3316271956743378E-2</v>
      </c>
      <c r="H2093" s="12">
        <f t="shared" si="104"/>
        <v>1.1494117877531943E-2</v>
      </c>
      <c r="I2093" s="14">
        <v>7.2770000000000001E-2</v>
      </c>
    </row>
    <row r="2094" spans="1:9" x14ac:dyDescent="0.3">
      <c r="A2094" s="1">
        <v>44825</v>
      </c>
      <c r="B2094">
        <v>811.35</v>
      </c>
      <c r="C2094" s="2">
        <v>8817.5</v>
      </c>
      <c r="D2094" s="2">
        <v>15361.25</v>
      </c>
      <c r="E2094" s="2"/>
      <c r="F2094" s="12">
        <f t="shared" si="102"/>
        <v>-1.3648955653981271E-2</v>
      </c>
      <c r="G2094" s="12">
        <f t="shared" si="103"/>
        <v>-9.487035749772256E-3</v>
      </c>
      <c r="H2094" s="12">
        <f t="shared" si="104"/>
        <v>-7.0771841467653779E-3</v>
      </c>
      <c r="I2094" s="14">
        <v>7.2939999999999991E-2</v>
      </c>
    </row>
    <row r="2095" spans="1:9" x14ac:dyDescent="0.3">
      <c r="A2095" s="1">
        <v>44826</v>
      </c>
      <c r="B2095">
        <v>811.45</v>
      </c>
      <c r="C2095" s="2">
        <v>8990.65</v>
      </c>
      <c r="D2095" s="2">
        <v>15335.3</v>
      </c>
      <c r="E2095" s="2"/>
      <c r="F2095" s="12">
        <f t="shared" si="102"/>
        <v>1.2324377634532311E-4</v>
      </c>
      <c r="G2095" s="12">
        <f t="shared" si="103"/>
        <v>1.9446765300153095E-2</v>
      </c>
      <c r="H2095" s="12">
        <f t="shared" si="104"/>
        <v>-1.6907441508415316E-3</v>
      </c>
      <c r="I2095" s="14">
        <v>7.2329999999999992E-2</v>
      </c>
    </row>
    <row r="2096" spans="1:9" x14ac:dyDescent="0.3">
      <c r="A2096" s="1">
        <v>44827</v>
      </c>
      <c r="B2096">
        <v>803.85</v>
      </c>
      <c r="C2096" s="2">
        <v>8857.1</v>
      </c>
      <c r="D2096" s="2">
        <v>15057.65</v>
      </c>
      <c r="E2096" s="2"/>
      <c r="F2096" s="12">
        <f t="shared" si="102"/>
        <v>-9.410086152922003E-3</v>
      </c>
      <c r="G2096" s="12">
        <f t="shared" si="103"/>
        <v>-1.4965751159828766E-2</v>
      </c>
      <c r="H2096" s="12">
        <f t="shared" si="104"/>
        <v>-1.8271192766657958E-2</v>
      </c>
      <c r="I2096" s="14">
        <v>7.3120000000000004E-2</v>
      </c>
    </row>
    <row r="2097" spans="1:9" x14ac:dyDescent="0.3">
      <c r="A2097" s="1">
        <v>44830</v>
      </c>
      <c r="B2097">
        <v>799</v>
      </c>
      <c r="C2097" s="2">
        <v>8534.7999999999993</v>
      </c>
      <c r="D2097" s="2">
        <v>14725.7</v>
      </c>
      <c r="E2097" s="2"/>
      <c r="F2097" s="12">
        <f t="shared" si="102"/>
        <v>-6.0517388426942998E-3</v>
      </c>
      <c r="G2097" s="12">
        <f t="shared" si="103"/>
        <v>-3.706747421980279E-2</v>
      </c>
      <c r="H2097" s="12">
        <f t="shared" si="104"/>
        <v>-2.2291901091084896E-2</v>
      </c>
      <c r="I2097" s="14">
        <v>7.3929999999999996E-2</v>
      </c>
    </row>
    <row r="2098" spans="1:9" x14ac:dyDescent="0.3">
      <c r="A2098" s="1">
        <v>44831</v>
      </c>
      <c r="B2098">
        <v>790.55</v>
      </c>
      <c r="C2098" s="2">
        <v>8336.4500000000007</v>
      </c>
      <c r="D2098" s="2">
        <v>14727.3</v>
      </c>
      <c r="E2098" s="2"/>
      <c r="F2098" s="12">
        <f t="shared" si="102"/>
        <v>-1.0632040010120608E-2</v>
      </c>
      <c r="G2098" s="12">
        <f t="shared" si="103"/>
        <v>-2.3514456769067351E-2</v>
      </c>
      <c r="H2098" s="12">
        <f t="shared" si="104"/>
        <v>1.0864767606507479E-4</v>
      </c>
      <c r="I2098" s="14">
        <v>7.3590000000000003E-2</v>
      </c>
    </row>
    <row r="2099" spans="1:9" x14ac:dyDescent="0.3">
      <c r="A2099" s="1">
        <v>44832</v>
      </c>
      <c r="B2099">
        <v>793.55</v>
      </c>
      <c r="C2099" s="2">
        <v>8422.4500000000007</v>
      </c>
      <c r="D2099" s="2">
        <v>14620.6</v>
      </c>
      <c r="E2099" s="2"/>
      <c r="F2099" s="12">
        <f t="shared" si="102"/>
        <v>3.787644197413299E-3</v>
      </c>
      <c r="G2099" s="12">
        <f t="shared" si="103"/>
        <v>1.0263293521758353E-2</v>
      </c>
      <c r="H2099" s="12">
        <f t="shared" si="104"/>
        <v>-7.2714211329398494E-3</v>
      </c>
      <c r="I2099" s="14">
        <v>7.2919999999999999E-2</v>
      </c>
    </row>
    <row r="2100" spans="1:9" x14ac:dyDescent="0.3">
      <c r="A2100" s="1">
        <v>44833</v>
      </c>
      <c r="B2100">
        <v>783.15</v>
      </c>
      <c r="C2100" s="2">
        <v>8428.6</v>
      </c>
      <c r="D2100" s="2">
        <v>14602.5</v>
      </c>
      <c r="E2100" s="2"/>
      <c r="F2100" s="12">
        <f t="shared" si="102"/>
        <v>-1.3192301428896451E-2</v>
      </c>
      <c r="G2100" s="12">
        <f t="shared" si="103"/>
        <v>7.2992487388678928E-4</v>
      </c>
      <c r="H2100" s="12">
        <f t="shared" si="104"/>
        <v>-1.2387462188834016E-3</v>
      </c>
      <c r="I2100" s="14">
        <v>7.3330000000000006E-2</v>
      </c>
    </row>
    <row r="2101" spans="1:9" x14ac:dyDescent="0.3">
      <c r="A2101" s="1">
        <v>44834</v>
      </c>
      <c r="B2101">
        <v>792.9</v>
      </c>
      <c r="C2101" s="2">
        <v>8556.4500000000007</v>
      </c>
      <c r="D2101" s="2">
        <v>14829.35</v>
      </c>
      <c r="E2101" s="2"/>
      <c r="F2101" s="12">
        <f t="shared" si="102"/>
        <v>1.2372861753682048E-2</v>
      </c>
      <c r="G2101" s="12">
        <f t="shared" si="103"/>
        <v>1.5054699832345626E-2</v>
      </c>
      <c r="H2101" s="12">
        <f t="shared" si="104"/>
        <v>1.5415578182773651E-2</v>
      </c>
      <c r="I2101" s="14">
        <v>7.3399999999999993E-2</v>
      </c>
    </row>
    <row r="2102" spans="1:9" x14ac:dyDescent="0.3">
      <c r="A2102" s="1">
        <v>44837</v>
      </c>
      <c r="B2102">
        <v>779.95</v>
      </c>
      <c r="C2102" s="2">
        <v>8312.5</v>
      </c>
      <c r="D2102" s="2">
        <v>14638.5</v>
      </c>
      <c r="E2102" s="2"/>
      <c r="F2102" s="12">
        <f t="shared" si="102"/>
        <v>-1.6467295213475473E-2</v>
      </c>
      <c r="G2102" s="12">
        <f t="shared" si="103"/>
        <v>-2.892497852554227E-2</v>
      </c>
      <c r="H2102" s="12">
        <f t="shared" si="104"/>
        <v>-1.2953280847612584E-2</v>
      </c>
      <c r="I2102" s="14">
        <v>7.397999999999999E-2</v>
      </c>
    </row>
    <row r="2103" spans="1:9" x14ac:dyDescent="0.3">
      <c r="A2103" s="1">
        <v>44838</v>
      </c>
      <c r="B2103">
        <v>785</v>
      </c>
      <c r="C2103" s="2">
        <v>8489.2999999999993</v>
      </c>
      <c r="D2103" s="2">
        <v>14965.8</v>
      </c>
      <c r="E2103" s="2"/>
      <c r="F2103" s="12">
        <f t="shared" si="102"/>
        <v>6.4539027175307415E-3</v>
      </c>
      <c r="G2103" s="12">
        <f t="shared" si="103"/>
        <v>2.1046141000992835E-2</v>
      </c>
      <c r="H2103" s="12">
        <f t="shared" si="104"/>
        <v>2.2112553677169369E-2</v>
      </c>
      <c r="I2103" s="14">
        <v>7.4679999999999996E-2</v>
      </c>
    </row>
    <row r="2104" spans="1:9" x14ac:dyDescent="0.3">
      <c r="A2104" s="1">
        <v>44840</v>
      </c>
      <c r="B2104">
        <v>798.8</v>
      </c>
      <c r="C2104" s="2">
        <v>8575.9500000000007</v>
      </c>
      <c r="D2104" s="2">
        <v>15053.05</v>
      </c>
      <c r="E2104" s="2"/>
      <c r="F2104" s="12">
        <f t="shared" si="102"/>
        <v>1.7426883759251582E-2</v>
      </c>
      <c r="G2104" s="12">
        <f t="shared" si="103"/>
        <v>1.0155227104604396E-2</v>
      </c>
      <c r="H2104" s="12">
        <f t="shared" si="104"/>
        <v>5.8130305252164158E-3</v>
      </c>
      <c r="I2104" s="14">
        <v>7.3620000000000005E-2</v>
      </c>
    </row>
    <row r="2105" spans="1:9" x14ac:dyDescent="0.3">
      <c r="A2105" s="1">
        <v>44841</v>
      </c>
      <c r="B2105">
        <v>799.15</v>
      </c>
      <c r="C2105" s="2">
        <v>8550.0499999999993</v>
      </c>
      <c r="D2105" s="2">
        <v>15036.7</v>
      </c>
      <c r="E2105" s="2"/>
      <c r="F2105" s="12">
        <f t="shared" si="102"/>
        <v>4.3806127300235407E-4</v>
      </c>
      <c r="G2105" s="12">
        <f t="shared" si="103"/>
        <v>-3.0246432027838939E-3</v>
      </c>
      <c r="H2105" s="12">
        <f t="shared" si="104"/>
        <v>-1.086748916766822E-3</v>
      </c>
      <c r="I2105" s="14">
        <v>7.4539999999999995E-2</v>
      </c>
    </row>
    <row r="2106" spans="1:9" x14ac:dyDescent="0.3">
      <c r="A2106" s="1">
        <v>44844</v>
      </c>
      <c r="B2106">
        <v>797.45</v>
      </c>
      <c r="C2106" s="2">
        <v>8584.2000000000007</v>
      </c>
      <c r="D2106" s="2">
        <v>14951.65</v>
      </c>
      <c r="E2106" s="2"/>
      <c r="F2106" s="12">
        <f t="shared" si="102"/>
        <v>-2.1295260458992445E-3</v>
      </c>
      <c r="G2106" s="12">
        <f t="shared" si="103"/>
        <v>3.9861733334205325E-3</v>
      </c>
      <c r="H2106" s="12">
        <f t="shared" si="104"/>
        <v>-5.6722179135231263E-3</v>
      </c>
      <c r="I2106" s="14">
        <v>7.46E-2</v>
      </c>
    </row>
    <row r="2107" spans="1:9" x14ac:dyDescent="0.3">
      <c r="A2107" s="1">
        <v>44845</v>
      </c>
      <c r="B2107">
        <v>776.65</v>
      </c>
      <c r="C2107" s="2">
        <v>8509.9</v>
      </c>
      <c r="D2107" s="2">
        <v>14721.9</v>
      </c>
      <c r="E2107" s="2"/>
      <c r="F2107" s="12">
        <f t="shared" si="102"/>
        <v>-2.6429338334846991E-2</v>
      </c>
      <c r="G2107" s="12">
        <f t="shared" si="103"/>
        <v>-8.6931125832818527E-3</v>
      </c>
      <c r="H2107" s="12">
        <f t="shared" si="104"/>
        <v>-1.5485480581498897E-2</v>
      </c>
      <c r="I2107" s="14">
        <v>7.4759999999999993E-2</v>
      </c>
    </row>
    <row r="2108" spans="1:9" x14ac:dyDescent="0.3">
      <c r="A2108" s="1">
        <v>44846</v>
      </c>
      <c r="B2108">
        <v>780.5</v>
      </c>
      <c r="C2108" s="2">
        <v>8360.65</v>
      </c>
      <c r="D2108" s="2">
        <v>14829.95</v>
      </c>
      <c r="E2108" s="2"/>
      <c r="F2108" s="12">
        <f t="shared" si="102"/>
        <v>4.9449415215705875E-3</v>
      </c>
      <c r="G2108" s="12">
        <f t="shared" si="103"/>
        <v>-1.7694016364609558E-2</v>
      </c>
      <c r="H2108" s="12">
        <f t="shared" si="104"/>
        <v>7.3126035419045403E-3</v>
      </c>
      <c r="I2108" s="14">
        <v>7.4260000000000007E-2</v>
      </c>
    </row>
    <row r="2109" spans="1:9" x14ac:dyDescent="0.3">
      <c r="A2109" s="1">
        <v>44847</v>
      </c>
      <c r="B2109">
        <v>772.65</v>
      </c>
      <c r="C2109" s="2">
        <v>8312.85</v>
      </c>
      <c r="D2109" s="2">
        <v>14730.3</v>
      </c>
      <c r="E2109" s="2"/>
      <c r="F2109" s="12">
        <f t="shared" si="102"/>
        <v>-1.0108575275782829E-2</v>
      </c>
      <c r="G2109" s="12">
        <f t="shared" si="103"/>
        <v>-5.7336649115861497E-3</v>
      </c>
      <c r="H2109" s="12">
        <f t="shared" si="104"/>
        <v>-6.7421877340694044E-3</v>
      </c>
      <c r="I2109" s="14">
        <v>7.4349999999999999E-2</v>
      </c>
    </row>
    <row r="2110" spans="1:9" x14ac:dyDescent="0.3">
      <c r="A2110" s="1">
        <v>44848</v>
      </c>
      <c r="B2110">
        <v>759.95</v>
      </c>
      <c r="C2110" s="2">
        <v>8465.5499999999993</v>
      </c>
      <c r="D2110" s="2">
        <v>14815.1</v>
      </c>
      <c r="E2110" s="2"/>
      <c r="F2110" s="12">
        <f t="shared" si="102"/>
        <v>-1.6573523037233587E-2</v>
      </c>
      <c r="G2110" s="12">
        <f t="shared" si="103"/>
        <v>1.8202476535653135E-2</v>
      </c>
      <c r="H2110" s="12">
        <f t="shared" si="104"/>
        <v>5.7403340524536271E-3</v>
      </c>
      <c r="I2110" s="14">
        <v>7.4219999999999994E-2</v>
      </c>
    </row>
    <row r="2111" spans="1:9" x14ac:dyDescent="0.3">
      <c r="A2111" s="1">
        <v>44851</v>
      </c>
      <c r="B2111">
        <v>762.1</v>
      </c>
      <c r="C2111" s="2">
        <v>7782.8</v>
      </c>
      <c r="D2111" s="2">
        <v>14906.15</v>
      </c>
      <c r="E2111" s="2"/>
      <c r="F2111" s="12">
        <f t="shared" si="102"/>
        <v>2.8251390296015998E-3</v>
      </c>
      <c r="G2111" s="12">
        <f t="shared" si="103"/>
        <v>-8.408881627929797E-2</v>
      </c>
      <c r="H2111" s="12">
        <f t="shared" si="104"/>
        <v>6.1269485523500269E-3</v>
      </c>
      <c r="I2111" s="14">
        <v>7.4700000000000003E-2</v>
      </c>
    </row>
    <row r="2112" spans="1:9" x14ac:dyDescent="0.3">
      <c r="A2112" s="1">
        <v>44852</v>
      </c>
      <c r="B2112">
        <v>762.1</v>
      </c>
      <c r="C2112" s="2">
        <v>7204.65</v>
      </c>
      <c r="D2112" s="2">
        <v>15056.55</v>
      </c>
      <c r="E2112" s="2"/>
      <c r="F2112" s="12">
        <f t="shared" si="102"/>
        <v>0</v>
      </c>
      <c r="G2112" s="12">
        <f t="shared" si="103"/>
        <v>-7.7189519720339161E-2</v>
      </c>
      <c r="H2112" s="12">
        <f t="shared" si="104"/>
        <v>1.0039232992013883E-2</v>
      </c>
      <c r="I2112" s="14">
        <v>7.4069999999999997E-2</v>
      </c>
    </row>
    <row r="2113" spans="1:9" x14ac:dyDescent="0.3">
      <c r="A2113" s="1">
        <v>44853</v>
      </c>
      <c r="B2113">
        <v>754.7</v>
      </c>
      <c r="C2113" s="2">
        <v>7314.2</v>
      </c>
      <c r="D2113" s="2">
        <v>15068.6</v>
      </c>
      <c r="E2113" s="2"/>
      <c r="F2113" s="12">
        <f t="shared" si="102"/>
        <v>-9.7574613812490638E-3</v>
      </c>
      <c r="G2113" s="12">
        <f t="shared" si="103"/>
        <v>1.5091013276739049E-2</v>
      </c>
      <c r="H2113" s="12">
        <f t="shared" si="104"/>
        <v>7.9999605928344163E-4</v>
      </c>
      <c r="I2113" s="14">
        <v>7.4260000000000007E-2</v>
      </c>
    </row>
    <row r="2114" spans="1:9" x14ac:dyDescent="0.3">
      <c r="A2114" s="1">
        <v>44854</v>
      </c>
      <c r="B2114">
        <v>762.4</v>
      </c>
      <c r="C2114" s="2">
        <v>7374.75</v>
      </c>
      <c r="D2114" s="2">
        <v>15112.1</v>
      </c>
      <c r="E2114" s="2"/>
      <c r="F2114" s="12">
        <f t="shared" si="102"/>
        <v>1.0151033049169604E-2</v>
      </c>
      <c r="G2114" s="12">
        <f t="shared" si="103"/>
        <v>8.2443391747545787E-3</v>
      </c>
      <c r="H2114" s="12">
        <f t="shared" si="104"/>
        <v>2.8826389131015968E-3</v>
      </c>
      <c r="I2114" s="14">
        <v>7.4509999999999993E-2</v>
      </c>
    </row>
    <row r="2115" spans="1:9" x14ac:dyDescent="0.3">
      <c r="A2115" s="1">
        <v>44855</v>
      </c>
      <c r="B2115">
        <v>756.1</v>
      </c>
      <c r="C2115" s="2">
        <v>7261.3</v>
      </c>
      <c r="D2115" s="2">
        <v>15081.1</v>
      </c>
      <c r="E2115" s="2"/>
      <c r="F2115" s="12">
        <f t="shared" si="102"/>
        <v>-8.2977097757680838E-3</v>
      </c>
      <c r="G2115" s="12">
        <f t="shared" si="103"/>
        <v>-1.5503127178581965E-2</v>
      </c>
      <c r="H2115" s="12">
        <f t="shared" si="104"/>
        <v>-2.0534432185364618E-3</v>
      </c>
      <c r="I2115" s="14">
        <v>7.4759999999999993E-2</v>
      </c>
    </row>
    <row r="2116" spans="1:9" x14ac:dyDescent="0.3">
      <c r="A2116" s="1">
        <v>44858</v>
      </c>
      <c r="B2116">
        <v>769.25</v>
      </c>
      <c r="C2116" s="2">
        <v>7309.3</v>
      </c>
      <c r="D2116" s="2">
        <v>15198.75</v>
      </c>
      <c r="E2116" s="2"/>
      <c r="F2116" s="12">
        <f t="shared" si="102"/>
        <v>1.7242371637926898E-2</v>
      </c>
      <c r="G2116" s="12">
        <f t="shared" si="103"/>
        <v>6.5886337748965575E-3</v>
      </c>
      <c r="H2116" s="12">
        <f t="shared" si="104"/>
        <v>7.77088341190458E-3</v>
      </c>
      <c r="I2116" s="14">
        <v>7.5109999999999996E-2</v>
      </c>
    </row>
    <row r="2117" spans="1:9" x14ac:dyDescent="0.3">
      <c r="A2117" s="1">
        <v>44859</v>
      </c>
      <c r="B2117">
        <v>754.95</v>
      </c>
      <c r="C2117" s="2">
        <v>7186.4</v>
      </c>
      <c r="D2117" s="2">
        <v>15158.1</v>
      </c>
      <c r="E2117" s="2"/>
      <c r="F2117" s="12">
        <f t="shared" si="102"/>
        <v>-1.8764492311672498E-2</v>
      </c>
      <c r="G2117" s="12">
        <f t="shared" si="103"/>
        <v>-1.6957159009693103E-2</v>
      </c>
      <c r="H2117" s="12">
        <f t="shared" si="104"/>
        <v>-2.6781450840063191E-3</v>
      </c>
      <c r="I2117" s="14">
        <v>7.442E-2</v>
      </c>
    </row>
    <row r="2118" spans="1:9" x14ac:dyDescent="0.3">
      <c r="A2118" s="1">
        <v>44861</v>
      </c>
      <c r="B2118">
        <v>747.5</v>
      </c>
      <c r="C2118" s="2">
        <v>7023.1</v>
      </c>
      <c r="D2118" s="2">
        <v>15244.25</v>
      </c>
      <c r="E2118" s="2"/>
      <c r="F2118" s="12">
        <f t="shared" si="102"/>
        <v>-9.9172166256372585E-3</v>
      </c>
      <c r="G2118" s="12">
        <f t="shared" si="103"/>
        <v>-2.2985634928116366E-2</v>
      </c>
      <c r="H2118" s="12">
        <f t="shared" si="104"/>
        <v>5.6673402276929156E-3</v>
      </c>
      <c r="I2118" s="14">
        <v>7.4120000000000005E-2</v>
      </c>
    </row>
    <row r="2119" spans="1:9" x14ac:dyDescent="0.3">
      <c r="A2119" s="1">
        <v>44862</v>
      </c>
      <c r="B2119">
        <v>747</v>
      </c>
      <c r="C2119" s="2">
        <v>6875.6</v>
      </c>
      <c r="D2119" s="2">
        <v>15241.6</v>
      </c>
      <c r="E2119" s="2"/>
      <c r="F2119" s="12">
        <f t="shared" si="102"/>
        <v>-6.6912013202420758E-4</v>
      </c>
      <c r="G2119" s="12">
        <f t="shared" si="103"/>
        <v>-2.1225803532878489E-2</v>
      </c>
      <c r="H2119" s="12">
        <f t="shared" si="104"/>
        <v>-1.7385114777338724E-4</v>
      </c>
      <c r="I2119" s="14">
        <v>7.4160000000000004E-2</v>
      </c>
    </row>
    <row r="2120" spans="1:9" x14ac:dyDescent="0.3">
      <c r="A2120" s="1">
        <v>44865</v>
      </c>
      <c r="B2120">
        <v>749.3</v>
      </c>
      <c r="C2120" s="2">
        <v>6995.85</v>
      </c>
      <c r="D2120" s="2">
        <v>15424</v>
      </c>
      <c r="E2120" s="2"/>
      <c r="F2120" s="12">
        <f t="shared" si="102"/>
        <v>3.0742522374475945E-3</v>
      </c>
      <c r="G2120" s="12">
        <f t="shared" si="103"/>
        <v>1.7338203631305459E-2</v>
      </c>
      <c r="H2120" s="12">
        <f t="shared" si="104"/>
        <v>1.189620624378564E-2</v>
      </c>
      <c r="I2120" s="14">
        <v>7.4450000000000002E-2</v>
      </c>
    </row>
    <row r="2121" spans="1:9" x14ac:dyDescent="0.3">
      <c r="A2121" s="1">
        <v>44866</v>
      </c>
      <c r="B2121">
        <v>741.6</v>
      </c>
      <c r="C2121" s="2">
        <v>6955.8</v>
      </c>
      <c r="D2121" s="2">
        <v>15537.4</v>
      </c>
      <c r="E2121" s="2"/>
      <c r="F2121" s="12">
        <f t="shared" si="102"/>
        <v>-1.0329423118619592E-2</v>
      </c>
      <c r="G2121" s="12">
        <f t="shared" si="103"/>
        <v>-5.741272180896601E-3</v>
      </c>
      <c r="H2121" s="12">
        <f t="shared" si="104"/>
        <v>7.325282906093941E-3</v>
      </c>
      <c r="I2121" s="14">
        <v>7.3959999999999998E-2</v>
      </c>
    </row>
    <row r="2122" spans="1:9" x14ac:dyDescent="0.3">
      <c r="A2122" s="1">
        <v>44867</v>
      </c>
      <c r="B2122">
        <v>730.75</v>
      </c>
      <c r="C2122" s="2">
        <v>6943.2</v>
      </c>
      <c r="D2122" s="2">
        <v>15497.55</v>
      </c>
      <c r="E2122" s="2"/>
      <c r="F2122" s="12">
        <f t="shared" si="102"/>
        <v>-1.4738610260290143E-2</v>
      </c>
      <c r="G2122" s="12">
        <f t="shared" si="103"/>
        <v>-1.8130805743758185E-3</v>
      </c>
      <c r="H2122" s="12">
        <f t="shared" si="104"/>
        <v>-2.5680738587241176E-3</v>
      </c>
      <c r="I2122" s="14">
        <v>7.4039999999999995E-2</v>
      </c>
    </row>
    <row r="2123" spans="1:9" x14ac:dyDescent="0.3">
      <c r="A2123" s="1">
        <v>44868</v>
      </c>
      <c r="B2123">
        <v>731.25</v>
      </c>
      <c r="C2123" s="2">
        <v>6892.65</v>
      </c>
      <c r="D2123" s="2">
        <v>15484.7</v>
      </c>
      <c r="E2123" s="2"/>
      <c r="F2123" s="12">
        <f t="shared" si="102"/>
        <v>6.8399455471098716E-4</v>
      </c>
      <c r="G2123" s="12">
        <f t="shared" si="103"/>
        <v>-7.3071368832526825E-3</v>
      </c>
      <c r="H2123" s="12">
        <f t="shared" si="104"/>
        <v>-8.2950726540652884E-4</v>
      </c>
      <c r="I2123" s="14">
        <v>7.4819999999999998E-2</v>
      </c>
    </row>
    <row r="2124" spans="1:9" x14ac:dyDescent="0.3">
      <c r="A2124" s="1">
        <v>44869</v>
      </c>
      <c r="B2124">
        <v>733.3</v>
      </c>
      <c r="C2124" s="2">
        <v>6908.05</v>
      </c>
      <c r="D2124" s="2">
        <v>15530.85</v>
      </c>
      <c r="E2124" s="2"/>
      <c r="F2124" s="12">
        <f t="shared" si="102"/>
        <v>2.7994965536874976E-3</v>
      </c>
      <c r="G2124" s="12">
        <f t="shared" si="103"/>
        <v>2.2317717785378176E-3</v>
      </c>
      <c r="H2124" s="12">
        <f t="shared" si="104"/>
        <v>2.9759287879325591E-3</v>
      </c>
      <c r="I2124" s="14">
        <v>7.4690000000000006E-2</v>
      </c>
    </row>
    <row r="2125" spans="1:9" x14ac:dyDescent="0.3">
      <c r="A2125" s="1">
        <v>44872</v>
      </c>
      <c r="B2125">
        <v>739.3</v>
      </c>
      <c r="C2125" s="2">
        <v>6976.45</v>
      </c>
      <c r="D2125" s="2">
        <v>15615.15</v>
      </c>
      <c r="E2125" s="2"/>
      <c r="F2125" s="12">
        <f t="shared" si="102"/>
        <v>8.1488974633005737E-3</v>
      </c>
      <c r="G2125" s="12">
        <f t="shared" si="103"/>
        <v>9.8527931637499219E-3</v>
      </c>
      <c r="H2125" s="12">
        <f t="shared" si="104"/>
        <v>5.4132283987521953E-3</v>
      </c>
      <c r="I2125" s="14">
        <v>7.4340000000000003E-2</v>
      </c>
    </row>
    <row r="2126" spans="1:9" x14ac:dyDescent="0.3">
      <c r="A2126" s="1">
        <v>44874</v>
      </c>
      <c r="B2126">
        <v>741.25</v>
      </c>
      <c r="C2126" s="2">
        <v>6999.5</v>
      </c>
      <c r="D2126" s="2">
        <v>15567.25</v>
      </c>
      <c r="E2126" s="2"/>
      <c r="F2126" s="12">
        <f t="shared" si="102"/>
        <v>2.6341577488808296E-3</v>
      </c>
      <c r="G2126" s="12">
        <f t="shared" si="103"/>
        <v>3.298526525809785E-3</v>
      </c>
      <c r="H2126" s="12">
        <f t="shared" si="104"/>
        <v>-3.0722482987951827E-3</v>
      </c>
      <c r="I2126" s="14">
        <v>7.3869999999999991E-2</v>
      </c>
    </row>
    <row r="2127" spans="1:9" x14ac:dyDescent="0.3">
      <c r="A2127" s="1">
        <v>44875</v>
      </c>
      <c r="B2127">
        <v>740.75</v>
      </c>
      <c r="C2127" s="2">
        <v>6925.7</v>
      </c>
      <c r="D2127" s="2">
        <v>15440</v>
      </c>
      <c r="E2127" s="2"/>
      <c r="F2127" s="12">
        <f t="shared" si="102"/>
        <v>-6.7476385826055192E-4</v>
      </c>
      <c r="G2127" s="12">
        <f t="shared" si="103"/>
        <v>-1.0599587935395116E-2</v>
      </c>
      <c r="H2127" s="12">
        <f t="shared" si="104"/>
        <v>-8.2078039414124667E-3</v>
      </c>
      <c r="I2127" s="14">
        <v>7.3459999999999998E-2</v>
      </c>
    </row>
    <row r="2128" spans="1:9" x14ac:dyDescent="0.3">
      <c r="A2128" s="1">
        <v>44876</v>
      </c>
      <c r="B2128">
        <v>742.7</v>
      </c>
      <c r="C2128" s="2">
        <v>6962.5</v>
      </c>
      <c r="D2128" s="2">
        <v>15649.1</v>
      </c>
      <c r="E2128" s="2"/>
      <c r="F2128" s="12">
        <f t="shared" si="102"/>
        <v>2.6290082215761281E-3</v>
      </c>
      <c r="G2128" s="12">
        <f t="shared" si="103"/>
        <v>5.2994752560546494E-3</v>
      </c>
      <c r="H2128" s="12">
        <f t="shared" si="104"/>
        <v>1.3451862748663976E-2</v>
      </c>
      <c r="I2128" s="14">
        <v>7.307000000000001E-2</v>
      </c>
    </row>
    <row r="2129" spans="1:9" x14ac:dyDescent="0.3">
      <c r="A2129" s="1">
        <v>44879</v>
      </c>
      <c r="B2129">
        <v>760.35</v>
      </c>
      <c r="C2129" s="2">
        <v>6975.25</v>
      </c>
      <c r="D2129" s="2">
        <v>15650.2</v>
      </c>
      <c r="E2129" s="2"/>
      <c r="F2129" s="12">
        <f t="shared" si="102"/>
        <v>2.3486658911217234E-2</v>
      </c>
      <c r="G2129" s="12">
        <f t="shared" si="103"/>
        <v>1.8295641056140378E-3</v>
      </c>
      <c r="H2129" s="12">
        <f t="shared" si="104"/>
        <v>7.028911192595317E-5</v>
      </c>
      <c r="I2129" s="14">
        <v>7.2870000000000004E-2</v>
      </c>
    </row>
    <row r="2130" spans="1:9" x14ac:dyDescent="0.3">
      <c r="A2130" s="1">
        <v>44880</v>
      </c>
      <c r="B2130">
        <v>769.85</v>
      </c>
      <c r="C2130" s="2">
        <v>7000.65</v>
      </c>
      <c r="D2130" s="2">
        <v>15693.9</v>
      </c>
      <c r="E2130" s="2"/>
      <c r="F2130" s="12">
        <f t="shared" si="102"/>
        <v>1.2416837089459665E-2</v>
      </c>
      <c r="G2130" s="12">
        <f t="shared" si="103"/>
        <v>3.6348325281963987E-3</v>
      </c>
      <c r="H2130" s="12">
        <f t="shared" si="104"/>
        <v>2.7884053659029463E-3</v>
      </c>
      <c r="I2130" s="14">
        <v>7.2610000000000008E-2</v>
      </c>
    </row>
    <row r="2131" spans="1:9" x14ac:dyDescent="0.3">
      <c r="A2131" s="1">
        <v>44881</v>
      </c>
      <c r="B2131">
        <v>808.75</v>
      </c>
      <c r="C2131" s="2">
        <v>6946.35</v>
      </c>
      <c r="D2131" s="2">
        <v>15663.3</v>
      </c>
      <c r="E2131" s="2"/>
      <c r="F2131" s="12">
        <f t="shared" ref="F2131:F2194" si="105">LN(B2131/B2130)</f>
        <v>4.9294155139182429E-2</v>
      </c>
      <c r="G2131" s="12">
        <f t="shared" ref="G2131:G2194" si="106">LN(C2131/C2130)</f>
        <v>-7.7866601218706888E-3</v>
      </c>
      <c r="H2131" s="12">
        <f t="shared" ref="H2131:H2194" si="107">LN(D2131/D2130)</f>
        <v>-1.9517054911371802E-3</v>
      </c>
      <c r="I2131" s="14">
        <v>7.2739999999999999E-2</v>
      </c>
    </row>
    <row r="2132" spans="1:9" x14ac:dyDescent="0.3">
      <c r="A2132" s="1">
        <v>44882</v>
      </c>
      <c r="B2132">
        <v>824.55</v>
      </c>
      <c r="C2132" s="2">
        <v>6843.2</v>
      </c>
      <c r="D2132" s="2">
        <v>15597.25</v>
      </c>
      <c r="E2132" s="2"/>
      <c r="F2132" s="12">
        <f t="shared" si="105"/>
        <v>1.9347937159668642E-2</v>
      </c>
      <c r="G2132" s="12">
        <f t="shared" si="106"/>
        <v>-1.4960883274834949E-2</v>
      </c>
      <c r="H2132" s="12">
        <f t="shared" si="107"/>
        <v>-4.2257796672835694E-3</v>
      </c>
      <c r="I2132" s="14">
        <v>7.281E-2</v>
      </c>
    </row>
    <row r="2133" spans="1:9" x14ac:dyDescent="0.3">
      <c r="A2133" s="1">
        <v>44883</v>
      </c>
      <c r="B2133">
        <v>794.45</v>
      </c>
      <c r="C2133" s="2">
        <v>6894.6</v>
      </c>
      <c r="D2133" s="2">
        <v>15550.85</v>
      </c>
      <c r="E2133" s="2"/>
      <c r="F2133" s="12">
        <f t="shared" si="105"/>
        <v>-3.7187731640402948E-2</v>
      </c>
      <c r="G2133" s="12">
        <f t="shared" si="106"/>
        <v>7.4830380189990341E-3</v>
      </c>
      <c r="H2133" s="12">
        <f t="shared" si="107"/>
        <v>-2.9793171539712628E-3</v>
      </c>
      <c r="I2133" s="14">
        <v>7.307000000000001E-2</v>
      </c>
    </row>
    <row r="2134" spans="1:9" x14ac:dyDescent="0.3">
      <c r="A2134" s="1">
        <v>44886</v>
      </c>
      <c r="B2134">
        <v>800.5</v>
      </c>
      <c r="C2134" s="2">
        <v>6855.75</v>
      </c>
      <c r="D2134" s="2">
        <v>15453.8</v>
      </c>
      <c r="E2134" s="2"/>
      <c r="F2134" s="12">
        <f t="shared" si="105"/>
        <v>7.586481102393421E-3</v>
      </c>
      <c r="G2134" s="12">
        <f t="shared" si="106"/>
        <v>-5.6507802896052948E-3</v>
      </c>
      <c r="H2134" s="12">
        <f t="shared" si="107"/>
        <v>-6.2603717163166881E-3</v>
      </c>
      <c r="I2134" s="14">
        <v>7.3200000000000001E-2</v>
      </c>
    </row>
    <row r="2135" spans="1:9" x14ac:dyDescent="0.3">
      <c r="A2135" s="1">
        <v>44887</v>
      </c>
      <c r="B2135">
        <v>815.05</v>
      </c>
      <c r="C2135" s="2">
        <v>6826.75</v>
      </c>
      <c r="D2135" s="2">
        <v>15509.2</v>
      </c>
      <c r="E2135" s="2"/>
      <c r="F2135" s="12">
        <f t="shared" si="105"/>
        <v>1.8012928615529371E-2</v>
      </c>
      <c r="G2135" s="12">
        <f t="shared" si="106"/>
        <v>-4.2389977599585713E-3</v>
      </c>
      <c r="H2135" s="12">
        <f t="shared" si="107"/>
        <v>3.5784684377108155E-3</v>
      </c>
      <c r="I2135" s="14">
        <v>7.2849999999999998E-2</v>
      </c>
    </row>
    <row r="2136" spans="1:9" x14ac:dyDescent="0.3">
      <c r="A2136" s="1">
        <v>44888</v>
      </c>
      <c r="B2136">
        <v>803.1</v>
      </c>
      <c r="C2136" s="2">
        <v>6732.8</v>
      </c>
      <c r="D2136" s="2">
        <v>15538.15</v>
      </c>
      <c r="E2136" s="2"/>
      <c r="F2136" s="12">
        <f t="shared" si="105"/>
        <v>-1.4770221857882154E-2</v>
      </c>
      <c r="G2136" s="12">
        <f t="shared" si="106"/>
        <v>-1.3857613778797869E-2</v>
      </c>
      <c r="H2136" s="12">
        <f t="shared" si="107"/>
        <v>1.8648940015983076E-3</v>
      </c>
      <c r="I2136" s="14">
        <v>7.2910000000000003E-2</v>
      </c>
    </row>
    <row r="2137" spans="1:9" x14ac:dyDescent="0.3">
      <c r="A2137" s="1">
        <v>44889</v>
      </c>
      <c r="B2137">
        <v>799.55</v>
      </c>
      <c r="C2137" s="2">
        <v>6618.4</v>
      </c>
      <c r="D2137" s="2">
        <v>15680.8</v>
      </c>
      <c r="E2137" s="2"/>
      <c r="F2137" s="12">
        <f t="shared" si="105"/>
        <v>-4.430169788965533E-3</v>
      </c>
      <c r="G2137" s="12">
        <f t="shared" si="106"/>
        <v>-1.7137455787308336E-2</v>
      </c>
      <c r="H2137" s="12">
        <f t="shared" si="107"/>
        <v>9.1387437952047176E-3</v>
      </c>
      <c r="I2137" s="14">
        <v>7.2550000000000003E-2</v>
      </c>
    </row>
    <row r="2138" spans="1:9" x14ac:dyDescent="0.3">
      <c r="A2138" s="1">
        <v>44890</v>
      </c>
      <c r="B2138">
        <v>796.7</v>
      </c>
      <c r="C2138" s="2">
        <v>6779.95</v>
      </c>
      <c r="D2138" s="2">
        <v>15727.25</v>
      </c>
      <c r="E2138" s="2"/>
      <c r="F2138" s="12">
        <f t="shared" si="105"/>
        <v>-3.5708730191306198E-3</v>
      </c>
      <c r="G2138" s="12">
        <f t="shared" si="106"/>
        <v>2.4116078400006936E-2</v>
      </c>
      <c r="H2138" s="12">
        <f t="shared" si="107"/>
        <v>2.9578425827308996E-3</v>
      </c>
      <c r="I2138" s="14">
        <v>7.3010000000000005E-2</v>
      </c>
    </row>
    <row r="2139" spans="1:9" x14ac:dyDescent="0.3">
      <c r="A2139" s="1">
        <v>44893</v>
      </c>
      <c r="B2139">
        <v>807.8</v>
      </c>
      <c r="C2139" s="2">
        <v>6796.95</v>
      </c>
      <c r="D2139" s="2">
        <v>15784.45</v>
      </c>
      <c r="E2139" s="2"/>
      <c r="F2139" s="12">
        <f t="shared" si="105"/>
        <v>1.3836306742992034E-2</v>
      </c>
      <c r="G2139" s="12">
        <f t="shared" si="106"/>
        <v>2.5042548570484544E-3</v>
      </c>
      <c r="H2139" s="12">
        <f t="shared" si="107"/>
        <v>3.6304015856824783E-3</v>
      </c>
      <c r="I2139" s="14">
        <v>7.2739999999999999E-2</v>
      </c>
    </row>
    <row r="2140" spans="1:9" x14ac:dyDescent="0.3">
      <c r="A2140" s="1">
        <v>44894</v>
      </c>
      <c r="B2140">
        <v>822.9</v>
      </c>
      <c r="C2140" s="2">
        <v>6781.75</v>
      </c>
      <c r="D2140" s="2">
        <v>15812.45</v>
      </c>
      <c r="E2140" s="2"/>
      <c r="F2140" s="12">
        <f t="shared" si="105"/>
        <v>1.8520183482354687E-2</v>
      </c>
      <c r="G2140" s="12">
        <f t="shared" si="106"/>
        <v>-2.23880140938763E-3</v>
      </c>
      <c r="H2140" s="12">
        <f t="shared" si="107"/>
        <v>1.7723262300623464E-3</v>
      </c>
      <c r="I2140" s="14">
        <v>7.2789999999999994E-2</v>
      </c>
    </row>
    <row r="2141" spans="1:9" x14ac:dyDescent="0.3">
      <c r="A2141" s="1">
        <v>44895</v>
      </c>
      <c r="B2141">
        <v>837.3</v>
      </c>
      <c r="C2141" s="2">
        <v>7010.25</v>
      </c>
      <c r="D2141" s="2">
        <v>15946.15</v>
      </c>
      <c r="E2141" s="2"/>
      <c r="F2141" s="12">
        <f t="shared" si="105"/>
        <v>1.7347742598718914E-2</v>
      </c>
      <c r="G2141" s="12">
        <f t="shared" si="106"/>
        <v>3.3138183007161842E-2</v>
      </c>
      <c r="H2141" s="12">
        <f t="shared" si="107"/>
        <v>8.4198163564304894E-3</v>
      </c>
      <c r="I2141" s="14">
        <v>7.2800000000000004E-2</v>
      </c>
    </row>
    <row r="2142" spans="1:9" x14ac:dyDescent="0.3">
      <c r="A2142" s="1">
        <v>44896</v>
      </c>
      <c r="B2142">
        <v>862.1</v>
      </c>
      <c r="C2142" s="2">
        <v>7071.65</v>
      </c>
      <c r="D2142" s="2">
        <v>16003.95</v>
      </c>
      <c r="E2142" s="2"/>
      <c r="F2142" s="12">
        <f t="shared" si="105"/>
        <v>2.9188844005493309E-2</v>
      </c>
      <c r="G2142" s="12">
        <f t="shared" si="106"/>
        <v>8.7204694117331092E-3</v>
      </c>
      <c r="H2142" s="12">
        <f t="shared" si="107"/>
        <v>3.6181459873286599E-3</v>
      </c>
      <c r="I2142" s="14">
        <v>7.2099999999999997E-2</v>
      </c>
    </row>
    <row r="2143" spans="1:9" x14ac:dyDescent="0.3">
      <c r="A2143" s="1">
        <v>44897</v>
      </c>
      <c r="B2143">
        <v>844.3</v>
      </c>
      <c r="C2143" s="2">
        <v>7033.95</v>
      </c>
      <c r="D2143" s="2">
        <v>15963.5</v>
      </c>
      <c r="E2143" s="2"/>
      <c r="F2143" s="12">
        <f t="shared" si="105"/>
        <v>-2.0863391540425127E-2</v>
      </c>
      <c r="G2143" s="12">
        <f t="shared" si="106"/>
        <v>-5.3454074648359865E-3</v>
      </c>
      <c r="H2143" s="12">
        <f t="shared" si="107"/>
        <v>-2.5307005462316687E-3</v>
      </c>
      <c r="I2143" s="14">
        <v>7.2209999999999996E-2</v>
      </c>
    </row>
    <row r="2144" spans="1:9" x14ac:dyDescent="0.3">
      <c r="A2144" s="1">
        <v>44900</v>
      </c>
      <c r="B2144">
        <v>855.25</v>
      </c>
      <c r="C2144" s="2">
        <v>6961.4</v>
      </c>
      <c r="D2144" s="2">
        <v>15967.2</v>
      </c>
      <c r="E2144" s="2"/>
      <c r="F2144" s="12">
        <f t="shared" si="105"/>
        <v>1.2885942182259948E-2</v>
      </c>
      <c r="G2144" s="12">
        <f t="shared" si="106"/>
        <v>-1.036782215178002E-2</v>
      </c>
      <c r="H2144" s="12">
        <f t="shared" si="107"/>
        <v>2.3175188871898245E-4</v>
      </c>
      <c r="I2144" s="14">
        <v>7.2260000000000005E-2</v>
      </c>
    </row>
    <row r="2145" spans="1:9" x14ac:dyDescent="0.3">
      <c r="A2145" s="1">
        <v>44901</v>
      </c>
      <c r="B2145">
        <v>849.25</v>
      </c>
      <c r="C2145" s="2">
        <v>6884.65</v>
      </c>
      <c r="D2145" s="2">
        <v>15922.85</v>
      </c>
      <c r="E2145" s="2"/>
      <c r="F2145" s="12">
        <f t="shared" si="105"/>
        <v>-7.0402168170207611E-3</v>
      </c>
      <c r="G2145" s="12">
        <f t="shared" si="106"/>
        <v>-1.1086307804188709E-2</v>
      </c>
      <c r="H2145" s="12">
        <f t="shared" si="107"/>
        <v>-2.7814336190970139E-3</v>
      </c>
      <c r="I2145" s="14">
        <v>7.2489999999999999E-2</v>
      </c>
    </row>
    <row r="2146" spans="1:9" x14ac:dyDescent="0.3">
      <c r="A2146" s="1">
        <v>44902</v>
      </c>
      <c r="B2146">
        <v>841.6</v>
      </c>
      <c r="C2146" s="2">
        <v>6836.7</v>
      </c>
      <c r="D2146" s="2">
        <v>15862</v>
      </c>
      <c r="E2146" s="2"/>
      <c r="F2146" s="12">
        <f t="shared" si="105"/>
        <v>-9.0487650572479063E-3</v>
      </c>
      <c r="G2146" s="12">
        <f t="shared" si="106"/>
        <v>-6.9891366648956567E-3</v>
      </c>
      <c r="H2146" s="12">
        <f t="shared" si="107"/>
        <v>-3.8288728334255448E-3</v>
      </c>
      <c r="I2146" s="14">
        <v>7.2690000000000005E-2</v>
      </c>
    </row>
    <row r="2147" spans="1:9" x14ac:dyDescent="0.3">
      <c r="A2147" s="1">
        <v>44903</v>
      </c>
      <c r="B2147">
        <v>839.05</v>
      </c>
      <c r="C2147" s="2">
        <v>6830.35</v>
      </c>
      <c r="D2147" s="2">
        <v>15911.1</v>
      </c>
      <c r="E2147" s="2"/>
      <c r="F2147" s="12">
        <f t="shared" si="105"/>
        <v>-3.0345425362746908E-3</v>
      </c>
      <c r="G2147" s="12">
        <f t="shared" si="106"/>
        <v>-9.2924229543757994E-4</v>
      </c>
      <c r="H2147" s="12">
        <f t="shared" si="107"/>
        <v>3.0906672049319309E-3</v>
      </c>
      <c r="I2147" s="14">
        <v>7.288E-2</v>
      </c>
    </row>
    <row r="2148" spans="1:9" x14ac:dyDescent="0.3">
      <c r="A2148" s="1">
        <v>44904</v>
      </c>
      <c r="B2148">
        <v>821.75</v>
      </c>
      <c r="C2148" s="2">
        <v>6745.75</v>
      </c>
      <c r="D2148" s="2">
        <v>15812.75</v>
      </c>
      <c r="E2148" s="2"/>
      <c r="F2148" s="12">
        <f t="shared" si="105"/>
        <v>-2.0834086902841914E-2</v>
      </c>
      <c r="G2148" s="12">
        <f t="shared" si="106"/>
        <v>-1.2463239824428389E-2</v>
      </c>
      <c r="H2148" s="12">
        <f t="shared" si="107"/>
        <v>-6.2004022266219996E-3</v>
      </c>
      <c r="I2148" s="14">
        <v>7.2989999999999999E-2</v>
      </c>
    </row>
    <row r="2149" spans="1:9" x14ac:dyDescent="0.3">
      <c r="A2149" s="1">
        <v>44907</v>
      </c>
      <c r="B2149">
        <v>832.8</v>
      </c>
      <c r="C2149" s="2">
        <v>6692.25</v>
      </c>
      <c r="D2149" s="2">
        <v>15828</v>
      </c>
      <c r="E2149" s="2"/>
      <c r="F2149" s="12">
        <f t="shared" si="105"/>
        <v>1.3357304756430394E-2</v>
      </c>
      <c r="G2149" s="12">
        <f t="shared" si="106"/>
        <v>-7.9625364885987596E-3</v>
      </c>
      <c r="H2149" s="12">
        <f t="shared" si="107"/>
        <v>9.6394688374019163E-4</v>
      </c>
      <c r="I2149" s="14">
        <v>7.2939999999999991E-2</v>
      </c>
    </row>
    <row r="2150" spans="1:9" x14ac:dyDescent="0.3">
      <c r="A2150" s="1">
        <v>44908</v>
      </c>
      <c r="B2150">
        <v>815.1</v>
      </c>
      <c r="C2150" s="2">
        <v>6632.6</v>
      </c>
      <c r="D2150" s="2">
        <v>15904.5</v>
      </c>
      <c r="E2150" s="2"/>
      <c r="F2150" s="12">
        <f t="shared" si="105"/>
        <v>-2.1482712200347337E-2</v>
      </c>
      <c r="G2150" s="12">
        <f t="shared" si="106"/>
        <v>-8.9532562791226986E-3</v>
      </c>
      <c r="H2150" s="12">
        <f t="shared" si="107"/>
        <v>4.8215645286476556E-3</v>
      </c>
      <c r="I2150" s="14">
        <v>7.2649999999999992E-2</v>
      </c>
    </row>
    <row r="2151" spans="1:9" x14ac:dyDescent="0.3">
      <c r="A2151" s="1">
        <v>44909</v>
      </c>
      <c r="B2151">
        <v>828.75</v>
      </c>
      <c r="C2151" s="2">
        <v>6621.2</v>
      </c>
      <c r="D2151" s="2">
        <v>15963.8</v>
      </c>
      <c r="E2151" s="2"/>
      <c r="F2151" s="12">
        <f t="shared" si="105"/>
        <v>1.6607736399660546E-2</v>
      </c>
      <c r="G2151" s="12">
        <f t="shared" si="106"/>
        <v>-1.7202617832373648E-3</v>
      </c>
      <c r="H2151" s="12">
        <f t="shared" si="107"/>
        <v>3.7215708677595227E-3</v>
      </c>
      <c r="I2151" s="14">
        <v>7.2209999999999996E-2</v>
      </c>
    </row>
    <row r="2152" spans="1:9" x14ac:dyDescent="0.3">
      <c r="A2152" s="1">
        <v>44910</v>
      </c>
      <c r="B2152">
        <v>822.55</v>
      </c>
      <c r="C2152" s="2">
        <v>6550.35</v>
      </c>
      <c r="D2152" s="2">
        <v>15783.8</v>
      </c>
      <c r="E2152" s="2"/>
      <c r="F2152" s="12">
        <f t="shared" si="105"/>
        <v>-7.5092704346429381E-3</v>
      </c>
      <c r="G2152" s="12">
        <f t="shared" si="106"/>
        <v>-1.0758139069813832E-2</v>
      </c>
      <c r="H2152" s="12">
        <f t="shared" si="107"/>
        <v>-1.1339561338849984E-2</v>
      </c>
      <c r="I2152" s="14">
        <v>7.2679999999999995E-2</v>
      </c>
    </row>
    <row r="2153" spans="1:9" x14ac:dyDescent="0.3">
      <c r="A2153" s="1">
        <v>44911</v>
      </c>
      <c r="B2153">
        <v>847.85</v>
      </c>
      <c r="C2153" s="2">
        <v>6429.4</v>
      </c>
      <c r="D2153" s="2">
        <v>15636.35</v>
      </c>
      <c r="E2153" s="2"/>
      <c r="F2153" s="12">
        <f t="shared" si="105"/>
        <v>3.0294462287707255E-2</v>
      </c>
      <c r="G2153" s="12">
        <f t="shared" si="106"/>
        <v>-1.8637262035623409E-2</v>
      </c>
      <c r="H2153" s="12">
        <f t="shared" si="107"/>
        <v>-9.3857656590560987E-3</v>
      </c>
      <c r="I2153" s="14">
        <v>7.281E-2</v>
      </c>
    </row>
    <row r="2154" spans="1:9" x14ac:dyDescent="0.3">
      <c r="A2154" s="1">
        <v>44914</v>
      </c>
      <c r="B2154">
        <v>847.55</v>
      </c>
      <c r="C2154" s="2">
        <v>6353.3</v>
      </c>
      <c r="D2154" s="2">
        <v>15755.2</v>
      </c>
      <c r="E2154" s="2"/>
      <c r="F2154" s="12">
        <f t="shared" si="105"/>
        <v>-3.5389878864119082E-4</v>
      </c>
      <c r="G2154" s="12">
        <f t="shared" si="106"/>
        <v>-1.1906858343969829E-2</v>
      </c>
      <c r="H2154" s="12">
        <f t="shared" si="107"/>
        <v>7.572137589721614E-3</v>
      </c>
      <c r="I2154" s="14">
        <v>7.2969999999999993E-2</v>
      </c>
    </row>
    <row r="2155" spans="1:9" x14ac:dyDescent="0.3">
      <c r="A2155" s="1">
        <v>44915</v>
      </c>
      <c r="B2155">
        <v>826.6</v>
      </c>
      <c r="C2155" s="2">
        <v>6314.25</v>
      </c>
      <c r="D2155" s="2">
        <v>15726.2</v>
      </c>
      <c r="E2155" s="2"/>
      <c r="F2155" s="12">
        <f t="shared" si="105"/>
        <v>-2.5028932486863269E-2</v>
      </c>
      <c r="G2155" s="12">
        <f t="shared" si="106"/>
        <v>-6.1653790507202851E-3</v>
      </c>
      <c r="H2155" s="12">
        <f t="shared" si="107"/>
        <v>-1.8423582307554814E-3</v>
      </c>
      <c r="I2155" s="14">
        <v>7.2989999999999999E-2</v>
      </c>
    </row>
    <row r="2156" spans="1:9" x14ac:dyDescent="0.3">
      <c r="A2156" s="1">
        <v>44916</v>
      </c>
      <c r="B2156">
        <v>819.35</v>
      </c>
      <c r="C2156" s="2">
        <v>6202.6</v>
      </c>
      <c r="D2156" s="2">
        <v>15527.55</v>
      </c>
      <c r="E2156" s="2"/>
      <c r="F2156" s="12">
        <f t="shared" si="105"/>
        <v>-8.8095590853989481E-3</v>
      </c>
      <c r="G2156" s="12">
        <f t="shared" si="106"/>
        <v>-1.7840424918656089E-2</v>
      </c>
      <c r="H2156" s="12">
        <f t="shared" si="107"/>
        <v>-1.2712245741125977E-2</v>
      </c>
      <c r="I2156" s="14">
        <v>7.2870000000000004E-2</v>
      </c>
    </row>
    <row r="2157" spans="1:9" x14ac:dyDescent="0.3">
      <c r="A2157" s="1">
        <v>44917</v>
      </c>
      <c r="B2157">
        <v>814.95</v>
      </c>
      <c r="C2157" s="2">
        <v>6050.8</v>
      </c>
      <c r="D2157" s="2">
        <v>15431.5</v>
      </c>
      <c r="E2157" s="2"/>
      <c r="F2157" s="12">
        <f t="shared" si="105"/>
        <v>-5.3845813265913003E-3</v>
      </c>
      <c r="G2157" s="12">
        <f t="shared" si="106"/>
        <v>-2.477806427918269E-2</v>
      </c>
      <c r="H2157" s="12">
        <f t="shared" si="107"/>
        <v>-6.2049906683506097E-3</v>
      </c>
      <c r="I2157" s="14">
        <v>7.3160000000000003E-2</v>
      </c>
    </row>
    <row r="2158" spans="1:9" x14ac:dyDescent="0.3">
      <c r="A2158" s="1">
        <v>44918</v>
      </c>
      <c r="B2158">
        <v>788.9</v>
      </c>
      <c r="C2158" s="2">
        <v>5837.6</v>
      </c>
      <c r="D2158" s="2">
        <v>15046</v>
      </c>
      <c r="E2158" s="2"/>
      <c r="F2158" s="12">
        <f t="shared" si="105"/>
        <v>-3.2487191564597881E-2</v>
      </c>
      <c r="G2158" s="12">
        <f t="shared" si="106"/>
        <v>-3.5870741236633835E-2</v>
      </c>
      <c r="H2158" s="12">
        <f t="shared" si="107"/>
        <v>-2.5298699733138703E-2</v>
      </c>
      <c r="I2158" s="14">
        <v>7.3179999999999995E-2</v>
      </c>
    </row>
    <row r="2159" spans="1:9" x14ac:dyDescent="0.3">
      <c r="A2159" s="1">
        <v>44921</v>
      </c>
      <c r="B2159">
        <v>814.5</v>
      </c>
      <c r="C2159" s="2">
        <v>6252.65</v>
      </c>
      <c r="D2159" s="2">
        <v>15298.55</v>
      </c>
      <c r="E2159" s="2"/>
      <c r="F2159" s="12">
        <f t="shared" si="105"/>
        <v>3.1934857941056015E-2</v>
      </c>
      <c r="G2159" s="12">
        <f t="shared" si="106"/>
        <v>6.8685620416436985E-2</v>
      </c>
      <c r="H2159" s="12">
        <f t="shared" si="107"/>
        <v>1.6645877527451915E-2</v>
      </c>
      <c r="I2159" s="14">
        <v>7.3190000000000005E-2</v>
      </c>
    </row>
    <row r="2160" spans="1:9" x14ac:dyDescent="0.3">
      <c r="A2160" s="1">
        <v>44922</v>
      </c>
      <c r="B2160">
        <v>816.55</v>
      </c>
      <c r="C2160" s="2">
        <v>6431.65</v>
      </c>
      <c r="D2160" s="2">
        <v>15418.35</v>
      </c>
      <c r="E2160" s="2"/>
      <c r="F2160" s="12">
        <f t="shared" si="105"/>
        <v>2.513719480652443E-3</v>
      </c>
      <c r="G2160" s="12">
        <f t="shared" si="106"/>
        <v>2.8225741087496446E-2</v>
      </c>
      <c r="H2160" s="12">
        <f t="shared" si="107"/>
        <v>7.8003058533264256E-3</v>
      </c>
      <c r="I2160" s="14">
        <v>7.3079999999999992E-2</v>
      </c>
    </row>
    <row r="2161" spans="1:9" x14ac:dyDescent="0.3">
      <c r="A2161" s="1">
        <v>44923</v>
      </c>
      <c r="B2161">
        <v>821.2</v>
      </c>
      <c r="C2161" s="2">
        <v>6332.05</v>
      </c>
      <c r="D2161" s="2">
        <v>15432.8</v>
      </c>
      <c r="E2161" s="2"/>
      <c r="F2161" s="12">
        <f t="shared" si="105"/>
        <v>5.6785376220262413E-3</v>
      </c>
      <c r="G2161" s="12">
        <f t="shared" si="106"/>
        <v>-1.5607076586375519E-2</v>
      </c>
      <c r="H2161" s="12">
        <f t="shared" si="107"/>
        <v>9.3675607273441968E-4</v>
      </c>
      <c r="I2161" s="14">
        <v>7.3139999999999997E-2</v>
      </c>
    </row>
    <row r="2162" spans="1:9" x14ac:dyDescent="0.3">
      <c r="A2162" s="1">
        <v>44924</v>
      </c>
      <c r="B2162">
        <v>817.05</v>
      </c>
      <c r="C2162" s="2">
        <v>6256.4</v>
      </c>
      <c r="D2162" s="2">
        <v>15485.2</v>
      </c>
      <c r="E2162" s="2"/>
      <c r="F2162" s="12">
        <f t="shared" si="105"/>
        <v>-5.0663926469854369E-3</v>
      </c>
      <c r="G2162" s="12">
        <f t="shared" si="106"/>
        <v>-1.2019098568881984E-2</v>
      </c>
      <c r="H2162" s="12">
        <f t="shared" si="107"/>
        <v>3.3896144751114623E-3</v>
      </c>
      <c r="I2162" s="14">
        <v>7.3109999999999994E-2</v>
      </c>
    </row>
    <row r="2163" spans="1:9" x14ac:dyDescent="0.3">
      <c r="A2163" s="1">
        <v>44925</v>
      </c>
      <c r="B2163">
        <v>811.05</v>
      </c>
      <c r="C2163" s="2">
        <v>6285.9</v>
      </c>
      <c r="D2163" s="2">
        <v>15448.85</v>
      </c>
      <c r="E2163" s="2"/>
      <c r="F2163" s="12">
        <f t="shared" si="105"/>
        <v>-7.3705880016695898E-3</v>
      </c>
      <c r="G2163" s="12">
        <f t="shared" si="106"/>
        <v>4.7040900630854615E-3</v>
      </c>
      <c r="H2163" s="12">
        <f t="shared" si="107"/>
        <v>-2.3501621501795097E-3</v>
      </c>
      <c r="I2163" s="14">
        <v>7.3270000000000002E-2</v>
      </c>
    </row>
    <row r="2164" spans="1:9" x14ac:dyDescent="0.3">
      <c r="A2164" s="1">
        <v>44928</v>
      </c>
      <c r="B2164">
        <v>816.4</v>
      </c>
      <c r="C2164" s="2">
        <v>6300.4</v>
      </c>
      <c r="D2164" s="2">
        <v>15523.65</v>
      </c>
      <c r="E2164" s="2"/>
      <c r="F2164" s="12">
        <f t="shared" si="105"/>
        <v>6.5747264395662284E-3</v>
      </c>
      <c r="G2164" s="12">
        <f t="shared" si="106"/>
        <v>2.3040935644082407E-3</v>
      </c>
      <c r="H2164" s="12">
        <f t="shared" si="107"/>
        <v>4.8301006003913481E-3</v>
      </c>
      <c r="I2164" s="14">
        <v>7.3399999999999993E-2</v>
      </c>
    </row>
    <row r="2165" spans="1:9" x14ac:dyDescent="0.3">
      <c r="A2165" s="1">
        <v>44929</v>
      </c>
      <c r="B2165">
        <v>820</v>
      </c>
      <c r="C2165" s="2">
        <v>6416.65</v>
      </c>
      <c r="D2165" s="2">
        <v>15557.8</v>
      </c>
      <c r="E2165" s="2"/>
      <c r="F2165" s="12">
        <f t="shared" si="105"/>
        <v>4.3999093226092037E-3</v>
      </c>
      <c r="G2165" s="12">
        <f t="shared" si="106"/>
        <v>1.8283051214269604E-2</v>
      </c>
      <c r="H2165" s="12">
        <f t="shared" si="107"/>
        <v>2.1974530623223099E-3</v>
      </c>
      <c r="I2165" s="14">
        <v>7.3209999999999997E-2</v>
      </c>
    </row>
    <row r="2166" spans="1:9" x14ac:dyDescent="0.3">
      <c r="A2166" s="1">
        <v>44930</v>
      </c>
      <c r="B2166">
        <v>807.35</v>
      </c>
      <c r="C2166" s="2">
        <v>6369.55</v>
      </c>
      <c r="D2166" s="2">
        <v>15393</v>
      </c>
      <c r="E2166" s="2"/>
      <c r="F2166" s="12">
        <f t="shared" si="105"/>
        <v>-1.5547060930668693E-2</v>
      </c>
      <c r="G2166" s="12">
        <f t="shared" si="106"/>
        <v>-7.3673512130926645E-3</v>
      </c>
      <c r="H2166" s="12">
        <f t="shared" si="107"/>
        <v>-1.0649259951250633E-2</v>
      </c>
      <c r="I2166" s="14">
        <v>7.3209999999999997E-2</v>
      </c>
    </row>
    <row r="2167" spans="1:9" x14ac:dyDescent="0.3">
      <c r="A2167" s="1">
        <v>44931</v>
      </c>
      <c r="B2167">
        <v>818.3</v>
      </c>
      <c r="C2167" s="2">
        <v>6287.45</v>
      </c>
      <c r="D2167" s="2">
        <v>15386.2</v>
      </c>
      <c r="E2167" s="2"/>
      <c r="F2167" s="12">
        <f t="shared" si="105"/>
        <v>1.3471738205705934E-2</v>
      </c>
      <c r="G2167" s="12">
        <f t="shared" si="106"/>
        <v>-1.2973240338664526E-2</v>
      </c>
      <c r="H2167" s="12">
        <f t="shared" si="107"/>
        <v>-4.4185684557322214E-4</v>
      </c>
      <c r="I2167" s="14">
        <v>7.3270000000000002E-2</v>
      </c>
    </row>
    <row r="2168" spans="1:9" x14ac:dyDescent="0.3">
      <c r="A2168" s="1">
        <v>44932</v>
      </c>
      <c r="B2168">
        <v>812.55</v>
      </c>
      <c r="C2168" s="2">
        <v>6193.9</v>
      </c>
      <c r="D2168" s="2">
        <v>15272</v>
      </c>
      <c r="E2168" s="2"/>
      <c r="F2168" s="12">
        <f t="shared" si="105"/>
        <v>-7.0515667613184445E-3</v>
      </c>
      <c r="G2168" s="12">
        <f t="shared" si="106"/>
        <v>-1.4990646343389825E-2</v>
      </c>
      <c r="H2168" s="12">
        <f t="shared" si="107"/>
        <v>-7.4499173589176937E-3</v>
      </c>
      <c r="I2168" s="14">
        <v>7.3730000000000004E-2</v>
      </c>
    </row>
    <row r="2169" spans="1:9" x14ac:dyDescent="0.3">
      <c r="A2169" s="1">
        <v>44935</v>
      </c>
      <c r="B2169">
        <v>830.3</v>
      </c>
      <c r="C2169" s="2">
        <v>6232</v>
      </c>
      <c r="D2169" s="2">
        <v>15450.1</v>
      </c>
      <c r="E2169" s="2"/>
      <c r="F2169" s="12">
        <f t="shared" si="105"/>
        <v>2.1609630495967366E-2</v>
      </c>
      <c r="G2169" s="12">
        <f t="shared" si="106"/>
        <v>6.1323718038812942E-3</v>
      </c>
      <c r="H2169" s="12">
        <f t="shared" si="107"/>
        <v>1.1594389391270894E-2</v>
      </c>
      <c r="I2169" s="14">
        <v>7.3419999999999999E-2</v>
      </c>
    </row>
    <row r="2170" spans="1:9" x14ac:dyDescent="0.3">
      <c r="A2170" s="1">
        <v>44936</v>
      </c>
      <c r="B2170">
        <v>841.25</v>
      </c>
      <c r="C2170" s="2">
        <v>6199.8</v>
      </c>
      <c r="D2170" s="2">
        <v>15325.25</v>
      </c>
      <c r="E2170" s="2"/>
      <c r="F2170" s="12">
        <f t="shared" si="105"/>
        <v>1.3101799690952761E-2</v>
      </c>
      <c r="G2170" s="12">
        <f t="shared" si="106"/>
        <v>-5.1802751022199077E-3</v>
      </c>
      <c r="H2170" s="12">
        <f t="shared" si="107"/>
        <v>-8.1136809117982132E-3</v>
      </c>
      <c r="I2170" s="14">
        <v>7.3130000000000001E-2</v>
      </c>
    </row>
    <row r="2171" spans="1:9" x14ac:dyDescent="0.3">
      <c r="A2171" s="1">
        <v>44937</v>
      </c>
      <c r="B2171">
        <v>847.45</v>
      </c>
      <c r="C2171" s="2">
        <v>6216.8</v>
      </c>
      <c r="D2171" s="2">
        <v>15301.35</v>
      </c>
      <c r="E2171" s="2"/>
      <c r="F2171" s="12">
        <f t="shared" si="105"/>
        <v>7.342959505125919E-3</v>
      </c>
      <c r="G2171" s="12">
        <f t="shared" si="106"/>
        <v>2.73827144666831E-3</v>
      </c>
      <c r="H2171" s="12">
        <f t="shared" si="107"/>
        <v>-1.5607351029163249E-3</v>
      </c>
      <c r="I2171" s="14">
        <v>7.2910000000000003E-2</v>
      </c>
    </row>
    <row r="2172" spans="1:9" x14ac:dyDescent="0.3">
      <c r="A2172" s="1">
        <v>44938</v>
      </c>
      <c r="B2172">
        <v>883.3</v>
      </c>
      <c r="C2172" s="2">
        <v>6196.65</v>
      </c>
      <c r="D2172" s="2">
        <v>15279.6</v>
      </c>
      <c r="E2172" s="2"/>
      <c r="F2172" s="12">
        <f t="shared" si="105"/>
        <v>4.1433053287023042E-2</v>
      </c>
      <c r="G2172" s="12">
        <f t="shared" si="106"/>
        <v>-3.2464814693437803E-3</v>
      </c>
      <c r="H2172" s="12">
        <f t="shared" si="107"/>
        <v>-1.4224544147496496E-3</v>
      </c>
      <c r="I2172" s="14">
        <v>7.2859999999999994E-2</v>
      </c>
    </row>
    <row r="2173" spans="1:9" x14ac:dyDescent="0.3">
      <c r="A2173" s="1">
        <v>44939</v>
      </c>
      <c r="B2173">
        <v>877.5</v>
      </c>
      <c r="C2173" s="2">
        <v>6242.25</v>
      </c>
      <c r="D2173" s="2">
        <v>15346.1</v>
      </c>
      <c r="E2173" s="2"/>
      <c r="F2173" s="12">
        <f t="shared" si="105"/>
        <v>-6.5879384110655624E-3</v>
      </c>
      <c r="G2173" s="12">
        <f t="shared" si="106"/>
        <v>7.3318708686255134E-3</v>
      </c>
      <c r="H2173" s="12">
        <f t="shared" si="107"/>
        <v>4.3427647050426361E-3</v>
      </c>
      <c r="I2173" s="14">
        <v>7.2989999999999999E-2</v>
      </c>
    </row>
    <row r="2174" spans="1:9" x14ac:dyDescent="0.3">
      <c r="A2174" s="1">
        <v>44942</v>
      </c>
      <c r="B2174">
        <v>890.4</v>
      </c>
      <c r="C2174" s="2">
        <v>6252.85</v>
      </c>
      <c r="D2174" s="2">
        <v>15305.45</v>
      </c>
      <c r="E2174" s="2"/>
      <c r="F2174" s="12">
        <f t="shared" si="105"/>
        <v>1.4593844621314191E-2</v>
      </c>
      <c r="G2174" s="12">
        <f t="shared" si="106"/>
        <v>1.6966654997284448E-3</v>
      </c>
      <c r="H2174" s="12">
        <f t="shared" si="107"/>
        <v>-2.652395968996761E-3</v>
      </c>
      <c r="I2174" s="14">
        <v>7.3270000000000002E-2</v>
      </c>
    </row>
    <row r="2175" spans="1:9" x14ac:dyDescent="0.3">
      <c r="A2175" s="1">
        <v>44943</v>
      </c>
      <c r="B2175">
        <v>886.2</v>
      </c>
      <c r="C2175" s="2">
        <v>6254.75</v>
      </c>
      <c r="D2175" s="2">
        <v>15396.15</v>
      </c>
      <c r="E2175" s="2"/>
      <c r="F2175" s="12">
        <f t="shared" si="105"/>
        <v>-4.7281411959459001E-3</v>
      </c>
      <c r="G2175" s="12">
        <f t="shared" si="106"/>
        <v>3.0381528264648557E-4</v>
      </c>
      <c r="H2175" s="12">
        <f t="shared" si="107"/>
        <v>5.9085040430751383E-3</v>
      </c>
      <c r="I2175" s="14">
        <v>7.3330000000000006E-2</v>
      </c>
    </row>
    <row r="2176" spans="1:9" x14ac:dyDescent="0.3">
      <c r="A2176" s="1">
        <v>44944</v>
      </c>
      <c r="B2176">
        <v>881.3</v>
      </c>
      <c r="C2176" s="2">
        <v>6262.9</v>
      </c>
      <c r="D2176" s="2">
        <v>15466.35</v>
      </c>
      <c r="E2176" s="2"/>
      <c r="F2176" s="12">
        <f t="shared" si="105"/>
        <v>-5.5445686597744058E-3</v>
      </c>
      <c r="G2176" s="12">
        <f t="shared" si="106"/>
        <v>1.3021615321743532E-3</v>
      </c>
      <c r="H2176" s="12">
        <f t="shared" si="107"/>
        <v>4.5492180521967416E-3</v>
      </c>
      <c r="I2176" s="14">
        <v>7.3249999999999996E-2</v>
      </c>
    </row>
    <row r="2177" spans="1:9" x14ac:dyDescent="0.3">
      <c r="A2177" s="1">
        <v>44945</v>
      </c>
      <c r="B2177">
        <v>874.85</v>
      </c>
      <c r="C2177" s="2">
        <v>6301.65</v>
      </c>
      <c r="D2177" s="2">
        <v>15419.7</v>
      </c>
      <c r="E2177" s="2"/>
      <c r="F2177" s="12">
        <f t="shared" si="105"/>
        <v>-7.3456470149858748E-3</v>
      </c>
      <c r="G2177" s="12">
        <f t="shared" si="106"/>
        <v>6.1681672416003183E-3</v>
      </c>
      <c r="H2177" s="12">
        <f t="shared" si="107"/>
        <v>-3.0207835235615292E-3</v>
      </c>
      <c r="I2177" s="14">
        <v>7.3130000000000001E-2</v>
      </c>
    </row>
    <row r="2178" spans="1:9" x14ac:dyDescent="0.3">
      <c r="A2178" s="1">
        <v>44946</v>
      </c>
      <c r="B2178">
        <v>873.9</v>
      </c>
      <c r="C2178" s="2">
        <v>6378.3</v>
      </c>
      <c r="D2178" s="2">
        <v>15347.9</v>
      </c>
      <c r="E2178" s="2"/>
      <c r="F2178" s="12">
        <f t="shared" si="105"/>
        <v>-1.0864904571302432E-3</v>
      </c>
      <c r="G2178" s="12">
        <f t="shared" si="106"/>
        <v>1.2090100301965889E-2</v>
      </c>
      <c r="H2178" s="12">
        <f t="shared" si="107"/>
        <v>-4.6672558364357943E-3</v>
      </c>
      <c r="I2178" s="14">
        <v>7.3470000000000008E-2</v>
      </c>
    </row>
    <row r="2179" spans="1:9" x14ac:dyDescent="0.3">
      <c r="A2179" s="1">
        <v>44949</v>
      </c>
      <c r="B2179">
        <v>875.15</v>
      </c>
      <c r="C2179" s="2">
        <v>6655.45</v>
      </c>
      <c r="D2179" s="2">
        <v>15403.2</v>
      </c>
      <c r="E2179" s="2"/>
      <c r="F2179" s="12">
        <f t="shared" si="105"/>
        <v>1.429347603345987E-3</v>
      </c>
      <c r="G2179" s="12">
        <f t="shared" si="106"/>
        <v>4.2534463722847013E-2</v>
      </c>
      <c r="H2179" s="12">
        <f t="shared" si="107"/>
        <v>3.59662318499173E-3</v>
      </c>
      <c r="I2179" s="14">
        <v>7.3520000000000002E-2</v>
      </c>
    </row>
    <row r="2180" spans="1:9" x14ac:dyDescent="0.3">
      <c r="A2180" s="1">
        <v>44950</v>
      </c>
      <c r="B2180">
        <v>868.95</v>
      </c>
      <c r="C2180" s="2">
        <v>6698.85</v>
      </c>
      <c r="D2180" s="2">
        <v>15388.55</v>
      </c>
      <c r="E2180" s="2"/>
      <c r="F2180" s="12">
        <f t="shared" si="105"/>
        <v>-7.10971402610165E-3</v>
      </c>
      <c r="G2180" s="12">
        <f t="shared" si="106"/>
        <v>6.4998019805979522E-3</v>
      </c>
      <c r="H2180" s="12">
        <f t="shared" si="107"/>
        <v>-9.5155365352155268E-4</v>
      </c>
      <c r="I2180" s="14">
        <v>7.3459999999999998E-2</v>
      </c>
    </row>
    <row r="2181" spans="1:9" x14ac:dyDescent="0.3">
      <c r="A2181" s="1">
        <v>44951</v>
      </c>
      <c r="B2181">
        <v>849.2</v>
      </c>
      <c r="C2181" s="2">
        <v>6597.2</v>
      </c>
      <c r="D2181" s="2">
        <v>15171.95</v>
      </c>
      <c r="E2181" s="2"/>
      <c r="F2181" s="12">
        <f t="shared" si="105"/>
        <v>-2.299085638164184E-2</v>
      </c>
      <c r="G2181" s="12">
        <f t="shared" si="106"/>
        <v>-1.5290553281877518E-2</v>
      </c>
      <c r="H2181" s="12">
        <f t="shared" si="107"/>
        <v>-1.4175398111245283E-2</v>
      </c>
      <c r="I2181" s="14">
        <v>7.3470000000000008E-2</v>
      </c>
    </row>
    <row r="2182" spans="1:9" x14ac:dyDescent="0.3">
      <c r="A2182" s="1">
        <v>44953</v>
      </c>
      <c r="B2182">
        <v>856.2</v>
      </c>
      <c r="C2182" s="2">
        <v>6664.35</v>
      </c>
      <c r="D2182" s="2">
        <v>14874.75</v>
      </c>
      <c r="E2182" s="2"/>
      <c r="F2182" s="12">
        <f t="shared" si="105"/>
        <v>8.2092638817448122E-3</v>
      </c>
      <c r="G2182" s="12">
        <f t="shared" si="106"/>
        <v>1.0127107901904912E-2</v>
      </c>
      <c r="H2182" s="12">
        <f t="shared" si="107"/>
        <v>-1.978318370902846E-2</v>
      </c>
      <c r="I2182" s="14">
        <v>7.3869999999999991E-2</v>
      </c>
    </row>
    <row r="2183" spans="1:9" x14ac:dyDescent="0.3">
      <c r="A2183" s="1">
        <v>44956</v>
      </c>
      <c r="B2183">
        <v>838.55</v>
      </c>
      <c r="C2183" s="2">
        <v>6578.15</v>
      </c>
      <c r="D2183" s="2">
        <v>14854.2</v>
      </c>
      <c r="E2183" s="2"/>
      <c r="F2183" s="12">
        <f t="shared" si="105"/>
        <v>-2.0829783933209077E-2</v>
      </c>
      <c r="G2183" s="12">
        <f t="shared" si="106"/>
        <v>-1.3018873703218031E-2</v>
      </c>
      <c r="H2183" s="12">
        <f t="shared" si="107"/>
        <v>-1.3824910246119692E-3</v>
      </c>
      <c r="I2183" s="14">
        <v>7.4009999999999992E-2</v>
      </c>
    </row>
    <row r="2184" spans="1:9" x14ac:dyDescent="0.3">
      <c r="A2184" s="1">
        <v>44957</v>
      </c>
      <c r="B2184">
        <v>879.85</v>
      </c>
      <c r="C2184" s="2">
        <v>6632.7</v>
      </c>
      <c r="D2184" s="2">
        <v>14935.5</v>
      </c>
      <c r="E2184" s="2"/>
      <c r="F2184" s="12">
        <f t="shared" si="105"/>
        <v>4.8077228620133902E-2</v>
      </c>
      <c r="G2184" s="12">
        <f t="shared" si="106"/>
        <v>8.2584103265993646E-3</v>
      </c>
      <c r="H2184" s="12">
        <f t="shared" si="107"/>
        <v>5.45827597095373E-3</v>
      </c>
      <c r="I2184" s="14">
        <v>7.3429999999999995E-2</v>
      </c>
    </row>
    <row r="2185" spans="1:9" x14ac:dyDescent="0.3">
      <c r="A2185" s="1">
        <v>44958</v>
      </c>
      <c r="B2185">
        <v>861.15</v>
      </c>
      <c r="C2185" s="2">
        <v>6597.15</v>
      </c>
      <c r="D2185" s="2">
        <v>14847.65</v>
      </c>
      <c r="E2185" s="2"/>
      <c r="F2185" s="12">
        <f t="shared" si="105"/>
        <v>-2.1482733116015066E-2</v>
      </c>
      <c r="G2185" s="12">
        <f t="shared" si="106"/>
        <v>-5.3742235269045964E-3</v>
      </c>
      <c r="H2185" s="12">
        <f t="shared" si="107"/>
        <v>-5.8993259463713957E-3</v>
      </c>
      <c r="I2185" s="14">
        <v>7.2770000000000001E-2</v>
      </c>
    </row>
    <row r="2186" spans="1:9" x14ac:dyDescent="0.3">
      <c r="A2186" s="1">
        <v>44959</v>
      </c>
      <c r="B2186">
        <v>891.05</v>
      </c>
      <c r="C2186" s="2">
        <v>6588.25</v>
      </c>
      <c r="D2186" s="2">
        <v>14839.4</v>
      </c>
      <c r="E2186" s="2"/>
      <c r="F2186" s="12">
        <f t="shared" si="105"/>
        <v>3.4131837337352866E-2</v>
      </c>
      <c r="G2186" s="12">
        <f t="shared" si="106"/>
        <v>-1.3499782109974946E-3</v>
      </c>
      <c r="H2186" s="12">
        <f t="shared" si="107"/>
        <v>-5.557979127179879E-4</v>
      </c>
      <c r="I2186" s="14">
        <v>7.2959999999999997E-2</v>
      </c>
    </row>
    <row r="2187" spans="1:9" x14ac:dyDescent="0.3">
      <c r="A2187" s="1">
        <v>44960</v>
      </c>
      <c r="B2187">
        <v>897.85</v>
      </c>
      <c r="C2187" s="2">
        <v>6571.15</v>
      </c>
      <c r="D2187" s="2">
        <v>14962.35</v>
      </c>
      <c r="E2187" s="2"/>
      <c r="F2187" s="12">
        <f t="shared" si="105"/>
        <v>7.6024738687985784E-3</v>
      </c>
      <c r="G2187" s="12">
        <f t="shared" si="106"/>
        <v>-2.598904148347334E-3</v>
      </c>
      <c r="H2187" s="12">
        <f t="shared" si="107"/>
        <v>8.2512401161613045E-3</v>
      </c>
      <c r="I2187" s="14">
        <v>7.2770000000000001E-2</v>
      </c>
    </row>
    <row r="2188" spans="1:9" x14ac:dyDescent="0.3">
      <c r="A2188" s="1">
        <v>44963</v>
      </c>
      <c r="B2188">
        <v>922.6</v>
      </c>
      <c r="C2188" s="2">
        <v>6669.2</v>
      </c>
      <c r="D2188" s="2">
        <v>14934.15</v>
      </c>
      <c r="E2188" s="2"/>
      <c r="F2188" s="12">
        <f t="shared" si="105"/>
        <v>2.7192754635813325E-2</v>
      </c>
      <c r="G2188" s="12">
        <f t="shared" si="106"/>
        <v>1.4811057473269553E-2</v>
      </c>
      <c r="H2188" s="12">
        <f t="shared" si="107"/>
        <v>-1.8865090136606765E-3</v>
      </c>
      <c r="I2188" s="14">
        <v>7.2770000000000001E-2</v>
      </c>
    </row>
    <row r="2189" spans="1:9" x14ac:dyDescent="0.3">
      <c r="A2189" s="1">
        <v>44964</v>
      </c>
      <c r="B2189">
        <v>886.9</v>
      </c>
      <c r="C2189" s="2">
        <v>6692.5</v>
      </c>
      <c r="D2189" s="2">
        <v>14902.2</v>
      </c>
      <c r="E2189" s="2"/>
      <c r="F2189" s="12">
        <f t="shared" si="105"/>
        <v>-3.9463534741313547E-2</v>
      </c>
      <c r="G2189" s="12">
        <f t="shared" si="106"/>
        <v>3.4875837082037498E-3</v>
      </c>
      <c r="H2189" s="12">
        <f t="shared" si="107"/>
        <v>-2.1416836987350292E-3</v>
      </c>
      <c r="I2189" s="14">
        <v>7.3200000000000001E-2</v>
      </c>
    </row>
    <row r="2190" spans="1:9" x14ac:dyDescent="0.3">
      <c r="A2190" s="1">
        <v>44965</v>
      </c>
      <c r="B2190">
        <v>909.95</v>
      </c>
      <c r="C2190" s="2">
        <v>6697.85</v>
      </c>
      <c r="D2190" s="2">
        <v>15028.3</v>
      </c>
      <c r="E2190" s="2"/>
      <c r="F2190" s="12">
        <f t="shared" si="105"/>
        <v>2.565741656400922E-2</v>
      </c>
      <c r="G2190" s="12">
        <f t="shared" si="106"/>
        <v>7.9908296417634933E-4</v>
      </c>
      <c r="H2190" s="12">
        <f t="shared" si="107"/>
        <v>8.4262371899075199E-3</v>
      </c>
      <c r="I2190" s="14">
        <v>7.3090000000000002E-2</v>
      </c>
    </row>
    <row r="2191" spans="1:9" x14ac:dyDescent="0.3">
      <c r="A2191" s="1">
        <v>44966</v>
      </c>
      <c r="B2191">
        <v>918.25</v>
      </c>
      <c r="C2191" s="2">
        <v>6685.15</v>
      </c>
      <c r="D2191" s="2">
        <v>15030.1</v>
      </c>
      <c r="E2191" s="2"/>
      <c r="F2191" s="12">
        <f t="shared" si="105"/>
        <v>9.0800317533606956E-3</v>
      </c>
      <c r="G2191" s="12">
        <f t="shared" si="106"/>
        <v>-1.8979307796856966E-3</v>
      </c>
      <c r="H2191" s="12">
        <f t="shared" si="107"/>
        <v>1.1976685400101324E-4</v>
      </c>
      <c r="I2191" s="14">
        <v>7.3440000000000005E-2</v>
      </c>
    </row>
    <row r="2192" spans="1:9" x14ac:dyDescent="0.3">
      <c r="A2192" s="1">
        <v>44967</v>
      </c>
      <c r="B2192">
        <v>923</v>
      </c>
      <c r="C2192" s="2">
        <v>6683.65</v>
      </c>
      <c r="D2192" s="2">
        <v>15015.85</v>
      </c>
      <c r="E2192" s="2"/>
      <c r="F2192" s="12">
        <f t="shared" si="105"/>
        <v>5.1595498030753834E-3</v>
      </c>
      <c r="G2192" s="12">
        <f t="shared" si="106"/>
        <v>-2.2440308872813552E-4</v>
      </c>
      <c r="H2192" s="12">
        <f t="shared" si="107"/>
        <v>-9.485472130814752E-4</v>
      </c>
      <c r="I2192" s="14">
        <v>7.3440000000000005E-2</v>
      </c>
    </row>
    <row r="2193" spans="1:9" x14ac:dyDescent="0.3">
      <c r="A2193" s="1">
        <v>44970</v>
      </c>
      <c r="B2193">
        <v>891</v>
      </c>
      <c r="C2193" s="2">
        <v>6571.95</v>
      </c>
      <c r="D2193" s="2">
        <v>14900.5</v>
      </c>
      <c r="E2193" s="2"/>
      <c r="F2193" s="12">
        <f t="shared" si="105"/>
        <v>-3.5284807032042856E-2</v>
      </c>
      <c r="G2193" s="12">
        <f t="shared" si="106"/>
        <v>-1.6853653396136686E-2</v>
      </c>
      <c r="H2193" s="12">
        <f t="shared" si="107"/>
        <v>-7.7115404542467221E-3</v>
      </c>
      <c r="I2193" s="14">
        <v>7.3630000000000001E-2</v>
      </c>
    </row>
    <row r="2194" spans="1:9" x14ac:dyDescent="0.3">
      <c r="A2194" s="1">
        <v>44971</v>
      </c>
      <c r="B2194">
        <v>917.5</v>
      </c>
      <c r="C2194" s="2">
        <v>6596.8</v>
      </c>
      <c r="D2194" s="2">
        <v>14968.9</v>
      </c>
      <c r="E2194" s="2"/>
      <c r="F2194" s="12">
        <f t="shared" si="105"/>
        <v>2.9308152457916056E-2</v>
      </c>
      <c r="G2194" s="12">
        <f t="shared" si="106"/>
        <v>3.7740908585021196E-3</v>
      </c>
      <c r="H2194" s="12">
        <f t="shared" si="107"/>
        <v>4.5799460024385872E-3</v>
      </c>
      <c r="I2194" s="14">
        <v>7.3660000000000003E-2</v>
      </c>
    </row>
    <row r="2195" spans="1:9" x14ac:dyDescent="0.3">
      <c r="A2195" s="1">
        <v>44972</v>
      </c>
      <c r="B2195">
        <v>917.05</v>
      </c>
      <c r="C2195" s="2">
        <v>6649.95</v>
      </c>
      <c r="D2195" s="2">
        <v>15039.65</v>
      </c>
      <c r="E2195" s="2"/>
      <c r="F2195" s="12">
        <f t="shared" ref="F2195:F2258" si="108">LN(B2195/B2194)</f>
        <v>-4.9058353168380815E-4</v>
      </c>
      <c r="G2195" s="12">
        <f t="shared" ref="G2195:G2258" si="109">LN(C2195/C2194)</f>
        <v>8.0246528720054628E-3</v>
      </c>
      <c r="H2195" s="12">
        <f t="shared" ref="H2195:H2258" si="110">LN(D2195/D2194)</f>
        <v>4.7153315365109916E-3</v>
      </c>
      <c r="I2195" s="14">
        <v>7.3709999999999998E-2</v>
      </c>
    </row>
    <row r="2196" spans="1:9" x14ac:dyDescent="0.3">
      <c r="A2196" s="1">
        <v>44973</v>
      </c>
      <c r="B2196">
        <v>910.3</v>
      </c>
      <c r="C2196" s="2">
        <v>6688.75</v>
      </c>
      <c r="D2196" s="2">
        <v>15083.75</v>
      </c>
      <c r="E2196" s="2"/>
      <c r="F2196" s="12">
        <f t="shared" si="108"/>
        <v>-7.3877808857985422E-3</v>
      </c>
      <c r="G2196" s="12">
        <f t="shared" si="109"/>
        <v>5.817674800873425E-3</v>
      </c>
      <c r="H2196" s="12">
        <f t="shared" si="110"/>
        <v>2.9279584313559419E-3</v>
      </c>
      <c r="I2196" s="14">
        <v>7.3470000000000008E-2</v>
      </c>
    </row>
    <row r="2197" spans="1:9" x14ac:dyDescent="0.3">
      <c r="A2197" s="1">
        <v>44974</v>
      </c>
      <c r="B2197">
        <v>923.5</v>
      </c>
      <c r="C2197" s="2">
        <v>6662.9</v>
      </c>
      <c r="D2197" s="2">
        <v>15003.95</v>
      </c>
      <c r="E2197" s="2"/>
      <c r="F2197" s="12">
        <f t="shared" si="108"/>
        <v>1.4396584128051521E-2</v>
      </c>
      <c r="G2197" s="12">
        <f t="shared" si="109"/>
        <v>-3.8721854301422692E-3</v>
      </c>
      <c r="H2197" s="12">
        <f t="shared" si="110"/>
        <v>-5.3045056362665457E-3</v>
      </c>
      <c r="I2197" s="14">
        <v>7.3419999999999999E-2</v>
      </c>
    </row>
    <row r="2198" spans="1:9" x14ac:dyDescent="0.3">
      <c r="A2198" s="1">
        <v>44977</v>
      </c>
      <c r="B2198">
        <v>938.95</v>
      </c>
      <c r="C2198" s="2">
        <v>6666.9</v>
      </c>
      <c r="D2198" s="2">
        <v>14938.65</v>
      </c>
      <c r="E2198" s="2"/>
      <c r="F2198" s="12">
        <f t="shared" si="108"/>
        <v>1.6591430014920833E-2</v>
      </c>
      <c r="G2198" s="12">
        <f t="shared" si="109"/>
        <v>6.0015906016058188E-4</v>
      </c>
      <c r="H2198" s="12">
        <f t="shared" si="110"/>
        <v>-4.3616855933602408E-3</v>
      </c>
      <c r="I2198" s="14">
        <v>7.3880000000000001E-2</v>
      </c>
    </row>
    <row r="2199" spans="1:9" x14ac:dyDescent="0.3">
      <c r="A2199" s="1">
        <v>44978</v>
      </c>
      <c r="B2199">
        <v>952.8</v>
      </c>
      <c r="C2199" s="2">
        <v>6661.75</v>
      </c>
      <c r="D2199" s="2">
        <v>14913.95</v>
      </c>
      <c r="E2199" s="2"/>
      <c r="F2199" s="12">
        <f t="shared" si="108"/>
        <v>1.4642788386874897E-2</v>
      </c>
      <c r="G2199" s="12">
        <f t="shared" si="109"/>
        <v>-7.7277147442348065E-4</v>
      </c>
      <c r="H2199" s="12">
        <f t="shared" si="110"/>
        <v>-1.6547976147100302E-3</v>
      </c>
      <c r="I2199" s="14">
        <v>7.3700000000000002E-2</v>
      </c>
    </row>
    <row r="2200" spans="1:9" x14ac:dyDescent="0.3">
      <c r="A2200" s="1">
        <v>44979</v>
      </c>
      <c r="B2200">
        <v>973.8</v>
      </c>
      <c r="C2200" s="2">
        <v>6517.95</v>
      </c>
      <c r="D2200" s="2">
        <v>14701.9</v>
      </c>
      <c r="E2200" s="2"/>
      <c r="F2200" s="12">
        <f t="shared" si="108"/>
        <v>2.1800925707510257E-2</v>
      </c>
      <c r="G2200" s="12">
        <f t="shared" si="109"/>
        <v>-2.1822303477768833E-2</v>
      </c>
      <c r="H2200" s="12">
        <f t="shared" si="110"/>
        <v>-1.4320279428247222E-2</v>
      </c>
      <c r="I2200" s="14">
        <v>7.3910000000000003E-2</v>
      </c>
    </row>
    <row r="2201" spans="1:9" x14ac:dyDescent="0.3">
      <c r="A2201" s="1">
        <v>44980</v>
      </c>
      <c r="B2201">
        <v>978.55</v>
      </c>
      <c r="C2201" s="2">
        <v>6484.5</v>
      </c>
      <c r="D2201" s="2">
        <v>14666.75</v>
      </c>
      <c r="E2201" s="2"/>
      <c r="F2201" s="12">
        <f t="shared" si="108"/>
        <v>4.865940402377535E-3</v>
      </c>
      <c r="G2201" s="12">
        <f t="shared" si="109"/>
        <v>-5.1451955275441351E-3</v>
      </c>
      <c r="H2201" s="12">
        <f t="shared" si="110"/>
        <v>-2.393710080897637E-3</v>
      </c>
      <c r="I2201" s="14">
        <v>7.4290000000000009E-2</v>
      </c>
    </row>
    <row r="2202" spans="1:9" x14ac:dyDescent="0.3">
      <c r="A2202" s="1">
        <v>44981</v>
      </c>
      <c r="B2202">
        <v>966.6</v>
      </c>
      <c r="C2202" s="2">
        <v>6512.85</v>
      </c>
      <c r="D2202" s="2">
        <v>14630.45</v>
      </c>
      <c r="E2202" s="2"/>
      <c r="F2202" s="12">
        <f t="shared" si="108"/>
        <v>-1.2287124739994401E-2</v>
      </c>
      <c r="G2202" s="12">
        <f t="shared" si="109"/>
        <v>4.3624346440369359E-3</v>
      </c>
      <c r="H2202" s="12">
        <f t="shared" si="110"/>
        <v>-2.4780537782292003E-3</v>
      </c>
      <c r="I2202" s="14">
        <v>7.3910000000000003E-2</v>
      </c>
    </row>
    <row r="2203" spans="1:9" x14ac:dyDescent="0.3">
      <c r="A2203" s="1">
        <v>44984</v>
      </c>
      <c r="B2203">
        <v>966</v>
      </c>
      <c r="C2203" s="2">
        <v>6358.7</v>
      </c>
      <c r="D2203" s="2">
        <v>14548.7</v>
      </c>
      <c r="E2203" s="2"/>
      <c r="F2203" s="12">
        <f t="shared" si="108"/>
        <v>-6.2092519846575396E-4</v>
      </c>
      <c r="G2203" s="12">
        <f t="shared" si="109"/>
        <v>-2.3953194494429793E-2</v>
      </c>
      <c r="H2203" s="12">
        <f t="shared" si="110"/>
        <v>-5.6033307271869037E-3</v>
      </c>
      <c r="I2203" s="14">
        <v>7.4189999999999992E-2</v>
      </c>
    </row>
    <row r="2204" spans="1:9" x14ac:dyDescent="0.3">
      <c r="A2204" s="1">
        <v>44985</v>
      </c>
      <c r="B2204">
        <v>944.3</v>
      </c>
      <c r="C2204" s="2">
        <v>6129.25</v>
      </c>
      <c r="D2204" s="2">
        <v>14518.75</v>
      </c>
      <c r="E2204" s="2"/>
      <c r="F2204" s="12">
        <f t="shared" si="108"/>
        <v>-2.271992194349455E-2</v>
      </c>
      <c r="G2204" s="12">
        <f t="shared" si="109"/>
        <v>-3.6751560583181429E-2</v>
      </c>
      <c r="H2204" s="12">
        <f t="shared" si="110"/>
        <v>-2.0607250101935433E-3</v>
      </c>
      <c r="I2204" s="14">
        <v>7.4480000000000005E-2</v>
      </c>
    </row>
    <row r="2205" spans="1:9" x14ac:dyDescent="0.3">
      <c r="A2205" s="1">
        <v>44986</v>
      </c>
      <c r="B2205">
        <v>952.25</v>
      </c>
      <c r="C2205" s="2">
        <v>6194.6</v>
      </c>
      <c r="D2205" s="2">
        <v>14664.85</v>
      </c>
      <c r="E2205" s="2"/>
      <c r="F2205" s="12">
        <f t="shared" si="108"/>
        <v>8.3836930896899493E-3</v>
      </c>
      <c r="G2205" s="12">
        <f t="shared" si="109"/>
        <v>1.0605551436243759E-2</v>
      </c>
      <c r="H2205" s="12">
        <f t="shared" si="110"/>
        <v>1.0012556405471836E-2</v>
      </c>
      <c r="I2205" s="14">
        <v>7.4569999999999997E-2</v>
      </c>
    </row>
    <row r="2206" spans="1:9" x14ac:dyDescent="0.3">
      <c r="A2206" s="1">
        <v>44987</v>
      </c>
      <c r="B2206">
        <v>958.1</v>
      </c>
      <c r="C2206" s="2">
        <v>6150.55</v>
      </c>
      <c r="D2206" s="2">
        <v>14587.25</v>
      </c>
      <c r="E2206" s="2"/>
      <c r="F2206" s="12">
        <f t="shared" si="108"/>
        <v>6.1245512981141469E-3</v>
      </c>
      <c r="G2206" s="12">
        <f t="shared" si="109"/>
        <v>-7.1364360822969552E-3</v>
      </c>
      <c r="H2206" s="12">
        <f t="shared" si="110"/>
        <v>-5.3056144368189761E-3</v>
      </c>
      <c r="I2206" s="14">
        <v>7.4340000000000003E-2</v>
      </c>
    </row>
    <row r="2207" spans="1:9" x14ac:dyDescent="0.3">
      <c r="A2207" s="1">
        <v>44988</v>
      </c>
      <c r="B2207">
        <v>956.95</v>
      </c>
      <c r="C2207" s="2">
        <v>6176.45</v>
      </c>
      <c r="D2207" s="2">
        <v>14774.75</v>
      </c>
      <c r="E2207" s="2"/>
      <c r="F2207" s="12">
        <f t="shared" si="108"/>
        <v>-1.201013172745471E-3</v>
      </c>
      <c r="G2207" s="12">
        <f t="shared" si="109"/>
        <v>4.2021640483868557E-3</v>
      </c>
      <c r="H2207" s="12">
        <f t="shared" si="110"/>
        <v>1.2771783170000665E-2</v>
      </c>
      <c r="I2207" s="14">
        <v>7.4299999999999991E-2</v>
      </c>
    </row>
    <row r="2208" spans="1:9" x14ac:dyDescent="0.3">
      <c r="A2208" s="1">
        <v>44991</v>
      </c>
      <c r="B2208">
        <v>955.15</v>
      </c>
      <c r="C2208" s="2">
        <v>6237.65</v>
      </c>
      <c r="D2208" s="2">
        <v>14881</v>
      </c>
      <c r="E2208" s="2"/>
      <c r="F2208" s="12">
        <f t="shared" si="108"/>
        <v>-1.8827472744214872E-3</v>
      </c>
      <c r="G2208" s="12">
        <f t="shared" si="109"/>
        <v>9.8598361222602109E-3</v>
      </c>
      <c r="H2208" s="12">
        <f t="shared" si="110"/>
        <v>7.1655887726773532E-3</v>
      </c>
      <c r="I2208" s="14">
        <v>7.4160000000000004E-2</v>
      </c>
    </row>
    <row r="2209" spans="1:9" x14ac:dyDescent="0.3">
      <c r="A2209" s="1">
        <v>44993</v>
      </c>
      <c r="B2209">
        <v>949.5</v>
      </c>
      <c r="C2209" s="2">
        <v>6340.2</v>
      </c>
      <c r="D2209" s="2">
        <v>14921.95</v>
      </c>
      <c r="E2209" s="2"/>
      <c r="F2209" s="12">
        <f t="shared" si="108"/>
        <v>-5.93286595732017E-3</v>
      </c>
      <c r="G2209" s="12">
        <f t="shared" si="109"/>
        <v>1.630680480822452E-2</v>
      </c>
      <c r="H2209" s="12">
        <f t="shared" si="110"/>
        <v>2.7480518385244205E-3</v>
      </c>
      <c r="I2209" s="14">
        <v>7.4179999999999996E-2</v>
      </c>
    </row>
    <row r="2210" spans="1:9" x14ac:dyDescent="0.3">
      <c r="A2210" s="1">
        <v>44994</v>
      </c>
      <c r="B2210">
        <v>956.6</v>
      </c>
      <c r="C2210" s="2">
        <v>6284.55</v>
      </c>
      <c r="D2210" s="2">
        <v>14803.95</v>
      </c>
      <c r="E2210" s="2"/>
      <c r="F2210" s="12">
        <f t="shared" si="108"/>
        <v>7.4498009938559632E-3</v>
      </c>
      <c r="G2210" s="12">
        <f t="shared" si="109"/>
        <v>-8.8160732593723073E-3</v>
      </c>
      <c r="H2210" s="12">
        <f t="shared" si="110"/>
        <v>-7.9392462337816629E-3</v>
      </c>
      <c r="I2210" s="14">
        <v>7.458999999999999E-2</v>
      </c>
    </row>
    <row r="2211" spans="1:9" x14ac:dyDescent="0.3">
      <c r="A2211" s="1">
        <v>44995</v>
      </c>
      <c r="B2211">
        <v>952.1</v>
      </c>
      <c r="C2211" s="2">
        <v>6249.3</v>
      </c>
      <c r="D2211" s="2">
        <v>14679.85</v>
      </c>
      <c r="E2211" s="2"/>
      <c r="F2211" s="12">
        <f t="shared" si="108"/>
        <v>-4.7152599545508015E-3</v>
      </c>
      <c r="G2211" s="12">
        <f t="shared" si="109"/>
        <v>-5.6247829576888935E-3</v>
      </c>
      <c r="H2211" s="12">
        <f t="shared" si="110"/>
        <v>-8.418231902141745E-3</v>
      </c>
      <c r="I2211" s="14">
        <v>7.4410000000000004E-2</v>
      </c>
    </row>
    <row r="2212" spans="1:9" x14ac:dyDescent="0.3">
      <c r="A2212" s="1">
        <v>44998</v>
      </c>
      <c r="B2212">
        <v>930.75</v>
      </c>
      <c r="C2212" s="2">
        <v>6130.95</v>
      </c>
      <c r="D2212" s="2">
        <v>14454.45</v>
      </c>
      <c r="E2212" s="2"/>
      <c r="F2212" s="12">
        <f t="shared" si="108"/>
        <v>-2.2679358538819385E-2</v>
      </c>
      <c r="G2212" s="12">
        <f t="shared" si="109"/>
        <v>-1.9119744005009265E-2</v>
      </c>
      <c r="H2212" s="12">
        <f t="shared" si="110"/>
        <v>-1.547347952404321E-2</v>
      </c>
      <c r="I2212" s="14">
        <v>7.4290000000000009E-2</v>
      </c>
    </row>
    <row r="2213" spans="1:9" x14ac:dyDescent="0.3">
      <c r="A2213" s="1">
        <v>44999</v>
      </c>
      <c r="B2213">
        <v>929.7</v>
      </c>
      <c r="C2213" s="2">
        <v>6062.5</v>
      </c>
      <c r="D2213" s="2">
        <v>14358.55</v>
      </c>
      <c r="E2213" s="2"/>
      <c r="F2213" s="12">
        <f t="shared" si="108"/>
        <v>-1.1287592910140189E-3</v>
      </c>
      <c r="G2213" s="12">
        <f t="shared" si="109"/>
        <v>-1.1227457207230951E-2</v>
      </c>
      <c r="H2213" s="12">
        <f t="shared" si="110"/>
        <v>-6.6567420350666451E-3</v>
      </c>
      <c r="I2213" s="14">
        <v>7.3650000000000007E-2</v>
      </c>
    </row>
    <row r="2214" spans="1:9" x14ac:dyDescent="0.3">
      <c r="A2214" s="1">
        <v>45000</v>
      </c>
      <c r="B2214">
        <v>949.6</v>
      </c>
      <c r="C2214" s="2">
        <v>6088.05</v>
      </c>
      <c r="D2214" s="2">
        <v>14320.3</v>
      </c>
      <c r="E2214" s="2"/>
      <c r="F2214" s="12">
        <f t="shared" si="108"/>
        <v>2.117888983364595E-2</v>
      </c>
      <c r="G2214" s="12">
        <f t="shared" si="109"/>
        <v>4.2055771398499973E-3</v>
      </c>
      <c r="H2214" s="12">
        <f t="shared" si="110"/>
        <v>-2.6674725576768771E-3</v>
      </c>
      <c r="I2214" s="14">
        <v>7.3779999999999998E-2</v>
      </c>
    </row>
    <row r="2215" spans="1:9" x14ac:dyDescent="0.3">
      <c r="A2215" s="1">
        <v>45001</v>
      </c>
      <c r="B2215">
        <v>946.15</v>
      </c>
      <c r="C2215" s="2">
        <v>6115.1</v>
      </c>
      <c r="D2215" s="2">
        <v>14330.35</v>
      </c>
      <c r="E2215" s="2"/>
      <c r="F2215" s="12">
        <f t="shared" si="108"/>
        <v>-3.6397244453989386E-3</v>
      </c>
      <c r="G2215" s="12">
        <f t="shared" si="109"/>
        <v>4.4332888317343928E-3</v>
      </c>
      <c r="H2215" s="12">
        <f t="shared" si="110"/>
        <v>7.0155479280226195E-4</v>
      </c>
      <c r="I2215" s="14">
        <v>7.3630000000000001E-2</v>
      </c>
    </row>
    <row r="2216" spans="1:9" x14ac:dyDescent="0.3">
      <c r="A2216" s="1">
        <v>45002</v>
      </c>
      <c r="B2216">
        <v>963</v>
      </c>
      <c r="C2216" s="2">
        <v>6159</v>
      </c>
      <c r="D2216" s="2">
        <v>14420.85</v>
      </c>
      <c r="E2216" s="2"/>
      <c r="F2216" s="12">
        <f t="shared" si="108"/>
        <v>1.7652292948066226E-2</v>
      </c>
      <c r="G2216" s="12">
        <f t="shared" si="109"/>
        <v>7.1533044697202931E-3</v>
      </c>
      <c r="H2216" s="12">
        <f t="shared" si="110"/>
        <v>6.2954102014918306E-3</v>
      </c>
      <c r="I2216" s="14">
        <v>7.3520000000000002E-2</v>
      </c>
    </row>
    <row r="2217" spans="1:9" x14ac:dyDescent="0.3">
      <c r="A2217" s="1">
        <v>45005</v>
      </c>
      <c r="B2217">
        <v>950.95</v>
      </c>
      <c r="C2217" s="2">
        <v>6037.95</v>
      </c>
      <c r="D2217" s="2">
        <v>14317.1</v>
      </c>
      <c r="E2217" s="2"/>
      <c r="F2217" s="12">
        <f t="shared" si="108"/>
        <v>-1.2591926870455482E-2</v>
      </c>
      <c r="G2217" s="12">
        <f t="shared" si="109"/>
        <v>-1.9849876342257083E-2</v>
      </c>
      <c r="H2217" s="12">
        <f t="shared" si="110"/>
        <v>-7.220448970724826E-3</v>
      </c>
      <c r="I2217" s="14">
        <v>7.3539999999999994E-2</v>
      </c>
    </row>
    <row r="2218" spans="1:9" x14ac:dyDescent="0.3">
      <c r="A2218" s="1">
        <v>45006</v>
      </c>
      <c r="B2218">
        <v>946.8</v>
      </c>
      <c r="C2218" s="2">
        <v>6089.7</v>
      </c>
      <c r="D2218" s="2">
        <v>14411.3</v>
      </c>
      <c r="E2218" s="2"/>
      <c r="F2218" s="12">
        <f t="shared" si="108"/>
        <v>-4.3736072878412637E-3</v>
      </c>
      <c r="G2218" s="12">
        <f t="shared" si="109"/>
        <v>8.5342690620455949E-3</v>
      </c>
      <c r="H2218" s="12">
        <f t="shared" si="110"/>
        <v>6.5579940133768935E-3</v>
      </c>
      <c r="I2218" s="14">
        <v>7.3340000000000002E-2</v>
      </c>
    </row>
    <row r="2219" spans="1:9" x14ac:dyDescent="0.3">
      <c r="A2219" s="1">
        <v>45007</v>
      </c>
      <c r="B2219">
        <v>944.9</v>
      </c>
      <c r="C2219" s="2">
        <v>6055.4</v>
      </c>
      <c r="D2219" s="2">
        <v>14460</v>
      </c>
      <c r="E2219" s="2"/>
      <c r="F2219" s="12">
        <f t="shared" si="108"/>
        <v>-2.0087758512486393E-3</v>
      </c>
      <c r="G2219" s="12">
        <f t="shared" si="109"/>
        <v>-5.6483834950544556E-3</v>
      </c>
      <c r="H2219" s="12">
        <f t="shared" si="110"/>
        <v>3.3735956599448601E-3</v>
      </c>
      <c r="I2219" s="14">
        <v>7.3539999999999994E-2</v>
      </c>
    </row>
    <row r="2220" spans="1:9" x14ac:dyDescent="0.3">
      <c r="A2220" s="1">
        <v>45008</v>
      </c>
      <c r="B2220">
        <v>944.05</v>
      </c>
      <c r="C2220" s="2">
        <v>6040.85</v>
      </c>
      <c r="D2220" s="2">
        <v>14403.6</v>
      </c>
      <c r="E2220" s="2"/>
      <c r="F2220" s="12">
        <f t="shared" si="108"/>
        <v>-8.9997094403913738E-4</v>
      </c>
      <c r="G2220" s="12">
        <f t="shared" si="109"/>
        <v>-2.4057054074186359E-3</v>
      </c>
      <c r="H2220" s="12">
        <f t="shared" si="110"/>
        <v>-3.9080413934562764E-3</v>
      </c>
      <c r="I2220" s="14">
        <v>7.3450000000000001E-2</v>
      </c>
    </row>
    <row r="2221" spans="1:9" x14ac:dyDescent="0.3">
      <c r="A2221" s="1">
        <v>45009</v>
      </c>
      <c r="B2221" s="2">
        <v>1001.2</v>
      </c>
      <c r="C2221" s="2">
        <v>6000.7</v>
      </c>
      <c r="D2221" s="2">
        <v>14279</v>
      </c>
      <c r="E2221" s="2"/>
      <c r="F2221" s="12">
        <f t="shared" si="108"/>
        <v>5.8775428713077969E-2</v>
      </c>
      <c r="G2221" s="12">
        <f t="shared" si="109"/>
        <v>-6.6686014325263417E-3</v>
      </c>
      <c r="H2221" s="12">
        <f t="shared" si="110"/>
        <v>-8.6882488890041073E-3</v>
      </c>
      <c r="I2221" s="14">
        <v>7.3179999999999995E-2</v>
      </c>
    </row>
    <row r="2222" spans="1:9" x14ac:dyDescent="0.3">
      <c r="A2222" s="1">
        <v>45012</v>
      </c>
      <c r="B2222" s="2">
        <v>1008.2</v>
      </c>
      <c r="C2222" s="2">
        <v>5956.4</v>
      </c>
      <c r="D2222" s="2">
        <v>14262.7</v>
      </c>
      <c r="E2222" s="2"/>
      <c r="F2222" s="12">
        <f t="shared" si="108"/>
        <v>6.9672820909114173E-3</v>
      </c>
      <c r="G2222" s="12">
        <f t="shared" si="109"/>
        <v>-7.4098573557824683E-3</v>
      </c>
      <c r="H2222" s="12">
        <f t="shared" si="110"/>
        <v>-1.1421885712536053E-3</v>
      </c>
      <c r="I2222" s="14">
        <v>7.3120000000000004E-2</v>
      </c>
    </row>
    <row r="2223" spans="1:9" x14ac:dyDescent="0.3">
      <c r="A2223" s="1">
        <v>45013</v>
      </c>
      <c r="B2223">
        <v>993.2</v>
      </c>
      <c r="C2223" s="2">
        <v>5926.15</v>
      </c>
      <c r="D2223" s="2">
        <v>14211.8</v>
      </c>
      <c r="E2223" s="2"/>
      <c r="F2223" s="12">
        <f t="shared" si="108"/>
        <v>-1.498978801451894E-2</v>
      </c>
      <c r="G2223" s="12">
        <f t="shared" si="109"/>
        <v>-5.091510719289676E-3</v>
      </c>
      <c r="H2223" s="12">
        <f t="shared" si="110"/>
        <v>-3.5751324318360539E-3</v>
      </c>
      <c r="I2223" s="14">
        <v>7.3209999999999997E-2</v>
      </c>
    </row>
    <row r="2224" spans="1:9" x14ac:dyDescent="0.3">
      <c r="A2224" s="1">
        <v>45014</v>
      </c>
      <c r="B2224">
        <v>985.55</v>
      </c>
      <c r="C2224" s="2">
        <v>5956.05</v>
      </c>
      <c r="D2224" s="2">
        <v>14345.6</v>
      </c>
      <c r="E2224" s="2"/>
      <c r="F2224" s="12">
        <f t="shared" si="108"/>
        <v>-7.7321926610731317E-3</v>
      </c>
      <c r="G2224" s="12">
        <f t="shared" si="109"/>
        <v>5.0327486678057873E-3</v>
      </c>
      <c r="H2224" s="12">
        <f t="shared" si="110"/>
        <v>9.3706695339148063E-3</v>
      </c>
      <c r="I2224" s="14">
        <v>7.2959999999999997E-2</v>
      </c>
    </row>
    <row r="2225" spans="1:9" x14ac:dyDescent="0.3">
      <c r="A2225" s="1">
        <v>45016</v>
      </c>
      <c r="B2225">
        <v>995.25</v>
      </c>
      <c r="C2225" s="2">
        <v>5959.1</v>
      </c>
      <c r="D2225" s="2">
        <v>14557.85</v>
      </c>
      <c r="E2225" s="2"/>
      <c r="F2225" s="12">
        <f t="shared" si="108"/>
        <v>9.7941009074880344E-3</v>
      </c>
      <c r="G2225" s="12">
        <f t="shared" si="109"/>
        <v>5.1195328075866523E-4</v>
      </c>
      <c r="H2225" s="12">
        <f t="shared" si="110"/>
        <v>1.4687092050866565E-2</v>
      </c>
      <c r="I2225" s="14">
        <v>7.3150000000000007E-2</v>
      </c>
    </row>
    <row r="2226" spans="1:9" x14ac:dyDescent="0.3">
      <c r="A2226" s="1">
        <v>45019</v>
      </c>
      <c r="B2226">
        <v>994.7</v>
      </c>
      <c r="C2226" s="2">
        <v>6011.3</v>
      </c>
      <c r="D2226" s="2">
        <v>14601.95</v>
      </c>
      <c r="E2226" s="2"/>
      <c r="F2226" s="12">
        <f t="shared" si="108"/>
        <v>-5.527777220582261E-4</v>
      </c>
      <c r="G2226" s="12">
        <f t="shared" si="109"/>
        <v>8.7215683495309622E-3</v>
      </c>
      <c r="H2226" s="12">
        <f t="shared" si="110"/>
        <v>3.0247144097143054E-3</v>
      </c>
      <c r="I2226" s="14">
        <v>7.3150000000000007E-2</v>
      </c>
    </row>
    <row r="2227" spans="1:9" x14ac:dyDescent="0.3">
      <c r="A2227" s="1">
        <v>45021</v>
      </c>
      <c r="B2227" s="2">
        <v>1054.3</v>
      </c>
      <c r="C2227" s="2">
        <v>6099.2</v>
      </c>
      <c r="D2227" s="2">
        <v>14709.4</v>
      </c>
      <c r="E2227" s="2"/>
      <c r="F2227" s="12">
        <f t="shared" si="108"/>
        <v>5.8191134424535607E-2</v>
      </c>
      <c r="G2227" s="12">
        <f t="shared" si="109"/>
        <v>1.4516583724972703E-2</v>
      </c>
      <c r="H2227" s="12">
        <f t="shared" si="110"/>
        <v>7.3316637627073647E-3</v>
      </c>
      <c r="I2227" s="14">
        <v>7.2730000000000003E-2</v>
      </c>
    </row>
    <row r="2228" spans="1:9" x14ac:dyDescent="0.3">
      <c r="A2228" s="1">
        <v>45022</v>
      </c>
      <c r="B2228" s="2">
        <v>1051.3</v>
      </c>
      <c r="C2228" s="2">
        <v>6068.15</v>
      </c>
      <c r="D2228" s="2">
        <v>14759.2</v>
      </c>
      <c r="E2228" s="2"/>
      <c r="F2228" s="12">
        <f t="shared" si="108"/>
        <v>-2.8495460011187532E-3</v>
      </c>
      <c r="G2228" s="12">
        <f t="shared" si="109"/>
        <v>-5.1038340151426664E-3</v>
      </c>
      <c r="H2228" s="12">
        <f t="shared" si="110"/>
        <v>3.379871959147125E-3</v>
      </c>
      <c r="I2228" s="14">
        <v>7.2190000000000004E-2</v>
      </c>
    </row>
    <row r="2229" spans="1:9" x14ac:dyDescent="0.3">
      <c r="A2229" s="1">
        <v>45026</v>
      </c>
      <c r="B2229" s="2">
        <v>1074.5999999999999</v>
      </c>
      <c r="C2229" s="2">
        <v>6201.1</v>
      </c>
      <c r="D2229" s="2">
        <v>14790.55</v>
      </c>
      <c r="E2229" s="2"/>
      <c r="F2229" s="12">
        <f t="shared" si="108"/>
        <v>2.1921005712935912E-2</v>
      </c>
      <c r="G2229" s="12">
        <f t="shared" si="109"/>
        <v>2.1672914646383726E-2</v>
      </c>
      <c r="H2229" s="12">
        <f t="shared" si="110"/>
        <v>2.121846158568255E-3</v>
      </c>
      <c r="I2229" s="14">
        <v>7.2270000000000001E-2</v>
      </c>
    </row>
    <row r="2230" spans="1:9" x14ac:dyDescent="0.3">
      <c r="A2230" s="1">
        <v>45027</v>
      </c>
      <c r="B2230" s="2">
        <v>1081.7</v>
      </c>
      <c r="C2230" s="2">
        <v>6381.3</v>
      </c>
      <c r="D2230" s="2">
        <v>14867.25</v>
      </c>
      <c r="E2230" s="2"/>
      <c r="F2230" s="12">
        <f t="shared" si="108"/>
        <v>6.5853783415229265E-3</v>
      </c>
      <c r="G2230" s="12">
        <f t="shared" si="109"/>
        <v>2.8645142686645232E-2</v>
      </c>
      <c r="H2230" s="12">
        <f t="shared" si="110"/>
        <v>5.1723439363061232E-3</v>
      </c>
      <c r="I2230" s="14">
        <v>7.2239999999999999E-2</v>
      </c>
    </row>
    <row r="2231" spans="1:9" x14ac:dyDescent="0.3">
      <c r="A2231" s="1">
        <v>45028</v>
      </c>
      <c r="B2231" s="2">
        <v>1095.5</v>
      </c>
      <c r="C2231" s="2">
        <v>6376.95</v>
      </c>
      <c r="D2231" s="2">
        <v>14941.55</v>
      </c>
      <c r="E2231" s="2"/>
      <c r="F2231" s="12">
        <f t="shared" si="108"/>
        <v>1.2677002399277305E-2</v>
      </c>
      <c r="G2231" s="12">
        <f t="shared" si="109"/>
        <v>-6.8191173061569663E-4</v>
      </c>
      <c r="H2231" s="12">
        <f t="shared" si="110"/>
        <v>4.9851153935327464E-3</v>
      </c>
      <c r="I2231" s="14">
        <v>7.213E-2</v>
      </c>
    </row>
    <row r="2232" spans="1:9" x14ac:dyDescent="0.3">
      <c r="A2232" s="1">
        <v>45029</v>
      </c>
      <c r="B2232" s="2">
        <v>1069.75</v>
      </c>
      <c r="C2232" s="2">
        <v>6283.5</v>
      </c>
      <c r="D2232" s="2">
        <v>14954.25</v>
      </c>
      <c r="E2232" s="2"/>
      <c r="F2232" s="12">
        <f t="shared" si="108"/>
        <v>-2.3785903738595005E-2</v>
      </c>
      <c r="G2232" s="12">
        <f t="shared" si="109"/>
        <v>-1.4762776551899582E-2</v>
      </c>
      <c r="H2232" s="12">
        <f t="shared" si="110"/>
        <v>8.4961772315579197E-4</v>
      </c>
      <c r="I2232" s="14">
        <v>7.2290000000000007E-2</v>
      </c>
    </row>
    <row r="2233" spans="1:9" x14ac:dyDescent="0.3">
      <c r="A2233" s="1">
        <v>45033</v>
      </c>
      <c r="B2233" s="2">
        <v>1080.1500000000001</v>
      </c>
      <c r="C2233" s="2">
        <v>6289.75</v>
      </c>
      <c r="D2233" s="2">
        <v>14904.3</v>
      </c>
      <c r="E2233" s="2"/>
      <c r="F2233" s="12">
        <f t="shared" si="108"/>
        <v>9.6749440660594595E-3</v>
      </c>
      <c r="G2233" s="12">
        <f t="shared" si="109"/>
        <v>9.9417422142767764E-4</v>
      </c>
      <c r="H2233" s="12">
        <f t="shared" si="110"/>
        <v>-3.3457784517995246E-3</v>
      </c>
      <c r="I2233" s="14">
        <v>7.2469999999999993E-2</v>
      </c>
    </row>
    <row r="2234" spans="1:9" x14ac:dyDescent="0.3">
      <c r="A2234" s="1">
        <v>45034</v>
      </c>
      <c r="B2234" s="2">
        <v>1108.6500000000001</v>
      </c>
      <c r="C2234" s="2">
        <v>6367.3</v>
      </c>
      <c r="D2234" s="2">
        <v>14897</v>
      </c>
      <c r="E2234" s="2"/>
      <c r="F2234" s="12">
        <f t="shared" si="108"/>
        <v>2.6043138536019875E-2</v>
      </c>
      <c r="G2234" s="12">
        <f t="shared" si="109"/>
        <v>1.2254193582322308E-2</v>
      </c>
      <c r="H2234" s="12">
        <f t="shared" si="110"/>
        <v>-4.8991152372600678E-4</v>
      </c>
      <c r="I2234" s="14">
        <v>7.2209999999999996E-2</v>
      </c>
    </row>
    <row r="2235" spans="1:9" x14ac:dyDescent="0.3">
      <c r="A2235" s="1">
        <v>45035</v>
      </c>
      <c r="B2235" s="2">
        <v>1068.7</v>
      </c>
      <c r="C2235" s="2">
        <v>6307.2</v>
      </c>
      <c r="D2235" s="2">
        <v>14856.9</v>
      </c>
      <c r="E2235" s="2"/>
      <c r="F2235" s="12">
        <f t="shared" si="108"/>
        <v>-3.6700102368154422E-2</v>
      </c>
      <c r="G2235" s="12">
        <f t="shared" si="109"/>
        <v>-9.483679900548209E-3</v>
      </c>
      <c r="H2235" s="12">
        <f t="shared" si="110"/>
        <v>-2.6954465988425153E-3</v>
      </c>
      <c r="I2235" s="14">
        <v>7.2270000000000001E-2</v>
      </c>
    </row>
    <row r="2236" spans="1:9" x14ac:dyDescent="0.3">
      <c r="A2236" s="1">
        <v>45036</v>
      </c>
      <c r="B2236" s="2">
        <v>1091.25</v>
      </c>
      <c r="C2236" s="2">
        <v>6251.65</v>
      </c>
      <c r="D2236" s="2">
        <v>14861.75</v>
      </c>
      <c r="E2236" s="2"/>
      <c r="F2236" s="12">
        <f t="shared" si="108"/>
        <v>2.0880871622960914E-2</v>
      </c>
      <c r="G2236" s="12">
        <f t="shared" si="109"/>
        <v>-8.8464090698219169E-3</v>
      </c>
      <c r="H2236" s="12">
        <f t="shared" si="110"/>
        <v>3.2639437141717938E-4</v>
      </c>
      <c r="I2236" s="14">
        <v>7.22E-2</v>
      </c>
    </row>
    <row r="2237" spans="1:9" x14ac:dyDescent="0.3">
      <c r="A2237" s="1">
        <v>45037</v>
      </c>
      <c r="B2237" s="2">
        <v>1159.6500000000001</v>
      </c>
      <c r="C2237" s="2">
        <v>6281</v>
      </c>
      <c r="D2237" s="2">
        <v>14847.1</v>
      </c>
      <c r="E2237" s="2"/>
      <c r="F2237" s="12">
        <f t="shared" si="108"/>
        <v>6.0794407280781657E-2</v>
      </c>
      <c r="G2237" s="12">
        <f t="shared" si="109"/>
        <v>4.6837745658016806E-3</v>
      </c>
      <c r="H2237" s="12">
        <f t="shared" si="110"/>
        <v>-9.8623818743989624E-4</v>
      </c>
      <c r="I2237" s="14">
        <v>7.1849999999999997E-2</v>
      </c>
    </row>
    <row r="2238" spans="1:9" x14ac:dyDescent="0.3">
      <c r="A2238" s="1">
        <v>45040</v>
      </c>
      <c r="B2238" s="2">
        <v>1172.8499999999999</v>
      </c>
      <c r="C2238" s="2">
        <v>6252.95</v>
      </c>
      <c r="D2238" s="2">
        <v>14930.15</v>
      </c>
      <c r="E2238" s="2"/>
      <c r="F2238" s="12">
        <f t="shared" si="108"/>
        <v>1.1318448804039127E-2</v>
      </c>
      <c r="G2238" s="12">
        <f t="shared" si="109"/>
        <v>-4.4758510808946628E-3</v>
      </c>
      <c r="H2238" s="12">
        <f t="shared" si="110"/>
        <v>5.5780984035043151E-3</v>
      </c>
      <c r="I2238" s="14">
        <v>7.1109999999999993E-2</v>
      </c>
    </row>
    <row r="2239" spans="1:9" x14ac:dyDescent="0.3">
      <c r="A2239" s="1">
        <v>45041</v>
      </c>
      <c r="B2239" s="2">
        <v>1157.5999999999999</v>
      </c>
      <c r="C2239" s="2">
        <v>6271.2</v>
      </c>
      <c r="D2239" s="2">
        <v>14955.7</v>
      </c>
      <c r="E2239" s="2"/>
      <c r="F2239" s="12">
        <f t="shared" si="108"/>
        <v>-1.3087787921358597E-2</v>
      </c>
      <c r="G2239" s="12">
        <f t="shared" si="109"/>
        <v>2.9143715010263682E-3</v>
      </c>
      <c r="H2239" s="12">
        <f t="shared" si="110"/>
        <v>1.7098396883294944E-3</v>
      </c>
      <c r="I2239" s="14">
        <v>7.1099999999999997E-2</v>
      </c>
    </row>
    <row r="2240" spans="1:9" x14ac:dyDescent="0.3">
      <c r="A2240" s="1">
        <v>45042</v>
      </c>
      <c r="B2240" s="2">
        <v>1164.8499999999999</v>
      </c>
      <c r="C2240" s="2">
        <v>6290.85</v>
      </c>
      <c r="D2240" s="2">
        <v>14994.4</v>
      </c>
      <c r="E2240" s="2"/>
      <c r="F2240" s="12">
        <f t="shared" si="108"/>
        <v>6.2434270280363252E-3</v>
      </c>
      <c r="G2240" s="12">
        <f t="shared" si="109"/>
        <v>3.1284728251790924E-3</v>
      </c>
      <c r="H2240" s="12">
        <f t="shared" si="110"/>
        <v>2.5842999882138696E-3</v>
      </c>
      <c r="I2240" s="14">
        <v>7.1160000000000001E-2</v>
      </c>
    </row>
    <row r="2241" spans="1:9" x14ac:dyDescent="0.3">
      <c r="A2241" s="1">
        <v>45043</v>
      </c>
      <c r="B2241" s="2">
        <v>1166.3499999999999</v>
      </c>
      <c r="C2241" s="2">
        <v>6578.2</v>
      </c>
      <c r="D2241" s="2">
        <v>15075.05</v>
      </c>
      <c r="E2241" s="2"/>
      <c r="F2241" s="12">
        <f t="shared" si="108"/>
        <v>1.2868910492545257E-3</v>
      </c>
      <c r="G2241" s="12">
        <f t="shared" si="109"/>
        <v>4.4664954965337421E-2</v>
      </c>
      <c r="H2241" s="12">
        <f t="shared" si="110"/>
        <v>5.3642612946960171E-3</v>
      </c>
      <c r="I2241" s="14">
        <v>7.0970000000000005E-2</v>
      </c>
    </row>
    <row r="2242" spans="1:9" x14ac:dyDescent="0.3">
      <c r="A2242" s="1">
        <v>45044</v>
      </c>
      <c r="B2242" s="2">
        <v>1179.95</v>
      </c>
      <c r="C2242" s="2">
        <v>6643.6</v>
      </c>
      <c r="D2242" s="2">
        <v>15219.55</v>
      </c>
      <c r="E2242" s="2"/>
      <c r="F2242" s="12">
        <f t="shared" si="108"/>
        <v>1.1592850286033738E-2</v>
      </c>
      <c r="G2242" s="12">
        <f t="shared" si="109"/>
        <v>9.8928335598149394E-3</v>
      </c>
      <c r="H2242" s="12">
        <f t="shared" si="110"/>
        <v>9.5397262790596869E-3</v>
      </c>
      <c r="I2242" s="14">
        <v>7.1160000000000001E-2</v>
      </c>
    </row>
    <row r="2243" spans="1:9" x14ac:dyDescent="0.3">
      <c r="A2243" s="1">
        <v>45048</v>
      </c>
      <c r="B2243" s="2">
        <v>1169.8499999999999</v>
      </c>
      <c r="C2243" s="2">
        <v>6643.25</v>
      </c>
      <c r="D2243" s="2">
        <v>15300.75</v>
      </c>
      <c r="E2243" s="2"/>
      <c r="F2243" s="12">
        <f t="shared" si="108"/>
        <v>-8.5965292359819409E-3</v>
      </c>
      <c r="G2243" s="12">
        <f t="shared" si="109"/>
        <v>-5.2683668451308483E-5</v>
      </c>
      <c r="H2243" s="12">
        <f t="shared" si="110"/>
        <v>5.3210611684174338E-3</v>
      </c>
      <c r="I2243" s="14">
        <v>7.1059999999999998E-2</v>
      </c>
    </row>
    <row r="2244" spans="1:9" x14ac:dyDescent="0.3">
      <c r="A2244" s="1">
        <v>45049</v>
      </c>
      <c r="B2244" s="2">
        <v>1168.25</v>
      </c>
      <c r="C2244" s="2">
        <v>6678.45</v>
      </c>
      <c r="D2244" s="2">
        <v>15276.4</v>
      </c>
      <c r="E2244" s="2"/>
      <c r="F2244" s="12">
        <f t="shared" si="108"/>
        <v>-1.3686328640811164E-3</v>
      </c>
      <c r="G2244" s="12">
        <f t="shared" si="109"/>
        <v>5.2846231216540683E-3</v>
      </c>
      <c r="H2244" s="12">
        <f t="shared" si="110"/>
        <v>-1.5926929192111266E-3</v>
      </c>
      <c r="I2244" s="14">
        <v>7.0110000000000006E-2</v>
      </c>
    </row>
    <row r="2245" spans="1:9" x14ac:dyDescent="0.3">
      <c r="A2245" s="1">
        <v>45050</v>
      </c>
      <c r="B2245" s="2">
        <v>1178.5999999999999</v>
      </c>
      <c r="C2245" s="2">
        <v>6721.3</v>
      </c>
      <c r="D2245" s="2">
        <v>15405.5</v>
      </c>
      <c r="E2245" s="2"/>
      <c r="F2245" s="12">
        <f t="shared" si="108"/>
        <v>8.8203908232773794E-3</v>
      </c>
      <c r="G2245" s="12">
        <f t="shared" si="109"/>
        <v>6.3956635106020539E-3</v>
      </c>
      <c r="H2245" s="12">
        <f t="shared" si="110"/>
        <v>8.4154346307965377E-3</v>
      </c>
      <c r="I2245" s="14">
        <v>7.0140000000000008E-2</v>
      </c>
    </row>
    <row r="2246" spans="1:9" x14ac:dyDescent="0.3">
      <c r="A2246" s="1">
        <v>45051</v>
      </c>
      <c r="B2246" s="2">
        <v>1200.5</v>
      </c>
      <c r="C2246" s="2">
        <v>6660.25</v>
      </c>
      <c r="D2246" s="2">
        <v>15278.6</v>
      </c>
      <c r="E2246" s="2"/>
      <c r="F2246" s="12">
        <f t="shared" si="108"/>
        <v>1.8410843257495011E-2</v>
      </c>
      <c r="G2246" s="12">
        <f t="shared" si="109"/>
        <v>-9.1245668211920126E-3</v>
      </c>
      <c r="H2246" s="12">
        <f t="shared" si="110"/>
        <v>-8.2714320123182788E-3</v>
      </c>
      <c r="I2246" s="14">
        <v>7.0469999999999991E-2</v>
      </c>
    </row>
    <row r="2247" spans="1:9" x14ac:dyDescent="0.3">
      <c r="A2247" s="1">
        <v>45054</v>
      </c>
      <c r="B2247" s="2">
        <v>1205.8499999999999</v>
      </c>
      <c r="C2247" s="2">
        <v>6779.3</v>
      </c>
      <c r="D2247" s="2">
        <v>15427.1</v>
      </c>
      <c r="E2247" s="2"/>
      <c r="F2247" s="12">
        <f t="shared" si="108"/>
        <v>4.4465757807716335E-3</v>
      </c>
      <c r="G2247" s="12">
        <f t="shared" si="109"/>
        <v>1.7716830399111386E-2</v>
      </c>
      <c r="H2247" s="12">
        <f t="shared" si="110"/>
        <v>9.6725466464147921E-3</v>
      </c>
      <c r="I2247" s="14">
        <v>7.0460000000000009E-2</v>
      </c>
    </row>
    <row r="2248" spans="1:9" x14ac:dyDescent="0.3">
      <c r="A2248" s="1">
        <v>45055</v>
      </c>
      <c r="B2248" s="2">
        <v>1162.8</v>
      </c>
      <c r="C2248" s="2">
        <v>6991.95</v>
      </c>
      <c r="D2248" s="2">
        <v>15420.6</v>
      </c>
      <c r="E2248" s="2"/>
      <c r="F2248" s="12">
        <f t="shared" si="108"/>
        <v>-3.6353822757358642E-2</v>
      </c>
      <c r="G2248" s="12">
        <f t="shared" si="109"/>
        <v>3.0885635513486297E-2</v>
      </c>
      <c r="H2248" s="12">
        <f t="shared" si="110"/>
        <v>-4.2142526646720449E-4</v>
      </c>
      <c r="I2248" s="14">
        <v>7.0359999999999992E-2</v>
      </c>
    </row>
    <row r="2249" spans="1:9" x14ac:dyDescent="0.3">
      <c r="A2249" s="1">
        <v>45056</v>
      </c>
      <c r="B2249" s="2">
        <v>1257.3499999999999</v>
      </c>
      <c r="C2249" s="2">
        <v>7121.85</v>
      </c>
      <c r="D2249" s="2">
        <v>15466.05</v>
      </c>
      <c r="E2249" s="2"/>
      <c r="F2249" s="12">
        <f t="shared" si="108"/>
        <v>7.8175441880001625E-2</v>
      </c>
      <c r="G2249" s="12">
        <f t="shared" si="109"/>
        <v>1.8408035836293555E-2</v>
      </c>
      <c r="H2249" s="12">
        <f t="shared" si="110"/>
        <v>2.9430211955617067E-3</v>
      </c>
      <c r="I2249" s="14">
        <v>7.0230000000000001E-2</v>
      </c>
    </row>
    <row r="2250" spans="1:9" x14ac:dyDescent="0.3">
      <c r="A2250" s="1">
        <v>45057</v>
      </c>
      <c r="B2250" s="2">
        <v>1235</v>
      </c>
      <c r="C2250" s="2">
        <v>7198.35</v>
      </c>
      <c r="D2250" s="2">
        <v>15484.05</v>
      </c>
      <c r="E2250" s="2"/>
      <c r="F2250" s="12">
        <f t="shared" si="108"/>
        <v>-1.793536150264478E-2</v>
      </c>
      <c r="G2250" s="12">
        <f t="shared" si="109"/>
        <v>1.0684309958439301E-2</v>
      </c>
      <c r="H2250" s="12">
        <f t="shared" si="110"/>
        <v>1.1631627703575815E-3</v>
      </c>
      <c r="I2250" s="14">
        <v>6.9949999999999998E-2</v>
      </c>
    </row>
    <row r="2251" spans="1:9" x14ac:dyDescent="0.3">
      <c r="A2251" s="1">
        <v>45058</v>
      </c>
      <c r="B2251" s="2">
        <v>1209.05</v>
      </c>
      <c r="C2251" s="2">
        <v>7078.6</v>
      </c>
      <c r="D2251" s="2">
        <v>15477.35</v>
      </c>
      <c r="E2251" s="2"/>
      <c r="F2251" s="12">
        <f t="shared" si="108"/>
        <v>-2.1236042809471736E-2</v>
      </c>
      <c r="G2251" s="12">
        <f t="shared" si="109"/>
        <v>-1.6775685053169721E-2</v>
      </c>
      <c r="H2251" s="12">
        <f t="shared" si="110"/>
        <v>-4.3279697330103503E-4</v>
      </c>
      <c r="I2251" s="14">
        <v>7.0010000000000003E-2</v>
      </c>
    </row>
    <row r="2252" spans="1:9" x14ac:dyDescent="0.3">
      <c r="A2252" s="1">
        <v>45061</v>
      </c>
      <c r="B2252" s="2">
        <v>1271.5999999999999</v>
      </c>
      <c r="C2252" s="2">
        <v>7031.6</v>
      </c>
      <c r="D2252" s="2">
        <v>15549.7</v>
      </c>
      <c r="E2252" s="2"/>
      <c r="F2252" s="12">
        <f t="shared" si="108"/>
        <v>5.0441022784041813E-2</v>
      </c>
      <c r="G2252" s="12">
        <f t="shared" si="109"/>
        <v>-6.6618720958813681E-3</v>
      </c>
      <c r="H2252" s="12">
        <f t="shared" si="110"/>
        <v>4.6636809579929306E-3</v>
      </c>
      <c r="I2252" s="14">
        <v>6.9629999999999997E-2</v>
      </c>
    </row>
    <row r="2253" spans="1:9" x14ac:dyDescent="0.3">
      <c r="A2253" s="1">
        <v>45062</v>
      </c>
      <c r="B2253" s="2">
        <v>1230.1500000000001</v>
      </c>
      <c r="C2253" s="2">
        <v>7115.7</v>
      </c>
      <c r="D2253" s="2">
        <v>15492.4</v>
      </c>
      <c r="E2253" s="2"/>
      <c r="F2253" s="12">
        <f t="shared" si="108"/>
        <v>-3.3139836886117643E-2</v>
      </c>
      <c r="G2253" s="12">
        <f t="shared" si="109"/>
        <v>1.1889334455274372E-2</v>
      </c>
      <c r="H2253" s="12">
        <f t="shared" si="110"/>
        <v>-3.6917647375060265E-3</v>
      </c>
      <c r="I2253" s="14">
        <v>6.9720000000000004E-2</v>
      </c>
    </row>
    <row r="2254" spans="1:9" x14ac:dyDescent="0.3">
      <c r="A2254" s="1">
        <v>45063</v>
      </c>
      <c r="B2254" s="2">
        <v>1287.25</v>
      </c>
      <c r="C2254" s="2">
        <v>7099.15</v>
      </c>
      <c r="D2254" s="2">
        <v>15426.35</v>
      </c>
      <c r="E2254" s="2"/>
      <c r="F2254" s="12">
        <f t="shared" si="108"/>
        <v>4.5372046775720862E-2</v>
      </c>
      <c r="G2254" s="12">
        <f t="shared" si="109"/>
        <v>-2.3285518282715732E-3</v>
      </c>
      <c r="H2254" s="12">
        <f t="shared" si="110"/>
        <v>-4.2724948760344871E-3</v>
      </c>
      <c r="I2254" s="14">
        <v>6.9830000000000003E-2</v>
      </c>
    </row>
    <row r="2255" spans="1:9" x14ac:dyDescent="0.3">
      <c r="A2255" s="1">
        <v>45064</v>
      </c>
      <c r="B2255" s="2">
        <v>1287.45</v>
      </c>
      <c r="C2255" s="2">
        <v>6995.6</v>
      </c>
      <c r="D2255" s="2">
        <v>15361.6</v>
      </c>
      <c r="E2255" s="2"/>
      <c r="F2255" s="12">
        <f t="shared" si="108"/>
        <v>1.553579060880458E-4</v>
      </c>
      <c r="G2255" s="12">
        <f t="shared" si="109"/>
        <v>-1.4693678577702516E-2</v>
      </c>
      <c r="H2255" s="12">
        <f t="shared" si="110"/>
        <v>-4.2061972598740277E-3</v>
      </c>
      <c r="I2255" s="14">
        <v>7.0039999999999991E-2</v>
      </c>
    </row>
    <row r="2256" spans="1:9" x14ac:dyDescent="0.3">
      <c r="A2256" s="1">
        <v>45065</v>
      </c>
      <c r="B2256" s="2">
        <v>1299.75</v>
      </c>
      <c r="C2256" s="2">
        <v>7027.35</v>
      </c>
      <c r="D2256" s="2">
        <v>15407.55</v>
      </c>
      <c r="E2256" s="2"/>
      <c r="F2256" s="12">
        <f t="shared" si="108"/>
        <v>9.5084204314865688E-3</v>
      </c>
      <c r="G2256" s="12">
        <f t="shared" si="109"/>
        <v>4.528298860666624E-3</v>
      </c>
      <c r="H2256" s="12">
        <f t="shared" si="110"/>
        <v>2.9867600605787449E-3</v>
      </c>
      <c r="I2256" s="14">
        <v>6.9850000000000009E-2</v>
      </c>
    </row>
    <row r="2257" spans="1:9" x14ac:dyDescent="0.3">
      <c r="A2257" s="1">
        <v>45068</v>
      </c>
      <c r="B2257" s="2">
        <v>1386.75</v>
      </c>
      <c r="C2257" s="2">
        <v>6931</v>
      </c>
      <c r="D2257" s="2">
        <v>15504</v>
      </c>
      <c r="E2257" s="2"/>
      <c r="F2257" s="12">
        <f t="shared" si="108"/>
        <v>6.479094167151872E-2</v>
      </c>
      <c r="G2257" s="12">
        <f t="shared" si="109"/>
        <v>-1.3805575917718136E-2</v>
      </c>
      <c r="H2257" s="12">
        <f t="shared" si="110"/>
        <v>6.240406126609358E-3</v>
      </c>
      <c r="I2257" s="14">
        <v>7.016E-2</v>
      </c>
    </row>
    <row r="2258" spans="1:9" x14ac:dyDescent="0.3">
      <c r="A2258" s="1">
        <v>45069</v>
      </c>
      <c r="B2258" s="2">
        <v>1360.35</v>
      </c>
      <c r="C2258" s="2">
        <v>7023.05</v>
      </c>
      <c r="D2258" s="2">
        <v>15544.75</v>
      </c>
      <c r="E2258" s="2"/>
      <c r="F2258" s="12">
        <f t="shared" si="108"/>
        <v>-1.9220860373657507E-2</v>
      </c>
      <c r="G2258" s="12">
        <f t="shared" si="109"/>
        <v>1.3193493680308725E-2</v>
      </c>
      <c r="H2258" s="12">
        <f t="shared" si="110"/>
        <v>2.6249058913955098E-3</v>
      </c>
      <c r="I2258" s="14">
        <v>6.9900000000000004E-2</v>
      </c>
    </row>
    <row r="2259" spans="1:9" x14ac:dyDescent="0.3">
      <c r="A2259" s="1">
        <v>45070</v>
      </c>
      <c r="B2259" s="2">
        <v>1321.3</v>
      </c>
      <c r="C2259" s="2">
        <v>7032.45</v>
      </c>
      <c r="D2259" s="2">
        <v>15515.95</v>
      </c>
      <c r="E2259" s="2"/>
      <c r="F2259" s="12">
        <f t="shared" ref="F2259:F2322" si="111">LN(B2259/B2258)</f>
        <v>-2.9125919141515244E-2</v>
      </c>
      <c r="G2259" s="12">
        <f t="shared" ref="G2259:G2322" si="112">LN(C2259/C2258)</f>
        <v>1.3375548933051067E-3</v>
      </c>
      <c r="H2259" s="12">
        <f t="shared" ref="H2259:H2322" si="113">LN(D2259/D2258)</f>
        <v>-1.8544339472979731E-3</v>
      </c>
      <c r="I2259" s="14">
        <v>7.0069999999999993E-2</v>
      </c>
    </row>
    <row r="2260" spans="1:9" x14ac:dyDescent="0.3">
      <c r="A2260" s="1">
        <v>45071</v>
      </c>
      <c r="B2260" s="2">
        <v>1305.05</v>
      </c>
      <c r="C2260" s="2">
        <v>7261</v>
      </c>
      <c r="D2260" s="2">
        <v>15555.25</v>
      </c>
      <c r="E2260" s="2"/>
      <c r="F2260" s="12">
        <f t="shared" si="111"/>
        <v>-1.2374746221101537E-2</v>
      </c>
      <c r="G2260" s="12">
        <f t="shared" si="112"/>
        <v>3.1982408888648339E-2</v>
      </c>
      <c r="H2260" s="12">
        <f t="shared" si="113"/>
        <v>2.5296751305106183E-3</v>
      </c>
      <c r="I2260" s="14">
        <v>7.0029999999999995E-2</v>
      </c>
    </row>
    <row r="2261" spans="1:9" x14ac:dyDescent="0.3">
      <c r="A2261" s="1">
        <v>45072</v>
      </c>
      <c r="B2261" s="2">
        <v>1309.6500000000001</v>
      </c>
      <c r="C2261" s="2">
        <v>7467.1</v>
      </c>
      <c r="D2261" s="2">
        <v>15696.75</v>
      </c>
      <c r="E2261" s="2"/>
      <c r="F2261" s="12">
        <f t="shared" si="111"/>
        <v>3.5185717258566789E-3</v>
      </c>
      <c r="G2261" s="12">
        <f t="shared" si="112"/>
        <v>2.7989143825053579E-2</v>
      </c>
      <c r="H2261" s="12">
        <f t="shared" si="113"/>
        <v>9.0554823330411798E-3</v>
      </c>
      <c r="I2261" s="14">
        <v>7.0239999999999997E-2</v>
      </c>
    </row>
    <row r="2262" spans="1:9" x14ac:dyDescent="0.3">
      <c r="A2262" s="1">
        <v>45075</v>
      </c>
      <c r="B2262" s="2">
        <v>1292.8499999999999</v>
      </c>
      <c r="C2262" s="2">
        <v>7494.95</v>
      </c>
      <c r="D2262" s="2">
        <v>15772.35</v>
      </c>
      <c r="E2262" s="2"/>
      <c r="F2262" s="12">
        <f t="shared" si="111"/>
        <v>-1.2910842163408555E-2</v>
      </c>
      <c r="G2262" s="12">
        <f t="shared" si="112"/>
        <v>3.7227561950695771E-3</v>
      </c>
      <c r="H2262" s="12">
        <f t="shared" si="113"/>
        <v>4.8047224380550584E-3</v>
      </c>
      <c r="I2262" s="14">
        <v>7.0110000000000006E-2</v>
      </c>
    </row>
    <row r="2263" spans="1:9" x14ac:dyDescent="0.3">
      <c r="A2263" s="1">
        <v>45076</v>
      </c>
      <c r="B2263" s="2">
        <v>1281.6500000000001</v>
      </c>
      <c r="C2263" s="2">
        <v>7422</v>
      </c>
      <c r="D2263" s="2">
        <v>15799.45</v>
      </c>
      <c r="E2263" s="2"/>
      <c r="F2263" s="12">
        <f t="shared" si="111"/>
        <v>-8.7007734756048959E-3</v>
      </c>
      <c r="G2263" s="12">
        <f t="shared" si="112"/>
        <v>-9.7808977798270816E-3</v>
      </c>
      <c r="H2263" s="12">
        <f t="shared" si="113"/>
        <v>1.716722306337494E-3</v>
      </c>
      <c r="I2263" s="14">
        <v>6.9889999999999994E-2</v>
      </c>
    </row>
    <row r="2264" spans="1:9" x14ac:dyDescent="0.3">
      <c r="A2264" s="1">
        <v>45077</v>
      </c>
      <c r="B2264" s="2">
        <v>1297.9000000000001</v>
      </c>
      <c r="C2264" s="2">
        <v>7421.55</v>
      </c>
      <c r="D2264" s="2">
        <v>15766.4</v>
      </c>
      <c r="E2264" s="2"/>
      <c r="F2264" s="12">
        <f t="shared" si="111"/>
        <v>1.2599263407800352E-2</v>
      </c>
      <c r="G2264" s="12">
        <f t="shared" si="112"/>
        <v>-6.0632395907711533E-5</v>
      </c>
      <c r="H2264" s="12">
        <f t="shared" si="113"/>
        <v>-2.0940359329454615E-3</v>
      </c>
      <c r="I2264" s="14">
        <v>6.9790000000000005E-2</v>
      </c>
    </row>
    <row r="2265" spans="1:9" x14ac:dyDescent="0.3">
      <c r="A2265" s="1">
        <v>45078</v>
      </c>
      <c r="B2265" s="2">
        <v>1372</v>
      </c>
      <c r="C2265" s="2">
        <v>7634.5</v>
      </c>
      <c r="D2265" s="2">
        <v>15760.35</v>
      </c>
      <c r="E2265" s="2"/>
      <c r="F2265" s="12">
        <f t="shared" si="111"/>
        <v>5.5521955592117228E-2</v>
      </c>
      <c r="G2265" s="12">
        <f t="shared" si="112"/>
        <v>2.8289518398931124E-2</v>
      </c>
      <c r="H2265" s="12">
        <f t="shared" si="113"/>
        <v>-3.8380106254306108E-4</v>
      </c>
      <c r="I2265" s="14">
        <v>6.9839999999999999E-2</v>
      </c>
    </row>
    <row r="2266" spans="1:9" x14ac:dyDescent="0.3">
      <c r="A2266" s="1">
        <v>45079</v>
      </c>
      <c r="B2266" s="2">
        <v>1459</v>
      </c>
      <c r="C2266" s="2">
        <v>7695.95</v>
      </c>
      <c r="D2266" s="2">
        <v>15811.2</v>
      </c>
      <c r="E2266" s="2"/>
      <c r="F2266" s="12">
        <f t="shared" si="111"/>
        <v>6.1481740236955039E-2</v>
      </c>
      <c r="G2266" s="12">
        <f t="shared" si="112"/>
        <v>8.0167678193742899E-3</v>
      </c>
      <c r="H2266" s="12">
        <f t="shared" si="113"/>
        <v>3.2212573643301242E-3</v>
      </c>
      <c r="I2266" s="14">
        <v>6.9970000000000004E-2</v>
      </c>
    </row>
    <row r="2267" spans="1:9" x14ac:dyDescent="0.3">
      <c r="A2267" s="1">
        <v>45082</v>
      </c>
      <c r="B2267" s="2">
        <v>1393.1</v>
      </c>
      <c r="C2267" s="2">
        <v>7698.15</v>
      </c>
      <c r="D2267" s="2">
        <v>15859.5</v>
      </c>
      <c r="E2267" s="2"/>
      <c r="F2267" s="12">
        <f t="shared" si="111"/>
        <v>-4.6219789810606447E-2</v>
      </c>
      <c r="G2267" s="12">
        <f t="shared" si="112"/>
        <v>2.8582379157950295E-4</v>
      </c>
      <c r="H2267" s="12">
        <f t="shared" si="113"/>
        <v>3.0501401892600775E-3</v>
      </c>
      <c r="I2267" s="14">
        <v>6.9769999999999999E-2</v>
      </c>
    </row>
    <row r="2268" spans="1:9" x14ac:dyDescent="0.3">
      <c r="A2268" s="1">
        <v>45083</v>
      </c>
      <c r="B2268" s="2">
        <v>1339.15</v>
      </c>
      <c r="C2268" s="2">
        <v>7604.5</v>
      </c>
      <c r="D2268" s="2">
        <v>15878.4</v>
      </c>
      <c r="E2268" s="2"/>
      <c r="F2268" s="12">
        <f t="shared" si="111"/>
        <v>-3.9496395396783242E-2</v>
      </c>
      <c r="G2268" s="12">
        <f t="shared" si="112"/>
        <v>-1.2239862922096768E-2</v>
      </c>
      <c r="H2268" s="12">
        <f t="shared" si="113"/>
        <v>1.1910052167363042E-3</v>
      </c>
      <c r="I2268" s="14">
        <v>6.9820000000000007E-2</v>
      </c>
    </row>
    <row r="2269" spans="1:9" x14ac:dyDescent="0.3">
      <c r="A2269" s="1">
        <v>45084</v>
      </c>
      <c r="B2269" s="2">
        <v>1352.8</v>
      </c>
      <c r="C2269" s="2">
        <v>7693.05</v>
      </c>
      <c r="D2269" s="2">
        <v>16006.7</v>
      </c>
      <c r="E2269" s="2"/>
      <c r="F2269" s="12">
        <f t="shared" si="111"/>
        <v>1.0141434268974651E-2</v>
      </c>
      <c r="G2269" s="12">
        <f t="shared" si="112"/>
        <v>1.157714654044288E-2</v>
      </c>
      <c r="H2269" s="12">
        <f t="shared" si="113"/>
        <v>8.0476895131783039E-3</v>
      </c>
      <c r="I2269" s="14">
        <v>7.0209999999999995E-2</v>
      </c>
    </row>
    <row r="2270" spans="1:9" x14ac:dyDescent="0.3">
      <c r="A2270" s="1">
        <v>45085</v>
      </c>
      <c r="B2270" s="2">
        <v>1357.5</v>
      </c>
      <c r="C2270" s="2">
        <v>7844.65</v>
      </c>
      <c r="D2270" s="2">
        <v>15921.05</v>
      </c>
      <c r="E2270" s="2"/>
      <c r="F2270" s="12">
        <f t="shared" si="111"/>
        <v>3.4682542237200321E-3</v>
      </c>
      <c r="G2270" s="12">
        <f t="shared" si="112"/>
        <v>1.9514446914935538E-2</v>
      </c>
      <c r="H2270" s="12">
        <f t="shared" si="113"/>
        <v>-5.3652515732826658E-3</v>
      </c>
      <c r="I2270" s="14">
        <v>7.0389999999999994E-2</v>
      </c>
    </row>
    <row r="2271" spans="1:9" x14ac:dyDescent="0.3">
      <c r="A2271" s="1">
        <v>45086</v>
      </c>
      <c r="B2271" s="2">
        <v>1386.15</v>
      </c>
      <c r="C2271" s="2">
        <v>7817.6</v>
      </c>
      <c r="D2271" s="2">
        <v>15877.4</v>
      </c>
      <c r="E2271" s="2"/>
      <c r="F2271" s="12">
        <f t="shared" si="111"/>
        <v>2.0885347194068659E-2</v>
      </c>
      <c r="G2271" s="12">
        <f t="shared" si="112"/>
        <v>-3.4541687043803449E-3</v>
      </c>
      <c r="H2271" s="12">
        <f t="shared" si="113"/>
        <v>-2.7454185607795069E-3</v>
      </c>
      <c r="I2271" s="14">
        <v>7.016E-2</v>
      </c>
    </row>
    <row r="2272" spans="1:9" x14ac:dyDescent="0.3">
      <c r="A2272" s="1">
        <v>45089</v>
      </c>
      <c r="B2272" s="2">
        <v>1438.35</v>
      </c>
      <c r="C2272" s="2">
        <v>7858.5</v>
      </c>
      <c r="D2272" s="2">
        <v>15929.1</v>
      </c>
      <c r="E2272" s="2"/>
      <c r="F2272" s="12">
        <f t="shared" si="111"/>
        <v>3.6966503265640618E-2</v>
      </c>
      <c r="G2272" s="12">
        <f t="shared" si="112"/>
        <v>5.2181464529627792E-3</v>
      </c>
      <c r="H2272" s="12">
        <f t="shared" si="113"/>
        <v>3.2509106963840633E-3</v>
      </c>
      <c r="I2272" s="14">
        <v>7.0019999999999999E-2</v>
      </c>
    </row>
    <row r="2273" spans="1:9" x14ac:dyDescent="0.3">
      <c r="A2273" s="1">
        <v>45090</v>
      </c>
      <c r="B2273" s="2">
        <v>1468.5</v>
      </c>
      <c r="C2273" s="2">
        <v>7852</v>
      </c>
      <c r="D2273" s="2">
        <v>16048.2</v>
      </c>
      <c r="E2273" s="2"/>
      <c r="F2273" s="12">
        <f t="shared" si="111"/>
        <v>2.0744848370874935E-2</v>
      </c>
      <c r="G2273" s="12">
        <f t="shared" si="112"/>
        <v>-8.274721200324241E-4</v>
      </c>
      <c r="H2273" s="12">
        <f t="shared" si="113"/>
        <v>7.4490686032951704E-3</v>
      </c>
      <c r="I2273" s="14">
        <v>7.0110000000000006E-2</v>
      </c>
    </row>
    <row r="2274" spans="1:9" x14ac:dyDescent="0.3">
      <c r="A2274" s="1">
        <v>45091</v>
      </c>
      <c r="B2274" s="2">
        <v>1497.8</v>
      </c>
      <c r="C2274" s="2">
        <v>7749.9</v>
      </c>
      <c r="D2274" s="2">
        <v>16084.05</v>
      </c>
      <c r="E2274" s="2"/>
      <c r="F2274" s="12">
        <f t="shared" si="111"/>
        <v>1.9755893176591943E-2</v>
      </c>
      <c r="G2274" s="12">
        <f t="shared" si="112"/>
        <v>-1.3088336358012785E-2</v>
      </c>
      <c r="H2274" s="12">
        <f t="shared" si="113"/>
        <v>2.2314039555429745E-3</v>
      </c>
      <c r="I2274" s="14">
        <v>7.0359999999999992E-2</v>
      </c>
    </row>
    <row r="2275" spans="1:9" x14ac:dyDescent="0.3">
      <c r="A2275" s="1">
        <v>45092</v>
      </c>
      <c r="B2275" s="2">
        <v>1466.45</v>
      </c>
      <c r="C2275" s="2">
        <v>7786.55</v>
      </c>
      <c r="D2275" s="2">
        <v>16058.25</v>
      </c>
      <c r="E2275" s="2"/>
      <c r="F2275" s="12">
        <f t="shared" si="111"/>
        <v>-2.1152850762499412E-2</v>
      </c>
      <c r="G2275" s="12">
        <f t="shared" si="112"/>
        <v>4.7179462467581094E-3</v>
      </c>
      <c r="H2275" s="12">
        <f t="shared" si="113"/>
        <v>-1.6053615043695498E-3</v>
      </c>
      <c r="I2275" s="14">
        <v>7.034E-2</v>
      </c>
    </row>
    <row r="2276" spans="1:9" x14ac:dyDescent="0.3">
      <c r="A2276" s="1">
        <v>45093</v>
      </c>
      <c r="B2276" s="2">
        <v>1487.4</v>
      </c>
      <c r="C2276" s="2">
        <v>7640.2</v>
      </c>
      <c r="D2276" s="2">
        <v>16181.45</v>
      </c>
      <c r="E2276" s="2"/>
      <c r="F2276" s="12">
        <f t="shared" si="111"/>
        <v>1.418511521643259E-2</v>
      </c>
      <c r="G2276" s="12">
        <f t="shared" si="112"/>
        <v>-1.8974105456697719E-2</v>
      </c>
      <c r="H2276" s="12">
        <f t="shared" si="113"/>
        <v>7.6427882206176537E-3</v>
      </c>
      <c r="I2276" s="14">
        <v>7.0529999999999995E-2</v>
      </c>
    </row>
    <row r="2277" spans="1:9" x14ac:dyDescent="0.3">
      <c r="A2277" s="1">
        <v>45096</v>
      </c>
      <c r="B2277" s="2">
        <v>1514.55</v>
      </c>
      <c r="C2277" s="2">
        <v>7683.25</v>
      </c>
      <c r="D2277" s="2">
        <v>16142.15</v>
      </c>
      <c r="E2277" s="2"/>
      <c r="F2277" s="12">
        <f t="shared" si="111"/>
        <v>1.8088735849239913E-2</v>
      </c>
      <c r="G2277" s="12">
        <f t="shared" si="112"/>
        <v>5.6188538824827796E-3</v>
      </c>
      <c r="H2277" s="12">
        <f t="shared" si="113"/>
        <v>-2.4316610380646399E-3</v>
      </c>
      <c r="I2277" s="14">
        <v>7.059E-2</v>
      </c>
    </row>
    <row r="2278" spans="1:9" x14ac:dyDescent="0.3">
      <c r="A2278" s="1">
        <v>45097</v>
      </c>
      <c r="B2278" s="2">
        <v>1496.65</v>
      </c>
      <c r="C2278" s="2">
        <v>7770.45</v>
      </c>
      <c r="D2278" s="2">
        <v>16199.95</v>
      </c>
      <c r="E2278" s="2"/>
      <c r="F2278" s="12">
        <f t="shared" si="111"/>
        <v>-1.1889087969714525E-2</v>
      </c>
      <c r="G2278" s="12">
        <f t="shared" si="112"/>
        <v>1.1285443031713948E-2</v>
      </c>
      <c r="H2278" s="12">
        <f t="shared" si="113"/>
        <v>3.5742924260102294E-3</v>
      </c>
      <c r="I2278" s="14">
        <v>7.0669999999999997E-2</v>
      </c>
    </row>
    <row r="2279" spans="1:9" x14ac:dyDescent="0.3">
      <c r="A2279" s="1">
        <v>45098</v>
      </c>
      <c r="B2279" s="2">
        <v>1465.75</v>
      </c>
      <c r="C2279" s="2">
        <v>7790.75</v>
      </c>
      <c r="D2279" s="2">
        <v>16240.95</v>
      </c>
      <c r="E2279" s="2"/>
      <c r="F2279" s="12">
        <f t="shared" si="111"/>
        <v>-2.0862220304400693E-2</v>
      </c>
      <c r="G2279" s="12">
        <f t="shared" si="112"/>
        <v>2.609054766400473E-3</v>
      </c>
      <c r="H2279" s="12">
        <f t="shared" si="113"/>
        <v>2.5276747457411365E-3</v>
      </c>
      <c r="I2279" s="14">
        <v>7.0860000000000006E-2</v>
      </c>
    </row>
    <row r="2280" spans="1:9" x14ac:dyDescent="0.3">
      <c r="A2280" s="1">
        <v>45099</v>
      </c>
      <c r="B2280" s="2">
        <v>1490.8</v>
      </c>
      <c r="C2280" s="2">
        <v>7667.25</v>
      </c>
      <c r="D2280" s="2">
        <v>16140.8</v>
      </c>
      <c r="E2280" s="2"/>
      <c r="F2280" s="12">
        <f t="shared" si="111"/>
        <v>1.6945831760778917E-2</v>
      </c>
      <c r="G2280" s="12">
        <f t="shared" si="112"/>
        <v>-1.5979121203763311E-2</v>
      </c>
      <c r="H2280" s="12">
        <f t="shared" si="113"/>
        <v>-6.185602651209595E-3</v>
      </c>
      <c r="I2280" s="14">
        <v>7.0739999999999997E-2</v>
      </c>
    </row>
    <row r="2281" spans="1:9" x14ac:dyDescent="0.3">
      <c r="A2281" s="1">
        <v>45100</v>
      </c>
      <c r="B2281" s="2">
        <v>1460.3</v>
      </c>
      <c r="C2281" s="2">
        <v>7481.95</v>
      </c>
      <c r="D2281" s="2">
        <v>16011.8</v>
      </c>
      <c r="E2281" s="2"/>
      <c r="F2281" s="12">
        <f t="shared" si="111"/>
        <v>-2.0670994558677536E-2</v>
      </c>
      <c r="G2281" s="12">
        <f t="shared" si="112"/>
        <v>-2.4464558124630078E-2</v>
      </c>
      <c r="H2281" s="12">
        <f t="shared" si="113"/>
        <v>-8.0242774880614053E-3</v>
      </c>
      <c r="I2281" s="14">
        <v>7.0660000000000001E-2</v>
      </c>
    </row>
    <row r="2282" spans="1:9" x14ac:dyDescent="0.3">
      <c r="A2282" s="1">
        <v>45103</v>
      </c>
      <c r="B2282" s="2">
        <v>1459.7</v>
      </c>
      <c r="C2282" s="2">
        <v>7507.75</v>
      </c>
      <c r="D2282" s="2">
        <v>16066.15</v>
      </c>
      <c r="E2282" s="2"/>
      <c r="F2282" s="12">
        <f t="shared" si="111"/>
        <v>-4.1095890989331456E-4</v>
      </c>
      <c r="G2282" s="12">
        <f t="shared" si="112"/>
        <v>3.4423671557485104E-3</v>
      </c>
      <c r="H2282" s="12">
        <f t="shared" si="113"/>
        <v>3.3886237747346591E-3</v>
      </c>
      <c r="I2282" s="14">
        <v>7.0629999999999998E-2</v>
      </c>
    </row>
    <row r="2283" spans="1:9" x14ac:dyDescent="0.3">
      <c r="A2283" s="1">
        <v>45104</v>
      </c>
      <c r="B2283" s="2">
        <v>1467.3</v>
      </c>
      <c r="C2283" s="2">
        <v>7546.2</v>
      </c>
      <c r="D2283" s="2">
        <v>16163.5</v>
      </c>
      <c r="E2283" s="2"/>
      <c r="F2283" s="12">
        <f t="shared" si="111"/>
        <v>5.1930420768887342E-3</v>
      </c>
      <c r="G2283" s="12">
        <f t="shared" si="112"/>
        <v>5.1083049448132547E-3</v>
      </c>
      <c r="H2283" s="12">
        <f t="shared" si="113"/>
        <v>6.0410396053752376E-3</v>
      </c>
      <c r="I2283" s="14">
        <v>7.0559999999999998E-2</v>
      </c>
    </row>
    <row r="2284" spans="1:9" x14ac:dyDescent="0.3">
      <c r="A2284" s="1">
        <v>45105</v>
      </c>
      <c r="B2284" s="2">
        <v>1477.25</v>
      </c>
      <c r="C2284" s="2">
        <v>7586.15</v>
      </c>
      <c r="D2284" s="2">
        <v>16277.2</v>
      </c>
      <c r="E2284" s="2"/>
      <c r="F2284" s="12">
        <f t="shared" si="111"/>
        <v>6.7582740123628927E-3</v>
      </c>
      <c r="G2284" s="12">
        <f t="shared" si="112"/>
        <v>5.2800910387345665E-3</v>
      </c>
      <c r="H2284" s="12">
        <f t="shared" si="113"/>
        <v>7.0097418099959738E-3</v>
      </c>
      <c r="I2284" s="14">
        <v>7.1099999999999997E-2</v>
      </c>
    </row>
    <row r="2285" spans="1:9" x14ac:dyDescent="0.3">
      <c r="A2285" s="1">
        <v>45107</v>
      </c>
      <c r="B2285" s="2">
        <v>1500.7</v>
      </c>
      <c r="C2285" s="2">
        <v>7588.5</v>
      </c>
      <c r="D2285" s="2">
        <v>16430</v>
      </c>
      <c r="E2285" s="2"/>
      <c r="F2285" s="12">
        <f t="shared" si="111"/>
        <v>1.5749414676159992E-2</v>
      </c>
      <c r="G2285" s="12">
        <f t="shared" si="112"/>
        <v>3.0972708020105059E-4</v>
      </c>
      <c r="H2285" s="12">
        <f t="shared" si="113"/>
        <v>9.3435764387783636E-3</v>
      </c>
      <c r="I2285" s="14">
        <v>7.1169999999999997E-2</v>
      </c>
    </row>
    <row r="2286" spans="1:9" x14ac:dyDescent="0.3">
      <c r="A2286" s="1">
        <v>45110</v>
      </c>
      <c r="B2286" s="2">
        <v>1512.95</v>
      </c>
      <c r="C2286" s="2">
        <v>7546.3</v>
      </c>
      <c r="D2286" s="2">
        <v>16527.95</v>
      </c>
      <c r="E2286" s="2"/>
      <c r="F2286" s="12">
        <f t="shared" si="111"/>
        <v>8.1297214137143973E-3</v>
      </c>
      <c r="G2286" s="12">
        <f t="shared" si="112"/>
        <v>-5.5765665038948068E-3</v>
      </c>
      <c r="H2286" s="12">
        <f t="shared" si="113"/>
        <v>5.943955154120723E-3</v>
      </c>
      <c r="I2286" s="14">
        <v>7.1190000000000003E-2</v>
      </c>
    </row>
    <row r="2287" spans="1:9" x14ac:dyDescent="0.3">
      <c r="A2287" s="1">
        <v>45111</v>
      </c>
      <c r="B2287" s="2">
        <v>1512.55</v>
      </c>
      <c r="C2287" s="2">
        <v>7513.8</v>
      </c>
      <c r="D2287" s="2">
        <v>16556.05</v>
      </c>
      <c r="E2287" s="2"/>
      <c r="F2287" s="12">
        <f t="shared" si="111"/>
        <v>-2.6441910582098457E-4</v>
      </c>
      <c r="G2287" s="12">
        <f t="shared" si="112"/>
        <v>-4.3160470981638841E-3</v>
      </c>
      <c r="H2287" s="12">
        <f t="shared" si="113"/>
        <v>1.6987067317811508E-3</v>
      </c>
      <c r="I2287" s="14">
        <v>7.1050000000000002E-2</v>
      </c>
    </row>
    <row r="2288" spans="1:9" x14ac:dyDescent="0.3">
      <c r="A2288" s="1">
        <v>45112</v>
      </c>
      <c r="B2288" s="2">
        <v>1505.9</v>
      </c>
      <c r="C2288" s="2">
        <v>7553.05</v>
      </c>
      <c r="D2288" s="2">
        <v>16597.2</v>
      </c>
      <c r="E2288" s="2"/>
      <c r="F2288" s="12">
        <f t="shared" si="111"/>
        <v>-4.4062421170636672E-3</v>
      </c>
      <c r="G2288" s="12">
        <f t="shared" si="112"/>
        <v>5.2101253796327128E-3</v>
      </c>
      <c r="H2288" s="12">
        <f t="shared" si="113"/>
        <v>2.4824125014470053E-3</v>
      </c>
      <c r="I2288" s="14">
        <v>7.1470000000000006E-2</v>
      </c>
    </row>
    <row r="2289" spans="1:9" x14ac:dyDescent="0.3">
      <c r="A2289" s="1">
        <v>45113</v>
      </c>
      <c r="B2289" s="2">
        <v>1486.35</v>
      </c>
      <c r="C2289" s="2">
        <v>7535.35</v>
      </c>
      <c r="D2289" s="2">
        <v>16695.05</v>
      </c>
      <c r="E2289" s="2"/>
      <c r="F2289" s="12">
        <f t="shared" si="111"/>
        <v>-1.306727591975582E-2</v>
      </c>
      <c r="G2289" s="12">
        <f t="shared" si="112"/>
        <v>-2.3461742953774871E-3</v>
      </c>
      <c r="H2289" s="12">
        <f t="shared" si="113"/>
        <v>5.8782618632628415E-3</v>
      </c>
      <c r="I2289" s="14">
        <v>7.1590000000000001E-2</v>
      </c>
    </row>
    <row r="2290" spans="1:9" x14ac:dyDescent="0.3">
      <c r="A2290" s="1">
        <v>45114</v>
      </c>
      <c r="B2290" s="2">
        <v>1481.65</v>
      </c>
      <c r="C2290" s="2">
        <v>7541.65</v>
      </c>
      <c r="D2290" s="2">
        <v>16564.900000000001</v>
      </c>
      <c r="E2290" s="2"/>
      <c r="F2290" s="12">
        <f t="shared" si="111"/>
        <v>-3.1671185503143432E-3</v>
      </c>
      <c r="G2290" s="12">
        <f t="shared" si="112"/>
        <v>8.3571007052664001E-4</v>
      </c>
      <c r="H2290" s="12">
        <f t="shared" si="113"/>
        <v>-7.8262693907810831E-3</v>
      </c>
      <c r="I2290" s="14">
        <v>7.1489999999999998E-2</v>
      </c>
    </row>
    <row r="2291" spans="1:9" x14ac:dyDescent="0.3">
      <c r="A2291" s="1">
        <v>45117</v>
      </c>
      <c r="B2291" s="2">
        <v>1401</v>
      </c>
      <c r="C2291" s="2">
        <v>7487.25</v>
      </c>
      <c r="D2291" s="2">
        <v>16553.75</v>
      </c>
      <c r="E2291" s="2"/>
      <c r="F2291" s="12">
        <f t="shared" si="111"/>
        <v>-5.5970064285696675E-2</v>
      </c>
      <c r="G2291" s="12">
        <f t="shared" si="112"/>
        <v>-7.2394170681795763E-3</v>
      </c>
      <c r="H2291" s="12">
        <f t="shared" si="113"/>
        <v>-6.7333664997032644E-4</v>
      </c>
      <c r="I2291" s="14">
        <v>7.0949999999999999E-2</v>
      </c>
    </row>
    <row r="2292" spans="1:9" x14ac:dyDescent="0.3">
      <c r="A2292" s="1">
        <v>45118</v>
      </c>
      <c r="B2292" s="2">
        <v>1448.55</v>
      </c>
      <c r="C2292" s="2">
        <v>7453.15</v>
      </c>
      <c r="D2292" s="2">
        <v>16648</v>
      </c>
      <c r="E2292" s="2"/>
      <c r="F2292" s="12">
        <f t="shared" si="111"/>
        <v>3.3376788744029474E-2</v>
      </c>
      <c r="G2292" s="12">
        <f t="shared" si="112"/>
        <v>-4.5648120817695838E-3</v>
      </c>
      <c r="H2292" s="12">
        <f t="shared" si="113"/>
        <v>5.6774268322963223E-3</v>
      </c>
      <c r="I2292" s="14">
        <v>7.1180000000000007E-2</v>
      </c>
    </row>
    <row r="2293" spans="1:9" x14ac:dyDescent="0.3">
      <c r="A2293" s="1">
        <v>45119</v>
      </c>
      <c r="B2293" s="2">
        <v>1410.3</v>
      </c>
      <c r="C2293" s="2">
        <v>7431.25</v>
      </c>
      <c r="D2293" s="2">
        <v>16641.05</v>
      </c>
      <c r="E2293" s="2"/>
      <c r="F2293" s="12">
        <f t="shared" si="111"/>
        <v>-2.6760608382842034E-2</v>
      </c>
      <c r="G2293" s="12">
        <f t="shared" si="112"/>
        <v>-2.9426803637827054E-3</v>
      </c>
      <c r="H2293" s="12">
        <f t="shared" si="113"/>
        <v>-4.175547275142576E-4</v>
      </c>
      <c r="I2293" s="14">
        <v>7.0709999999999995E-2</v>
      </c>
    </row>
    <row r="2294" spans="1:9" x14ac:dyDescent="0.3">
      <c r="A2294" s="1">
        <v>45120</v>
      </c>
      <c r="B2294" s="2">
        <v>1427.25</v>
      </c>
      <c r="C2294" s="2">
        <v>7568.05</v>
      </c>
      <c r="D2294" s="2">
        <v>16623.900000000001</v>
      </c>
      <c r="E2294" s="2"/>
      <c r="F2294" s="12">
        <f t="shared" si="111"/>
        <v>1.1947068146173984E-2</v>
      </c>
      <c r="G2294" s="12">
        <f t="shared" si="112"/>
        <v>1.8241357036125384E-2</v>
      </c>
      <c r="H2294" s="12">
        <f t="shared" si="113"/>
        <v>-1.0311154244624604E-3</v>
      </c>
      <c r="I2294" s="14">
        <v>7.0890000000000009E-2</v>
      </c>
    </row>
    <row r="2295" spans="1:9" x14ac:dyDescent="0.3">
      <c r="A2295" s="1">
        <v>45121</v>
      </c>
      <c r="B2295" s="2">
        <v>1440.7</v>
      </c>
      <c r="C2295" s="2">
        <v>7730.75</v>
      </c>
      <c r="D2295" s="2">
        <v>16765.45</v>
      </c>
      <c r="E2295" s="2"/>
      <c r="F2295" s="12">
        <f t="shared" si="111"/>
        <v>9.379590723058823E-3</v>
      </c>
      <c r="G2295" s="12">
        <f t="shared" si="112"/>
        <v>2.1270443979230322E-2</v>
      </c>
      <c r="H2295" s="12">
        <f t="shared" si="113"/>
        <v>8.4788022529624467E-3</v>
      </c>
      <c r="I2295" s="14">
        <v>7.0739999999999997E-2</v>
      </c>
    </row>
    <row r="2296" spans="1:9" x14ac:dyDescent="0.3">
      <c r="A2296" s="1">
        <v>45124</v>
      </c>
      <c r="B2296" s="2">
        <v>1455.9</v>
      </c>
      <c r="C2296" s="2">
        <v>7719.5</v>
      </c>
      <c r="D2296" s="2">
        <v>16872.05</v>
      </c>
      <c r="E2296" s="2"/>
      <c r="F2296" s="12">
        <f t="shared" si="111"/>
        <v>1.0495159511852955E-2</v>
      </c>
      <c r="G2296" s="12">
        <f t="shared" si="112"/>
        <v>-1.4562873724664083E-3</v>
      </c>
      <c r="H2296" s="12">
        <f t="shared" si="113"/>
        <v>6.3381854695688106E-3</v>
      </c>
      <c r="I2296" s="14">
        <v>7.0580000000000004E-2</v>
      </c>
    </row>
    <row r="2297" spans="1:9" x14ac:dyDescent="0.3">
      <c r="A2297" s="1">
        <v>45125</v>
      </c>
      <c r="B2297" s="2">
        <v>1457.2</v>
      </c>
      <c r="C2297" s="2">
        <v>7542.75</v>
      </c>
      <c r="D2297" s="2">
        <v>16872</v>
      </c>
      <c r="E2297" s="2"/>
      <c r="F2297" s="12">
        <f t="shared" si="111"/>
        <v>8.925200551285191E-4</v>
      </c>
      <c r="G2297" s="12">
        <f t="shared" si="112"/>
        <v>-2.3162758089281782E-2</v>
      </c>
      <c r="H2297" s="12">
        <f t="shared" si="113"/>
        <v>-2.963485414473316E-6</v>
      </c>
      <c r="I2297" s="14">
        <v>7.0720000000000005E-2</v>
      </c>
    </row>
    <row r="2298" spans="1:9" x14ac:dyDescent="0.3">
      <c r="A2298" s="1">
        <v>45126</v>
      </c>
      <c r="B2298" s="2">
        <v>1486.1</v>
      </c>
      <c r="C2298" s="2">
        <v>7558.9</v>
      </c>
      <c r="D2298" s="2">
        <v>16953.5</v>
      </c>
      <c r="E2298" s="2"/>
      <c r="F2298" s="12">
        <f t="shared" si="111"/>
        <v>1.9638452630114992E-2</v>
      </c>
      <c r="G2298" s="12">
        <f t="shared" si="112"/>
        <v>2.1388399488397472E-3</v>
      </c>
      <c r="H2298" s="12">
        <f t="shared" si="113"/>
        <v>4.8188590094433801E-3</v>
      </c>
      <c r="I2298" s="14">
        <v>7.0830000000000004E-2</v>
      </c>
    </row>
    <row r="2299" spans="1:9" x14ac:dyDescent="0.3">
      <c r="A2299" s="1">
        <v>45127</v>
      </c>
      <c r="B2299" s="2">
        <v>1470.2</v>
      </c>
      <c r="C2299" s="2">
        <v>7494.3</v>
      </c>
      <c r="D2299" s="2">
        <v>17042.55</v>
      </c>
      <c r="E2299" s="2"/>
      <c r="F2299" s="12">
        <f t="shared" si="111"/>
        <v>-1.0756792824536411E-2</v>
      </c>
      <c r="G2299" s="12">
        <f t="shared" si="112"/>
        <v>-8.582945363546134E-3</v>
      </c>
      <c r="H2299" s="12">
        <f t="shared" si="113"/>
        <v>5.238855906448763E-3</v>
      </c>
      <c r="I2299" s="14">
        <v>7.0870000000000002E-2</v>
      </c>
    </row>
    <row r="2300" spans="1:9" x14ac:dyDescent="0.3">
      <c r="A2300" s="1">
        <v>45128</v>
      </c>
      <c r="B2300" s="2">
        <v>1476.15</v>
      </c>
      <c r="C2300" s="2">
        <v>7310.85</v>
      </c>
      <c r="D2300" s="2">
        <v>16904.3</v>
      </c>
      <c r="E2300" s="2"/>
      <c r="F2300" s="12">
        <f t="shared" si="111"/>
        <v>4.0389010731169744E-3</v>
      </c>
      <c r="G2300" s="12">
        <f t="shared" si="112"/>
        <v>-2.4783185524288362E-2</v>
      </c>
      <c r="H2300" s="12">
        <f t="shared" si="113"/>
        <v>-8.1451306573404377E-3</v>
      </c>
      <c r="I2300" s="14">
        <v>7.0709999999999995E-2</v>
      </c>
    </row>
    <row r="2301" spans="1:9" x14ac:dyDescent="0.3">
      <c r="A2301" s="1">
        <v>45131</v>
      </c>
      <c r="B2301" s="2">
        <v>1482.35</v>
      </c>
      <c r="C2301" s="2">
        <v>7256.7</v>
      </c>
      <c r="D2301" s="2">
        <v>16865.150000000001</v>
      </c>
      <c r="E2301" s="2"/>
      <c r="F2301" s="12">
        <f t="shared" si="111"/>
        <v>4.191319301241777E-3</v>
      </c>
      <c r="G2301" s="12">
        <f t="shared" si="112"/>
        <v>-7.4343660265089239E-3</v>
      </c>
      <c r="H2301" s="12">
        <f t="shared" si="113"/>
        <v>-2.3186648014622692E-3</v>
      </c>
      <c r="I2301" s="14">
        <v>7.0999999999999994E-2</v>
      </c>
    </row>
    <row r="2302" spans="1:9" x14ac:dyDescent="0.3">
      <c r="A2302" s="1">
        <v>45132</v>
      </c>
      <c r="B2302" s="2">
        <v>1466.55</v>
      </c>
      <c r="C2302" s="2">
        <v>7228.85</v>
      </c>
      <c r="D2302" s="2">
        <v>16896.900000000001</v>
      </c>
      <c r="E2302" s="2"/>
      <c r="F2302" s="12">
        <f t="shared" si="111"/>
        <v>-1.0715962694556097E-2</v>
      </c>
      <c r="G2302" s="12">
        <f t="shared" si="112"/>
        <v>-3.8452160000971691E-3</v>
      </c>
      <c r="H2302" s="12">
        <f t="shared" si="113"/>
        <v>1.8808105171041084E-3</v>
      </c>
      <c r="I2302" s="14">
        <v>7.0959999999999995E-2</v>
      </c>
    </row>
    <row r="2303" spans="1:9" x14ac:dyDescent="0.3">
      <c r="A2303" s="1">
        <v>45133</v>
      </c>
      <c r="B2303" s="2">
        <v>1462.35</v>
      </c>
      <c r="C2303" s="2">
        <v>7226.7</v>
      </c>
      <c r="D2303" s="2">
        <v>16975</v>
      </c>
      <c r="E2303" s="2"/>
      <c r="F2303" s="12">
        <f t="shared" si="111"/>
        <v>-2.8679728763996905E-3</v>
      </c>
      <c r="G2303" s="12">
        <f t="shared" si="112"/>
        <v>-2.9746360613801617E-4</v>
      </c>
      <c r="H2303" s="12">
        <f t="shared" si="113"/>
        <v>4.6115002940929619E-3</v>
      </c>
      <c r="I2303" s="14">
        <v>7.1199999999999999E-2</v>
      </c>
    </row>
    <row r="2304" spans="1:9" x14ac:dyDescent="0.3">
      <c r="A2304" s="1">
        <v>45134</v>
      </c>
      <c r="B2304" s="2">
        <v>1433.65</v>
      </c>
      <c r="C2304" s="2">
        <v>7231.05</v>
      </c>
      <c r="D2304" s="2">
        <v>16919.2</v>
      </c>
      <c r="E2304" s="2"/>
      <c r="F2304" s="12">
        <f t="shared" si="111"/>
        <v>-1.9821090898777767E-2</v>
      </c>
      <c r="G2304" s="12">
        <f t="shared" si="112"/>
        <v>6.0175340302120561E-4</v>
      </c>
      <c r="H2304" s="12">
        <f t="shared" si="113"/>
        <v>-3.292601708356613E-3</v>
      </c>
      <c r="I2304" s="14">
        <v>7.1609999999999993E-2</v>
      </c>
    </row>
    <row r="2305" spans="1:9" x14ac:dyDescent="0.3">
      <c r="A2305" s="1">
        <v>45135</v>
      </c>
      <c r="B2305" s="2">
        <v>1463</v>
      </c>
      <c r="C2305" s="2">
        <v>7223.05</v>
      </c>
      <c r="D2305" s="2">
        <v>16948.349999999999</v>
      </c>
      <c r="E2305" s="2"/>
      <c r="F2305" s="12">
        <f t="shared" si="111"/>
        <v>2.0265482175511777E-2</v>
      </c>
      <c r="G2305" s="12">
        <f t="shared" si="112"/>
        <v>-1.1069524656527694E-3</v>
      </c>
      <c r="H2305" s="12">
        <f t="shared" si="113"/>
        <v>1.7214122189677828E-3</v>
      </c>
      <c r="I2305" s="14">
        <v>7.1719999999999992E-2</v>
      </c>
    </row>
    <row r="2306" spans="1:9" x14ac:dyDescent="0.3">
      <c r="A2306" s="1">
        <v>45138</v>
      </c>
      <c r="B2306" s="2">
        <v>1467.05</v>
      </c>
      <c r="C2306" s="2">
        <v>7159.4</v>
      </c>
      <c r="D2306" s="2">
        <v>17059</v>
      </c>
      <c r="E2306" s="2"/>
      <c r="F2306" s="12">
        <f t="shared" si="111"/>
        <v>2.7644597049570532E-3</v>
      </c>
      <c r="G2306" s="12">
        <f t="shared" si="112"/>
        <v>-8.851122797641723E-3</v>
      </c>
      <c r="H2306" s="12">
        <f t="shared" si="113"/>
        <v>6.507439743011564E-3</v>
      </c>
      <c r="I2306" s="14">
        <v>7.1559999999999999E-2</v>
      </c>
    </row>
    <row r="2307" spans="1:9" x14ac:dyDescent="0.3">
      <c r="A2307" s="1">
        <v>45139</v>
      </c>
      <c r="B2307" s="2">
        <v>1461.75</v>
      </c>
      <c r="C2307" s="2">
        <v>7185.05</v>
      </c>
      <c r="D2307" s="2">
        <v>17051.150000000001</v>
      </c>
      <c r="E2307" s="2"/>
      <c r="F2307" s="12">
        <f t="shared" si="111"/>
        <v>-3.6192336693015759E-3</v>
      </c>
      <c r="G2307" s="12">
        <f t="shared" si="112"/>
        <v>3.5762998704656121E-3</v>
      </c>
      <c r="H2307" s="12">
        <f t="shared" si="113"/>
        <v>-4.6027356306470839E-4</v>
      </c>
      <c r="I2307" s="14">
        <v>7.1539999999999992E-2</v>
      </c>
    </row>
    <row r="2308" spans="1:9" x14ac:dyDescent="0.3">
      <c r="A2308" s="1">
        <v>45140</v>
      </c>
      <c r="B2308" s="2">
        <v>1518.1</v>
      </c>
      <c r="C2308" s="2">
        <v>7187.2</v>
      </c>
      <c r="D2308" s="2">
        <v>16858.95</v>
      </c>
      <c r="E2308" s="2"/>
      <c r="F2308" s="12">
        <f t="shared" si="111"/>
        <v>3.7825204882889492E-2</v>
      </c>
      <c r="G2308" s="12">
        <f t="shared" si="112"/>
        <v>2.9918767291661801E-4</v>
      </c>
      <c r="H2308" s="12">
        <f t="shared" si="113"/>
        <v>-1.1335977081008511E-2</v>
      </c>
      <c r="I2308" s="14">
        <v>7.1940000000000004E-2</v>
      </c>
    </row>
    <row r="2309" spans="1:9" x14ac:dyDescent="0.3">
      <c r="A2309" s="1">
        <v>45141</v>
      </c>
      <c r="B2309" s="2">
        <v>1502.75</v>
      </c>
      <c r="C2309" s="2">
        <v>7168.85</v>
      </c>
      <c r="D2309" s="2">
        <v>16772.3</v>
      </c>
      <c r="E2309" s="2"/>
      <c r="F2309" s="12">
        <f t="shared" si="111"/>
        <v>-1.0162790019397979E-2</v>
      </c>
      <c r="G2309" s="12">
        <f t="shared" si="112"/>
        <v>-2.5564148903766027E-3</v>
      </c>
      <c r="H2309" s="12">
        <f t="shared" si="113"/>
        <v>-5.1529569513148179E-3</v>
      </c>
      <c r="I2309" s="14">
        <v>7.1929999999999994E-2</v>
      </c>
    </row>
    <row r="2310" spans="1:9" x14ac:dyDescent="0.3">
      <c r="A2310" s="1">
        <v>45142</v>
      </c>
      <c r="B2310" s="2">
        <v>1561.75</v>
      </c>
      <c r="C2310" s="2">
        <v>7182.45</v>
      </c>
      <c r="D2310" s="2">
        <v>16890.599999999999</v>
      </c>
      <c r="E2310" s="2"/>
      <c r="F2310" s="12">
        <f t="shared" si="111"/>
        <v>3.8510224454407757E-2</v>
      </c>
      <c r="G2310" s="12">
        <f t="shared" si="112"/>
        <v>1.8952992510941256E-3</v>
      </c>
      <c r="H2310" s="12">
        <f t="shared" si="113"/>
        <v>7.0285380644381787E-3</v>
      </c>
      <c r="I2310" s="14">
        <v>7.1970000000000006E-2</v>
      </c>
    </row>
    <row r="2311" spans="1:9" x14ac:dyDescent="0.3">
      <c r="A2311" s="1">
        <v>45145</v>
      </c>
      <c r="B2311" s="2">
        <v>1641.35</v>
      </c>
      <c r="C2311" s="2">
        <v>7177.9</v>
      </c>
      <c r="D2311" s="2">
        <v>16956.349999999999</v>
      </c>
      <c r="E2311" s="2"/>
      <c r="F2311" s="12">
        <f t="shared" si="111"/>
        <v>4.9712086557060269E-2</v>
      </c>
      <c r="G2311" s="12">
        <f t="shared" si="112"/>
        <v>-6.3368931150827284E-4</v>
      </c>
      <c r="H2311" s="12">
        <f t="shared" si="113"/>
        <v>3.8851407706909265E-3</v>
      </c>
      <c r="I2311" s="14">
        <v>7.1680000000000008E-2</v>
      </c>
    </row>
    <row r="2312" spans="1:9" x14ac:dyDescent="0.3">
      <c r="A2312" s="1">
        <v>45146</v>
      </c>
      <c r="B2312" s="2">
        <v>1588.8</v>
      </c>
      <c r="C2312" s="2">
        <v>7162</v>
      </c>
      <c r="D2312" s="2">
        <v>16949.25</v>
      </c>
      <c r="E2312" s="2"/>
      <c r="F2312" s="12">
        <f t="shared" si="111"/>
        <v>-3.2540059639831413E-2</v>
      </c>
      <c r="G2312" s="12">
        <f t="shared" si="112"/>
        <v>-2.2175895949004048E-3</v>
      </c>
      <c r="H2312" s="12">
        <f t="shared" si="113"/>
        <v>-4.1880987823714167E-4</v>
      </c>
      <c r="I2312" s="14">
        <v>7.1779999999999997E-2</v>
      </c>
    </row>
    <row r="2313" spans="1:9" x14ac:dyDescent="0.3">
      <c r="A2313" s="1">
        <v>45147</v>
      </c>
      <c r="B2313" s="2">
        <v>1559.7</v>
      </c>
      <c r="C2313" s="2">
        <v>7159.95</v>
      </c>
      <c r="D2313" s="2">
        <v>17003.849999999999</v>
      </c>
      <c r="E2313" s="2"/>
      <c r="F2313" s="12">
        <f t="shared" si="111"/>
        <v>-1.8485519233128331E-2</v>
      </c>
      <c r="G2313" s="12">
        <f t="shared" si="112"/>
        <v>-2.8627386829313751E-4</v>
      </c>
      <c r="H2313" s="12">
        <f t="shared" si="113"/>
        <v>3.216203943972467E-3</v>
      </c>
      <c r="I2313" s="14">
        <v>7.1539999999999992E-2</v>
      </c>
    </row>
    <row r="2314" spans="1:9" x14ac:dyDescent="0.3">
      <c r="A2314" s="1">
        <v>45148</v>
      </c>
      <c r="B2314" s="2">
        <v>1542.25</v>
      </c>
      <c r="C2314" s="2">
        <v>7084.8</v>
      </c>
      <c r="D2314" s="2">
        <v>16939.849999999999</v>
      </c>
      <c r="E2314" s="2"/>
      <c r="F2314" s="12">
        <f t="shared" si="111"/>
        <v>-1.1251105968031834E-2</v>
      </c>
      <c r="G2314" s="12">
        <f t="shared" si="112"/>
        <v>-1.0551353615821841E-2</v>
      </c>
      <c r="H2314" s="12">
        <f t="shared" si="113"/>
        <v>-3.7709546007363695E-3</v>
      </c>
      <c r="I2314" s="14">
        <v>7.1980000000000002E-2</v>
      </c>
    </row>
    <row r="2315" spans="1:9" x14ac:dyDescent="0.3">
      <c r="A2315" s="1">
        <v>45149</v>
      </c>
      <c r="B2315" s="2">
        <v>1542.95</v>
      </c>
      <c r="C2315" s="2">
        <v>7113.75</v>
      </c>
      <c r="D2315" s="2">
        <v>16860.150000000001</v>
      </c>
      <c r="E2315" s="2"/>
      <c r="F2315" s="12">
        <f t="shared" si="111"/>
        <v>4.5377934137944557E-4</v>
      </c>
      <c r="G2315" s="12">
        <f t="shared" si="112"/>
        <v>4.0778868430705129E-3</v>
      </c>
      <c r="H2315" s="12">
        <f t="shared" si="113"/>
        <v>-4.7159850718361575E-3</v>
      </c>
      <c r="I2315" s="14">
        <v>7.2090000000000001E-2</v>
      </c>
    </row>
    <row r="2316" spans="1:9" x14ac:dyDescent="0.3">
      <c r="A2316" s="1">
        <v>45152</v>
      </c>
      <c r="B2316" s="2">
        <v>1553.5</v>
      </c>
      <c r="C2316" s="2">
        <v>7073.45</v>
      </c>
      <c r="D2316" s="2">
        <v>16825.55</v>
      </c>
      <c r="E2316" s="2"/>
      <c r="F2316" s="12">
        <f t="shared" si="111"/>
        <v>6.8142814019747904E-3</v>
      </c>
      <c r="G2316" s="12">
        <f t="shared" si="112"/>
        <v>-5.6811926797876262E-3</v>
      </c>
      <c r="H2316" s="12">
        <f t="shared" si="113"/>
        <v>-2.0542848845602904E-3</v>
      </c>
      <c r="I2316" s="14">
        <v>7.2499999999999995E-2</v>
      </c>
    </row>
    <row r="2317" spans="1:9" x14ac:dyDescent="0.3">
      <c r="A2317" s="1">
        <v>45154</v>
      </c>
      <c r="B2317" s="2">
        <v>1529.75</v>
      </c>
      <c r="C2317" s="2">
        <v>7065.6</v>
      </c>
      <c r="D2317" s="2">
        <v>16853.05</v>
      </c>
      <c r="E2317" s="2"/>
      <c r="F2317" s="12">
        <f t="shared" si="111"/>
        <v>-1.5406126490452223E-2</v>
      </c>
      <c r="G2317" s="12">
        <f t="shared" si="112"/>
        <v>-1.1104000348791851E-3</v>
      </c>
      <c r="H2317" s="12">
        <f t="shared" si="113"/>
        <v>1.6330848735873189E-3</v>
      </c>
      <c r="I2317" s="14">
        <v>7.214000000000001E-2</v>
      </c>
    </row>
    <row r="2318" spans="1:9" x14ac:dyDescent="0.3">
      <c r="A2318" s="1">
        <v>45155</v>
      </c>
      <c r="B2318" s="2">
        <v>1546.25</v>
      </c>
      <c r="C2318" s="2">
        <v>7080.2</v>
      </c>
      <c r="D2318" s="2">
        <v>16802.25</v>
      </c>
      <c r="E2318" s="2"/>
      <c r="F2318" s="12">
        <f t="shared" si="111"/>
        <v>1.0728321364047687E-2</v>
      </c>
      <c r="G2318" s="12">
        <f t="shared" si="112"/>
        <v>2.0642176736854314E-3</v>
      </c>
      <c r="H2318" s="12">
        <f t="shared" si="113"/>
        <v>-3.0188433073017377E-3</v>
      </c>
      <c r="I2318" s="14">
        <v>7.22E-2</v>
      </c>
    </row>
    <row r="2319" spans="1:9" x14ac:dyDescent="0.3">
      <c r="A2319" s="1">
        <v>45156</v>
      </c>
      <c r="B2319" s="2">
        <v>1541.9</v>
      </c>
      <c r="C2319" s="2">
        <v>7008.15</v>
      </c>
      <c r="D2319" s="2">
        <v>16757.7</v>
      </c>
      <c r="E2319" s="2"/>
      <c r="F2319" s="12">
        <f t="shared" si="111"/>
        <v>-2.8172225293906505E-3</v>
      </c>
      <c r="G2319" s="12">
        <f t="shared" si="112"/>
        <v>-1.0228398379600488E-2</v>
      </c>
      <c r="H2319" s="12">
        <f t="shared" si="113"/>
        <v>-2.6549518797586622E-3</v>
      </c>
      <c r="I2319" s="14">
        <v>7.2179999999999994E-2</v>
      </c>
    </row>
    <row r="2320" spans="1:9" x14ac:dyDescent="0.3">
      <c r="A2320" s="1">
        <v>45159</v>
      </c>
      <c r="B2320" s="2">
        <v>1541.9</v>
      </c>
      <c r="C2320" s="2">
        <v>7016.8</v>
      </c>
      <c r="D2320" s="2">
        <v>16852.05</v>
      </c>
      <c r="E2320" s="2"/>
      <c r="F2320" s="12">
        <f t="shared" si="111"/>
        <v>0</v>
      </c>
      <c r="G2320" s="12">
        <f t="shared" si="112"/>
        <v>1.2335161404202573E-3</v>
      </c>
      <c r="H2320" s="12">
        <f t="shared" si="113"/>
        <v>5.6144569859991455E-3</v>
      </c>
      <c r="I2320" s="14">
        <v>7.1940000000000004E-2</v>
      </c>
    </row>
    <row r="2321" spans="1:9" x14ac:dyDescent="0.3">
      <c r="A2321" s="1">
        <v>45160</v>
      </c>
      <c r="B2321" s="2">
        <v>1551.05</v>
      </c>
      <c r="C2321" s="2">
        <v>7024.05</v>
      </c>
      <c r="D2321" s="2">
        <v>16905.25</v>
      </c>
      <c r="E2321" s="2"/>
      <c r="F2321" s="12">
        <f t="shared" si="111"/>
        <v>5.9166987459020057E-3</v>
      </c>
      <c r="G2321" s="12">
        <f t="shared" si="112"/>
        <v>1.032701103469735E-3</v>
      </c>
      <c r="H2321" s="12">
        <f t="shared" si="113"/>
        <v>3.1519134553535375E-3</v>
      </c>
      <c r="I2321" s="14">
        <v>7.1929999999999994E-2</v>
      </c>
    </row>
    <row r="2322" spans="1:9" x14ac:dyDescent="0.3">
      <c r="A2322" s="1">
        <v>45161</v>
      </c>
      <c r="B2322" s="2">
        <v>1547.4</v>
      </c>
      <c r="C2322" s="2">
        <v>7106.75</v>
      </c>
      <c r="D2322" s="2">
        <v>16950.25</v>
      </c>
      <c r="E2322" s="2"/>
      <c r="F2322" s="12">
        <f t="shared" si="111"/>
        <v>-2.3560178078549932E-3</v>
      </c>
      <c r="G2322" s="12">
        <f t="shared" si="112"/>
        <v>1.1705061881078855E-2</v>
      </c>
      <c r="H2322" s="12">
        <f t="shared" si="113"/>
        <v>2.6583584056213061E-3</v>
      </c>
      <c r="I2322" s="14">
        <v>7.2059999999999999E-2</v>
      </c>
    </row>
    <row r="2323" spans="1:9" x14ac:dyDescent="0.3">
      <c r="A2323" s="1">
        <v>45162</v>
      </c>
      <c r="B2323" s="2">
        <v>1585.1</v>
      </c>
      <c r="C2323" s="2">
        <v>7278.65</v>
      </c>
      <c r="D2323" s="2">
        <v>16930.150000000001</v>
      </c>
      <c r="E2323" s="2"/>
      <c r="F2323" s="12">
        <f t="shared" ref="F2323:F2371" si="114">LN(B2323/B2322)</f>
        <v>2.4071393688492766E-2</v>
      </c>
      <c r="G2323" s="12">
        <f t="shared" ref="G2323:G2371" si="115">LN(C2323/C2322)</f>
        <v>2.3900368812530399E-2</v>
      </c>
      <c r="H2323" s="12">
        <f t="shared" ref="H2323:H2386" si="116">LN(D2323/D2322)</f>
        <v>-1.1865268626191547E-3</v>
      </c>
      <c r="I2323" s="14">
        <v>7.1779999999999997E-2</v>
      </c>
    </row>
    <row r="2324" spans="1:9" x14ac:dyDescent="0.3">
      <c r="A2324" s="1">
        <v>45163</v>
      </c>
      <c r="B2324" s="2">
        <v>1589.3</v>
      </c>
      <c r="C2324" s="2">
        <v>7301.45</v>
      </c>
      <c r="D2324" s="2">
        <v>16820.849999999999</v>
      </c>
      <c r="E2324" s="2"/>
      <c r="F2324" s="12">
        <f t="shared" si="114"/>
        <v>2.6461708989268971E-3</v>
      </c>
      <c r="G2324" s="12">
        <f t="shared" si="115"/>
        <v>3.1275531148641914E-3</v>
      </c>
      <c r="H2324" s="12">
        <f t="shared" si="116"/>
        <v>-6.4768677723708442E-3</v>
      </c>
      <c r="I2324" s="14">
        <v>7.1800000000000003E-2</v>
      </c>
    </row>
    <row r="2325" spans="1:9" x14ac:dyDescent="0.3">
      <c r="A2325" s="1">
        <v>45166</v>
      </c>
      <c r="B2325" s="2">
        <v>1573.45</v>
      </c>
      <c r="C2325" s="2">
        <v>7374.15</v>
      </c>
      <c r="D2325" s="2">
        <v>16875.3</v>
      </c>
      <c r="E2325" s="2"/>
      <c r="F2325" s="12">
        <f t="shared" si="114"/>
        <v>-1.002300699807345E-2</v>
      </c>
      <c r="G2325" s="12">
        <f t="shared" si="115"/>
        <v>9.9076827793374653E-3</v>
      </c>
      <c r="H2325" s="12">
        <f t="shared" si="116"/>
        <v>3.2318260331116516E-3</v>
      </c>
      <c r="I2325" s="14">
        <v>7.1849999999999997E-2</v>
      </c>
    </row>
    <row r="2326" spans="1:9" x14ac:dyDescent="0.3">
      <c r="A2326" s="1">
        <v>45167</v>
      </c>
      <c r="B2326" s="2">
        <v>1603.15</v>
      </c>
      <c r="C2326" s="2">
        <v>7383.35</v>
      </c>
      <c r="D2326" s="2">
        <v>16927.3</v>
      </c>
      <c r="E2326" s="2"/>
      <c r="F2326" s="12">
        <f t="shared" si="114"/>
        <v>1.8699783074750641E-2</v>
      </c>
      <c r="G2326" s="12">
        <f t="shared" si="115"/>
        <v>1.2468238105148913E-3</v>
      </c>
      <c r="H2326" s="12">
        <f t="shared" si="116"/>
        <v>3.0766888357338087E-3</v>
      </c>
      <c r="I2326" s="14">
        <v>7.1660000000000001E-2</v>
      </c>
    </row>
    <row r="2327" spans="1:9" x14ac:dyDescent="0.3">
      <c r="A2327" s="1">
        <v>45168</v>
      </c>
      <c r="B2327" s="2">
        <v>1610.45</v>
      </c>
      <c r="C2327" s="2">
        <v>7402.05</v>
      </c>
      <c r="D2327" s="2">
        <v>16968.95</v>
      </c>
      <c r="E2327" s="2"/>
      <c r="F2327" s="12">
        <f t="shared" si="114"/>
        <v>4.5431992509315225E-3</v>
      </c>
      <c r="G2327" s="12">
        <f t="shared" si="115"/>
        <v>2.5295237154190826E-3</v>
      </c>
      <c r="H2327" s="12">
        <f t="shared" si="116"/>
        <v>2.4575002226752173E-3</v>
      </c>
      <c r="I2327" s="14">
        <v>7.1749999999999994E-2</v>
      </c>
    </row>
    <row r="2328" spans="1:9" x14ac:dyDescent="0.3">
      <c r="A2328" s="1">
        <v>45169</v>
      </c>
      <c r="B2328" s="2">
        <v>1637.35</v>
      </c>
      <c r="C2328" s="2">
        <v>7247.1</v>
      </c>
      <c r="D2328" s="2">
        <v>16924.3</v>
      </c>
      <c r="E2328" s="2"/>
      <c r="F2328" s="12">
        <f t="shared" si="114"/>
        <v>1.6565438229773202E-2</v>
      </c>
      <c r="G2328" s="12">
        <f t="shared" si="115"/>
        <v>-2.1155600027005755E-2</v>
      </c>
      <c r="H2328" s="12">
        <f t="shared" si="116"/>
        <v>-2.6347444302078273E-3</v>
      </c>
      <c r="I2328" s="14">
        <v>7.2039999999999993E-2</v>
      </c>
    </row>
    <row r="2329" spans="1:9" x14ac:dyDescent="0.3">
      <c r="A2329" s="1">
        <v>45170</v>
      </c>
      <c r="B2329" s="2">
        <v>1709.75</v>
      </c>
      <c r="C2329" s="2">
        <v>7284.1</v>
      </c>
      <c r="D2329" s="2">
        <v>17074.55</v>
      </c>
      <c r="E2329" s="2"/>
      <c r="F2329" s="12">
        <f t="shared" si="114"/>
        <v>4.3268079718049468E-2</v>
      </c>
      <c r="G2329" s="12">
        <f t="shared" si="115"/>
        <v>5.0925016463630769E-3</v>
      </c>
      <c r="H2329" s="12">
        <f t="shared" si="116"/>
        <v>8.8385917838426781E-3</v>
      </c>
      <c r="I2329" s="14">
        <v>7.2059999999999999E-2</v>
      </c>
    </row>
    <row r="2330" spans="1:9" x14ac:dyDescent="0.3">
      <c r="A2330" s="1">
        <v>45173</v>
      </c>
      <c r="B2330" s="2">
        <v>1772.35</v>
      </c>
      <c r="C2330" s="2">
        <v>7319.8</v>
      </c>
      <c r="D2330" s="2">
        <v>17180.95</v>
      </c>
      <c r="E2330" s="2"/>
      <c r="F2330" s="12">
        <f t="shared" si="114"/>
        <v>3.5959188612942616E-2</v>
      </c>
      <c r="G2330" s="12">
        <f t="shared" si="115"/>
        <v>4.8891147039782038E-3</v>
      </c>
      <c r="H2330" s="12">
        <f t="shared" si="116"/>
        <v>6.2121610937123381E-3</v>
      </c>
      <c r="I2330" s="14">
        <v>7.2099999999999997E-2</v>
      </c>
    </row>
    <row r="2331" spans="1:9" x14ac:dyDescent="0.3">
      <c r="A2331" s="1">
        <v>45174</v>
      </c>
      <c r="B2331" s="2">
        <v>1898.55</v>
      </c>
      <c r="C2331" s="2">
        <v>7405.3</v>
      </c>
      <c r="D2331" s="2">
        <v>17252.099999999999</v>
      </c>
      <c r="E2331" s="2"/>
      <c r="F2331" s="12">
        <f t="shared" si="114"/>
        <v>6.8784087315418865E-2</v>
      </c>
      <c r="G2331" s="12">
        <f t="shared" si="115"/>
        <v>1.1612954870320262E-2</v>
      </c>
      <c r="H2331" s="12">
        <f t="shared" si="116"/>
        <v>4.1326633140922036E-3</v>
      </c>
      <c r="I2331" s="14">
        <v>7.1730000000000002E-2</v>
      </c>
    </row>
    <row r="2332" spans="1:9" x14ac:dyDescent="0.3">
      <c r="A2332" s="1">
        <v>45175</v>
      </c>
      <c r="B2332" s="2">
        <v>1840.95</v>
      </c>
      <c r="C2332" s="2">
        <v>7356.2</v>
      </c>
      <c r="D2332" s="2">
        <v>17284.599999999999</v>
      </c>
      <c r="E2332" s="2"/>
      <c r="F2332" s="12">
        <f t="shared" si="114"/>
        <v>-3.0808694194940079E-2</v>
      </c>
      <c r="G2332" s="12">
        <f t="shared" si="115"/>
        <v>-6.6524650039310948E-3</v>
      </c>
      <c r="H2332" s="12">
        <f t="shared" si="116"/>
        <v>1.8820564554973389E-3</v>
      </c>
      <c r="I2332" s="14">
        <v>7.1989999999999998E-2</v>
      </c>
    </row>
    <row r="2333" spans="1:9" x14ac:dyDescent="0.3">
      <c r="A2333" s="1">
        <v>45176</v>
      </c>
      <c r="B2333" s="2">
        <v>1823.25</v>
      </c>
      <c r="C2333" s="2">
        <v>7399.05</v>
      </c>
      <c r="D2333" s="2">
        <v>17385.5</v>
      </c>
      <c r="E2333" s="2"/>
      <c r="F2333" s="12">
        <f t="shared" si="114"/>
        <v>-9.6611198472846011E-3</v>
      </c>
      <c r="G2333" s="12">
        <f t="shared" si="115"/>
        <v>5.8081185285622202E-3</v>
      </c>
      <c r="H2333" s="12">
        <f t="shared" si="116"/>
        <v>5.8205938182118357E-3</v>
      </c>
      <c r="I2333" s="14">
        <v>7.2090000000000001E-2</v>
      </c>
    </row>
    <row r="2334" spans="1:9" x14ac:dyDescent="0.3">
      <c r="A2334" s="1">
        <v>45177</v>
      </c>
      <c r="B2334" s="2">
        <v>1788</v>
      </c>
      <c r="C2334" s="2">
        <v>7366.2</v>
      </c>
      <c r="D2334" s="2">
        <v>17487.45</v>
      </c>
      <c r="E2334" s="2"/>
      <c r="F2334" s="12">
        <f t="shared" si="114"/>
        <v>-1.9522946130882974E-2</v>
      </c>
      <c r="G2334" s="12">
        <f t="shared" si="115"/>
        <v>-4.4496441578241669E-3</v>
      </c>
      <c r="H2334" s="12">
        <f t="shared" si="116"/>
        <v>5.8469553304739824E-3</v>
      </c>
      <c r="I2334" s="14">
        <v>7.2029999999999997E-2</v>
      </c>
    </row>
    <row r="2335" spans="1:9" x14ac:dyDescent="0.3">
      <c r="A2335" s="1">
        <v>45180</v>
      </c>
      <c r="B2335" s="2">
        <v>1840</v>
      </c>
      <c r="C2335" s="2">
        <v>7402.15</v>
      </c>
      <c r="D2335" s="2">
        <v>17653.349999999999</v>
      </c>
      <c r="E2335" s="2"/>
      <c r="F2335" s="12">
        <f t="shared" si="114"/>
        <v>2.8667894869571848E-2</v>
      </c>
      <c r="G2335" s="12">
        <f t="shared" si="115"/>
        <v>4.8685291192230168E-3</v>
      </c>
      <c r="H2335" s="12">
        <f t="shared" si="116"/>
        <v>9.442086266578718E-3</v>
      </c>
      <c r="I2335" s="14">
        <v>7.1719999999999992E-2</v>
      </c>
    </row>
    <row r="2336" spans="1:9" x14ac:dyDescent="0.3">
      <c r="A2336" s="1">
        <v>45181</v>
      </c>
      <c r="B2336" s="2">
        <v>1764.2</v>
      </c>
      <c r="C2336" s="2">
        <v>7366.85</v>
      </c>
      <c r="D2336" s="2">
        <v>17460.55</v>
      </c>
      <c r="E2336" s="2"/>
      <c r="F2336" s="12">
        <f t="shared" si="114"/>
        <v>-4.2068241778364664E-2</v>
      </c>
      <c r="G2336" s="12">
        <f t="shared" si="115"/>
        <v>-4.7802921281828413E-3</v>
      </c>
      <c r="H2336" s="12">
        <f t="shared" si="116"/>
        <v>-1.0981516580897521E-2</v>
      </c>
      <c r="I2336" s="14">
        <v>7.1010000000000004E-2</v>
      </c>
    </row>
    <row r="2337" spans="1:9" x14ac:dyDescent="0.3">
      <c r="A2337" s="1">
        <v>45182</v>
      </c>
      <c r="B2337" s="2">
        <v>1745.2</v>
      </c>
      <c r="C2337" s="2">
        <v>7264.4</v>
      </c>
      <c r="D2337" s="2">
        <v>17526.75</v>
      </c>
      <c r="E2337" s="2"/>
      <c r="F2337" s="12">
        <f t="shared" si="114"/>
        <v>-1.0828167575212006E-2</v>
      </c>
      <c r="G2337" s="12">
        <f t="shared" si="115"/>
        <v>-1.4004500561545967E-2</v>
      </c>
      <c r="H2337" s="12">
        <f t="shared" si="116"/>
        <v>3.7842347938272106E-3</v>
      </c>
      <c r="I2337" s="14">
        <v>7.1580000000000005E-2</v>
      </c>
    </row>
    <row r="2338" spans="1:9" x14ac:dyDescent="0.3">
      <c r="A2338" s="1">
        <v>45183</v>
      </c>
      <c r="B2338" s="2">
        <v>1764.7</v>
      </c>
      <c r="C2338" s="2">
        <v>7310.65</v>
      </c>
      <c r="D2338" s="2">
        <v>17603.5</v>
      </c>
      <c r="E2338" s="2"/>
      <c r="F2338" s="12">
        <f t="shared" si="114"/>
        <v>1.1111541999732804E-2</v>
      </c>
      <c r="G2338" s="12">
        <f t="shared" si="115"/>
        <v>6.346483235040736E-3</v>
      </c>
      <c r="H2338" s="12">
        <f t="shared" si="116"/>
        <v>4.3694606278294086E-3</v>
      </c>
      <c r="I2338" s="14">
        <v>7.1489999999999998E-2</v>
      </c>
    </row>
    <row r="2339" spans="1:9" x14ac:dyDescent="0.3">
      <c r="A2339" s="1">
        <v>45184</v>
      </c>
      <c r="B2339" s="2">
        <v>1711.9</v>
      </c>
      <c r="C2339" s="2">
        <v>7234.65</v>
      </c>
      <c r="D2339" s="2">
        <v>17665.8</v>
      </c>
      <c r="E2339" s="2"/>
      <c r="F2339" s="12">
        <f t="shared" si="114"/>
        <v>-3.0376839468454691E-2</v>
      </c>
      <c r="G2339" s="12">
        <f t="shared" si="115"/>
        <v>-1.045020613419591E-2</v>
      </c>
      <c r="H2339" s="12">
        <f t="shared" si="116"/>
        <v>3.5328211672060739E-3</v>
      </c>
      <c r="I2339" s="14">
        <v>7.1529999999999996E-2</v>
      </c>
    </row>
    <row r="2340" spans="1:9" x14ac:dyDescent="0.3">
      <c r="A2340" s="1">
        <v>45187</v>
      </c>
      <c r="B2340" s="2">
        <v>1674.45</v>
      </c>
      <c r="C2340" s="2">
        <v>7288.15</v>
      </c>
      <c r="D2340" s="2">
        <v>17613.599999999999</v>
      </c>
      <c r="E2340" s="2"/>
      <c r="F2340" s="12">
        <f t="shared" si="114"/>
        <v>-2.2119111651881834E-2</v>
      </c>
      <c r="G2340" s="12">
        <f t="shared" si="115"/>
        <v>7.3677585610696606E-3</v>
      </c>
      <c r="H2340" s="12">
        <f t="shared" si="116"/>
        <v>-2.959236160098337E-3</v>
      </c>
      <c r="I2340" s="14">
        <v>7.1360000000000007E-2</v>
      </c>
    </row>
    <row r="2341" spans="1:9" x14ac:dyDescent="0.3">
      <c r="A2341" s="1">
        <v>45189</v>
      </c>
      <c r="B2341" s="2">
        <v>1614.35</v>
      </c>
      <c r="C2341" s="2">
        <v>7301.9</v>
      </c>
      <c r="D2341" s="2">
        <v>17449.349999999999</v>
      </c>
      <c r="E2341" s="2"/>
      <c r="F2341" s="12">
        <f t="shared" si="114"/>
        <v>-3.6552354267797703E-2</v>
      </c>
      <c r="G2341" s="12">
        <f t="shared" si="115"/>
        <v>1.8848467374329555E-3</v>
      </c>
      <c r="H2341" s="12">
        <f t="shared" si="116"/>
        <v>-9.3689322458289578E-3</v>
      </c>
      <c r="I2341" s="14">
        <v>7.1500000000000008E-2</v>
      </c>
    </row>
    <row r="2342" spans="1:9" x14ac:dyDescent="0.3">
      <c r="A2342" s="1">
        <v>45190</v>
      </c>
      <c r="B2342" s="2">
        <v>1634.8</v>
      </c>
      <c r="C2342" s="2">
        <v>7285.95</v>
      </c>
      <c r="D2342" s="2">
        <v>17303.5</v>
      </c>
      <c r="E2342" s="2"/>
      <c r="F2342" s="12">
        <f t="shared" si="114"/>
        <v>1.25880738290691E-2</v>
      </c>
      <c r="G2342" s="12">
        <f t="shared" si="115"/>
        <v>-2.1867521747100239E-3</v>
      </c>
      <c r="H2342" s="12">
        <f t="shared" si="116"/>
        <v>-8.3936054908760674E-3</v>
      </c>
      <c r="I2342" s="14">
        <v>7.1500000000000008E-2</v>
      </c>
    </row>
    <row r="2343" spans="1:9" x14ac:dyDescent="0.3">
      <c r="A2343" s="1">
        <v>45191</v>
      </c>
      <c r="B2343" s="2">
        <v>1633.5</v>
      </c>
      <c r="C2343" s="2">
        <v>7254.85</v>
      </c>
      <c r="D2343" s="2">
        <v>17260.8</v>
      </c>
      <c r="E2343" s="2"/>
      <c r="F2343" s="12">
        <f t="shared" si="114"/>
        <v>-7.955206489973954E-4</v>
      </c>
      <c r="G2343" s="12">
        <f t="shared" si="115"/>
        <v>-4.2776253607099204E-3</v>
      </c>
      <c r="H2343" s="12">
        <f t="shared" si="116"/>
        <v>-2.470758656901665E-3</v>
      </c>
      <c r="I2343" s="14">
        <v>7.1459999999999996E-2</v>
      </c>
    </row>
    <row r="2344" spans="1:9" x14ac:dyDescent="0.3">
      <c r="A2344" s="1">
        <v>45194</v>
      </c>
      <c r="B2344" s="2">
        <v>1644.75</v>
      </c>
      <c r="C2344" s="2">
        <v>7267.75</v>
      </c>
      <c r="D2344" s="2">
        <v>17272.55</v>
      </c>
      <c r="E2344" s="2"/>
      <c r="F2344" s="12">
        <f t="shared" si="114"/>
        <v>6.863444924982429E-3</v>
      </c>
      <c r="G2344" s="12">
        <f t="shared" si="115"/>
        <v>1.7765418579053229E-3</v>
      </c>
      <c r="H2344" s="12">
        <f t="shared" si="116"/>
        <v>6.8050162833519097E-4</v>
      </c>
      <c r="I2344" s="14">
        <v>7.1730000000000002E-2</v>
      </c>
    </row>
    <row r="2345" spans="1:9" x14ac:dyDescent="0.3">
      <c r="A2345" s="1">
        <v>45195</v>
      </c>
      <c r="B2345" s="2">
        <v>1669.8</v>
      </c>
      <c r="C2345" s="2">
        <v>7310.9</v>
      </c>
      <c r="D2345" s="2">
        <v>17276.75</v>
      </c>
      <c r="E2345" s="2"/>
      <c r="F2345" s="12">
        <f t="shared" si="114"/>
        <v>1.5115461793792759E-2</v>
      </c>
      <c r="G2345" s="12">
        <f t="shared" si="115"/>
        <v>5.9196326141718447E-3</v>
      </c>
      <c r="H2345" s="12">
        <f t="shared" si="116"/>
        <v>2.4313083163420316E-4</v>
      </c>
      <c r="I2345" s="14">
        <v>7.238E-2</v>
      </c>
    </row>
    <row r="2346" spans="1:9" x14ac:dyDescent="0.3">
      <c r="A2346" s="1">
        <v>45196</v>
      </c>
      <c r="B2346" s="2">
        <v>1677.05</v>
      </c>
      <c r="C2346" s="2">
        <v>7301.7</v>
      </c>
      <c r="D2346" s="2">
        <v>17341.599999999999</v>
      </c>
      <c r="E2346" s="2"/>
      <c r="F2346" s="12">
        <f t="shared" si="114"/>
        <v>4.3324387649403889E-3</v>
      </c>
      <c r="G2346" s="12">
        <f t="shared" si="115"/>
        <v>-1.2591874431093818E-3</v>
      </c>
      <c r="H2346" s="12">
        <f t="shared" si="116"/>
        <v>3.7465723153881506E-3</v>
      </c>
      <c r="I2346" s="14">
        <v>7.2099999999999997E-2</v>
      </c>
    </row>
    <row r="2347" spans="1:9" x14ac:dyDescent="0.3">
      <c r="A2347" s="1">
        <v>45197</v>
      </c>
      <c r="B2347" s="2">
        <v>1691.15</v>
      </c>
      <c r="C2347" s="2">
        <v>7228</v>
      </c>
      <c r="D2347" s="2">
        <v>17170.45</v>
      </c>
      <c r="E2347" s="2"/>
      <c r="F2347" s="12">
        <f t="shared" si="114"/>
        <v>8.3724733480305437E-3</v>
      </c>
      <c r="G2347" s="12">
        <f t="shared" si="115"/>
        <v>-1.0144825025119557E-2</v>
      </c>
      <c r="H2347" s="12">
        <f t="shared" si="116"/>
        <v>-9.9183562294260924E-3</v>
      </c>
      <c r="I2347" s="14">
        <v>7.2349999999999998E-2</v>
      </c>
    </row>
    <row r="2348" spans="1:9" x14ac:dyDescent="0.3">
      <c r="A2348" s="1">
        <v>45198</v>
      </c>
      <c r="B2348" s="2">
        <v>1694.3</v>
      </c>
      <c r="C2348" s="2">
        <v>7227.15</v>
      </c>
      <c r="D2348" s="2">
        <v>17292.599999999999</v>
      </c>
      <c r="E2348" s="2"/>
      <c r="F2348" s="12">
        <f t="shared" si="114"/>
        <v>1.8609052911897673E-3</v>
      </c>
      <c r="G2348" s="12">
        <f t="shared" si="115"/>
        <v>-1.1760514432295631E-4</v>
      </c>
      <c r="H2348" s="12">
        <f t="shared" si="116"/>
        <v>7.0887812605698311E-3</v>
      </c>
      <c r="I2348" s="14">
        <v>7.238E-2</v>
      </c>
    </row>
    <row r="2349" spans="1:9" x14ac:dyDescent="0.3">
      <c r="A2349" s="1">
        <v>45202</v>
      </c>
      <c r="B2349" s="2">
        <v>1700.65</v>
      </c>
      <c r="C2349" s="2">
        <v>7210.7</v>
      </c>
      <c r="D2349" s="2">
        <v>17254.400000000001</v>
      </c>
      <c r="E2349" s="2"/>
      <c r="F2349" s="12">
        <f t="shared" si="114"/>
        <v>3.7408547431647481E-3</v>
      </c>
      <c r="G2349" s="12">
        <f t="shared" si="115"/>
        <v>-2.2787336228351509E-3</v>
      </c>
      <c r="H2349" s="12">
        <f t="shared" si="116"/>
        <v>-2.2114809140335221E-3</v>
      </c>
      <c r="I2349" s="14">
        <v>7.214000000000001E-2</v>
      </c>
    </row>
    <row r="2350" spans="1:9" x14ac:dyDescent="0.3">
      <c r="A2350" s="1">
        <v>45203</v>
      </c>
      <c r="B2350" s="2">
        <v>1668.8</v>
      </c>
      <c r="C2350" s="2">
        <v>7281.9</v>
      </c>
      <c r="D2350" s="2">
        <v>17123.099999999999</v>
      </c>
      <c r="E2350" s="2"/>
      <c r="F2350" s="12">
        <f t="shared" si="114"/>
        <v>-1.890572566071743E-2</v>
      </c>
      <c r="G2350" s="12">
        <f t="shared" si="115"/>
        <v>9.8257832050523009E-3</v>
      </c>
      <c r="H2350" s="12">
        <f t="shared" si="116"/>
        <v>-7.6387543277924913E-3</v>
      </c>
      <c r="I2350" s="14">
        <v>7.3390000000000011E-2</v>
      </c>
    </row>
    <row r="2351" spans="1:9" x14ac:dyDescent="0.3">
      <c r="A2351" s="1">
        <v>45204</v>
      </c>
      <c r="B2351" s="2">
        <v>1679.75</v>
      </c>
      <c r="C2351" s="2">
        <v>7257.2</v>
      </c>
      <c r="D2351" s="2">
        <v>17195.8</v>
      </c>
      <c r="E2351" s="2"/>
      <c r="F2351" s="12">
        <f t="shared" si="114"/>
        <v>6.5401675537514192E-3</v>
      </c>
      <c r="G2351" s="12">
        <f t="shared" si="115"/>
        <v>-3.3977376540052285E-3</v>
      </c>
      <c r="H2351" s="12">
        <f t="shared" si="116"/>
        <v>4.2367388667343929E-3</v>
      </c>
      <c r="I2351" s="14">
        <v>7.3859999999999995E-2</v>
      </c>
    </row>
    <row r="2352" spans="1:9" x14ac:dyDescent="0.3">
      <c r="A2352" s="1">
        <v>45205</v>
      </c>
      <c r="B2352" s="2">
        <v>1682.2</v>
      </c>
      <c r="C2352" s="2">
        <v>7302.75</v>
      </c>
      <c r="D2352" s="2">
        <v>17293.599999999999</v>
      </c>
      <c r="E2352" s="2"/>
      <c r="F2352" s="12">
        <f t="shared" si="114"/>
        <v>1.4574877280776229E-3</v>
      </c>
      <c r="G2352" s="12">
        <f t="shared" si="115"/>
        <v>6.2569100309671716E-3</v>
      </c>
      <c r="H2352" s="12">
        <f t="shared" si="116"/>
        <v>5.6713229070770995E-3</v>
      </c>
      <c r="I2352" s="14">
        <v>7.3510000000000006E-2</v>
      </c>
    </row>
    <row r="2353" spans="1:9" x14ac:dyDescent="0.3">
      <c r="A2353" s="1">
        <v>45208</v>
      </c>
      <c r="B2353" s="2">
        <v>1648.45</v>
      </c>
      <c r="C2353" s="2">
        <v>7299.4</v>
      </c>
      <c r="D2353" s="2">
        <v>17127.7</v>
      </c>
      <c r="E2353" s="2"/>
      <c r="F2353" s="12">
        <f t="shared" si="114"/>
        <v>-2.0267008080112215E-2</v>
      </c>
      <c r="G2353" s="12">
        <f t="shared" si="115"/>
        <v>-4.5883654924427794E-4</v>
      </c>
      <c r="H2353" s="12">
        <f t="shared" si="116"/>
        <v>-9.6394549075392213E-3</v>
      </c>
      <c r="I2353" s="14">
        <v>7.307000000000001E-2</v>
      </c>
    </row>
    <row r="2354" spans="1:9" x14ac:dyDescent="0.3">
      <c r="A2354" s="1">
        <v>45209</v>
      </c>
      <c r="B2354" s="2">
        <v>1690.9</v>
      </c>
      <c r="C2354" s="2">
        <v>7359.4</v>
      </c>
      <c r="D2354" s="2">
        <v>17303.349999999999</v>
      </c>
      <c r="E2354" s="2"/>
      <c r="F2354" s="12">
        <f t="shared" si="114"/>
        <v>2.5425479096158807E-2</v>
      </c>
      <c r="G2354" s="12">
        <f t="shared" si="115"/>
        <v>8.1862546829827351E-3</v>
      </c>
      <c r="H2354" s="12">
        <f t="shared" si="116"/>
        <v>1.0203088421945374E-2</v>
      </c>
      <c r="I2354" s="14">
        <v>7.3020000000000002E-2</v>
      </c>
    </row>
    <row r="2355" spans="1:9" x14ac:dyDescent="0.3">
      <c r="A2355" s="1">
        <v>45210</v>
      </c>
      <c r="B2355" s="2">
        <v>1708.1</v>
      </c>
      <c r="C2355" s="2">
        <v>7315.1</v>
      </c>
      <c r="D2355" s="2">
        <v>17407.349999999999</v>
      </c>
      <c r="E2355" s="2"/>
      <c r="F2355" s="12">
        <f t="shared" si="114"/>
        <v>1.0120710099631527E-2</v>
      </c>
      <c r="G2355" s="12">
        <f t="shared" si="115"/>
        <v>-6.0377027599437458E-3</v>
      </c>
      <c r="H2355" s="12">
        <f t="shared" si="116"/>
        <v>5.9924064458846205E-3</v>
      </c>
      <c r="I2355" s="14">
        <v>7.3200000000000001E-2</v>
      </c>
    </row>
    <row r="2356" spans="1:9" x14ac:dyDescent="0.3">
      <c r="A2356" s="1">
        <v>45211</v>
      </c>
      <c r="B2356" s="2">
        <v>1774.5</v>
      </c>
      <c r="C2356" s="2">
        <v>7355.3</v>
      </c>
      <c r="D2356" s="2">
        <v>17419.7</v>
      </c>
      <c r="E2356" s="2"/>
      <c r="F2356" s="12">
        <f t="shared" si="114"/>
        <v>3.8137051442536152E-2</v>
      </c>
      <c r="G2356" s="12">
        <f t="shared" si="115"/>
        <v>5.480436882134114E-3</v>
      </c>
      <c r="H2356" s="12">
        <f t="shared" si="116"/>
        <v>7.092188696811027E-4</v>
      </c>
      <c r="I2356" s="14">
        <v>7.3330000000000006E-2</v>
      </c>
    </row>
    <row r="2357" spans="1:9" x14ac:dyDescent="0.3">
      <c r="A2357" s="1">
        <v>45212</v>
      </c>
      <c r="B2357" s="2">
        <v>1729.05</v>
      </c>
      <c r="C2357" s="2">
        <v>7443.75</v>
      </c>
      <c r="D2357" s="2">
        <v>17390.349999999999</v>
      </c>
      <c r="E2357" s="2"/>
      <c r="F2357" s="12">
        <f t="shared" si="114"/>
        <v>-2.5946568371419884E-2</v>
      </c>
      <c r="G2357" s="12">
        <f t="shared" si="115"/>
        <v>1.1953612320705966E-2</v>
      </c>
      <c r="H2357" s="12">
        <f t="shared" si="116"/>
        <v>-1.6862950185335512E-3</v>
      </c>
      <c r="I2357" s="14">
        <v>7.3279999999999998E-2</v>
      </c>
    </row>
    <row r="2358" spans="1:9" x14ac:dyDescent="0.3">
      <c r="A2358" s="1">
        <v>45215</v>
      </c>
      <c r="B2358" s="2">
        <v>1716.7</v>
      </c>
      <c r="C2358" s="2">
        <v>7477.05</v>
      </c>
      <c r="D2358" s="2">
        <v>17393</v>
      </c>
      <c r="E2358" s="2"/>
      <c r="F2358" s="12">
        <f t="shared" si="114"/>
        <v>-7.1682814382476876E-3</v>
      </c>
      <c r="G2358" s="12">
        <f t="shared" si="115"/>
        <v>4.4635750479465122E-3</v>
      </c>
      <c r="H2358" s="12">
        <f t="shared" si="116"/>
        <v>1.5237175287199077E-4</v>
      </c>
      <c r="I2358" s="14">
        <v>7.3529999999999998E-2</v>
      </c>
    </row>
    <row r="2359" spans="1:9" x14ac:dyDescent="0.3">
      <c r="A2359" s="1">
        <v>45216</v>
      </c>
      <c r="B2359" s="2">
        <v>1777.85</v>
      </c>
      <c r="C2359" s="2">
        <v>7445.35</v>
      </c>
      <c r="D2359" s="2">
        <v>17467.7</v>
      </c>
      <c r="E2359" s="2"/>
      <c r="F2359" s="12">
        <f t="shared" si="114"/>
        <v>3.5000925783642348E-2</v>
      </c>
      <c r="G2359" s="12">
        <f t="shared" si="115"/>
        <v>-4.2486527213910297E-3</v>
      </c>
      <c r="H2359" s="12">
        <f t="shared" si="116"/>
        <v>4.2856347883122869E-3</v>
      </c>
      <c r="I2359" s="14">
        <v>7.3689999999999992E-2</v>
      </c>
    </row>
    <row r="2360" spans="1:9" x14ac:dyDescent="0.3">
      <c r="A2360" s="1">
        <v>45217</v>
      </c>
      <c r="B2360" s="2">
        <v>1680.45</v>
      </c>
      <c r="C2360" s="2">
        <v>7608.9</v>
      </c>
      <c r="D2360" s="2">
        <v>17344</v>
      </c>
      <c r="E2360" s="2"/>
      <c r="F2360" s="12">
        <f t="shared" si="114"/>
        <v>-5.6343154387683891E-2</v>
      </c>
      <c r="G2360" s="12">
        <f t="shared" si="115"/>
        <v>2.1728938328546017E-2</v>
      </c>
      <c r="H2360" s="12">
        <f t="shared" si="116"/>
        <v>-7.1068359570927537E-3</v>
      </c>
      <c r="I2360" s="14">
        <v>7.3650000000000007E-2</v>
      </c>
    </row>
    <row r="2361" spans="1:9" x14ac:dyDescent="0.3">
      <c r="A2361" s="1">
        <v>45218</v>
      </c>
      <c r="B2361" s="2">
        <v>1763.2</v>
      </c>
      <c r="C2361" s="2">
        <v>7704.05</v>
      </c>
      <c r="D2361" s="2">
        <v>17310.5</v>
      </c>
      <c r="E2361" s="2"/>
      <c r="F2361" s="12">
        <f t="shared" si="114"/>
        <v>4.8068725285753407E-2</v>
      </c>
      <c r="G2361" s="12">
        <f t="shared" si="115"/>
        <v>1.2427549833183492E-2</v>
      </c>
      <c r="H2361" s="12">
        <f t="shared" si="116"/>
        <v>-1.9333714487319521E-3</v>
      </c>
      <c r="I2361" s="14">
        <v>7.3819999999999997E-2</v>
      </c>
    </row>
    <row r="2362" spans="1:9" x14ac:dyDescent="0.3">
      <c r="A2362" s="1">
        <v>45219</v>
      </c>
      <c r="B2362" s="2">
        <v>1696.1</v>
      </c>
      <c r="C2362" s="2">
        <v>7564.4</v>
      </c>
      <c r="D2362" s="2">
        <v>17208.75</v>
      </c>
      <c r="E2362" s="2"/>
      <c r="F2362" s="12">
        <f t="shared" si="114"/>
        <v>-3.879884208080206E-2</v>
      </c>
      <c r="G2362" s="12">
        <f t="shared" si="115"/>
        <v>-1.8293133138777683E-2</v>
      </c>
      <c r="H2362" s="12">
        <f t="shared" si="116"/>
        <v>-5.8952784134878953E-3</v>
      </c>
      <c r="I2362" s="14">
        <v>7.3429999999999995E-2</v>
      </c>
    </row>
    <row r="2363" spans="1:9" x14ac:dyDescent="0.3">
      <c r="A2363" s="1">
        <v>45222</v>
      </c>
      <c r="B2363" s="2">
        <v>1612.6</v>
      </c>
      <c r="C2363" s="2">
        <v>7336.45</v>
      </c>
      <c r="D2363" s="2">
        <v>16888.7</v>
      </c>
      <c r="E2363" s="2"/>
      <c r="F2363" s="12">
        <f t="shared" si="114"/>
        <v>-5.0483714626871748E-2</v>
      </c>
      <c r="G2363" s="12">
        <f t="shared" si="115"/>
        <v>-3.0597957067694196E-2</v>
      </c>
      <c r="H2363" s="12">
        <f t="shared" si="116"/>
        <v>-1.8773216158028874E-2</v>
      </c>
      <c r="I2363" s="14">
        <v>7.3660000000000003E-2</v>
      </c>
    </row>
    <row r="2364" spans="1:9" x14ac:dyDescent="0.3">
      <c r="A2364" s="1">
        <v>45224</v>
      </c>
      <c r="B2364" s="2">
        <v>1601.45</v>
      </c>
      <c r="C2364" s="2">
        <v>7545.25</v>
      </c>
      <c r="D2364" s="2">
        <v>16760.8</v>
      </c>
      <c r="E2364" s="2"/>
      <c r="F2364" s="12">
        <f t="shared" si="114"/>
        <v>-6.9383144196509417E-3</v>
      </c>
      <c r="G2364" s="12">
        <f t="shared" si="115"/>
        <v>2.8063151793765596E-2</v>
      </c>
      <c r="H2364" s="12">
        <f t="shared" si="116"/>
        <v>-7.6019326253216387E-3</v>
      </c>
      <c r="I2364" s="14">
        <v>7.3510000000000006E-2</v>
      </c>
    </row>
    <row r="2365" spans="1:9" x14ac:dyDescent="0.3">
      <c r="A2365" s="1">
        <v>45225</v>
      </c>
      <c r="B2365" s="2">
        <v>1593.65</v>
      </c>
      <c r="C2365" s="2">
        <v>7463.5</v>
      </c>
      <c r="D2365" s="2">
        <v>16555.45</v>
      </c>
      <c r="E2365" s="2"/>
      <c r="F2365" s="12">
        <f t="shared" si="114"/>
        <v>-4.882485991129496E-3</v>
      </c>
      <c r="G2365" s="12">
        <f t="shared" si="115"/>
        <v>-1.0893753105894917E-2</v>
      </c>
      <c r="H2365" s="12">
        <f t="shared" si="116"/>
        <v>-1.232747386167748E-2</v>
      </c>
      <c r="I2365" s="14">
        <v>7.3689999999999992E-2</v>
      </c>
    </row>
    <row r="2366" spans="1:9" x14ac:dyDescent="0.3">
      <c r="A2366" s="1">
        <v>45226</v>
      </c>
      <c r="B2366" s="2">
        <v>1637.85</v>
      </c>
      <c r="C2366" s="2">
        <v>7601.6</v>
      </c>
      <c r="D2366" s="2">
        <v>16765.45</v>
      </c>
      <c r="E2366" s="2"/>
      <c r="F2366" s="12">
        <f t="shared" si="114"/>
        <v>2.7357423288043865E-2</v>
      </c>
      <c r="G2366" s="12">
        <f t="shared" si="115"/>
        <v>1.833427835936248E-2</v>
      </c>
      <c r="H2366" s="12">
        <f t="shared" si="116"/>
        <v>1.2604868442331199E-2</v>
      </c>
      <c r="I2366" s="14">
        <v>7.3510000000000006E-2</v>
      </c>
    </row>
    <row r="2367" spans="1:9" x14ac:dyDescent="0.3">
      <c r="A2367" s="1">
        <v>45229</v>
      </c>
      <c r="B2367" s="2">
        <v>1588.95</v>
      </c>
      <c r="C2367" s="2">
        <v>7639.25</v>
      </c>
      <c r="D2367" s="2">
        <v>16826.099999999999</v>
      </c>
      <c r="E2367" s="2"/>
      <c r="F2367" s="12">
        <f t="shared" si="114"/>
        <v>-3.0310985417570019E-2</v>
      </c>
      <c r="G2367" s="12">
        <f t="shared" si="115"/>
        <v>4.9406793698940727E-3</v>
      </c>
      <c r="H2367" s="12">
        <f t="shared" si="116"/>
        <v>3.6110311018111062E-3</v>
      </c>
      <c r="I2367" s="14">
        <v>7.3579999999999993E-2</v>
      </c>
    </row>
    <row r="2368" spans="1:9" x14ac:dyDescent="0.3">
      <c r="A2368" s="1">
        <v>45230</v>
      </c>
      <c r="B2368" s="2">
        <v>1588.45</v>
      </c>
      <c r="C2368" s="2">
        <v>7625.2</v>
      </c>
      <c r="D2368" s="2">
        <v>16801.099999999999</v>
      </c>
      <c r="E2368" s="2"/>
      <c r="F2368" s="12">
        <f t="shared" si="114"/>
        <v>-3.1472273187332852E-4</v>
      </c>
      <c r="G2368" s="12">
        <f t="shared" si="115"/>
        <v>-1.8408791627294128E-3</v>
      </c>
      <c r="H2368" s="12">
        <f t="shared" si="116"/>
        <v>-1.4868918379128684E-3</v>
      </c>
      <c r="I2368" s="14">
        <v>7.3220000000000007E-2</v>
      </c>
    </row>
    <row r="2369" spans="1:9" x14ac:dyDescent="0.3">
      <c r="A2369" s="1">
        <v>45231</v>
      </c>
      <c r="B2369" s="2">
        <v>1635.2</v>
      </c>
      <c r="C2369" s="2">
        <v>7483.4</v>
      </c>
      <c r="D2369" s="2">
        <v>16732.95</v>
      </c>
      <c r="E2369" s="2"/>
      <c r="F2369" s="12">
        <f t="shared" si="114"/>
        <v>2.900642303064372E-2</v>
      </c>
      <c r="G2369" s="12">
        <f t="shared" si="115"/>
        <v>-1.8771317491244256E-2</v>
      </c>
      <c r="H2369" s="12">
        <f t="shared" si="116"/>
        <v>-4.0645310555778198E-3</v>
      </c>
      <c r="I2369" s="14">
        <v>7.3169999999999999E-2</v>
      </c>
    </row>
    <row r="2370" spans="1:9" x14ac:dyDescent="0.3">
      <c r="A2370" s="1">
        <v>45232</v>
      </c>
      <c r="B2370" s="2">
        <v>1677.35</v>
      </c>
      <c r="C2370" s="2">
        <v>7496.9</v>
      </c>
      <c r="D2370" s="2">
        <v>16890.8</v>
      </c>
      <c r="E2370" s="2"/>
      <c r="F2370" s="12">
        <f t="shared" si="114"/>
        <v>2.5450046060410864E-2</v>
      </c>
      <c r="G2370" s="12">
        <f t="shared" si="115"/>
        <v>1.8023675967229517E-3</v>
      </c>
      <c r="H2370" s="12">
        <f t="shared" si="116"/>
        <v>9.3892656022827418E-3</v>
      </c>
      <c r="I2370" s="14">
        <v>7.3050000000000004E-2</v>
      </c>
    </row>
    <row r="2371" spans="1:9" x14ac:dyDescent="0.3">
      <c r="A2371" s="1">
        <v>45233</v>
      </c>
      <c r="B2371" s="2">
        <v>1661</v>
      </c>
      <c r="C2371" s="2">
        <v>7617</v>
      </c>
      <c r="D2371" s="2">
        <v>17000.95</v>
      </c>
      <c r="E2371" s="2"/>
      <c r="F2371" s="12">
        <f t="shared" si="114"/>
        <v>-9.7953364565013419E-3</v>
      </c>
      <c r="G2371" s="12">
        <f t="shared" si="115"/>
        <v>1.5892989627487874E-2</v>
      </c>
      <c r="H2371" s="12">
        <f t="shared" si="116"/>
        <v>6.5001298448745942E-3</v>
      </c>
      <c r="I2371" s="14">
        <v>7.2800000000000004E-2</v>
      </c>
    </row>
    <row r="2372" spans="1:9" x14ac:dyDescent="0.3">
      <c r="A2372" s="1">
        <v>45236</v>
      </c>
      <c r="B2372" s="2">
        <v>1691.75</v>
      </c>
      <c r="C2372" s="2">
        <v>7831.6</v>
      </c>
      <c r="D2372" s="2">
        <v>17159.400000000001</v>
      </c>
      <c r="E2372" s="2"/>
      <c r="F2372" s="12">
        <f t="shared" ref="F2372:F2435" si="117">LN(B2372/B2371)</f>
        <v>1.8343665499040037E-2</v>
      </c>
      <c r="G2372" s="12">
        <f t="shared" ref="G2372:G2403" si="118">LN(C2372/C2371)</f>
        <v>2.7784240010329975E-2</v>
      </c>
      <c r="H2372" s="12">
        <f t="shared" si="116"/>
        <v>9.27690356576342E-3</v>
      </c>
      <c r="I2372" s="14">
        <v>7.2660000000000002E-2</v>
      </c>
    </row>
    <row r="2373" spans="1:9" x14ac:dyDescent="0.3">
      <c r="A2373" s="1">
        <v>45237</v>
      </c>
      <c r="B2373" s="2">
        <v>1659.1</v>
      </c>
      <c r="C2373" s="2">
        <v>8171.15</v>
      </c>
      <c r="D2373" s="2">
        <v>17187.8</v>
      </c>
      <c r="E2373" s="2"/>
      <c r="F2373" s="12">
        <f t="shared" si="117"/>
        <v>-1.9488209463025281E-2</v>
      </c>
      <c r="G2373" s="12">
        <f t="shared" si="118"/>
        <v>4.2442826439258743E-2</v>
      </c>
      <c r="H2373" s="12">
        <f t="shared" si="116"/>
        <v>1.653701406355633E-3</v>
      </c>
      <c r="I2373" s="14">
        <v>7.2690000000000005E-2</v>
      </c>
    </row>
    <row r="2374" spans="1:9" x14ac:dyDescent="0.3">
      <c r="A2374" s="1">
        <v>45238</v>
      </c>
      <c r="B2374" s="2">
        <v>1663.8</v>
      </c>
      <c r="C2374" s="2">
        <v>8242.9</v>
      </c>
      <c r="D2374" s="2">
        <v>17259.7</v>
      </c>
      <c r="E2374" s="2"/>
      <c r="F2374" s="12">
        <f t="shared" si="117"/>
        <v>2.828856200477623E-3</v>
      </c>
      <c r="G2374" s="12">
        <f t="shared" si="118"/>
        <v>8.74256591174352E-3</v>
      </c>
      <c r="H2374" s="12">
        <f t="shared" si="116"/>
        <v>4.1744744560373338E-3</v>
      </c>
      <c r="I2374" s="14">
        <v>7.2999999999999995E-2</v>
      </c>
    </row>
    <row r="2375" spans="1:9" x14ac:dyDescent="0.3">
      <c r="A2375" s="1">
        <v>45239</v>
      </c>
      <c r="B2375" s="2">
        <v>1666.45</v>
      </c>
      <c r="C2375" s="2">
        <v>8050.9</v>
      </c>
      <c r="D2375" s="2">
        <v>17218.900000000001</v>
      </c>
      <c r="E2375" s="2"/>
      <c r="F2375" s="12">
        <f t="shared" si="117"/>
        <v>1.5914724476079989E-3</v>
      </c>
      <c r="G2375" s="12">
        <f t="shared" si="118"/>
        <v>-2.3568337328568358E-2</v>
      </c>
      <c r="H2375" s="12">
        <f t="shared" si="116"/>
        <v>-2.3666865269526081E-3</v>
      </c>
      <c r="I2375" s="14">
        <v>7.2830000000000006E-2</v>
      </c>
    </row>
    <row r="2376" spans="1:9" x14ac:dyDescent="0.3">
      <c r="A2376" s="1">
        <v>45240</v>
      </c>
      <c r="B2376" s="2">
        <v>1660.7</v>
      </c>
      <c r="C2376" s="2">
        <v>8055.05</v>
      </c>
      <c r="D2376" s="2">
        <v>17256.599999999999</v>
      </c>
      <c r="E2376" s="2"/>
      <c r="F2376" s="12">
        <f t="shared" si="117"/>
        <v>-3.4564150846878952E-3</v>
      </c>
      <c r="G2376" s="12">
        <f t="shared" si="118"/>
        <v>5.1533751090053069E-4</v>
      </c>
      <c r="H2376" s="12">
        <f t="shared" si="116"/>
        <v>2.1870612479779655E-3</v>
      </c>
      <c r="I2376" s="14">
        <v>7.2249999999999995E-2</v>
      </c>
    </row>
    <row r="2377" spans="1:9" x14ac:dyDescent="0.3">
      <c r="A2377" s="1">
        <v>45242</v>
      </c>
      <c r="B2377" s="2">
        <v>1681</v>
      </c>
      <c r="C2377" s="2">
        <v>8139.05</v>
      </c>
      <c r="D2377" s="2">
        <v>17361.099999999999</v>
      </c>
      <c r="E2377" s="2"/>
      <c r="F2377" s="12">
        <f t="shared" si="117"/>
        <v>1.2149654195908093E-2</v>
      </c>
      <c r="G2377" s="12">
        <f t="shared" si="118"/>
        <v>1.0374241652562056E-2</v>
      </c>
      <c r="H2377" s="12">
        <f t="shared" si="116"/>
        <v>6.0373922831082278E-3</v>
      </c>
      <c r="I2377" s="14">
        <v>7.2319999999999995E-2</v>
      </c>
    </row>
    <row r="2378" spans="1:9" x14ac:dyDescent="0.3">
      <c r="A2378" s="1">
        <v>45243</v>
      </c>
      <c r="B2378" s="2">
        <v>1668.05</v>
      </c>
      <c r="C2378" s="2">
        <v>8086.8</v>
      </c>
      <c r="D2378" s="2">
        <v>17318.599999999999</v>
      </c>
      <c r="E2378" s="2"/>
      <c r="F2378" s="12">
        <f t="shared" si="117"/>
        <v>-7.7335749200107958E-3</v>
      </c>
      <c r="G2378" s="12">
        <f t="shared" si="118"/>
        <v>-6.4403628288428856E-3</v>
      </c>
      <c r="H2378" s="12">
        <f t="shared" si="116"/>
        <v>-2.4510028216079352E-3</v>
      </c>
      <c r="I2378" s="14">
        <v>7.2120000000000004E-2</v>
      </c>
    </row>
    <row r="2379" spans="1:9" x14ac:dyDescent="0.3">
      <c r="A2379" s="1">
        <v>45245</v>
      </c>
      <c r="B2379" s="2">
        <v>1677.75</v>
      </c>
      <c r="C2379" s="2">
        <v>8194.75</v>
      </c>
      <c r="D2379" s="2">
        <v>17508.05</v>
      </c>
      <c r="E2379" s="2"/>
      <c r="F2379" s="12">
        <f t="shared" si="117"/>
        <v>5.7983305497438459E-3</v>
      </c>
      <c r="G2379" s="12">
        <f t="shared" si="118"/>
        <v>1.3260602566083244E-2</v>
      </c>
      <c r="H2379" s="12">
        <f t="shared" si="116"/>
        <v>1.0879706703423841E-2</v>
      </c>
      <c r="I2379" s="14">
        <v>7.2520000000000001E-2</v>
      </c>
    </row>
    <row r="2380" spans="1:9" x14ac:dyDescent="0.3">
      <c r="A2380" s="1">
        <v>45246</v>
      </c>
      <c r="B2380" s="2">
        <v>1713.9</v>
      </c>
      <c r="C2380" s="2">
        <v>8459.15</v>
      </c>
      <c r="D2380" s="2">
        <v>17593.099999999999</v>
      </c>
      <c r="E2380" s="2"/>
      <c r="F2380" s="12">
        <f t="shared" si="117"/>
        <v>2.1317865360177872E-2</v>
      </c>
      <c r="G2380" s="12">
        <f t="shared" si="118"/>
        <v>3.1754990433044188E-2</v>
      </c>
      <c r="H2380" s="12">
        <f t="shared" si="116"/>
        <v>4.8460045577472651E-3</v>
      </c>
      <c r="I2380" s="14">
        <v>7.2690000000000005E-2</v>
      </c>
    </row>
    <row r="2381" spans="1:9" x14ac:dyDescent="0.3">
      <c r="A2381" s="1">
        <v>45247</v>
      </c>
      <c r="B2381" s="2">
        <v>1733.3</v>
      </c>
      <c r="C2381" s="2">
        <v>8306.6</v>
      </c>
      <c r="D2381" s="2">
        <v>17600.5</v>
      </c>
      <c r="E2381" s="2"/>
      <c r="F2381" s="12">
        <f t="shared" si="117"/>
        <v>1.1255630548738033E-2</v>
      </c>
      <c r="G2381" s="12">
        <f t="shared" si="118"/>
        <v>-1.8198316220408045E-2</v>
      </c>
      <c r="H2381" s="12">
        <f t="shared" si="116"/>
        <v>4.2053101183486417E-4</v>
      </c>
      <c r="I2381" s="14">
        <v>7.2469999999999993E-2</v>
      </c>
    </row>
    <row r="2382" spans="1:9" x14ac:dyDescent="0.3">
      <c r="A2382" s="1">
        <v>45250</v>
      </c>
      <c r="B2382" s="2">
        <v>1834.5</v>
      </c>
      <c r="C2382" s="2">
        <v>8284.7000000000007</v>
      </c>
      <c r="D2382" s="2">
        <v>17573.650000000001</v>
      </c>
      <c r="E2382" s="2"/>
      <c r="F2382" s="12">
        <f t="shared" si="117"/>
        <v>5.6744858848072031E-2</v>
      </c>
      <c r="G2382" s="12">
        <f t="shared" si="118"/>
        <v>-2.639939331931069E-3</v>
      </c>
      <c r="H2382" s="12">
        <f t="shared" si="116"/>
        <v>-1.5266896408368737E-3</v>
      </c>
      <c r="I2382" s="14">
        <v>7.2529999999999997E-2</v>
      </c>
    </row>
    <row r="2383" spans="1:9" x14ac:dyDescent="0.3">
      <c r="A2383" s="1">
        <v>45251</v>
      </c>
      <c r="B2383" s="2">
        <v>1812.75</v>
      </c>
      <c r="C2383" s="2">
        <v>8423.25</v>
      </c>
      <c r="D2383" s="2">
        <v>17627.599999999999</v>
      </c>
      <c r="E2383" s="2"/>
      <c r="F2383" s="12">
        <f t="shared" si="117"/>
        <v>-1.1926935543634628E-2</v>
      </c>
      <c r="G2383" s="12">
        <f t="shared" si="118"/>
        <v>1.6585299324295272E-2</v>
      </c>
      <c r="H2383" s="12">
        <f t="shared" si="116"/>
        <v>3.0652344585105078E-3</v>
      </c>
      <c r="I2383" s="14">
        <v>7.2720000000000007E-2</v>
      </c>
    </row>
    <row r="2384" spans="1:9" x14ac:dyDescent="0.3">
      <c r="A2384" s="1">
        <v>45252</v>
      </c>
      <c r="B2384" s="2">
        <v>1815.15</v>
      </c>
      <c r="C2384" s="2">
        <v>8389.7000000000007</v>
      </c>
      <c r="D2384" s="2">
        <v>17627.7</v>
      </c>
      <c r="E2384" s="2"/>
      <c r="F2384" s="12">
        <f t="shared" si="117"/>
        <v>1.3230796604691304E-3</v>
      </c>
      <c r="G2384" s="12">
        <f t="shared" si="118"/>
        <v>-3.9909765426915916E-3</v>
      </c>
      <c r="H2384" s="12">
        <f t="shared" si="116"/>
        <v>5.6729059178535472E-6</v>
      </c>
      <c r="I2384" s="14">
        <v>7.2730000000000003E-2</v>
      </c>
    </row>
    <row r="2385" spans="1:9" x14ac:dyDescent="0.3">
      <c r="A2385" s="1">
        <v>45253</v>
      </c>
      <c r="B2385" s="2">
        <v>1832.8</v>
      </c>
      <c r="C2385" s="2">
        <v>8380.35</v>
      </c>
      <c r="D2385" s="2">
        <v>17639.400000000001</v>
      </c>
      <c r="E2385" s="2"/>
      <c r="F2385" s="12">
        <f t="shared" si="117"/>
        <v>9.6767432271144468E-3</v>
      </c>
      <c r="G2385" s="12">
        <f t="shared" si="118"/>
        <v>-1.115083254829266E-3</v>
      </c>
      <c r="H2385" s="12">
        <f t="shared" si="116"/>
        <v>6.6350793965119716E-4</v>
      </c>
      <c r="I2385" s="14">
        <v>7.2520000000000001E-2</v>
      </c>
    </row>
    <row r="2386" spans="1:9" x14ac:dyDescent="0.3">
      <c r="A2386" s="1">
        <v>45254</v>
      </c>
      <c r="B2386" s="2">
        <v>1857.55</v>
      </c>
      <c r="C2386" s="2">
        <v>8334.5499999999993</v>
      </c>
      <c r="D2386" s="2">
        <v>17643.5</v>
      </c>
      <c r="E2386" s="2"/>
      <c r="F2386" s="12">
        <f t="shared" si="117"/>
        <v>1.3413562990752142E-2</v>
      </c>
      <c r="G2386" s="12">
        <f t="shared" si="118"/>
        <v>-5.4801541884690573E-3</v>
      </c>
      <c r="H2386" s="12">
        <f t="shared" si="116"/>
        <v>2.3240720113449967E-4</v>
      </c>
      <c r="I2386" s="14">
        <v>7.2789999999999994E-2</v>
      </c>
    </row>
    <row r="2387" spans="1:9" x14ac:dyDescent="0.3">
      <c r="A2387" s="1">
        <v>45258</v>
      </c>
      <c r="B2387" s="2">
        <v>1894.4</v>
      </c>
      <c r="C2387" s="2">
        <v>8306.2000000000007</v>
      </c>
      <c r="D2387" s="2">
        <v>17741.8</v>
      </c>
      <c r="E2387" s="2"/>
      <c r="F2387" s="12">
        <f t="shared" si="117"/>
        <v>1.9643750559648891E-2</v>
      </c>
      <c r="G2387" s="12">
        <f t="shared" si="118"/>
        <v>-3.4073016454090198E-3</v>
      </c>
      <c r="H2387" s="12">
        <f t="shared" ref="H2387:H2450" si="119">LN(D2387/D2386)</f>
        <v>5.5559937527150886E-3</v>
      </c>
      <c r="I2387" s="14">
        <v>7.2900000000000006E-2</v>
      </c>
    </row>
    <row r="2388" spans="1:9" x14ac:dyDescent="0.3">
      <c r="A2388" s="1">
        <v>45259</v>
      </c>
      <c r="B2388" s="2">
        <v>1948.05</v>
      </c>
      <c r="C2388" s="2">
        <v>8388.5499999999993</v>
      </c>
      <c r="D2388" s="2">
        <v>17904.099999999999</v>
      </c>
      <c r="E2388" s="2"/>
      <c r="F2388" s="12">
        <f t="shared" si="117"/>
        <v>2.7926706534522408E-2</v>
      </c>
      <c r="G2388" s="12">
        <f t="shared" si="118"/>
        <v>9.8654568540520061E-3</v>
      </c>
      <c r="H2388" s="12">
        <f t="shared" si="119"/>
        <v>9.1062995494517757E-3</v>
      </c>
      <c r="I2388" s="14">
        <v>7.2709999999999997E-2</v>
      </c>
    </row>
    <row r="2389" spans="1:9" x14ac:dyDescent="0.3">
      <c r="A2389" s="1">
        <v>45260</v>
      </c>
      <c r="B2389" s="2">
        <v>1935.2</v>
      </c>
      <c r="C2389" s="2">
        <v>8252.7999999999993</v>
      </c>
      <c r="D2389" s="2">
        <v>17987.95</v>
      </c>
      <c r="E2389" s="2"/>
      <c r="F2389" s="12">
        <f t="shared" si="117"/>
        <v>-6.6181919283914243E-3</v>
      </c>
      <c r="G2389" s="12">
        <f t="shared" si="118"/>
        <v>-1.6315144046882692E-2</v>
      </c>
      <c r="H2389" s="12">
        <f t="shared" si="119"/>
        <v>4.6723523757043533E-3</v>
      </c>
      <c r="I2389" s="14">
        <v>7.261999999999999E-2</v>
      </c>
    </row>
    <row r="2390" spans="1:9" x14ac:dyDescent="0.3">
      <c r="A2390" s="1">
        <v>45261</v>
      </c>
      <c r="B2390" s="2">
        <v>1998.45</v>
      </c>
      <c r="C2390" s="2">
        <v>8423.25</v>
      </c>
      <c r="D2390" s="2">
        <v>18115.349999999999</v>
      </c>
      <c r="E2390" s="2"/>
      <c r="F2390" s="12">
        <f t="shared" si="117"/>
        <v>3.2161199778513054E-2</v>
      </c>
      <c r="G2390" s="12">
        <f t="shared" si="118"/>
        <v>2.0443202824229709E-2</v>
      </c>
      <c r="H2390" s="12">
        <f t="shared" si="119"/>
        <v>7.0575558913517789E-3</v>
      </c>
      <c r="I2390" s="14">
        <v>7.2480000000000003E-2</v>
      </c>
    </row>
    <row r="2391" spans="1:9" x14ac:dyDescent="0.3">
      <c r="A2391" s="1">
        <v>45264</v>
      </c>
      <c r="B2391" s="2">
        <v>2189.15</v>
      </c>
      <c r="C2391" s="2">
        <v>8402.7999999999993</v>
      </c>
      <c r="D2391" s="2">
        <v>18448.5</v>
      </c>
      <c r="E2391" s="2"/>
      <c r="F2391" s="12">
        <f t="shared" si="117"/>
        <v>9.1141460541223906E-2</v>
      </c>
      <c r="G2391" s="12">
        <f t="shared" si="118"/>
        <v>-2.4307558897299084E-3</v>
      </c>
      <c r="H2391" s="12">
        <f t="shared" si="119"/>
        <v>1.8223421203353345E-2</v>
      </c>
      <c r="I2391" s="14">
        <v>7.2359999999999994E-2</v>
      </c>
    </row>
    <row r="2392" spans="1:9" x14ac:dyDescent="0.3">
      <c r="A2392" s="1">
        <v>45265</v>
      </c>
      <c r="B2392" s="2">
        <v>2041.25</v>
      </c>
      <c r="C2392" s="2">
        <v>8392.1</v>
      </c>
      <c r="D2392" s="2">
        <v>18588.55</v>
      </c>
      <c r="E2392" s="2"/>
      <c r="F2392" s="12">
        <f t="shared" si="117"/>
        <v>-6.9950975330879669E-2</v>
      </c>
      <c r="G2392" s="12">
        <f t="shared" si="118"/>
        <v>-1.2741965058069224E-3</v>
      </c>
      <c r="H2392" s="12">
        <f t="shared" si="119"/>
        <v>7.5627333986877316E-3</v>
      </c>
      <c r="I2392" s="14">
        <v>7.2660000000000002E-2</v>
      </c>
    </row>
    <row r="2393" spans="1:9" x14ac:dyDescent="0.3">
      <c r="A2393" s="1">
        <v>45266</v>
      </c>
      <c r="B2393" s="2">
        <v>2067.1</v>
      </c>
      <c r="C2393" s="2">
        <v>8454.5499999999993</v>
      </c>
      <c r="D2393" s="2">
        <v>18680</v>
      </c>
      <c r="E2393" s="2"/>
      <c r="F2393" s="12">
        <f t="shared" si="117"/>
        <v>1.2584293520515452E-2</v>
      </c>
      <c r="G2393" s="12">
        <f t="shared" si="118"/>
        <v>7.4139708555680589E-3</v>
      </c>
      <c r="H2393" s="12">
        <f t="shared" si="119"/>
        <v>4.9076330335710225E-3</v>
      </c>
      <c r="I2393" s="14">
        <v>7.281E-2</v>
      </c>
    </row>
    <row r="2394" spans="1:9" x14ac:dyDescent="0.3">
      <c r="A2394" s="1">
        <v>45267</v>
      </c>
      <c r="B2394" s="2">
        <v>1993.1</v>
      </c>
      <c r="C2394" s="2">
        <v>8365.4500000000007</v>
      </c>
      <c r="D2394" s="2">
        <v>18703.849999999999</v>
      </c>
      <c r="E2394" s="2"/>
      <c r="F2394" s="12">
        <f t="shared" si="117"/>
        <v>-3.6455443236498311E-2</v>
      </c>
      <c r="G2394" s="12">
        <f t="shared" si="118"/>
        <v>-1.0594629420484034E-2</v>
      </c>
      <c r="H2394" s="12">
        <f t="shared" si="119"/>
        <v>1.2759522219224293E-3</v>
      </c>
      <c r="I2394" s="14">
        <v>7.2750000000000009E-2</v>
      </c>
    </row>
    <row r="2395" spans="1:9" x14ac:dyDescent="0.3">
      <c r="A2395" s="1">
        <v>45268</v>
      </c>
      <c r="B2395" s="2">
        <v>1949.85</v>
      </c>
      <c r="C2395" s="2">
        <v>8365.85</v>
      </c>
      <c r="D2395" s="2">
        <v>18703.5</v>
      </c>
      <c r="E2395" s="2"/>
      <c r="F2395" s="12">
        <f t="shared" si="117"/>
        <v>-2.1938769046554167E-2</v>
      </c>
      <c r="G2395" s="12">
        <f t="shared" si="118"/>
        <v>4.7814575086973681E-5</v>
      </c>
      <c r="H2395" s="12">
        <f t="shared" si="119"/>
        <v>-1.871290000537693E-5</v>
      </c>
      <c r="I2395" s="14">
        <v>7.2590000000000002E-2</v>
      </c>
    </row>
    <row r="2396" spans="1:9" x14ac:dyDescent="0.3">
      <c r="A2396" s="1">
        <v>45271</v>
      </c>
      <c r="B2396" s="2">
        <v>2003.45</v>
      </c>
      <c r="C2396" s="2">
        <v>8446.25</v>
      </c>
      <c r="D2396" s="2">
        <v>18770.2</v>
      </c>
      <c r="E2396" s="2"/>
      <c r="F2396" s="12">
        <f t="shared" si="117"/>
        <v>2.7118247916218561E-2</v>
      </c>
      <c r="G2396" s="12">
        <f t="shared" si="118"/>
        <v>9.5646127404950803E-3</v>
      </c>
      <c r="H2396" s="12">
        <f t="shared" si="119"/>
        <v>3.5598337200489971E-3</v>
      </c>
      <c r="I2396" s="14">
        <v>7.1940000000000004E-2</v>
      </c>
    </row>
    <row r="2397" spans="1:9" x14ac:dyDescent="0.3">
      <c r="A2397" s="1">
        <v>45272</v>
      </c>
      <c r="B2397" s="2">
        <v>1974.45</v>
      </c>
      <c r="C2397" s="2">
        <v>8901.9</v>
      </c>
      <c r="D2397" s="2">
        <v>18686.8</v>
      </c>
      <c r="E2397" s="2"/>
      <c r="F2397" s="12">
        <f t="shared" si="117"/>
        <v>-1.4580815898829785E-2</v>
      </c>
      <c r="G2397" s="12">
        <f t="shared" si="118"/>
        <v>5.2542181215630104E-2</v>
      </c>
      <c r="H2397" s="12">
        <f t="shared" si="119"/>
        <v>-4.4531135873128857E-3</v>
      </c>
      <c r="I2397" s="14">
        <v>7.1629999999999999E-2</v>
      </c>
    </row>
    <row r="2398" spans="1:9" x14ac:dyDescent="0.3">
      <c r="A2398" s="1">
        <v>45273</v>
      </c>
      <c r="B2398" s="2">
        <v>1983.45</v>
      </c>
      <c r="C2398" s="2">
        <v>8858.75</v>
      </c>
      <c r="D2398" s="2">
        <v>18751.45</v>
      </c>
      <c r="E2398" s="2"/>
      <c r="F2398" s="12">
        <f t="shared" si="117"/>
        <v>4.5478741314152245E-3</v>
      </c>
      <c r="G2398" s="12">
        <f t="shared" si="118"/>
        <v>-4.859065957548636E-3</v>
      </c>
      <c r="H2398" s="12">
        <f t="shared" si="119"/>
        <v>3.4536905043355075E-3</v>
      </c>
      <c r="I2398" s="14">
        <v>7.1529999999999996E-2</v>
      </c>
    </row>
    <row r="2399" spans="1:9" x14ac:dyDescent="0.3">
      <c r="A2399" s="1">
        <v>45274</v>
      </c>
      <c r="B2399" s="2">
        <v>2118</v>
      </c>
      <c r="C2399" s="2">
        <v>8985.65</v>
      </c>
      <c r="D2399" s="2">
        <v>18973.849999999999</v>
      </c>
      <c r="E2399" s="2"/>
      <c r="F2399" s="12">
        <f t="shared" si="117"/>
        <v>6.56344944904102E-2</v>
      </c>
      <c r="G2399" s="12">
        <f t="shared" si="118"/>
        <v>1.4223189270124795E-2</v>
      </c>
      <c r="H2399" s="12">
        <f t="shared" si="119"/>
        <v>1.1790632624780827E-2</v>
      </c>
      <c r="I2399" s="14">
        <v>7.1709999999999996E-2</v>
      </c>
    </row>
    <row r="2400" spans="1:9" x14ac:dyDescent="0.3">
      <c r="A2400" s="1">
        <v>45275</v>
      </c>
      <c r="B2400" s="2">
        <v>2198.5</v>
      </c>
      <c r="C2400" s="2">
        <v>9053.6</v>
      </c>
      <c r="D2400" s="2">
        <v>19145.05</v>
      </c>
      <c r="E2400" s="2"/>
      <c r="F2400" s="12">
        <f t="shared" si="117"/>
        <v>3.7303062459513057E-2</v>
      </c>
      <c r="G2400" s="12">
        <f t="shared" si="118"/>
        <v>7.5336082571413783E-3</v>
      </c>
      <c r="H2400" s="12">
        <f t="shared" si="119"/>
        <v>8.9824811893312248E-3</v>
      </c>
      <c r="I2400" s="14">
        <v>7.1709999999999996E-2</v>
      </c>
    </row>
    <row r="2401" spans="1:9" x14ac:dyDescent="0.3">
      <c r="A2401" s="1">
        <v>45278</v>
      </c>
      <c r="B2401" s="2">
        <v>2231.5</v>
      </c>
      <c r="C2401" s="2">
        <v>9087.35</v>
      </c>
      <c r="D2401" s="2">
        <v>19155.55</v>
      </c>
      <c r="E2401" s="2"/>
      <c r="F2401" s="12">
        <f t="shared" si="117"/>
        <v>1.4898695448459892E-2</v>
      </c>
      <c r="G2401" s="12">
        <f t="shared" si="118"/>
        <v>3.7208678639930712E-3</v>
      </c>
      <c r="H2401" s="12">
        <f t="shared" si="119"/>
        <v>5.4829429633211624E-4</v>
      </c>
      <c r="I2401" s="14">
        <v>7.1840000000000001E-2</v>
      </c>
    </row>
    <row r="2402" spans="1:9" x14ac:dyDescent="0.3">
      <c r="A2402" s="1">
        <v>45279</v>
      </c>
      <c r="B2402" s="2">
        <v>2249.65</v>
      </c>
      <c r="C2402" s="2">
        <v>8900.75</v>
      </c>
      <c r="D2402" s="2">
        <v>19169.25</v>
      </c>
      <c r="E2402" s="2"/>
      <c r="F2402" s="12">
        <f t="shared" si="117"/>
        <v>8.1006434735655317E-3</v>
      </c>
      <c r="G2402" s="12">
        <f t="shared" si="118"/>
        <v>-2.0747793683060987E-2</v>
      </c>
      <c r="H2402" s="12">
        <f t="shared" si="119"/>
        <v>7.1494179140160611E-4</v>
      </c>
      <c r="I2402" s="14">
        <v>7.1879999999999999E-2</v>
      </c>
    </row>
    <row r="2403" spans="1:9" x14ac:dyDescent="0.3">
      <c r="A2403" s="1">
        <v>45280</v>
      </c>
      <c r="B2403" s="2">
        <v>2201.5500000000002</v>
      </c>
      <c r="C2403" s="2">
        <v>8608.35</v>
      </c>
      <c r="D2403" s="2">
        <v>18779.45</v>
      </c>
      <c r="E2403" s="2"/>
      <c r="F2403" s="12">
        <f t="shared" si="117"/>
        <v>-2.1612990817572526E-2</v>
      </c>
      <c r="G2403" s="12">
        <f t="shared" si="118"/>
        <v>-3.3402880406386531E-2</v>
      </c>
      <c r="H2403" s="12">
        <f t="shared" si="119"/>
        <v>-2.0544245785244688E-2</v>
      </c>
      <c r="I2403" s="14">
        <v>7.1830000000000005E-2</v>
      </c>
    </row>
    <row r="2404" spans="1:9" x14ac:dyDescent="0.3">
      <c r="A2404" s="1">
        <v>45281</v>
      </c>
      <c r="B2404" s="2">
        <v>2323.3000000000002</v>
      </c>
      <c r="C2404" s="2">
        <v>8770.4500000000007</v>
      </c>
      <c r="D2404" s="2">
        <v>18941.8</v>
      </c>
      <c r="E2404" s="2"/>
      <c r="F2404" s="12">
        <f t="shared" si="117"/>
        <v>5.3826931055924822E-2</v>
      </c>
      <c r="G2404" s="12">
        <f t="shared" ref="G2404:G2435" si="120">LN(C2404/C2403)</f>
        <v>1.8655453912055593E-2</v>
      </c>
      <c r="H2404" s="12">
        <f t="shared" si="119"/>
        <v>8.607933324737433E-3</v>
      </c>
      <c r="I2404" s="14">
        <v>7.2050000000000003E-2</v>
      </c>
    </row>
    <row r="2405" spans="1:9" x14ac:dyDescent="0.3">
      <c r="A2405" s="1">
        <v>45282</v>
      </c>
      <c r="B2405" s="2">
        <v>2388.1</v>
      </c>
      <c r="C2405" s="2">
        <v>8870.65</v>
      </c>
      <c r="D2405" s="2">
        <v>19054.7</v>
      </c>
      <c r="E2405" s="2"/>
      <c r="F2405" s="12">
        <f t="shared" si="117"/>
        <v>2.7509481901374262E-2</v>
      </c>
      <c r="G2405" s="12">
        <f t="shared" si="120"/>
        <v>1.1359958001924287E-2</v>
      </c>
      <c r="H2405" s="12">
        <f t="shared" si="119"/>
        <v>5.9426701016242018E-3</v>
      </c>
      <c r="I2405" s="14">
        <v>7.2069999999999995E-2</v>
      </c>
    </row>
    <row r="2406" spans="1:9" x14ac:dyDescent="0.3">
      <c r="A2406" s="1">
        <v>45286</v>
      </c>
      <c r="B2406" s="2">
        <v>2346.3000000000002</v>
      </c>
      <c r="C2406" s="2">
        <v>8860.2999999999993</v>
      </c>
      <c r="D2406" s="2">
        <v>19148.849999999999</v>
      </c>
      <c r="E2406" s="2"/>
      <c r="F2406" s="12">
        <f t="shared" si="117"/>
        <v>-1.7658451406941136E-2</v>
      </c>
      <c r="G2406" s="12">
        <f t="shared" si="120"/>
        <v>-1.1674502692226195E-3</v>
      </c>
      <c r="H2406" s="12">
        <f t="shared" si="119"/>
        <v>4.9288713014789135E-3</v>
      </c>
      <c r="I2406" s="14">
        <v>7.1760000000000004E-2</v>
      </c>
    </row>
    <row r="2407" spans="1:9" x14ac:dyDescent="0.3">
      <c r="A2407" s="1">
        <v>45287</v>
      </c>
      <c r="B2407" s="2">
        <v>2331.6999999999998</v>
      </c>
      <c r="C2407" s="2">
        <v>8801.5</v>
      </c>
      <c r="D2407" s="2">
        <v>19296.95</v>
      </c>
      <c r="E2407" s="2"/>
      <c r="F2407" s="12">
        <f t="shared" si="117"/>
        <v>-6.2420040207283468E-3</v>
      </c>
      <c r="G2407" s="12">
        <f t="shared" si="120"/>
        <v>-6.6584625850078828E-3</v>
      </c>
      <c r="H2407" s="12">
        <f t="shared" si="119"/>
        <v>7.7043907304017332E-3</v>
      </c>
      <c r="I2407" s="14">
        <v>7.1959999999999996E-2</v>
      </c>
    </row>
    <row r="2408" spans="1:9" x14ac:dyDescent="0.3">
      <c r="A2408" s="1">
        <v>45288</v>
      </c>
      <c r="B2408" s="2">
        <v>2269.35</v>
      </c>
      <c r="C2408" s="2">
        <v>8757.9500000000007</v>
      </c>
      <c r="D2408" s="2">
        <v>19399.25</v>
      </c>
      <c r="E2408" s="2"/>
      <c r="F2408" s="12">
        <f t="shared" si="117"/>
        <v>-2.7104168395993548E-2</v>
      </c>
      <c r="G2408" s="12">
        <f t="shared" si="120"/>
        <v>-4.9603022069768677E-3</v>
      </c>
      <c r="H2408" s="12">
        <f t="shared" si="119"/>
        <v>5.287353193629914E-3</v>
      </c>
      <c r="I2408" s="14">
        <v>7.2059999999999999E-2</v>
      </c>
    </row>
    <row r="2409" spans="1:9" x14ac:dyDescent="0.3">
      <c r="A2409" s="1">
        <v>45289</v>
      </c>
      <c r="B2409" s="2">
        <v>2293.15</v>
      </c>
      <c r="C2409" s="2">
        <v>8753.4500000000007</v>
      </c>
      <c r="D2409" s="2">
        <v>19429.150000000001</v>
      </c>
      <c r="E2409" s="2"/>
      <c r="F2409" s="12">
        <f t="shared" si="117"/>
        <v>1.0432971344340011E-2</v>
      </c>
      <c r="G2409" s="12">
        <f t="shared" si="120"/>
        <v>-5.1395092329054623E-4</v>
      </c>
      <c r="H2409" s="12">
        <f t="shared" si="119"/>
        <v>1.5401101209465979E-3</v>
      </c>
      <c r="I2409" s="14">
        <v>7.2160000000000002E-2</v>
      </c>
    </row>
    <row r="2410" spans="1:9" x14ac:dyDescent="0.3">
      <c r="A2410" s="1">
        <v>45292</v>
      </c>
      <c r="B2410" s="2">
        <v>2300.8000000000002</v>
      </c>
      <c r="C2410" s="2">
        <v>8744.2000000000007</v>
      </c>
      <c r="D2410" s="2">
        <v>19469.5</v>
      </c>
      <c r="E2410" s="2"/>
      <c r="F2410" s="12">
        <f t="shared" si="117"/>
        <v>3.330470323433885E-3</v>
      </c>
      <c r="G2410" s="12">
        <f t="shared" si="120"/>
        <v>-1.0572849338827425E-3</v>
      </c>
      <c r="H2410" s="12">
        <f t="shared" si="119"/>
        <v>2.0746228710970941E-3</v>
      </c>
      <c r="I2410" s="14">
        <v>7.22E-2</v>
      </c>
    </row>
    <row r="2411" spans="1:9" x14ac:dyDescent="0.3">
      <c r="A2411" s="1">
        <v>45293</v>
      </c>
      <c r="B2411" s="2">
        <v>2308.15</v>
      </c>
      <c r="C2411" s="2">
        <v>8711.4500000000007</v>
      </c>
      <c r="D2411" s="2">
        <v>19418.400000000001</v>
      </c>
      <c r="E2411" s="2"/>
      <c r="F2411" s="12">
        <f t="shared" si="117"/>
        <v>3.1894493239059849E-3</v>
      </c>
      <c r="G2411" s="12">
        <f t="shared" si="120"/>
        <v>-3.7523711150768799E-3</v>
      </c>
      <c r="H2411" s="12">
        <f t="shared" si="119"/>
        <v>-2.6280683406000528E-3</v>
      </c>
      <c r="I2411" s="14">
        <v>7.2349999999999998E-2</v>
      </c>
    </row>
    <row r="2412" spans="1:9" x14ac:dyDescent="0.3">
      <c r="A2412" s="1">
        <v>45294</v>
      </c>
      <c r="B2412" s="2">
        <v>2285.1</v>
      </c>
      <c r="C2412" s="2">
        <v>8607.5499999999993</v>
      </c>
      <c r="D2412" s="2">
        <v>19367.150000000001</v>
      </c>
      <c r="E2412" s="2"/>
      <c r="F2412" s="12">
        <f t="shared" si="117"/>
        <v>-1.0036550803781553E-2</v>
      </c>
      <c r="G2412" s="12">
        <f t="shared" si="120"/>
        <v>-1.1998527223394751E-2</v>
      </c>
      <c r="H2412" s="12">
        <f t="shared" si="119"/>
        <v>-2.6427383305265696E-3</v>
      </c>
      <c r="I2412" s="14">
        <v>7.2029999999999997E-2</v>
      </c>
    </row>
    <row r="2413" spans="1:9" x14ac:dyDescent="0.3">
      <c r="A2413" s="1">
        <v>45295</v>
      </c>
      <c r="B2413" s="2">
        <v>2267.1999999999998</v>
      </c>
      <c r="C2413" s="2">
        <v>8639.65</v>
      </c>
      <c r="D2413" s="2">
        <v>19541.25</v>
      </c>
      <c r="E2413" s="2"/>
      <c r="F2413" s="12">
        <f t="shared" si="117"/>
        <v>-7.8641971104362347E-3</v>
      </c>
      <c r="G2413" s="12">
        <f t="shared" si="120"/>
        <v>3.7223476349145237E-3</v>
      </c>
      <c r="H2413" s="12">
        <f t="shared" si="119"/>
        <v>8.9492840603209445E-3</v>
      </c>
      <c r="I2413" s="14">
        <v>7.1889999999999996E-2</v>
      </c>
    </row>
    <row r="2414" spans="1:9" x14ac:dyDescent="0.3">
      <c r="A2414" s="1">
        <v>45296</v>
      </c>
      <c r="B2414" s="2">
        <v>2235.3000000000002</v>
      </c>
      <c r="C2414" s="2">
        <v>8645.85</v>
      </c>
      <c r="D2414" s="2">
        <v>19590.599999999999</v>
      </c>
      <c r="E2414" s="2"/>
      <c r="F2414" s="12">
        <f t="shared" si="117"/>
        <v>-1.4170142708624342E-2</v>
      </c>
      <c r="G2414" s="12">
        <f t="shared" si="120"/>
        <v>7.1736429561011295E-4</v>
      </c>
      <c r="H2414" s="12">
        <f t="shared" si="119"/>
        <v>2.5222434493915682E-3</v>
      </c>
      <c r="I2414" s="14">
        <v>7.1779999999999997E-2</v>
      </c>
    </row>
    <row r="2415" spans="1:9" x14ac:dyDescent="0.3">
      <c r="A2415" s="1">
        <v>45299</v>
      </c>
      <c r="B2415" s="2">
        <v>2240.4</v>
      </c>
      <c r="C2415" s="2">
        <v>8584.15</v>
      </c>
      <c r="D2415" s="2">
        <v>19417.7</v>
      </c>
      <c r="E2415" s="2"/>
      <c r="F2415" s="12">
        <f t="shared" si="117"/>
        <v>2.2789741078856917E-3</v>
      </c>
      <c r="G2415" s="12">
        <f t="shared" si="120"/>
        <v>-7.1619574851478161E-3</v>
      </c>
      <c r="H2415" s="12">
        <f t="shared" si="119"/>
        <v>-8.8648381130426949E-3</v>
      </c>
      <c r="I2415" s="14">
        <v>7.1650000000000005E-2</v>
      </c>
    </row>
    <row r="2416" spans="1:9" x14ac:dyDescent="0.3">
      <c r="A2416" s="1">
        <v>45300</v>
      </c>
      <c r="B2416" s="2">
        <v>2262.8000000000002</v>
      </c>
      <c r="C2416" s="2">
        <v>8643.6</v>
      </c>
      <c r="D2416" s="2">
        <v>19459.55</v>
      </c>
      <c r="E2416" s="2"/>
      <c r="F2416" s="12">
        <f t="shared" si="117"/>
        <v>9.9485631333234726E-3</v>
      </c>
      <c r="G2416" s="12">
        <f t="shared" si="120"/>
        <v>6.9016831545355428E-3</v>
      </c>
      <c r="H2416" s="12">
        <f t="shared" si="119"/>
        <v>2.1529308870842003E-3</v>
      </c>
      <c r="I2416" s="14">
        <v>7.1779999999999997E-2</v>
      </c>
    </row>
    <row r="2417" spans="1:9" x14ac:dyDescent="0.3">
      <c r="A2417" s="1">
        <v>45301</v>
      </c>
      <c r="B2417" s="2">
        <v>2223.9</v>
      </c>
      <c r="C2417" s="2">
        <v>8755.4500000000007</v>
      </c>
      <c r="D2417" s="2">
        <v>19517.849999999999</v>
      </c>
      <c r="E2417" s="2"/>
      <c r="F2417" s="12">
        <f t="shared" si="117"/>
        <v>-1.7340573138216856E-2</v>
      </c>
      <c r="G2417" s="12">
        <f t="shared" si="120"/>
        <v>1.2857200916197993E-2</v>
      </c>
      <c r="H2417" s="12">
        <f t="shared" si="119"/>
        <v>2.9914793432589326E-3</v>
      </c>
      <c r="I2417" s="14">
        <v>7.1480000000000002E-2</v>
      </c>
    </row>
    <row r="2418" spans="1:9" x14ac:dyDescent="0.3">
      <c r="A2418" s="1">
        <v>45302</v>
      </c>
      <c r="B2418" s="2">
        <v>2151.4</v>
      </c>
      <c r="C2418" s="2">
        <v>8720.7999999999993</v>
      </c>
      <c r="D2418" s="2">
        <v>19584.349999999999</v>
      </c>
      <c r="E2418" s="2"/>
      <c r="F2418" s="12">
        <f t="shared" si="117"/>
        <v>-3.3143618332878717E-2</v>
      </c>
      <c r="G2418" s="12">
        <f t="shared" si="120"/>
        <v>-3.9653867853668865E-3</v>
      </c>
      <c r="H2418" s="12">
        <f t="shared" si="119"/>
        <v>3.4013464261551467E-3</v>
      </c>
      <c r="I2418" s="14">
        <v>7.1459999999999996E-2</v>
      </c>
    </row>
    <row r="2419" spans="1:9" x14ac:dyDescent="0.3">
      <c r="A2419" s="1">
        <v>45303</v>
      </c>
      <c r="B2419" s="2">
        <v>2275.4</v>
      </c>
      <c r="C2419" s="2">
        <v>8737.25</v>
      </c>
      <c r="D2419" s="2">
        <v>19745.599999999999</v>
      </c>
      <c r="E2419" s="2"/>
      <c r="F2419" s="12">
        <f t="shared" si="117"/>
        <v>5.6037068107710988E-2</v>
      </c>
      <c r="G2419" s="12">
        <f t="shared" si="120"/>
        <v>1.8845180152867375E-3</v>
      </c>
      <c r="H2419" s="12">
        <f t="shared" si="119"/>
        <v>8.1999038145378605E-3</v>
      </c>
      <c r="I2419" s="14">
        <v>7.1629999999999999E-2</v>
      </c>
    </row>
    <row r="2420" spans="1:9" x14ac:dyDescent="0.3">
      <c r="A2420" s="1">
        <v>45306</v>
      </c>
      <c r="B2420" s="2">
        <v>2296.35</v>
      </c>
      <c r="C2420" s="2">
        <v>8716.65</v>
      </c>
      <c r="D2420" s="2">
        <v>19885.55</v>
      </c>
      <c r="E2420" s="2"/>
      <c r="F2420" s="12">
        <f t="shared" si="117"/>
        <v>9.1650447405835136E-3</v>
      </c>
      <c r="G2420" s="12">
        <f t="shared" si="120"/>
        <v>-2.3605050521934095E-3</v>
      </c>
      <c r="H2420" s="12">
        <f t="shared" si="119"/>
        <v>7.0626555998448328E-3</v>
      </c>
      <c r="I2420" s="14">
        <v>7.1779999999999997E-2</v>
      </c>
    </row>
    <row r="2421" spans="1:9" x14ac:dyDescent="0.3">
      <c r="A2421" s="1">
        <v>45307</v>
      </c>
      <c r="B2421" s="2">
        <v>2278.9</v>
      </c>
      <c r="C2421" s="2">
        <v>8604.5499999999993</v>
      </c>
      <c r="D2421" s="2">
        <v>19827.55</v>
      </c>
      <c r="E2421" s="2"/>
      <c r="F2421" s="12">
        <f t="shared" si="117"/>
        <v>-7.6280354574742122E-3</v>
      </c>
      <c r="G2421" s="12">
        <f t="shared" si="120"/>
        <v>-1.2943856676265433E-2</v>
      </c>
      <c r="H2421" s="12">
        <f t="shared" si="119"/>
        <v>-2.9209525943742227E-3</v>
      </c>
      <c r="I2421" s="14">
        <v>7.1840000000000001E-2</v>
      </c>
    </row>
    <row r="2422" spans="1:9" x14ac:dyDescent="0.3">
      <c r="A2422" s="1">
        <v>45308</v>
      </c>
      <c r="B2422" s="2">
        <v>2272.65</v>
      </c>
      <c r="C2422" s="2">
        <v>8597.7999999999993</v>
      </c>
      <c r="D2422" s="2">
        <v>19487.599999999999</v>
      </c>
      <c r="E2422" s="2"/>
      <c r="F2422" s="12">
        <f t="shared" si="117"/>
        <v>-2.7463189147713847E-3</v>
      </c>
      <c r="G2422" s="12">
        <f t="shared" si="120"/>
        <v>-7.8477653883670903E-4</v>
      </c>
      <c r="H2422" s="12">
        <f t="shared" si="119"/>
        <v>-1.7294018856976033E-2</v>
      </c>
      <c r="I2422" s="14">
        <v>7.1739999999999998E-2</v>
      </c>
    </row>
    <row r="2423" spans="1:9" x14ac:dyDescent="0.3">
      <c r="A2423" s="1">
        <v>45309</v>
      </c>
      <c r="B2423" s="2">
        <v>2200.5</v>
      </c>
      <c r="C2423" s="2">
        <v>8310.7000000000007</v>
      </c>
      <c r="D2423" s="2">
        <v>19414.8</v>
      </c>
      <c r="E2423" s="2"/>
      <c r="F2423" s="12">
        <f t="shared" si="117"/>
        <v>-3.2261944222808085E-2</v>
      </c>
      <c r="G2423" s="12">
        <f t="shared" si="120"/>
        <v>-3.3962515399877734E-2</v>
      </c>
      <c r="H2423" s="12">
        <f t="shared" si="119"/>
        <v>-3.7427040481222864E-3</v>
      </c>
      <c r="I2423" s="14">
        <v>7.1809999999999999E-2</v>
      </c>
    </row>
    <row r="2424" spans="1:9" x14ac:dyDescent="0.3">
      <c r="A2424" s="1">
        <v>45310</v>
      </c>
      <c r="B2424" s="2">
        <v>2213.5500000000002</v>
      </c>
      <c r="C2424" s="2">
        <v>8307.2999999999993</v>
      </c>
      <c r="D2424" s="2">
        <v>19606.400000000001</v>
      </c>
      <c r="E2424" s="2"/>
      <c r="F2424" s="12">
        <f t="shared" si="117"/>
        <v>5.9129543264222137E-3</v>
      </c>
      <c r="G2424" s="12">
        <f t="shared" si="120"/>
        <v>-4.0919485466880539E-4</v>
      </c>
      <c r="H2424" s="12">
        <f t="shared" si="119"/>
        <v>9.8203817320441696E-3</v>
      </c>
      <c r="I2424" s="14">
        <v>7.1709999999999996E-2</v>
      </c>
    </row>
    <row r="2425" spans="1:9" x14ac:dyDescent="0.3">
      <c r="A2425" s="1">
        <v>45311</v>
      </c>
      <c r="B2425" s="2">
        <v>2242.9499999999998</v>
      </c>
      <c r="C2425" s="2">
        <v>8290.25</v>
      </c>
      <c r="D2425" s="2">
        <v>19601.900000000001</v>
      </c>
      <c r="E2425" s="2"/>
      <c r="F2425" s="12">
        <f t="shared" si="117"/>
        <v>1.3194402120394036E-2</v>
      </c>
      <c r="G2425" s="12">
        <f t="shared" si="120"/>
        <v>-2.0545208175201382E-3</v>
      </c>
      <c r="H2425" s="12">
        <f t="shared" si="119"/>
        <v>-2.2954323547614284E-4</v>
      </c>
      <c r="I2425" s="14">
        <v>7.1709999999999996E-2</v>
      </c>
    </row>
    <row r="2426" spans="1:9" x14ac:dyDescent="0.3">
      <c r="A2426" s="1">
        <v>45314</v>
      </c>
      <c r="B2426" s="2">
        <v>2120</v>
      </c>
      <c r="C2426" s="2">
        <v>8195.7000000000007</v>
      </c>
      <c r="D2426" s="2">
        <v>19206.45</v>
      </c>
      <c r="E2426" s="2"/>
      <c r="F2426" s="12">
        <f t="shared" si="117"/>
        <v>-5.6375875031904214E-2</v>
      </c>
      <c r="G2426" s="12">
        <f t="shared" si="120"/>
        <v>-1.14704990222806E-2</v>
      </c>
      <c r="H2426" s="12">
        <f t="shared" si="119"/>
        <v>-2.038034019435429E-2</v>
      </c>
      <c r="I2426" s="14">
        <v>7.1550000000000002E-2</v>
      </c>
    </row>
    <row r="2427" spans="1:9" x14ac:dyDescent="0.3">
      <c r="A2427" s="1">
        <v>45315</v>
      </c>
      <c r="B2427" s="2">
        <v>2043.85</v>
      </c>
      <c r="C2427" s="2">
        <v>7768.45</v>
      </c>
      <c r="D2427" s="2">
        <v>19451</v>
      </c>
      <c r="E2427" s="2"/>
      <c r="F2427" s="12">
        <f t="shared" si="117"/>
        <v>-3.6580804553903001E-2</v>
      </c>
      <c r="G2427" s="12">
        <f t="shared" si="120"/>
        <v>-5.3538967205403784E-2</v>
      </c>
      <c r="H2427" s="12">
        <f t="shared" si="119"/>
        <v>1.2652322505186914E-2</v>
      </c>
      <c r="I2427" s="14">
        <v>7.1440000000000003E-2</v>
      </c>
    </row>
    <row r="2428" spans="1:9" x14ac:dyDescent="0.3">
      <c r="A2428" s="1">
        <v>45316</v>
      </c>
      <c r="B2428" s="2">
        <v>2019.65</v>
      </c>
      <c r="C2428" s="2">
        <v>7667.15</v>
      </c>
      <c r="D2428" s="2">
        <v>19393</v>
      </c>
      <c r="E2428" s="2"/>
      <c r="F2428" s="12">
        <f t="shared" si="117"/>
        <v>-1.1911055056154638E-2</v>
      </c>
      <c r="G2428" s="12">
        <f t="shared" si="120"/>
        <v>-1.312569052810768E-2</v>
      </c>
      <c r="H2428" s="12">
        <f t="shared" si="119"/>
        <v>-2.9863064104513155E-3</v>
      </c>
      <c r="I2428" s="14">
        <v>7.0639999999999994E-2</v>
      </c>
    </row>
    <row r="2429" spans="1:9" x14ac:dyDescent="0.3">
      <c r="A2429" s="1">
        <v>45320</v>
      </c>
      <c r="B2429" s="2">
        <v>2006.45</v>
      </c>
      <c r="C2429" s="2">
        <v>7694</v>
      </c>
      <c r="D2429" s="2">
        <v>19711.650000000001</v>
      </c>
      <c r="E2429" s="2"/>
      <c r="F2429" s="12">
        <f t="shared" si="117"/>
        <v>-6.5572376727197944E-3</v>
      </c>
      <c r="G2429" s="12">
        <f t="shared" si="120"/>
        <v>3.4958355779590353E-3</v>
      </c>
      <c r="H2429" s="12">
        <f t="shared" si="119"/>
        <v>1.6297655297553386E-2</v>
      </c>
      <c r="I2429" s="14">
        <v>7.0499999999999993E-2</v>
      </c>
    </row>
    <row r="2430" spans="1:9" x14ac:dyDescent="0.3">
      <c r="A2430" s="1">
        <v>45321</v>
      </c>
      <c r="B2430" s="2">
        <v>2031.8</v>
      </c>
      <c r="C2430" s="2">
        <v>7594.8</v>
      </c>
      <c r="D2430" s="2">
        <v>19574.2</v>
      </c>
      <c r="E2430" s="2"/>
      <c r="F2430" s="12">
        <f t="shared" si="117"/>
        <v>1.2555108274164064E-2</v>
      </c>
      <c r="G2430" s="12">
        <f t="shared" si="120"/>
        <v>-1.2977001742980472E-2</v>
      </c>
      <c r="H2430" s="12">
        <f t="shared" si="119"/>
        <v>-6.9974589245899764E-3</v>
      </c>
      <c r="I2430" s="14">
        <v>7.0910000000000001E-2</v>
      </c>
    </row>
    <row r="2431" spans="1:9" x14ac:dyDescent="0.3">
      <c r="A2431" s="1">
        <v>45322</v>
      </c>
      <c r="B2431" s="2">
        <v>1973.8</v>
      </c>
      <c r="C2431" s="2">
        <v>7605.15</v>
      </c>
      <c r="D2431" s="2">
        <v>19802.099999999999</v>
      </c>
      <c r="E2431" s="2"/>
      <c r="F2431" s="12">
        <f t="shared" si="117"/>
        <v>-2.8961480919537718E-2</v>
      </c>
      <c r="G2431" s="12">
        <f t="shared" si="120"/>
        <v>1.3618467954979148E-3</v>
      </c>
      <c r="H2431" s="12">
        <f t="shared" si="119"/>
        <v>1.1575620095454419E-2</v>
      </c>
      <c r="I2431" s="14">
        <v>7.0919999999999997E-2</v>
      </c>
    </row>
    <row r="2432" spans="1:9" x14ac:dyDescent="0.3">
      <c r="A2432" s="1">
        <v>45323</v>
      </c>
      <c r="B2432" s="2">
        <v>1939.15</v>
      </c>
      <c r="C2432" s="2">
        <v>7640.9</v>
      </c>
      <c r="D2432" s="2">
        <v>19777.349999999999</v>
      </c>
      <c r="E2432" s="2"/>
      <c r="F2432" s="12">
        <f t="shared" si="117"/>
        <v>-1.7710886023702858E-2</v>
      </c>
      <c r="G2432" s="12">
        <f t="shared" si="120"/>
        <v>4.6897479049301145E-3</v>
      </c>
      <c r="H2432" s="12">
        <f t="shared" si="119"/>
        <v>-1.2506491740539496E-3</v>
      </c>
      <c r="I2432" s="14">
        <v>7.0739999999999997E-2</v>
      </c>
    </row>
    <row r="2433" spans="1:9" x14ac:dyDescent="0.3">
      <c r="A2433" s="1">
        <v>45324</v>
      </c>
      <c r="B2433" s="2">
        <v>2109.75</v>
      </c>
      <c r="C2433" s="2">
        <v>7641</v>
      </c>
      <c r="D2433" s="2">
        <v>19910.8</v>
      </c>
      <c r="E2433" s="2"/>
      <c r="F2433" s="12">
        <f t="shared" si="117"/>
        <v>8.4319724323871956E-2</v>
      </c>
      <c r="G2433" s="12">
        <f t="shared" si="120"/>
        <v>1.3087377878587142E-5</v>
      </c>
      <c r="H2433" s="12">
        <f t="shared" si="119"/>
        <v>6.7249545740713425E-3</v>
      </c>
      <c r="I2433" s="14">
        <v>7.0819999999999994E-2</v>
      </c>
    </row>
    <row r="2434" spans="1:9" x14ac:dyDescent="0.3">
      <c r="A2434" s="1">
        <v>45327</v>
      </c>
      <c r="B2434" s="2">
        <v>2169.4499999999998</v>
      </c>
      <c r="C2434" s="2">
        <v>7601</v>
      </c>
      <c r="D2434" s="2">
        <v>19853.5</v>
      </c>
      <c r="E2434" s="2"/>
      <c r="F2434" s="12">
        <f t="shared" si="117"/>
        <v>2.7904222149774619E-2</v>
      </c>
      <c r="G2434" s="12">
        <f t="shared" si="120"/>
        <v>-5.2486670815263077E-3</v>
      </c>
      <c r="H2434" s="12">
        <f t="shared" si="119"/>
        <v>-2.8819840741741592E-3</v>
      </c>
      <c r="I2434" s="14">
        <v>7.1139999999999995E-2</v>
      </c>
    </row>
    <row r="2435" spans="1:9" x14ac:dyDescent="0.3">
      <c r="A2435" s="1">
        <v>45328</v>
      </c>
      <c r="B2435" s="2">
        <v>2201.6999999999998</v>
      </c>
      <c r="C2435" s="2">
        <v>7721.8</v>
      </c>
      <c r="D2435" s="2">
        <v>20033.75</v>
      </c>
      <c r="E2435" s="2"/>
      <c r="F2435" s="12">
        <f t="shared" si="117"/>
        <v>1.4756110031276087E-2</v>
      </c>
      <c r="G2435" s="12">
        <f t="shared" si="120"/>
        <v>1.5767679896829714E-2</v>
      </c>
      <c r="H2435" s="12">
        <f t="shared" si="119"/>
        <v>9.0380373172831777E-3</v>
      </c>
      <c r="I2435" s="14">
        <v>7.0970000000000005E-2</v>
      </c>
    </row>
    <row r="2436" spans="1:9" x14ac:dyDescent="0.3">
      <c r="A2436" s="1">
        <v>45329</v>
      </c>
      <c r="B2436" s="2">
        <v>2251.85</v>
      </c>
      <c r="C2436" s="2">
        <v>7790.15</v>
      </c>
      <c r="D2436" s="2">
        <v>20109.55</v>
      </c>
      <c r="E2436" s="2"/>
      <c r="F2436" s="12">
        <f t="shared" ref="F2436:F2471" si="121">LN(B2436/B2435)</f>
        <v>2.2522311362043294E-2</v>
      </c>
      <c r="G2436" s="12">
        <f t="shared" ref="G2436:G2450" si="122">LN(C2436/C2435)</f>
        <v>8.8126176722523372E-3</v>
      </c>
      <c r="H2436" s="12">
        <f t="shared" si="119"/>
        <v>3.7764752816433281E-3</v>
      </c>
      <c r="I2436" s="14">
        <v>7.0970000000000005E-2</v>
      </c>
    </row>
    <row r="2437" spans="1:9" x14ac:dyDescent="0.3">
      <c r="A2437" s="1">
        <v>45330</v>
      </c>
      <c r="B2437" s="2">
        <v>2191.5500000000002</v>
      </c>
      <c r="C2437" s="2">
        <v>7726.4</v>
      </c>
      <c r="D2437" s="2">
        <v>19987.55</v>
      </c>
      <c r="E2437" s="2"/>
      <c r="F2437" s="12">
        <f t="shared" si="121"/>
        <v>-2.7143044559347861E-2</v>
      </c>
      <c r="G2437" s="12">
        <f t="shared" si="122"/>
        <v>-8.21707901584506E-3</v>
      </c>
      <c r="H2437" s="12">
        <f t="shared" si="119"/>
        <v>-6.0852468868705543E-3</v>
      </c>
      <c r="I2437" s="14">
        <v>7.1139999999999995E-2</v>
      </c>
    </row>
    <row r="2438" spans="1:9" x14ac:dyDescent="0.3">
      <c r="A2438" s="1">
        <v>45331</v>
      </c>
      <c r="B2438" s="2">
        <v>2192.25</v>
      </c>
      <c r="C2438" s="2">
        <v>7629.35</v>
      </c>
      <c r="D2438" s="2">
        <v>19961.5</v>
      </c>
      <c r="E2438" s="2"/>
      <c r="F2438" s="12">
        <f t="shared" si="121"/>
        <v>3.1935763764275867E-4</v>
      </c>
      <c r="G2438" s="12">
        <f t="shared" si="122"/>
        <v>-1.2640384508970665E-2</v>
      </c>
      <c r="H2438" s="12">
        <f t="shared" si="119"/>
        <v>-1.3041613601441106E-3</v>
      </c>
      <c r="I2438" s="14">
        <v>7.0849999999999996E-2</v>
      </c>
    </row>
    <row r="2439" spans="1:9" x14ac:dyDescent="0.3">
      <c r="A2439" s="1">
        <v>45334</v>
      </c>
      <c r="B2439" s="2">
        <v>2167.1</v>
      </c>
      <c r="C2439" s="2">
        <v>7498.6</v>
      </c>
      <c r="D2439" s="2">
        <v>19675.2</v>
      </c>
      <c r="E2439" s="2"/>
      <c r="F2439" s="12">
        <f t="shared" si="121"/>
        <v>-1.1538545441180029E-2</v>
      </c>
      <c r="G2439" s="12">
        <f t="shared" si="122"/>
        <v>-1.7286315176962237E-2</v>
      </c>
      <c r="H2439" s="12">
        <f t="shared" si="119"/>
        <v>-1.4446458924230901E-2</v>
      </c>
      <c r="I2439" s="14">
        <v>7.0989999999999998E-2</v>
      </c>
    </row>
    <row r="2440" spans="1:9" x14ac:dyDescent="0.3">
      <c r="A2440" s="1">
        <v>45335</v>
      </c>
      <c r="B2440" s="2">
        <v>2132.1999999999998</v>
      </c>
      <c r="C2440" s="2">
        <v>7443.3</v>
      </c>
      <c r="D2440" s="2">
        <v>19782.900000000001</v>
      </c>
      <c r="E2440" s="2"/>
      <c r="F2440" s="12">
        <f t="shared" si="121"/>
        <v>-1.6235557701910337E-2</v>
      </c>
      <c r="G2440" s="12">
        <f t="shared" si="122"/>
        <v>-7.4020375576185037E-3</v>
      </c>
      <c r="H2440" s="12">
        <f t="shared" si="119"/>
        <v>5.4589687520644322E-3</v>
      </c>
      <c r="I2440" s="14">
        <v>7.0620000000000002E-2</v>
      </c>
    </row>
    <row r="2441" spans="1:9" x14ac:dyDescent="0.3">
      <c r="A2441" s="1">
        <v>45336</v>
      </c>
      <c r="B2441" s="2">
        <v>2113.0500000000002</v>
      </c>
      <c r="C2441" s="2">
        <v>7429.55</v>
      </c>
      <c r="D2441" s="2">
        <v>19922.3</v>
      </c>
      <c r="E2441" s="2"/>
      <c r="F2441" s="12">
        <f t="shared" si="121"/>
        <v>-9.0219091419489854E-3</v>
      </c>
      <c r="G2441" s="12">
        <f t="shared" si="122"/>
        <v>-1.8490072739800333E-3</v>
      </c>
      <c r="H2441" s="12">
        <f t="shared" si="119"/>
        <v>7.0217791505254035E-3</v>
      </c>
      <c r="I2441" s="14">
        <v>7.0449999999999999E-2</v>
      </c>
    </row>
    <row r="2442" spans="1:9" x14ac:dyDescent="0.3">
      <c r="A2442" s="1">
        <v>45337</v>
      </c>
      <c r="B2442" s="2">
        <v>2099.5500000000002</v>
      </c>
      <c r="C2442" s="2">
        <v>7470.2</v>
      </c>
      <c r="D2442" s="2">
        <v>20037</v>
      </c>
      <c r="E2442" s="2"/>
      <c r="F2442" s="12">
        <f t="shared" si="121"/>
        <v>-6.4093653396610061E-3</v>
      </c>
      <c r="G2442" s="12">
        <f t="shared" si="122"/>
        <v>5.4564809284198103E-3</v>
      </c>
      <c r="H2442" s="12">
        <f t="shared" si="119"/>
        <v>5.7408570729728606E-3</v>
      </c>
      <c r="I2442" s="14">
        <v>7.0620000000000002E-2</v>
      </c>
    </row>
    <row r="2443" spans="1:9" x14ac:dyDescent="0.3">
      <c r="A2443" s="1">
        <v>45338</v>
      </c>
      <c r="B2443" s="2">
        <v>2052.4</v>
      </c>
      <c r="C2443" s="2">
        <v>7513.45</v>
      </c>
      <c r="D2443" s="2">
        <v>20164.900000000001</v>
      </c>
      <c r="E2443" s="2"/>
      <c r="F2443" s="12">
        <f t="shared" si="121"/>
        <v>-2.271319596695482E-2</v>
      </c>
      <c r="G2443" s="12">
        <f t="shared" si="122"/>
        <v>5.7729752252450219E-3</v>
      </c>
      <c r="H2443" s="12">
        <f t="shared" si="119"/>
        <v>6.3629048138986819E-3</v>
      </c>
      <c r="I2443" s="14">
        <v>7.077E-2</v>
      </c>
    </row>
    <row r="2444" spans="1:9" x14ac:dyDescent="0.3">
      <c r="A2444" s="1">
        <v>45341</v>
      </c>
      <c r="B2444" s="2">
        <v>2071.4</v>
      </c>
      <c r="C2444" s="2">
        <v>7708.65</v>
      </c>
      <c r="D2444" s="2">
        <v>20241.099999999999</v>
      </c>
      <c r="E2444" s="2"/>
      <c r="F2444" s="12">
        <f t="shared" si="121"/>
        <v>9.2148670869687723E-3</v>
      </c>
      <c r="G2444" s="12">
        <f t="shared" si="122"/>
        <v>2.5648327194381967E-2</v>
      </c>
      <c r="H2444" s="12">
        <f t="shared" si="119"/>
        <v>3.7717215430548637E-3</v>
      </c>
      <c r="I2444" s="14">
        <v>7.0629999999999998E-2</v>
      </c>
    </row>
    <row r="2445" spans="1:9" x14ac:dyDescent="0.3">
      <c r="A2445" s="1">
        <v>45342</v>
      </c>
      <c r="B2445" s="2">
        <v>2014.4</v>
      </c>
      <c r="C2445" s="2">
        <v>7776.3</v>
      </c>
      <c r="D2445" s="2">
        <v>20271.900000000001</v>
      </c>
      <c r="E2445" s="2"/>
      <c r="F2445" s="12">
        <f t="shared" si="121"/>
        <v>-2.7903322864695712E-2</v>
      </c>
      <c r="G2445" s="12">
        <f t="shared" si="122"/>
        <v>8.7375716931972474E-3</v>
      </c>
      <c r="H2445" s="12">
        <f t="shared" si="119"/>
        <v>1.5204998856628402E-3</v>
      </c>
      <c r="I2445" s="14">
        <v>7.0679999999999993E-2</v>
      </c>
    </row>
    <row r="2446" spans="1:9" x14ac:dyDescent="0.3">
      <c r="A2446" s="1">
        <v>45343</v>
      </c>
      <c r="B2446" s="2">
        <v>1964.4</v>
      </c>
      <c r="C2446" s="2">
        <v>7746.2</v>
      </c>
      <c r="D2446" s="2">
        <v>20128.3</v>
      </c>
      <c r="E2446" s="2"/>
      <c r="F2446" s="12">
        <f t="shared" si="121"/>
        <v>-2.5134529124993144E-2</v>
      </c>
      <c r="G2446" s="12">
        <f t="shared" si="122"/>
        <v>-3.878246123667366E-3</v>
      </c>
      <c r="H2446" s="12">
        <f t="shared" si="119"/>
        <v>-7.1089056367747965E-3</v>
      </c>
      <c r="I2446" s="14">
        <v>7.0650000000000004E-2</v>
      </c>
    </row>
    <row r="2447" spans="1:9" x14ac:dyDescent="0.3">
      <c r="A2447" s="1">
        <v>45344</v>
      </c>
      <c r="B2447" s="2">
        <v>2051.0500000000002</v>
      </c>
      <c r="C2447" s="2">
        <v>7791.05</v>
      </c>
      <c r="D2447" s="2">
        <v>20283.95</v>
      </c>
      <c r="E2447" s="2"/>
      <c r="F2447" s="12">
        <f t="shared" si="121"/>
        <v>4.3165001962167389E-2</v>
      </c>
      <c r="G2447" s="12">
        <f t="shared" si="122"/>
        <v>5.7732384523466644E-3</v>
      </c>
      <c r="H2447" s="12">
        <f t="shared" si="119"/>
        <v>7.7031479152422965E-3</v>
      </c>
      <c r="I2447" s="14">
        <v>7.078000000000001E-2</v>
      </c>
    </row>
    <row r="2448" spans="1:9" x14ac:dyDescent="0.3">
      <c r="A2448" s="1">
        <v>45345</v>
      </c>
      <c r="B2448" s="2">
        <v>2083.15</v>
      </c>
      <c r="C2448" s="2">
        <v>7812.3</v>
      </c>
      <c r="D2448" s="2">
        <v>20313.5</v>
      </c>
      <c r="E2448" s="2"/>
      <c r="F2448" s="12">
        <f t="shared" si="121"/>
        <v>1.5529314062853485E-2</v>
      </c>
      <c r="G2448" s="12">
        <f t="shared" si="122"/>
        <v>2.7237757453020804E-3</v>
      </c>
      <c r="H2448" s="12">
        <f t="shared" si="119"/>
        <v>1.4557567146998903E-3</v>
      </c>
      <c r="I2448" s="14">
        <v>7.0599999999999996E-2</v>
      </c>
    </row>
    <row r="2449" spans="1:9" x14ac:dyDescent="0.3">
      <c r="A2449" s="1">
        <v>45348</v>
      </c>
      <c r="B2449" s="2">
        <v>2085.65</v>
      </c>
      <c r="C2449" s="2">
        <v>7706.9</v>
      </c>
      <c r="D2449" s="2">
        <v>20255.8</v>
      </c>
      <c r="E2449" s="2"/>
      <c r="F2449" s="12">
        <f t="shared" si="121"/>
        <v>1.1993860581908991E-3</v>
      </c>
      <c r="G2449" s="12">
        <f t="shared" si="122"/>
        <v>-1.3583383240491909E-2</v>
      </c>
      <c r="H2449" s="12">
        <f t="shared" si="119"/>
        <v>-2.8445173520648542E-3</v>
      </c>
      <c r="I2449" s="14">
        <v>7.0499999999999993E-2</v>
      </c>
    </row>
    <row r="2450" spans="1:9" x14ac:dyDescent="0.3">
      <c r="A2450" s="1">
        <v>45349</v>
      </c>
      <c r="B2450" s="2">
        <v>2054.5</v>
      </c>
      <c r="C2450" s="2">
        <v>7640.6</v>
      </c>
      <c r="D2450" s="2">
        <v>20292.849999999999</v>
      </c>
      <c r="E2450" s="2"/>
      <c r="F2450" s="12">
        <f t="shared" si="121"/>
        <v>-1.5048047924836772E-2</v>
      </c>
      <c r="G2450" s="12">
        <f t="shared" si="122"/>
        <v>-8.6398973681352572E-3</v>
      </c>
      <c r="H2450" s="12">
        <f t="shared" si="119"/>
        <v>1.8274349607576154E-3</v>
      </c>
      <c r="I2450" s="14">
        <v>7.0599999999999996E-2</v>
      </c>
    </row>
    <row r="2451" spans="1:9" x14ac:dyDescent="0.3">
      <c r="A2451" s="1">
        <v>45350</v>
      </c>
      <c r="B2451" s="2">
        <v>2028.25</v>
      </c>
      <c r="C2451" s="2">
        <v>7593.65</v>
      </c>
      <c r="D2451" s="2">
        <v>20020.400000000001</v>
      </c>
      <c r="E2451" s="2"/>
      <c r="F2451" s="12">
        <f t="shared" si="121"/>
        <v>-1.2859157048290003E-2</v>
      </c>
      <c r="G2451" s="12">
        <f t="shared" ref="G2451:G2471" si="123">LN(C2451/C2450)</f>
        <v>-6.1637623963735934E-3</v>
      </c>
      <c r="H2451" s="12">
        <f t="shared" ref="H2451:H2471" si="124">LN(D2451/D2450)</f>
        <v>-1.3516853548628608E-2</v>
      </c>
      <c r="I2451" s="14">
        <v>7.0699999999999999E-2</v>
      </c>
    </row>
    <row r="2452" spans="1:9" x14ac:dyDescent="0.3">
      <c r="A2452" s="1">
        <v>45351</v>
      </c>
      <c r="B2452" s="2">
        <v>2025.4</v>
      </c>
      <c r="C2452" s="2">
        <v>7811.05</v>
      </c>
      <c r="D2452" s="2">
        <v>20090.05</v>
      </c>
      <c r="E2452" s="2"/>
      <c r="F2452" s="12">
        <f t="shared" si="121"/>
        <v>-1.4061403769897046E-3</v>
      </c>
      <c r="G2452" s="12">
        <f t="shared" si="123"/>
        <v>2.8227026106874952E-2</v>
      </c>
      <c r="H2452" s="12">
        <f t="shared" si="124"/>
        <v>3.4729139166875377E-3</v>
      </c>
      <c r="I2452" s="14">
        <v>7.0599999999999996E-2</v>
      </c>
    </row>
    <row r="2453" spans="1:9" x14ac:dyDescent="0.3">
      <c r="A2453" s="1">
        <v>45352</v>
      </c>
      <c r="B2453" s="2">
        <v>2035.5</v>
      </c>
      <c r="C2453" s="2">
        <v>7745.25</v>
      </c>
      <c r="D2453" s="2">
        <v>20349.8</v>
      </c>
      <c r="E2453" s="2"/>
      <c r="F2453" s="12">
        <f t="shared" si="121"/>
        <v>4.9742770448489623E-3</v>
      </c>
      <c r="G2453" s="12">
        <f t="shared" si="123"/>
        <v>-8.4596455992224477E-3</v>
      </c>
      <c r="H2453" s="12">
        <f t="shared" si="124"/>
        <v>1.2846416206336541E-2</v>
      </c>
      <c r="I2453" s="14">
        <v>7.0599999999999996E-2</v>
      </c>
    </row>
    <row r="2454" spans="1:9" x14ac:dyDescent="0.3">
      <c r="A2454" s="1">
        <v>45353</v>
      </c>
      <c r="B2454" s="2">
        <v>2025.3</v>
      </c>
      <c r="C2454" s="2">
        <v>7792.65</v>
      </c>
      <c r="D2454" s="2">
        <v>20421.349999999999</v>
      </c>
      <c r="E2454" s="2"/>
      <c r="F2454" s="12">
        <f t="shared" si="121"/>
        <v>-5.023651227099038E-3</v>
      </c>
      <c r="G2454" s="12">
        <f t="shared" si="123"/>
        <v>6.101229514756069E-3</v>
      </c>
      <c r="H2454" s="12">
        <f t="shared" si="124"/>
        <v>3.5098383759993869E-3</v>
      </c>
      <c r="I2454" s="14">
        <v>7.0499999999999993E-2</v>
      </c>
    </row>
    <row r="2455" spans="1:9" x14ac:dyDescent="0.3">
      <c r="A2455" s="1">
        <v>45355</v>
      </c>
      <c r="B2455" s="2">
        <v>2016.05</v>
      </c>
      <c r="C2455" s="2">
        <v>7692.9</v>
      </c>
      <c r="D2455" s="2">
        <v>20432.05</v>
      </c>
      <c r="E2455" s="2"/>
      <c r="F2455" s="12">
        <f t="shared" si="121"/>
        <v>-4.5776862449279617E-3</v>
      </c>
      <c r="G2455" s="12">
        <f t="shared" si="123"/>
        <v>-1.2883156190035383E-2</v>
      </c>
      <c r="H2455" s="12">
        <f t="shared" si="124"/>
        <v>5.2382422244737399E-4</v>
      </c>
      <c r="I2455" s="14">
        <v>7.0599999999999996E-2</v>
      </c>
    </row>
    <row r="2456" spans="1:9" x14ac:dyDescent="0.3">
      <c r="A2456" s="1">
        <v>45356</v>
      </c>
      <c r="B2456" s="2">
        <v>1956.2</v>
      </c>
      <c r="C2456" s="2">
        <v>7662.45</v>
      </c>
      <c r="D2456" s="2">
        <v>20382</v>
      </c>
      <c r="E2456" s="2"/>
      <c r="F2456" s="12">
        <f t="shared" si="121"/>
        <v>-3.0136335614614013E-2</v>
      </c>
      <c r="G2456" s="12">
        <f t="shared" si="123"/>
        <v>-3.9660496066480011E-3</v>
      </c>
      <c r="H2456" s="12">
        <f t="shared" si="124"/>
        <v>-2.4525880224257929E-3</v>
      </c>
      <c r="I2456" s="14">
        <v>7.0570000000000008E-2</v>
      </c>
    </row>
    <row r="2457" spans="1:9" x14ac:dyDescent="0.3">
      <c r="A2457" s="1">
        <v>45357</v>
      </c>
      <c r="B2457" s="2">
        <v>1968.45</v>
      </c>
      <c r="C2457" s="2">
        <v>7602.3</v>
      </c>
      <c r="D2457" s="2">
        <v>20379.55</v>
      </c>
      <c r="E2457" s="2"/>
      <c r="F2457" s="12">
        <f t="shared" si="121"/>
        <v>6.2426151540127877E-3</v>
      </c>
      <c r="G2457" s="12">
        <f t="shared" si="123"/>
        <v>-7.8809428680254676E-3</v>
      </c>
      <c r="H2457" s="12">
        <f t="shared" si="124"/>
        <v>-1.2021132675038505E-4</v>
      </c>
      <c r="I2457" s="14">
        <v>7.0540000000000005E-2</v>
      </c>
    </row>
    <row r="2458" spans="1:9" x14ac:dyDescent="0.3">
      <c r="A2458" s="1">
        <v>45358</v>
      </c>
      <c r="B2458" s="2">
        <v>1987.75</v>
      </c>
      <c r="C2458" s="2">
        <v>7686.75</v>
      </c>
      <c r="D2458" s="2">
        <v>20434.8</v>
      </c>
      <c r="E2458" s="2"/>
      <c r="F2458" s="12">
        <f t="shared" si="121"/>
        <v>9.7569147711874995E-3</v>
      </c>
      <c r="G2458" s="12">
        <f t="shared" si="123"/>
        <v>1.1047234310111648E-2</v>
      </c>
      <c r="H2458" s="12">
        <f t="shared" si="124"/>
        <v>2.7073827586706549E-3</v>
      </c>
      <c r="I2458" s="14">
        <v>7.0309999999999997E-2</v>
      </c>
    </row>
    <row r="2459" spans="1:9" x14ac:dyDescent="0.3">
      <c r="A2459" s="1">
        <v>45362</v>
      </c>
      <c r="B2459" s="2">
        <v>1942.45</v>
      </c>
      <c r="C2459" s="2">
        <v>7702.95</v>
      </c>
      <c r="D2459" s="2">
        <v>20288.75</v>
      </c>
      <c r="E2459" s="2"/>
      <c r="F2459" s="12">
        <f t="shared" si="121"/>
        <v>-2.3053282896810516E-2</v>
      </c>
      <c r="G2459" s="12">
        <f t="shared" si="123"/>
        <v>2.1053049745759851E-3</v>
      </c>
      <c r="H2459" s="12">
        <f t="shared" si="124"/>
        <v>-7.1727846012789257E-3</v>
      </c>
      <c r="I2459" s="14">
        <v>7.0140000000000008E-2</v>
      </c>
    </row>
    <row r="2460" spans="1:9" x14ac:dyDescent="0.3">
      <c r="A2460" s="1">
        <v>45363</v>
      </c>
      <c r="B2460" s="2">
        <v>1963.75</v>
      </c>
      <c r="C2460" s="2">
        <v>7573.9</v>
      </c>
      <c r="D2460" s="2">
        <v>20171.400000000001</v>
      </c>
      <c r="E2460" s="2"/>
      <c r="F2460" s="12">
        <f t="shared" si="121"/>
        <v>1.0905847685048568E-2</v>
      </c>
      <c r="G2460" s="12">
        <f t="shared" si="123"/>
        <v>-1.6895246042889816E-2</v>
      </c>
      <c r="H2460" s="12">
        <f t="shared" si="124"/>
        <v>-5.8007856649128697E-3</v>
      </c>
      <c r="I2460" s="14">
        <v>7.0260000000000003E-2</v>
      </c>
    </row>
    <row r="2461" spans="1:9" x14ac:dyDescent="0.3">
      <c r="A2461" s="1">
        <v>45364</v>
      </c>
      <c r="B2461" s="2">
        <v>1897</v>
      </c>
      <c r="C2461" s="2">
        <v>7392.8</v>
      </c>
      <c r="D2461" s="2">
        <v>19646.3</v>
      </c>
      <c r="E2461" s="2"/>
      <c r="F2461" s="12">
        <f t="shared" si="121"/>
        <v>-3.4582219634816752E-2</v>
      </c>
      <c r="G2461" s="12">
        <f t="shared" si="123"/>
        <v>-2.420157273763749E-2</v>
      </c>
      <c r="H2461" s="12">
        <f t="shared" si="124"/>
        <v>-2.6376734152114917E-2</v>
      </c>
      <c r="I2461" s="14">
        <v>7.0389999999999994E-2</v>
      </c>
    </row>
    <row r="2462" spans="1:9" x14ac:dyDescent="0.3">
      <c r="A2462" s="1">
        <v>45365</v>
      </c>
      <c r="B2462" s="2">
        <v>1945.75</v>
      </c>
      <c r="C2462" s="2">
        <v>7730.6</v>
      </c>
      <c r="D2462" s="2">
        <v>19916.349999999999</v>
      </c>
      <c r="E2462" s="2"/>
      <c r="F2462" s="12">
        <f t="shared" si="121"/>
        <v>2.5373815904483264E-2</v>
      </c>
      <c r="G2462" s="12">
        <f t="shared" si="123"/>
        <v>4.4679925659034857E-2</v>
      </c>
      <c r="H2462" s="12">
        <f t="shared" si="124"/>
        <v>1.3651977015405136E-2</v>
      </c>
      <c r="I2462" s="14">
        <v>7.041E-2</v>
      </c>
    </row>
    <row r="2463" spans="1:9" x14ac:dyDescent="0.3">
      <c r="A2463" s="1">
        <v>45366</v>
      </c>
      <c r="B2463" s="2">
        <v>1986.2</v>
      </c>
      <c r="C2463" s="2">
        <v>7707</v>
      </c>
      <c r="D2463" s="2">
        <v>19825.2</v>
      </c>
      <c r="E2463" s="2"/>
      <c r="F2463" s="12">
        <f t="shared" si="121"/>
        <v>2.0575758629760684E-2</v>
      </c>
      <c r="G2463" s="12">
        <f t="shared" si="123"/>
        <v>-3.0574724548723554E-3</v>
      </c>
      <c r="H2463" s="12">
        <f t="shared" si="124"/>
        <v>-4.5871466931118538E-3</v>
      </c>
      <c r="I2463" s="14">
        <v>7.0620000000000002E-2</v>
      </c>
    </row>
    <row r="2464" spans="1:9" x14ac:dyDescent="0.3">
      <c r="A2464" s="1">
        <v>45369</v>
      </c>
      <c r="B2464" s="2">
        <v>1995.35</v>
      </c>
      <c r="C2464" s="2">
        <v>7702.7</v>
      </c>
      <c r="D2464" s="2">
        <v>19843.099999999999</v>
      </c>
      <c r="E2464" s="2"/>
      <c r="F2464" s="12">
        <f t="shared" si="121"/>
        <v>4.5962080636459193E-3</v>
      </c>
      <c r="G2464" s="12">
        <f t="shared" si="123"/>
        <v>-5.5809004868469052E-4</v>
      </c>
      <c r="H2464" s="12">
        <f t="shared" si="124"/>
        <v>9.0248390855810412E-4</v>
      </c>
      <c r="I2464" s="14">
        <v>7.0870000000000002E-2</v>
      </c>
    </row>
    <row r="2465" spans="1:9" x14ac:dyDescent="0.3">
      <c r="A2465" s="1">
        <v>45370</v>
      </c>
      <c r="B2465" s="2">
        <v>1975.05</v>
      </c>
      <c r="C2465" s="2">
        <v>7635.85</v>
      </c>
      <c r="D2465" s="2">
        <v>19610.55</v>
      </c>
      <c r="E2465" s="2"/>
      <c r="F2465" s="12">
        <f t="shared" si="121"/>
        <v>-1.0225759062441808E-2</v>
      </c>
      <c r="G2465" s="12">
        <f t="shared" si="123"/>
        <v>-8.7166548691736522E-3</v>
      </c>
      <c r="H2465" s="12">
        <f t="shared" si="124"/>
        <v>-1.1788652921179921E-2</v>
      </c>
      <c r="I2465" s="14">
        <v>7.0949999999999999E-2</v>
      </c>
    </row>
    <row r="2466" spans="1:9" x14ac:dyDescent="0.3">
      <c r="A2466" s="1">
        <v>45371</v>
      </c>
      <c r="B2466" s="2">
        <v>1999.75</v>
      </c>
      <c r="C2466" s="2">
        <v>7556.5</v>
      </c>
      <c r="D2466" s="2">
        <v>19632.05</v>
      </c>
      <c r="E2466" s="2"/>
      <c r="F2466" s="12">
        <f t="shared" si="121"/>
        <v>1.2428458258468937E-2</v>
      </c>
      <c r="G2466" s="12">
        <f t="shared" si="123"/>
        <v>-1.0446141849959525E-2</v>
      </c>
      <c r="H2466" s="12">
        <f t="shared" si="124"/>
        <v>1.0957480977910855E-3</v>
      </c>
      <c r="I2466" s="14">
        <v>7.0970000000000005E-2</v>
      </c>
    </row>
    <row r="2467" spans="1:9" x14ac:dyDescent="0.3">
      <c r="A2467" s="1">
        <v>45372</v>
      </c>
      <c r="B2467" s="2">
        <v>1986.8</v>
      </c>
      <c r="C2467" s="2">
        <v>7704.75</v>
      </c>
      <c r="D2467" s="2">
        <v>19897.400000000001</v>
      </c>
      <c r="E2467" s="2"/>
      <c r="F2467" s="12">
        <f t="shared" si="121"/>
        <v>-6.4968684957358285E-3</v>
      </c>
      <c r="G2467" s="12">
        <f t="shared" si="123"/>
        <v>1.9428901754307368E-2</v>
      </c>
      <c r="H2467" s="12">
        <f t="shared" si="124"/>
        <v>1.3425635100655609E-2</v>
      </c>
      <c r="I2467" s="14">
        <v>7.0499999999999993E-2</v>
      </c>
    </row>
    <row r="2468" spans="1:9" x14ac:dyDescent="0.3">
      <c r="A2468" s="1">
        <v>45373</v>
      </c>
      <c r="B2468" s="2">
        <v>1963</v>
      </c>
      <c r="C2468" s="2">
        <v>7665</v>
      </c>
      <c r="D2468" s="2">
        <v>19994.599999999999</v>
      </c>
      <c r="E2468" s="2"/>
      <c r="F2468" s="12">
        <f t="shared" si="121"/>
        <v>-1.2051388956734313E-2</v>
      </c>
      <c r="G2468" s="12">
        <f t="shared" si="123"/>
        <v>-5.1725094585682377E-3</v>
      </c>
      <c r="H2468" s="12">
        <f t="shared" si="124"/>
        <v>4.8731671691950029E-3</v>
      </c>
      <c r="I2468" s="14">
        <v>7.0870000000000002E-2</v>
      </c>
    </row>
    <row r="2469" spans="1:9" x14ac:dyDescent="0.3">
      <c r="A2469" s="1">
        <v>45377</v>
      </c>
      <c r="B2469" s="2">
        <v>1941.55</v>
      </c>
      <c r="C2469" s="2">
        <v>7693.75</v>
      </c>
      <c r="D2469" s="2">
        <v>20005.25</v>
      </c>
      <c r="E2469" s="2"/>
      <c r="F2469" s="12">
        <f t="shared" si="121"/>
        <v>-1.0987292152805502E-2</v>
      </c>
      <c r="G2469" s="12">
        <f t="shared" si="123"/>
        <v>3.7437986268491819E-3</v>
      </c>
      <c r="H2469" s="12">
        <f t="shared" si="124"/>
        <v>5.325020094654856E-4</v>
      </c>
      <c r="I2469" s="14">
        <v>7.0890000000000009E-2</v>
      </c>
    </row>
    <row r="2470" spans="1:9" x14ac:dyDescent="0.3">
      <c r="A2470" s="1">
        <v>45378</v>
      </c>
      <c r="B2470" s="2">
        <v>1942.85</v>
      </c>
      <c r="C2470" s="2">
        <v>7674.8</v>
      </c>
      <c r="D2470" s="2">
        <v>20087.8</v>
      </c>
      <c r="E2470" s="2"/>
      <c r="F2470" s="12">
        <f t="shared" si="121"/>
        <v>6.6934406782809893E-4</v>
      </c>
      <c r="G2470" s="12">
        <f t="shared" si="123"/>
        <v>-2.4660764488196383E-3</v>
      </c>
      <c r="H2470" s="12">
        <f t="shared" si="124"/>
        <v>4.1179265060746657E-3</v>
      </c>
      <c r="I2470" s="14">
        <v>7.0720000000000005E-2</v>
      </c>
    </row>
    <row r="2471" spans="1:9" x14ac:dyDescent="0.3">
      <c r="A2471" s="1">
        <v>45379</v>
      </c>
      <c r="B2471" s="2">
        <v>1996.35</v>
      </c>
      <c r="C2471" s="2">
        <v>7785.15</v>
      </c>
      <c r="D2471" s="2">
        <v>20255.150000000001</v>
      </c>
      <c r="E2471" s="2"/>
      <c r="F2471" s="12">
        <f t="shared" si="121"/>
        <v>2.7164546009191146E-2</v>
      </c>
      <c r="G2471" s="12">
        <f t="shared" si="123"/>
        <v>1.427583842126863E-2</v>
      </c>
      <c r="H2471" s="12">
        <f t="shared" si="124"/>
        <v>8.2964165931334061E-3</v>
      </c>
      <c r="I2471" s="14">
        <v>7.0519999999999999E-2</v>
      </c>
    </row>
  </sheetData>
  <mergeCells count="1">
    <mergeCell ref="K1:L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13291-0C07-4F3C-B2FB-D0639DD0C179}">
  <dimension ref="A1:P2471"/>
  <sheetViews>
    <sheetView topLeftCell="A9" workbookViewId="0">
      <selection activeCell="M10" sqref="M10"/>
    </sheetView>
  </sheetViews>
  <sheetFormatPr defaultRowHeight="14.4" x14ac:dyDescent="0.3"/>
  <cols>
    <col min="1" max="1" width="10.33203125" bestFit="1" customWidth="1"/>
    <col min="2" max="2" width="8.109375" bestFit="1" customWidth="1"/>
    <col min="3" max="3" width="11.33203125" bestFit="1" customWidth="1"/>
    <col min="4" max="4" width="9.109375" bestFit="1" customWidth="1"/>
    <col min="6" max="6" width="9.109375" style="12"/>
    <col min="7" max="7" width="10.109375" style="12" bestFit="1" customWidth="1"/>
    <col min="8" max="8" width="10" style="12" bestFit="1" customWidth="1"/>
    <col min="9" max="9" width="9.109375" style="14"/>
    <col min="11" max="11" width="14.21875" bestFit="1" customWidth="1"/>
    <col min="12" max="12" width="9.21875" bestFit="1" customWidth="1"/>
    <col min="13" max="13" width="10.88671875" bestFit="1" customWidth="1"/>
    <col min="15" max="15" width="12.33203125" customWidth="1"/>
    <col min="16" max="16" width="12.44140625" customWidth="1"/>
  </cols>
  <sheetData>
    <row r="1" spans="1:16" ht="15" thickBot="1" x14ac:dyDescent="0.35">
      <c r="A1" t="s">
        <v>0</v>
      </c>
      <c r="B1" t="s">
        <v>1</v>
      </c>
      <c r="C1" t="s">
        <v>10</v>
      </c>
      <c r="D1" t="s">
        <v>55</v>
      </c>
      <c r="F1" s="12" t="s">
        <v>18</v>
      </c>
      <c r="G1" s="12" t="s">
        <v>20</v>
      </c>
      <c r="H1" s="12" t="s">
        <v>57</v>
      </c>
      <c r="I1" s="14" t="s">
        <v>69</v>
      </c>
      <c r="K1" s="48" t="s">
        <v>56</v>
      </c>
      <c r="L1" s="49"/>
    </row>
    <row r="2" spans="1:16" ht="15" thickBot="1" x14ac:dyDescent="0.35">
      <c r="A2" s="1">
        <v>41730</v>
      </c>
      <c r="B2">
        <v>337.25</v>
      </c>
      <c r="C2">
        <v>211.93</v>
      </c>
      <c r="D2" s="2">
        <v>5232.8500000000004</v>
      </c>
      <c r="K2" s="21" t="s">
        <v>1</v>
      </c>
      <c r="L2" s="22">
        <f>AVERAGE(F3:F2471)</f>
        <v>7.202313880570329E-4</v>
      </c>
      <c r="O2" s="40" t="s">
        <v>65</v>
      </c>
      <c r="P2" s="41">
        <f>(L14-L24)/L21</f>
        <v>3.2039351695430818E-2</v>
      </c>
    </row>
    <row r="3" spans="1:16" ht="15" thickBot="1" x14ac:dyDescent="0.35">
      <c r="A3" s="1">
        <v>41731</v>
      </c>
      <c r="B3">
        <v>343.9</v>
      </c>
      <c r="C3">
        <v>215.44</v>
      </c>
      <c r="D3" s="2">
        <v>5272.4</v>
      </c>
      <c r="F3" s="12">
        <f>LN(B3/B2)</f>
        <v>1.9526422350355236E-2</v>
      </c>
      <c r="G3" s="12">
        <f>LN(C3/C2)</f>
        <v>1.6426417034860641E-2</v>
      </c>
      <c r="H3" s="12">
        <f>LN(D3/D2)</f>
        <v>7.5296041230604877E-3</v>
      </c>
      <c r="I3" s="14">
        <v>8.8100000000000012E-2</v>
      </c>
      <c r="K3" s="21" t="s">
        <v>2</v>
      </c>
      <c r="L3" s="22">
        <f>AVERAGE(G3:G2471)</f>
        <v>7.8877531251020827E-4</v>
      </c>
      <c r="O3" s="40" t="s">
        <v>66</v>
      </c>
      <c r="P3" s="29">
        <f>(L14-L24)/L12</f>
        <v>5.6450850909920542E-4</v>
      </c>
    </row>
    <row r="4" spans="1:16" ht="15" thickBot="1" x14ac:dyDescent="0.35">
      <c r="A4" s="1">
        <v>41732</v>
      </c>
      <c r="B4">
        <v>333.65</v>
      </c>
      <c r="C4">
        <v>214.19</v>
      </c>
      <c r="D4" s="2">
        <v>5254.35</v>
      </c>
      <c r="F4" s="12">
        <f>LN(B4/B3)</f>
        <v>-3.0258378088604976E-2</v>
      </c>
      <c r="G4" s="12">
        <f>LN(C4/C3)</f>
        <v>-5.8189769202924777E-3</v>
      </c>
      <c r="H4" s="12">
        <f t="shared" ref="H4:H67" si="0">LN(D4/D3)</f>
        <v>-3.4293618998803648E-3</v>
      </c>
      <c r="I4" s="14">
        <v>8.9619999999999991E-2</v>
      </c>
      <c r="K4" s="23" t="s">
        <v>55</v>
      </c>
      <c r="L4" s="24">
        <f>AVERAGE(H3:H2471)</f>
        <v>5.4817862271081138E-4</v>
      </c>
      <c r="O4" s="40" t="s">
        <v>67</v>
      </c>
      <c r="P4" s="29">
        <f>L24+(L12*(L14-L24))</f>
        <v>6.8361540998758451E-4</v>
      </c>
    </row>
    <row r="5" spans="1:16" ht="15" thickBot="1" x14ac:dyDescent="0.35">
      <c r="A5" s="1">
        <v>41733</v>
      </c>
      <c r="B5">
        <v>337.9</v>
      </c>
      <c r="C5">
        <v>212.3</v>
      </c>
      <c r="D5" s="2">
        <v>5234.5</v>
      </c>
      <c r="F5" s="12">
        <f t="shared" ref="F5:F68" si="1">LN(B5/B4)</f>
        <v>1.2657454370628762E-2</v>
      </c>
      <c r="G5" s="12">
        <f t="shared" ref="G5:G68" si="2">LN(C5/C4)</f>
        <v>-8.8631028738404699E-3</v>
      </c>
      <c r="H5" s="12">
        <f t="shared" si="0"/>
        <v>-3.7849761790205755E-3</v>
      </c>
      <c r="I5" s="14">
        <v>9.0079999999999993E-2</v>
      </c>
      <c r="O5" s="40" t="s">
        <v>68</v>
      </c>
      <c r="P5" s="29">
        <f>L14-P4</f>
        <v>7.0887940296036076E-5</v>
      </c>
    </row>
    <row r="6" spans="1:16" x14ac:dyDescent="0.3">
      <c r="A6" s="1">
        <v>41736</v>
      </c>
      <c r="B6">
        <v>331.85</v>
      </c>
      <c r="C6">
        <v>212.28</v>
      </c>
      <c r="D6" s="2">
        <v>5234.2</v>
      </c>
      <c r="F6" s="12">
        <f t="shared" si="1"/>
        <v>-1.806693412831013E-2</v>
      </c>
      <c r="G6" s="12">
        <f t="shared" si="2"/>
        <v>-9.4210749516188054E-5</v>
      </c>
      <c r="H6" s="12">
        <f t="shared" si="0"/>
        <v>-5.7313706588678123E-5</v>
      </c>
      <c r="I6" s="14">
        <v>9.0649999999999994E-2</v>
      </c>
      <c r="K6" t="s">
        <v>14</v>
      </c>
      <c r="L6">
        <v>0.5</v>
      </c>
    </row>
    <row r="7" spans="1:16" x14ac:dyDescent="0.3">
      <c r="A7" s="1">
        <v>41738</v>
      </c>
      <c r="B7">
        <v>326.3</v>
      </c>
      <c r="C7">
        <v>216.32</v>
      </c>
      <c r="D7" s="2">
        <v>5315.25</v>
      </c>
      <c r="F7" s="12">
        <f t="shared" si="1"/>
        <v>-1.6865855992659062E-2</v>
      </c>
      <c r="G7" s="12">
        <f t="shared" si="2"/>
        <v>1.8852634894905095E-2</v>
      </c>
      <c r="H7" s="12">
        <f t="shared" si="0"/>
        <v>1.536603230565417E-2</v>
      </c>
      <c r="I7" s="14">
        <v>9.1010000000000008E-2</v>
      </c>
      <c r="K7" t="s">
        <v>15</v>
      </c>
      <c r="L7">
        <v>0.5</v>
      </c>
    </row>
    <row r="8" spans="1:16" ht="15" thickBot="1" x14ac:dyDescent="0.35">
      <c r="A8" s="1">
        <v>41739</v>
      </c>
      <c r="B8">
        <v>327.95</v>
      </c>
      <c r="C8">
        <v>217.87</v>
      </c>
      <c r="D8" s="2">
        <v>5328.4</v>
      </c>
      <c r="F8" s="12">
        <f t="shared" si="1"/>
        <v>5.0439541404694891E-3</v>
      </c>
      <c r="G8" s="12">
        <f t="shared" si="2"/>
        <v>7.1397617836431847E-3</v>
      </c>
      <c r="H8" s="12">
        <f t="shared" si="0"/>
        <v>2.470958118832601E-3</v>
      </c>
      <c r="I8" s="14">
        <v>9.0319999999999998E-2</v>
      </c>
    </row>
    <row r="9" spans="1:16" x14ac:dyDescent="0.3">
      <c r="A9" s="1">
        <v>41740</v>
      </c>
      <c r="B9">
        <v>320.85000000000002</v>
      </c>
      <c r="C9">
        <v>214.43</v>
      </c>
      <c r="D9" s="2">
        <v>5317.7</v>
      </c>
      <c r="F9" s="12">
        <f t="shared" si="1"/>
        <v>-2.1887433543220088E-2</v>
      </c>
      <c r="G9" s="12">
        <f t="shared" si="2"/>
        <v>-1.591520985710311E-2</v>
      </c>
      <c r="H9" s="12">
        <f t="shared" si="0"/>
        <v>-2.0101264506016672E-3</v>
      </c>
      <c r="I9" s="14">
        <v>9.0020000000000003E-2</v>
      </c>
      <c r="K9" s="35" t="s">
        <v>61</v>
      </c>
      <c r="L9" s="36">
        <f>(_xlfn.COVARIANCE.P(F3:F2471,H3:H2471))/_xlfn.VAR.P(H3:H2471)</f>
        <v>0.64704529009654999</v>
      </c>
    </row>
    <row r="10" spans="1:16" x14ac:dyDescent="0.3">
      <c r="A10" s="1">
        <v>41744</v>
      </c>
      <c r="B10">
        <v>320.64999999999998</v>
      </c>
      <c r="C10">
        <v>213.39</v>
      </c>
      <c r="D10" s="2">
        <v>5278.15</v>
      </c>
      <c r="F10" s="12">
        <f t="shared" si="1"/>
        <v>-6.2353860165255772E-4</v>
      </c>
      <c r="G10" s="12">
        <f t="shared" si="2"/>
        <v>-4.861867367605896E-3</v>
      </c>
      <c r="H10" s="12">
        <f t="shared" si="0"/>
        <v>-7.4652215112670237E-3</v>
      </c>
      <c r="I10" s="14">
        <v>8.9410000000000003E-2</v>
      </c>
      <c r="K10" s="21" t="s">
        <v>62</v>
      </c>
      <c r="L10" s="22">
        <f>(_xlfn.COVARIANCE.P(G3:G2471,H3:H2471))/_xlfn.VAR.P(H3:H2471)</f>
        <v>1.0584343542949832</v>
      </c>
      <c r="O10" s="17"/>
    </row>
    <row r="11" spans="1:16" x14ac:dyDescent="0.3">
      <c r="A11" s="1">
        <v>41745</v>
      </c>
      <c r="B11">
        <v>322.55</v>
      </c>
      <c r="C11">
        <v>211.64</v>
      </c>
      <c r="D11" s="2">
        <v>5230.3500000000004</v>
      </c>
      <c r="F11" s="12">
        <f t="shared" si="1"/>
        <v>5.907977383378892E-3</v>
      </c>
      <c r="G11" s="12">
        <f t="shared" si="2"/>
        <v>-8.2347593776024852E-3</v>
      </c>
      <c r="H11" s="12">
        <f t="shared" si="0"/>
        <v>-9.0974600895025372E-3</v>
      </c>
      <c r="I11" s="14">
        <v>8.9529999999999998E-2</v>
      </c>
      <c r="K11" s="21"/>
      <c r="L11" s="22"/>
      <c r="O11" s="17"/>
    </row>
    <row r="12" spans="1:16" ht="15" thickBot="1" x14ac:dyDescent="0.35">
      <c r="A12" s="1">
        <v>41746</v>
      </c>
      <c r="B12">
        <v>334.15</v>
      </c>
      <c r="C12">
        <v>215.64</v>
      </c>
      <c r="D12" s="2">
        <v>5310.75</v>
      </c>
      <c r="F12" s="12">
        <f t="shared" si="1"/>
        <v>3.5331830978828326E-2</v>
      </c>
      <c r="G12" s="12">
        <f>LN(C12/C11)</f>
        <v>1.8723632547536909E-2</v>
      </c>
      <c r="H12" s="12">
        <f t="shared" si="0"/>
        <v>1.5254870774056651E-2</v>
      </c>
      <c r="I12" s="14">
        <v>8.9639999999999997E-2</v>
      </c>
      <c r="K12" s="23" t="s">
        <v>63</v>
      </c>
      <c r="L12" s="24">
        <f>0.5*L9+0.5*L10</f>
        <v>0.85273982219576661</v>
      </c>
    </row>
    <row r="13" spans="1:16" ht="15" thickBot="1" x14ac:dyDescent="0.35">
      <c r="A13" s="1">
        <v>41750</v>
      </c>
      <c r="B13">
        <v>335.7</v>
      </c>
      <c r="C13">
        <v>215.75</v>
      </c>
      <c r="D13" s="2">
        <v>5347.25</v>
      </c>
      <c r="F13" s="12">
        <f t="shared" si="1"/>
        <v>4.6279100289101389E-3</v>
      </c>
      <c r="G13" s="12">
        <f t="shared" si="2"/>
        <v>5.0997938006950249E-4</v>
      </c>
      <c r="H13" s="12">
        <f t="shared" si="0"/>
        <v>6.8493418455747683E-3</v>
      </c>
      <c r="I13" s="14">
        <v>8.8499999999999995E-2</v>
      </c>
    </row>
    <row r="14" spans="1:16" ht="15" thickBot="1" x14ac:dyDescent="0.35">
      <c r="A14" s="1">
        <v>41751</v>
      </c>
      <c r="B14">
        <v>329</v>
      </c>
      <c r="C14">
        <v>217.58</v>
      </c>
      <c r="D14" s="2">
        <v>5346.6</v>
      </c>
      <c r="F14" s="12">
        <f t="shared" si="1"/>
        <v>-2.0160153220617337E-2</v>
      </c>
      <c r="G14" s="12">
        <f t="shared" si="2"/>
        <v>8.4462690293992566E-3</v>
      </c>
      <c r="H14" s="12">
        <f t="shared" si="0"/>
        <v>-1.2156519883864418E-4</v>
      </c>
      <c r="I14" s="14">
        <v>8.8620000000000004E-2</v>
      </c>
      <c r="K14" s="42" t="s">
        <v>58</v>
      </c>
      <c r="L14" s="43" cm="1">
        <f t="array" ref="L14">MMULT(TRANSPOSE(L6:L7),L2:L3)</f>
        <v>7.5450335028362059E-4</v>
      </c>
      <c r="N14" cm="1">
        <f t="array" ref="N14">MMULT(TRANSPOSE(L6:L7),L2:L3)</f>
        <v>7.5450335028362059E-4</v>
      </c>
    </row>
    <row r="15" spans="1:16" x14ac:dyDescent="0.3">
      <c r="A15" s="1">
        <v>41752</v>
      </c>
      <c r="B15">
        <v>325.5</v>
      </c>
      <c r="C15">
        <v>217.45</v>
      </c>
      <c r="D15" s="2">
        <v>5362.45</v>
      </c>
      <c r="F15" s="12">
        <f t="shared" si="1"/>
        <v>-1.0695289116747919E-2</v>
      </c>
      <c r="G15" s="12">
        <f t="shared" si="2"/>
        <v>-5.9765994928927138E-4</v>
      </c>
      <c r="H15" s="12">
        <f t="shared" si="0"/>
        <v>2.960115336750356E-3</v>
      </c>
      <c r="I15" s="14">
        <v>8.8539999999999994E-2</v>
      </c>
    </row>
    <row r="16" spans="1:16" x14ac:dyDescent="0.3">
      <c r="A16" s="1">
        <v>41754</v>
      </c>
      <c r="B16">
        <v>319.05</v>
      </c>
      <c r="C16">
        <v>213.2</v>
      </c>
      <c r="D16" s="2">
        <v>5328.6</v>
      </c>
      <c r="F16" s="12">
        <f t="shared" si="1"/>
        <v>-2.001463133426799E-2</v>
      </c>
      <c r="G16" s="12">
        <f t="shared" si="2"/>
        <v>-1.9738246751957986E-2</v>
      </c>
      <c r="H16" s="12">
        <f t="shared" si="0"/>
        <v>-6.3324206909660752E-3</v>
      </c>
      <c r="I16" s="14">
        <v>8.8510000000000005E-2</v>
      </c>
      <c r="L16" cm="1">
        <f t="array" ref="L16:M17">MMULT(TRANSPOSE(F3:G2471),F3:G2471)/COUNT(F3:F2471)</f>
        <v>5.0812255291032794E-4</v>
      </c>
      <c r="M16" s="45">
        <v>4.4339205604408753E-5</v>
      </c>
    </row>
    <row r="17" spans="1:13" x14ac:dyDescent="0.3">
      <c r="A17" s="1">
        <v>41757</v>
      </c>
      <c r="B17">
        <v>321.35000000000002</v>
      </c>
      <c r="C17">
        <v>212.47</v>
      </c>
      <c r="D17" s="2">
        <v>5321.5</v>
      </c>
      <c r="F17" s="12">
        <f t="shared" si="1"/>
        <v>7.1830415029392938E-3</v>
      </c>
      <c r="G17" s="12">
        <f>LN(C17/C16)</f>
        <v>-3.4298903641421016E-3</v>
      </c>
      <c r="H17" s="12">
        <f t="shared" si="0"/>
        <v>-1.3333210114144396E-3</v>
      </c>
      <c r="I17" s="14">
        <v>8.8829999999999992E-2</v>
      </c>
      <c r="L17" s="12">
        <v>4.4339205604408753E-5</v>
      </c>
      <c r="M17">
        <v>3.0615511542889909E-4</v>
      </c>
    </row>
    <row r="18" spans="1:13" x14ac:dyDescent="0.3">
      <c r="A18" s="1">
        <v>41758</v>
      </c>
      <c r="B18">
        <v>321.14999999999998</v>
      </c>
      <c r="C18">
        <v>211.41</v>
      </c>
      <c r="D18" s="2">
        <v>5286.05</v>
      </c>
      <c r="F18" s="12">
        <f t="shared" si="1"/>
        <v>-6.2256811349383683E-4</v>
      </c>
      <c r="G18" s="12">
        <f t="shared" si="2"/>
        <v>-5.0014259205065246E-3</v>
      </c>
      <c r="H18" s="12">
        <f t="shared" si="0"/>
        <v>-6.6839434134350114E-3</v>
      </c>
      <c r="I18" s="14">
        <v>8.8529999999999998E-2</v>
      </c>
    </row>
    <row r="19" spans="1:13" x14ac:dyDescent="0.3">
      <c r="A19" s="1">
        <v>41759</v>
      </c>
      <c r="B19">
        <v>313.89999999999998</v>
      </c>
      <c r="C19">
        <v>210.4</v>
      </c>
      <c r="D19" s="2">
        <v>5255.65</v>
      </c>
      <c r="F19" s="12">
        <f t="shared" si="1"/>
        <v>-2.2833839855893639E-2</v>
      </c>
      <c r="G19" s="12">
        <f t="shared" si="2"/>
        <v>-4.7888951434860222E-3</v>
      </c>
      <c r="H19" s="12">
        <f t="shared" si="0"/>
        <v>-5.7675866836334778E-3</v>
      </c>
      <c r="I19" s="14">
        <v>8.8279999999999997E-2</v>
      </c>
      <c r="L19" cm="1">
        <f t="array" ref="L19">MMULT(MMULT(TRANSPOSE(L6:L7),_xlfn.ANCHORARRAY(L16)),L6:L7)</f>
        <v>2.2573901988701112E-4</v>
      </c>
    </row>
    <row r="20" spans="1:13" ht="15" thickBot="1" x14ac:dyDescent="0.35">
      <c r="A20" s="1">
        <v>41761</v>
      </c>
      <c r="B20">
        <v>302.10000000000002</v>
      </c>
      <c r="C20">
        <v>208.67</v>
      </c>
      <c r="D20" s="2">
        <v>5260.95</v>
      </c>
      <c r="F20" s="12">
        <f t="shared" si="1"/>
        <v>-3.8316375455281472E-2</v>
      </c>
      <c r="G20" s="12">
        <f t="shared" si="2"/>
        <v>-8.2564241182614857E-3</v>
      </c>
      <c r="H20" s="12">
        <f t="shared" si="0"/>
        <v>1.0079304050168406E-3</v>
      </c>
      <c r="I20" s="14">
        <v>8.8279999999999997E-2</v>
      </c>
    </row>
    <row r="21" spans="1:13" ht="15" thickBot="1" x14ac:dyDescent="0.35">
      <c r="A21" s="1">
        <v>41764</v>
      </c>
      <c r="B21">
        <v>310.35000000000002</v>
      </c>
      <c r="C21">
        <v>212.88</v>
      </c>
      <c r="D21" s="2">
        <v>5260.3</v>
      </c>
      <c r="F21" s="12">
        <f t="shared" si="1"/>
        <v>2.6942604467035516E-2</v>
      </c>
      <c r="G21" s="12">
        <f t="shared" si="2"/>
        <v>1.9974569924140415E-2</v>
      </c>
      <c r="H21" s="12">
        <f t="shared" si="0"/>
        <v>-1.2355946314865485E-4</v>
      </c>
      <c r="I21" s="14">
        <v>8.8079999999999992E-2</v>
      </c>
      <c r="K21" s="42" t="s">
        <v>59</v>
      </c>
      <c r="L21" s="44">
        <f>SQRT(L19)</f>
        <v>1.5024613801592743E-2</v>
      </c>
    </row>
    <row r="22" spans="1:13" x14ac:dyDescent="0.3">
      <c r="A22" s="1">
        <v>41765</v>
      </c>
      <c r="B22">
        <v>310.7</v>
      </c>
      <c r="C22">
        <v>216.59</v>
      </c>
      <c r="D22" s="2">
        <v>5273.1</v>
      </c>
      <c r="F22" s="12">
        <f t="shared" si="1"/>
        <v>1.1271235393398669E-3</v>
      </c>
      <c r="G22" s="12">
        <f t="shared" si="2"/>
        <v>1.7277538779971034E-2</v>
      </c>
      <c r="H22" s="12">
        <f t="shared" si="0"/>
        <v>2.4303655610638355E-3</v>
      </c>
      <c r="I22" s="14">
        <v>8.7349999999999997E-2</v>
      </c>
    </row>
    <row r="23" spans="1:13" x14ac:dyDescent="0.3">
      <c r="A23" s="1">
        <v>41766</v>
      </c>
      <c r="B23">
        <v>312.89999999999998</v>
      </c>
      <c r="C23">
        <v>216.03</v>
      </c>
      <c r="D23" s="2">
        <v>5232.8500000000004</v>
      </c>
      <c r="F23" s="12">
        <f t="shared" si="1"/>
        <v>7.0558342758347105E-3</v>
      </c>
      <c r="G23" s="12">
        <f t="shared" si="2"/>
        <v>-2.5888785205196484E-3</v>
      </c>
      <c r="H23" s="12">
        <f t="shared" si="0"/>
        <v>-7.6623621717122406E-3</v>
      </c>
      <c r="I23" s="14">
        <v>8.7780000000000011E-2</v>
      </c>
      <c r="K23" t="s">
        <v>60</v>
      </c>
      <c r="L23" s="15">
        <f>AVERAGE(I3:I2471)</f>
        <v>7.1241190765492332E-2</v>
      </c>
    </row>
    <row r="24" spans="1:13" x14ac:dyDescent="0.3">
      <c r="A24" s="1">
        <v>41767</v>
      </c>
      <c r="B24">
        <v>320</v>
      </c>
      <c r="C24">
        <v>215.91</v>
      </c>
      <c r="D24" s="2">
        <v>5236.6000000000004</v>
      </c>
      <c r="F24" s="12">
        <f t="shared" si="1"/>
        <v>2.2437345118935897E-2</v>
      </c>
      <c r="G24" s="12">
        <f t="shared" si="2"/>
        <v>-5.556327410625333E-4</v>
      </c>
      <c r="H24" s="12">
        <f t="shared" si="0"/>
        <v>7.1637004052189403E-4</v>
      </c>
      <c r="I24" s="14">
        <v>8.8020000000000001E-2</v>
      </c>
      <c r="K24" t="s">
        <v>64</v>
      </c>
      <c r="L24" s="16">
        <f>(1+L23)^(1/252)-1</f>
        <v>2.7312446460636686E-4</v>
      </c>
    </row>
    <row r="25" spans="1:13" x14ac:dyDescent="0.3">
      <c r="A25" s="1">
        <v>41768</v>
      </c>
      <c r="B25">
        <v>318.55</v>
      </c>
      <c r="C25">
        <v>224.29</v>
      </c>
      <c r="D25" s="2">
        <v>5375.9</v>
      </c>
      <c r="F25" s="12">
        <f t="shared" si="1"/>
        <v>-4.5415472312750208E-3</v>
      </c>
      <c r="G25" s="12">
        <f t="shared" si="2"/>
        <v>3.8078203196911811E-2</v>
      </c>
      <c r="H25" s="12">
        <f t="shared" si="0"/>
        <v>2.6253569083732851E-2</v>
      </c>
      <c r="I25" s="14">
        <v>8.7579999999999991E-2</v>
      </c>
    </row>
    <row r="26" spans="1:13" x14ac:dyDescent="0.3">
      <c r="A26" s="1">
        <v>41771</v>
      </c>
      <c r="B26">
        <v>311.39999999999998</v>
      </c>
      <c r="C26">
        <v>231.29</v>
      </c>
      <c r="D26" s="2">
        <v>5479.7</v>
      </c>
      <c r="F26" s="12">
        <f t="shared" si="1"/>
        <v>-2.2701189162599326E-2</v>
      </c>
      <c r="G26" s="12">
        <f t="shared" si="2"/>
        <v>3.073247702267335E-2</v>
      </c>
      <c r="H26" s="12">
        <f t="shared" si="0"/>
        <v>1.912435307847252E-2</v>
      </c>
      <c r="I26" s="14">
        <v>8.746000000000001E-2</v>
      </c>
    </row>
    <row r="27" spans="1:13" x14ac:dyDescent="0.3">
      <c r="A27" s="1">
        <v>41772</v>
      </c>
      <c r="B27">
        <v>310.45</v>
      </c>
      <c r="C27">
        <v>239.09</v>
      </c>
      <c r="D27" s="2">
        <v>5562.55</v>
      </c>
      <c r="F27" s="12">
        <f t="shared" si="1"/>
        <v>-3.0554015889960881E-3</v>
      </c>
      <c r="G27" s="12">
        <f t="shared" si="2"/>
        <v>3.3167715677434532E-2</v>
      </c>
      <c r="H27" s="12">
        <f t="shared" si="0"/>
        <v>1.5006281280164527E-2</v>
      </c>
      <c r="I27" s="14">
        <v>8.727E-2</v>
      </c>
    </row>
    <row r="28" spans="1:13" x14ac:dyDescent="0.3">
      <c r="A28" s="1">
        <v>41773</v>
      </c>
      <c r="B28">
        <v>315.10000000000002</v>
      </c>
      <c r="C28">
        <v>235.06</v>
      </c>
      <c r="D28" s="2">
        <v>5583.6</v>
      </c>
      <c r="F28" s="12">
        <f t="shared" si="1"/>
        <v>1.486719095232719E-2</v>
      </c>
      <c r="G28" s="12">
        <f t="shared" si="2"/>
        <v>-1.6999249380134081E-2</v>
      </c>
      <c r="H28" s="12">
        <f t="shared" si="0"/>
        <v>3.7770934404613276E-3</v>
      </c>
      <c r="I28" s="14">
        <v>8.7840000000000001E-2</v>
      </c>
    </row>
    <row r="29" spans="1:13" x14ac:dyDescent="0.3">
      <c r="A29" s="1">
        <v>41774</v>
      </c>
      <c r="B29">
        <v>312.45</v>
      </c>
      <c r="C29">
        <v>236.84</v>
      </c>
      <c r="D29" s="2">
        <v>5580.3</v>
      </c>
      <c r="F29" s="12">
        <f t="shared" si="1"/>
        <v>-8.4455923881383583E-3</v>
      </c>
      <c r="G29" s="12">
        <f t="shared" si="2"/>
        <v>7.5440069588672528E-3</v>
      </c>
      <c r="H29" s="12">
        <f t="shared" si="0"/>
        <v>-5.9119126758831872E-4</v>
      </c>
      <c r="I29" s="14">
        <v>8.7809999999999999E-2</v>
      </c>
    </row>
    <row r="30" spans="1:13" x14ac:dyDescent="0.3">
      <c r="A30" s="1">
        <v>41775</v>
      </c>
      <c r="B30">
        <v>314.2</v>
      </c>
      <c r="C30">
        <v>242.65</v>
      </c>
      <c r="D30" s="2">
        <v>5656</v>
      </c>
      <c r="F30" s="12">
        <f t="shared" si="1"/>
        <v>5.585269446430033E-3</v>
      </c>
      <c r="G30" s="12">
        <f t="shared" si="2"/>
        <v>2.4235268187649778E-2</v>
      </c>
      <c r="H30" s="12">
        <f t="shared" si="0"/>
        <v>1.3474390205393878E-2</v>
      </c>
      <c r="I30" s="14">
        <v>8.8340000000000002E-2</v>
      </c>
    </row>
    <row r="31" spans="1:13" x14ac:dyDescent="0.3">
      <c r="A31" s="1">
        <v>41778</v>
      </c>
      <c r="B31">
        <v>299.7</v>
      </c>
      <c r="C31">
        <v>251.82</v>
      </c>
      <c r="D31" s="2">
        <v>5762.6</v>
      </c>
      <c r="F31" s="12">
        <f t="shared" si="1"/>
        <v>-4.7247751498903222E-2</v>
      </c>
      <c r="G31" s="12">
        <f t="shared" si="2"/>
        <v>3.7094470722329222E-2</v>
      </c>
      <c r="H31" s="12">
        <f t="shared" si="0"/>
        <v>1.8671833157099523E-2</v>
      </c>
      <c r="I31" s="14">
        <v>8.863E-2</v>
      </c>
    </row>
    <row r="32" spans="1:13" x14ac:dyDescent="0.3">
      <c r="A32" s="1">
        <v>41779</v>
      </c>
      <c r="B32">
        <v>296.14999999999998</v>
      </c>
      <c r="C32">
        <v>242.79</v>
      </c>
      <c r="D32" s="2">
        <v>5790.95</v>
      </c>
      <c r="F32" s="12">
        <f t="shared" si="1"/>
        <v>-1.1915891599643361E-2</v>
      </c>
      <c r="G32" s="12">
        <f t="shared" si="2"/>
        <v>-3.6517674397834349E-2</v>
      </c>
      <c r="H32" s="12">
        <f t="shared" si="0"/>
        <v>4.9075923676307528E-3</v>
      </c>
      <c r="I32" s="14">
        <v>8.8550000000000004E-2</v>
      </c>
    </row>
    <row r="33" spans="1:9" x14ac:dyDescent="0.3">
      <c r="A33" s="1">
        <v>41780</v>
      </c>
      <c r="B33">
        <v>289.35000000000002</v>
      </c>
      <c r="C33">
        <v>242.46</v>
      </c>
      <c r="D33" s="2">
        <v>5792.3</v>
      </c>
      <c r="F33" s="12">
        <f t="shared" si="1"/>
        <v>-2.3229054703126285E-2</v>
      </c>
      <c r="G33" s="12">
        <f t="shared" si="2"/>
        <v>-1.3601238572828673E-3</v>
      </c>
      <c r="H33" s="12">
        <f t="shared" si="0"/>
        <v>2.3309520317912007E-4</v>
      </c>
      <c r="I33" s="14">
        <v>8.7680000000000008E-2</v>
      </c>
    </row>
    <row r="34" spans="1:9" x14ac:dyDescent="0.3">
      <c r="A34" s="1">
        <v>41781</v>
      </c>
      <c r="B34">
        <v>286.05</v>
      </c>
      <c r="C34">
        <v>247.5</v>
      </c>
      <c r="D34" s="2">
        <v>5841.3</v>
      </c>
      <c r="F34" s="12">
        <f t="shared" si="1"/>
        <v>-1.1470407305310067E-2</v>
      </c>
      <c r="G34" s="12">
        <f t="shared" si="2"/>
        <v>2.0573833690307686E-2</v>
      </c>
      <c r="H34" s="12">
        <f t="shared" si="0"/>
        <v>8.4239254853671255E-3</v>
      </c>
      <c r="I34" s="14">
        <v>8.7110000000000007E-2</v>
      </c>
    </row>
    <row r="35" spans="1:9" x14ac:dyDescent="0.3">
      <c r="A35" s="1">
        <v>41782</v>
      </c>
      <c r="B35">
        <v>279.35000000000002</v>
      </c>
      <c r="C35">
        <v>253.49</v>
      </c>
      <c r="D35" s="2">
        <v>5923.65</v>
      </c>
      <c r="F35" s="12">
        <f t="shared" si="1"/>
        <v>-2.3701144809379928E-2</v>
      </c>
      <c r="G35" s="12">
        <f t="shared" si="2"/>
        <v>2.3913792512655335E-2</v>
      </c>
      <c r="H35" s="12">
        <f t="shared" si="0"/>
        <v>1.399943815105867E-2</v>
      </c>
      <c r="I35" s="14">
        <v>8.6370000000000002E-2</v>
      </c>
    </row>
    <row r="36" spans="1:9" x14ac:dyDescent="0.3">
      <c r="A36" s="1">
        <v>41785</v>
      </c>
      <c r="B36">
        <v>268</v>
      </c>
      <c r="C36">
        <v>247.7</v>
      </c>
      <c r="D36" s="2">
        <v>5883.75</v>
      </c>
      <c r="F36" s="12">
        <f t="shared" si="1"/>
        <v>-4.1478495394301179E-2</v>
      </c>
      <c r="G36" s="12">
        <f t="shared" si="2"/>
        <v>-2.3106038026086448E-2</v>
      </c>
      <c r="H36" s="12">
        <f t="shared" si="0"/>
        <v>-6.7584992253918183E-3</v>
      </c>
      <c r="I36" s="14">
        <v>8.6370000000000002E-2</v>
      </c>
    </row>
    <row r="37" spans="1:9" x14ac:dyDescent="0.3">
      <c r="A37" s="1">
        <v>41786</v>
      </c>
      <c r="B37">
        <v>277.45</v>
      </c>
      <c r="C37">
        <v>244.61</v>
      </c>
      <c r="D37" s="2">
        <v>5844.2</v>
      </c>
      <c r="F37" s="12">
        <f t="shared" si="1"/>
        <v>3.4653756261053444E-2</v>
      </c>
      <c r="G37" s="12">
        <f t="shared" si="2"/>
        <v>-1.2553231003524744E-2</v>
      </c>
      <c r="H37" s="12">
        <f t="shared" si="0"/>
        <v>-6.7445972955208931E-3</v>
      </c>
      <c r="I37" s="14">
        <v>8.6750000000000008E-2</v>
      </c>
    </row>
    <row r="38" spans="1:9" x14ac:dyDescent="0.3">
      <c r="A38" s="1">
        <v>41787</v>
      </c>
      <c r="B38">
        <v>293.89999999999998</v>
      </c>
      <c r="C38">
        <v>244.82</v>
      </c>
      <c r="D38" s="2">
        <v>5861.25</v>
      </c>
      <c r="F38" s="12">
        <f t="shared" si="1"/>
        <v>5.7598836652961435E-2</v>
      </c>
      <c r="G38" s="12">
        <f t="shared" si="2"/>
        <v>8.5814115557728975E-4</v>
      </c>
      <c r="H38" s="12">
        <f t="shared" si="0"/>
        <v>2.9131749839649691E-3</v>
      </c>
      <c r="I38" s="14">
        <v>8.6730000000000002E-2</v>
      </c>
    </row>
    <row r="39" spans="1:9" x14ac:dyDescent="0.3">
      <c r="A39" s="1">
        <v>41788</v>
      </c>
      <c r="B39">
        <v>298.14999999999998</v>
      </c>
      <c r="C39">
        <v>241.37</v>
      </c>
      <c r="D39" s="2">
        <v>5796.45</v>
      </c>
      <c r="F39" s="12">
        <f t="shared" si="1"/>
        <v>1.4357142144243315E-2</v>
      </c>
      <c r="G39" s="12">
        <f>LN(C39/C38)</f>
        <v>-1.4192220768858095E-2</v>
      </c>
      <c r="H39" s="12">
        <f t="shared" si="0"/>
        <v>-1.1117230225479809E-2</v>
      </c>
      <c r="I39" s="14">
        <v>8.7029999999999996E-2</v>
      </c>
    </row>
    <row r="40" spans="1:9" x14ac:dyDescent="0.3">
      <c r="A40" s="1">
        <v>41789</v>
      </c>
      <c r="B40">
        <v>307.3</v>
      </c>
      <c r="C40">
        <v>239.38</v>
      </c>
      <c r="D40" s="2">
        <v>5802.85</v>
      </c>
      <c r="F40" s="12">
        <f t="shared" si="1"/>
        <v>3.022775356732427E-2</v>
      </c>
      <c r="G40" s="12">
        <f t="shared" si="2"/>
        <v>-8.2787784332838347E-3</v>
      </c>
      <c r="H40" s="12">
        <f t="shared" si="0"/>
        <v>1.1035149792598443E-3</v>
      </c>
      <c r="I40" s="14">
        <v>8.6709999999999995E-2</v>
      </c>
    </row>
    <row r="41" spans="1:9" x14ac:dyDescent="0.3">
      <c r="A41" s="1">
        <v>41792</v>
      </c>
      <c r="B41">
        <v>301.25</v>
      </c>
      <c r="C41">
        <v>243.31</v>
      </c>
      <c r="D41" s="2">
        <v>5911.7</v>
      </c>
      <c r="F41" s="12">
        <f t="shared" si="1"/>
        <v>-1.9883984331574272E-2</v>
      </c>
      <c r="G41" s="12">
        <f t="shared" si="2"/>
        <v>1.6284103020364461E-2</v>
      </c>
      <c r="H41" s="12">
        <f t="shared" si="0"/>
        <v>1.8584261933943511E-2</v>
      </c>
      <c r="I41" s="14">
        <v>8.6449999999999999E-2</v>
      </c>
    </row>
    <row r="42" spans="1:9" x14ac:dyDescent="0.3">
      <c r="A42" s="1">
        <v>41793</v>
      </c>
      <c r="B42">
        <v>300</v>
      </c>
      <c r="C42">
        <v>246.28</v>
      </c>
      <c r="D42" s="2">
        <v>5956.85</v>
      </c>
      <c r="F42" s="12">
        <f t="shared" si="1"/>
        <v>-4.158010148663677E-3</v>
      </c>
      <c r="G42" s="12">
        <f t="shared" si="2"/>
        <v>1.2132749577420479E-2</v>
      </c>
      <c r="H42" s="12">
        <f t="shared" si="0"/>
        <v>7.6083797601717565E-3</v>
      </c>
      <c r="I42" s="14">
        <v>8.6599999999999996E-2</v>
      </c>
    </row>
    <row r="43" spans="1:9" x14ac:dyDescent="0.3">
      <c r="A43" s="1">
        <v>41794</v>
      </c>
      <c r="B43">
        <v>306.7</v>
      </c>
      <c r="C43">
        <v>242.26</v>
      </c>
      <c r="D43" s="2">
        <v>5972.85</v>
      </c>
      <c r="F43" s="12">
        <f t="shared" si="1"/>
        <v>2.2087596464004773E-2</v>
      </c>
      <c r="G43" s="12">
        <f t="shared" si="2"/>
        <v>-1.6457570454353348E-2</v>
      </c>
      <c r="H43" s="12">
        <f t="shared" si="0"/>
        <v>2.6823825567393973E-3</v>
      </c>
      <c r="I43" s="14">
        <v>8.5980000000000001E-2</v>
      </c>
    </row>
    <row r="44" spans="1:9" x14ac:dyDescent="0.3">
      <c r="A44" s="1">
        <v>41795</v>
      </c>
      <c r="B44">
        <v>309.75</v>
      </c>
      <c r="C44">
        <v>245.05</v>
      </c>
      <c r="D44" s="2">
        <v>6037.65</v>
      </c>
      <c r="F44" s="12">
        <f t="shared" si="1"/>
        <v>9.8954493890460408E-3</v>
      </c>
      <c r="G44" s="12">
        <f>LN(C44/C43)</f>
        <v>1.1450741766900429E-2</v>
      </c>
      <c r="H44" s="12">
        <f t="shared" si="0"/>
        <v>1.079066296426928E-2</v>
      </c>
      <c r="I44" s="14">
        <v>8.5870000000000002E-2</v>
      </c>
    </row>
    <row r="45" spans="1:9" x14ac:dyDescent="0.3">
      <c r="A45" s="1">
        <v>41796</v>
      </c>
      <c r="B45">
        <v>313.89999999999998</v>
      </c>
      <c r="C45">
        <v>252.35</v>
      </c>
      <c r="D45" s="2">
        <v>6129.95</v>
      </c>
      <c r="F45" s="12">
        <f t="shared" si="1"/>
        <v>1.3308943338655916E-2</v>
      </c>
      <c r="G45" s="12">
        <f t="shared" si="2"/>
        <v>2.935474143071479E-2</v>
      </c>
      <c r="H45" s="12">
        <f t="shared" si="0"/>
        <v>1.5171729917440218E-2</v>
      </c>
      <c r="I45" s="14">
        <v>8.5260000000000002E-2</v>
      </c>
    </row>
    <row r="46" spans="1:9" x14ac:dyDescent="0.3">
      <c r="A46" s="1">
        <v>41799</v>
      </c>
      <c r="B46">
        <v>323.2</v>
      </c>
      <c r="C46">
        <v>252.41</v>
      </c>
      <c r="D46" s="2">
        <v>6196.7</v>
      </c>
      <c r="F46" s="12">
        <f t="shared" si="1"/>
        <v>2.9196862799032403E-2</v>
      </c>
      <c r="G46" s="12">
        <f t="shared" si="2"/>
        <v>2.3773674729618584E-4</v>
      </c>
      <c r="H46" s="12">
        <f t="shared" si="0"/>
        <v>1.0830298978920305E-2</v>
      </c>
      <c r="I46" s="14">
        <v>8.5120000000000001E-2</v>
      </c>
    </row>
    <row r="47" spans="1:9" x14ac:dyDescent="0.3">
      <c r="A47" s="1">
        <v>41800</v>
      </c>
      <c r="B47">
        <v>320.35000000000002</v>
      </c>
      <c r="C47">
        <v>251.43</v>
      </c>
      <c r="D47" s="2">
        <v>6192.3</v>
      </c>
      <c r="F47" s="12">
        <f t="shared" si="1"/>
        <v>-8.8571785619096805E-3</v>
      </c>
      <c r="G47" s="12">
        <f t="shared" si="2"/>
        <v>-3.8901287546429103E-3</v>
      </c>
      <c r="H47" s="12">
        <f t="shared" si="0"/>
        <v>-7.1030756073879923E-4</v>
      </c>
      <c r="I47" s="14">
        <v>8.548E-2</v>
      </c>
    </row>
    <row r="48" spans="1:9" x14ac:dyDescent="0.3">
      <c r="A48" s="1">
        <v>41801</v>
      </c>
      <c r="B48">
        <v>327.14999999999998</v>
      </c>
      <c r="C48">
        <v>247.79</v>
      </c>
      <c r="D48" s="2">
        <v>6152.55</v>
      </c>
      <c r="F48" s="12">
        <f t="shared" si="1"/>
        <v>2.1004633230716958E-2</v>
      </c>
      <c r="G48" s="12">
        <f t="shared" si="2"/>
        <v>-1.4583007523273378E-2</v>
      </c>
      <c r="H48" s="12">
        <f t="shared" si="0"/>
        <v>-6.4399546984000933E-3</v>
      </c>
      <c r="I48" s="14">
        <v>8.5610000000000006E-2</v>
      </c>
    </row>
    <row r="49" spans="1:9" x14ac:dyDescent="0.3">
      <c r="A49" s="1">
        <v>41802</v>
      </c>
      <c r="B49">
        <v>325.05</v>
      </c>
      <c r="C49">
        <v>246</v>
      </c>
      <c r="D49" s="2">
        <v>6168.8</v>
      </c>
      <c r="F49" s="12">
        <f t="shared" si="1"/>
        <v>-6.4397646652698919E-3</v>
      </c>
      <c r="G49" s="12">
        <f t="shared" si="2"/>
        <v>-7.2500773232883394E-3</v>
      </c>
      <c r="H49" s="12">
        <f t="shared" si="0"/>
        <v>2.6376995088293062E-3</v>
      </c>
      <c r="I49" s="14">
        <v>8.5349999999999995E-2</v>
      </c>
    </row>
    <row r="50" spans="1:9" x14ac:dyDescent="0.3">
      <c r="A50" s="1">
        <v>41803</v>
      </c>
      <c r="B50">
        <v>325.10000000000002</v>
      </c>
      <c r="C50">
        <v>243.25</v>
      </c>
      <c r="D50" s="2">
        <v>6057.5</v>
      </c>
      <c r="F50" s="12">
        <f t="shared" si="1"/>
        <v>1.5381065938202646E-4</v>
      </c>
      <c r="G50" s="12">
        <f t="shared" si="2"/>
        <v>-1.1241814866248409E-2</v>
      </c>
      <c r="H50" s="12">
        <f t="shared" si="0"/>
        <v>-1.8207155828070091E-2</v>
      </c>
      <c r="I50" s="14">
        <v>8.5470000000000004E-2</v>
      </c>
    </row>
    <row r="51" spans="1:9" x14ac:dyDescent="0.3">
      <c r="A51" s="1">
        <v>41806</v>
      </c>
      <c r="B51">
        <v>325.14999999999998</v>
      </c>
      <c r="C51">
        <v>239.55</v>
      </c>
      <c r="D51" s="2">
        <v>6056.7</v>
      </c>
      <c r="F51" s="12">
        <f t="shared" si="1"/>
        <v>1.5378700530093719E-4</v>
      </c>
      <c r="G51" s="12">
        <f t="shared" si="2"/>
        <v>-1.5327557736983244E-2</v>
      </c>
      <c r="H51" s="12">
        <f t="shared" si="0"/>
        <v>-1.3207640639301203E-4</v>
      </c>
      <c r="I51" s="14">
        <v>8.5950000000000013E-2</v>
      </c>
    </row>
    <row r="52" spans="1:9" x14ac:dyDescent="0.3">
      <c r="A52" s="1">
        <v>41807</v>
      </c>
      <c r="B52">
        <v>329.9</v>
      </c>
      <c r="C52">
        <v>245.08</v>
      </c>
      <c r="D52" s="2">
        <v>6139.35</v>
      </c>
      <c r="F52" s="12">
        <f t="shared" si="1"/>
        <v>1.4502963919374928E-2</v>
      </c>
      <c r="G52" s="12">
        <f t="shared" si="2"/>
        <v>2.282252452832265E-2</v>
      </c>
      <c r="H52" s="12">
        <f t="shared" si="0"/>
        <v>1.355377606081474E-2</v>
      </c>
      <c r="I52" s="14">
        <v>8.6489999999999997E-2</v>
      </c>
    </row>
    <row r="53" spans="1:9" x14ac:dyDescent="0.3">
      <c r="A53" s="1">
        <v>41808</v>
      </c>
      <c r="B53">
        <v>330.4</v>
      </c>
      <c r="C53">
        <v>239.84</v>
      </c>
      <c r="D53" s="2">
        <v>6084.85</v>
      </c>
      <c r="F53" s="12">
        <f t="shared" si="1"/>
        <v>1.5144634122873524E-3</v>
      </c>
      <c r="G53" s="12">
        <f t="shared" si="2"/>
        <v>-2.1612653503166292E-2</v>
      </c>
      <c r="H53" s="12">
        <f t="shared" si="0"/>
        <v>-8.9167980079185409E-3</v>
      </c>
      <c r="I53" s="14">
        <v>8.5980000000000001E-2</v>
      </c>
    </row>
    <row r="54" spans="1:9" x14ac:dyDescent="0.3">
      <c r="A54" s="1">
        <v>41809</v>
      </c>
      <c r="B54">
        <v>352.25</v>
      </c>
      <c r="C54">
        <v>234.3</v>
      </c>
      <c r="D54" s="2">
        <v>6064.75</v>
      </c>
      <c r="F54" s="12">
        <f t="shared" si="1"/>
        <v>6.4037109131966738E-2</v>
      </c>
      <c r="G54" s="12">
        <f t="shared" si="2"/>
        <v>-2.3369688840537552E-2</v>
      </c>
      <c r="H54" s="12">
        <f t="shared" si="0"/>
        <v>-3.3087539240222331E-3</v>
      </c>
      <c r="I54" s="14">
        <v>8.6709999999999995E-2</v>
      </c>
    </row>
    <row r="55" spans="1:9" x14ac:dyDescent="0.3">
      <c r="A55" s="1">
        <v>41810</v>
      </c>
      <c r="B55">
        <v>348.8</v>
      </c>
      <c r="C55">
        <v>233.04</v>
      </c>
      <c r="D55" s="2">
        <v>6038.6</v>
      </c>
      <c r="F55" s="12">
        <f t="shared" si="1"/>
        <v>-9.8424587439650234E-3</v>
      </c>
      <c r="G55" s="12">
        <f t="shared" si="2"/>
        <v>-5.392232862570864E-3</v>
      </c>
      <c r="H55" s="12">
        <f t="shared" si="0"/>
        <v>-4.3211244307799542E-3</v>
      </c>
      <c r="I55" s="14">
        <v>8.6880000000000013E-2</v>
      </c>
    </row>
    <row r="56" spans="1:9" x14ac:dyDescent="0.3">
      <c r="A56" s="1">
        <v>41813</v>
      </c>
      <c r="B56">
        <v>339.9</v>
      </c>
      <c r="C56">
        <v>233.37</v>
      </c>
      <c r="D56" s="2">
        <v>6037.95</v>
      </c>
      <c r="F56" s="12">
        <f t="shared" si="1"/>
        <v>-2.5847235332754306E-2</v>
      </c>
      <c r="G56" s="12">
        <f t="shared" si="2"/>
        <v>1.4150642356132307E-3</v>
      </c>
      <c r="H56" s="12">
        <f t="shared" si="0"/>
        <v>-1.0764663759575575E-4</v>
      </c>
      <c r="I56" s="14">
        <v>8.7239999999999998E-2</v>
      </c>
    </row>
    <row r="57" spans="1:9" x14ac:dyDescent="0.3">
      <c r="A57" s="1">
        <v>41814</v>
      </c>
      <c r="B57">
        <v>340.7</v>
      </c>
      <c r="C57">
        <v>238.29</v>
      </c>
      <c r="D57" s="2">
        <v>6113.85</v>
      </c>
      <c r="F57" s="12">
        <f t="shared" si="1"/>
        <v>2.350867964850531E-3</v>
      </c>
      <c r="G57" s="12">
        <f t="shared" si="2"/>
        <v>2.0863242426357839E-2</v>
      </c>
      <c r="H57" s="12">
        <f t="shared" si="0"/>
        <v>1.2492138948311537E-2</v>
      </c>
      <c r="I57" s="14">
        <v>8.7730000000000002E-2</v>
      </c>
    </row>
    <row r="58" spans="1:9" x14ac:dyDescent="0.3">
      <c r="A58" s="1">
        <v>41815</v>
      </c>
      <c r="B58">
        <v>348.1</v>
      </c>
      <c r="C58">
        <v>236.3</v>
      </c>
      <c r="D58" s="2">
        <v>6115.15</v>
      </c>
      <c r="F58" s="12">
        <f t="shared" si="1"/>
        <v>2.148747015047239E-2</v>
      </c>
      <c r="G58" s="12">
        <f t="shared" si="2"/>
        <v>-8.3862351202881463E-3</v>
      </c>
      <c r="H58" s="12">
        <f t="shared" si="0"/>
        <v>2.1260937196767075E-4</v>
      </c>
      <c r="I58" s="14">
        <v>8.7170000000000011E-2</v>
      </c>
    </row>
    <row r="59" spans="1:9" x14ac:dyDescent="0.3">
      <c r="A59" s="1">
        <v>41816</v>
      </c>
      <c r="B59">
        <v>346.25</v>
      </c>
      <c r="C59">
        <v>227.51</v>
      </c>
      <c r="D59" s="2">
        <v>6065.8</v>
      </c>
      <c r="F59" s="12">
        <f t="shared" si="1"/>
        <v>-5.3287373158450177E-3</v>
      </c>
      <c r="G59" s="12">
        <f t="shared" si="2"/>
        <v>-3.7907990723939695E-2</v>
      </c>
      <c r="H59" s="12">
        <f t="shared" si="0"/>
        <v>-8.1028606161988644E-3</v>
      </c>
      <c r="I59" s="14">
        <v>8.702E-2</v>
      </c>
    </row>
    <row r="60" spans="1:9" x14ac:dyDescent="0.3">
      <c r="A60" s="1">
        <v>41817</v>
      </c>
      <c r="B60">
        <v>355.8</v>
      </c>
      <c r="C60">
        <v>227.55</v>
      </c>
      <c r="D60" s="2">
        <v>6082.1</v>
      </c>
      <c r="F60" s="12">
        <f t="shared" si="1"/>
        <v>2.7207717730186636E-2</v>
      </c>
      <c r="G60" s="12">
        <f t="shared" si="2"/>
        <v>1.7580099372858533E-4</v>
      </c>
      <c r="H60" s="12">
        <f t="shared" si="0"/>
        <v>2.6835930131576822E-3</v>
      </c>
      <c r="I60" s="14">
        <v>8.7309999999999999E-2</v>
      </c>
    </row>
    <row r="61" spans="1:9" x14ac:dyDescent="0.3">
      <c r="A61" s="1">
        <v>41820</v>
      </c>
      <c r="B61">
        <v>353.15</v>
      </c>
      <c r="C61">
        <v>228.3</v>
      </c>
      <c r="D61" s="2">
        <v>6174.2</v>
      </c>
      <c r="F61" s="12">
        <f t="shared" si="1"/>
        <v>-7.4758793768036494E-3</v>
      </c>
      <c r="G61" s="12">
        <f t="shared" si="2"/>
        <v>3.2905590730988588E-3</v>
      </c>
      <c r="H61" s="12">
        <f t="shared" si="0"/>
        <v>1.5029288385354085E-2</v>
      </c>
      <c r="I61" s="14">
        <v>8.7469999999999992E-2</v>
      </c>
    </row>
    <row r="62" spans="1:9" x14ac:dyDescent="0.3">
      <c r="A62" s="1">
        <v>41821</v>
      </c>
      <c r="B62">
        <v>359.55</v>
      </c>
      <c r="C62">
        <v>226.63</v>
      </c>
      <c r="D62" s="2">
        <v>6199.9</v>
      </c>
      <c r="F62" s="12">
        <f t="shared" si="1"/>
        <v>1.796035369357182E-2</v>
      </c>
      <c r="G62" s="12">
        <f t="shared" si="2"/>
        <v>-7.3418218249107986E-3</v>
      </c>
      <c r="H62" s="12">
        <f t="shared" si="0"/>
        <v>4.1538434234723665E-3</v>
      </c>
      <c r="I62" s="14">
        <v>8.7440000000000004E-2</v>
      </c>
    </row>
    <row r="63" spans="1:9" x14ac:dyDescent="0.3">
      <c r="A63" s="1">
        <v>41822</v>
      </c>
      <c r="B63">
        <v>354.85</v>
      </c>
      <c r="C63">
        <v>228.94</v>
      </c>
      <c r="D63" s="2">
        <v>6276.9</v>
      </c>
      <c r="F63" s="12">
        <f t="shared" si="1"/>
        <v>-1.3158084577511088E-2</v>
      </c>
      <c r="G63" s="12">
        <f t="shared" si="2"/>
        <v>1.0141228779491083E-2</v>
      </c>
      <c r="H63" s="12">
        <f t="shared" si="0"/>
        <v>1.2343065142464468E-2</v>
      </c>
      <c r="I63" s="14">
        <v>8.7370000000000003E-2</v>
      </c>
    </row>
    <row r="64" spans="1:9" x14ac:dyDescent="0.3">
      <c r="A64" s="1">
        <v>41823</v>
      </c>
      <c r="B64">
        <v>352.65</v>
      </c>
      <c r="C64">
        <v>226.29</v>
      </c>
      <c r="D64" s="2">
        <v>6267.2</v>
      </c>
      <c r="F64" s="12">
        <f t="shared" si="1"/>
        <v>-6.2191013168038023E-3</v>
      </c>
      <c r="G64" s="12">
        <f t="shared" si="2"/>
        <v>-1.1642597956681043E-2</v>
      </c>
      <c r="H64" s="12">
        <f t="shared" si="0"/>
        <v>-1.5465441017483304E-3</v>
      </c>
      <c r="I64" s="14">
        <v>8.6569999999999994E-2</v>
      </c>
    </row>
    <row r="65" spans="1:9" x14ac:dyDescent="0.3">
      <c r="A65" s="1">
        <v>41824</v>
      </c>
      <c r="B65">
        <v>351.25</v>
      </c>
      <c r="C65">
        <v>232.02</v>
      </c>
      <c r="D65" s="2">
        <v>6297.6</v>
      </c>
      <c r="F65" s="12">
        <f t="shared" si="1"/>
        <v>-3.9778430062325848E-3</v>
      </c>
      <c r="G65" s="12">
        <f t="shared" si="2"/>
        <v>2.5006212313611605E-2</v>
      </c>
      <c r="H65" s="12">
        <f t="shared" si="0"/>
        <v>4.838924506312888E-3</v>
      </c>
      <c r="I65" s="14">
        <v>8.6569999999999994E-2</v>
      </c>
    </row>
    <row r="66" spans="1:9" x14ac:dyDescent="0.3">
      <c r="A66" s="1">
        <v>41827</v>
      </c>
      <c r="B66">
        <v>347.9</v>
      </c>
      <c r="C66">
        <v>230.95</v>
      </c>
      <c r="D66" s="2">
        <v>6322</v>
      </c>
      <c r="F66" s="12">
        <f t="shared" si="1"/>
        <v>-9.5831384900591822E-3</v>
      </c>
      <c r="G66" s="12">
        <f t="shared" si="2"/>
        <v>-4.6223379706464536E-3</v>
      </c>
      <c r="H66" s="12">
        <f t="shared" si="0"/>
        <v>3.8670053576834698E-3</v>
      </c>
      <c r="I66" s="14">
        <v>8.6629999999999999E-2</v>
      </c>
    </row>
    <row r="67" spans="1:9" x14ac:dyDescent="0.3">
      <c r="A67" s="1">
        <v>41828</v>
      </c>
      <c r="B67">
        <v>333.9</v>
      </c>
      <c r="C67">
        <v>223.72</v>
      </c>
      <c r="D67" s="2">
        <v>6152.3</v>
      </c>
      <c r="F67" s="12">
        <f t="shared" si="1"/>
        <v>-4.1073535208287555E-2</v>
      </c>
      <c r="G67" s="12">
        <f t="shared" si="2"/>
        <v>-3.1805966923227125E-2</v>
      </c>
      <c r="H67" s="12">
        <f t="shared" si="0"/>
        <v>-2.7209618149650172E-2</v>
      </c>
      <c r="I67" s="14">
        <v>8.6959999999999996E-2</v>
      </c>
    </row>
    <row r="68" spans="1:9" x14ac:dyDescent="0.3">
      <c r="A68" s="1">
        <v>41829</v>
      </c>
      <c r="B68">
        <v>330.05</v>
      </c>
      <c r="C68">
        <v>225.05</v>
      </c>
      <c r="D68" s="2">
        <v>6104</v>
      </c>
      <c r="F68" s="12">
        <f t="shared" si="1"/>
        <v>-1.1597388814828954E-2</v>
      </c>
      <c r="G68" s="12">
        <f t="shared" si="2"/>
        <v>5.9273297855545349E-3</v>
      </c>
      <c r="H68" s="12">
        <f t="shared" ref="H68:H131" si="3">LN(D68/D67)</f>
        <v>-7.8817016616199043E-3</v>
      </c>
      <c r="I68" s="14">
        <v>8.727E-2</v>
      </c>
    </row>
    <row r="69" spans="1:9" x14ac:dyDescent="0.3">
      <c r="A69" s="1">
        <v>41830</v>
      </c>
      <c r="B69">
        <v>333.95</v>
      </c>
      <c r="C69">
        <v>224.2</v>
      </c>
      <c r="D69" s="2">
        <v>6105.2</v>
      </c>
      <c r="F69" s="12">
        <f t="shared" ref="F69:F132" si="4">LN(B69/B68)</f>
        <v>1.1747123036865162E-2</v>
      </c>
      <c r="G69" s="12">
        <f t="shared" ref="G69:G132" si="5">LN(C69/C68)</f>
        <v>-3.7840891008822947E-3</v>
      </c>
      <c r="H69" s="12">
        <f t="shared" si="3"/>
        <v>1.965730766740253E-4</v>
      </c>
      <c r="I69" s="14">
        <v>8.727E-2</v>
      </c>
    </row>
    <row r="70" spans="1:9" x14ac:dyDescent="0.3">
      <c r="A70" s="1">
        <v>41831</v>
      </c>
      <c r="B70">
        <v>329.35</v>
      </c>
      <c r="C70">
        <v>217.3</v>
      </c>
      <c r="D70" s="2">
        <v>5991.7</v>
      </c>
      <c r="F70" s="12">
        <f t="shared" si="4"/>
        <v>-1.3870266084942922E-2</v>
      </c>
      <c r="G70" s="12">
        <f t="shared" si="5"/>
        <v>-3.1259623375675519E-2</v>
      </c>
      <c r="H70" s="12">
        <f t="shared" si="3"/>
        <v>-1.8765688852967592E-2</v>
      </c>
      <c r="I70" s="14">
        <v>8.7650000000000006E-2</v>
      </c>
    </row>
    <row r="71" spans="1:9" x14ac:dyDescent="0.3">
      <c r="A71" s="1">
        <v>41834</v>
      </c>
      <c r="B71">
        <v>325.7</v>
      </c>
      <c r="C71">
        <v>216.23</v>
      </c>
      <c r="D71" s="2">
        <v>5990.7</v>
      </c>
      <c r="F71" s="12">
        <f t="shared" si="4"/>
        <v>-1.1144302804514257E-2</v>
      </c>
      <c r="G71" s="12">
        <f t="shared" si="5"/>
        <v>-4.9362312765803803E-3</v>
      </c>
      <c r="H71" s="12">
        <f t="shared" si="3"/>
        <v>-1.6691147054378653E-4</v>
      </c>
      <c r="I71" s="14">
        <v>8.7669999999999998E-2</v>
      </c>
    </row>
    <row r="72" spans="1:9" x14ac:dyDescent="0.3">
      <c r="A72" s="1">
        <v>41835</v>
      </c>
      <c r="B72">
        <v>336.25</v>
      </c>
      <c r="C72">
        <v>218.58</v>
      </c>
      <c r="D72" s="2">
        <v>6067.35</v>
      </c>
      <c r="F72" s="12">
        <f t="shared" si="4"/>
        <v>3.1878218633861172E-2</v>
      </c>
      <c r="G72" s="12">
        <f t="shared" si="5"/>
        <v>1.0809424262723792E-2</v>
      </c>
      <c r="H72" s="12">
        <f t="shared" si="3"/>
        <v>1.2713669698847387E-2</v>
      </c>
      <c r="I72" s="14">
        <v>8.771000000000001E-2</v>
      </c>
    </row>
    <row r="73" spans="1:9" x14ac:dyDescent="0.3">
      <c r="A73" s="1">
        <v>41836</v>
      </c>
      <c r="B73">
        <v>340.55</v>
      </c>
      <c r="C73">
        <v>222.52</v>
      </c>
      <c r="D73" s="2">
        <v>6147.9</v>
      </c>
      <c r="F73" s="12">
        <f t="shared" si="4"/>
        <v>1.2707026771278447E-2</v>
      </c>
      <c r="G73" s="12">
        <f t="shared" si="5"/>
        <v>1.7864904958564919E-2</v>
      </c>
      <c r="H73" s="12">
        <f t="shared" si="3"/>
        <v>1.3188623657719886E-2</v>
      </c>
      <c r="I73" s="14">
        <v>8.7809999999999999E-2</v>
      </c>
    </row>
    <row r="74" spans="1:9" x14ac:dyDescent="0.3">
      <c r="A74" s="1">
        <v>41837</v>
      </c>
      <c r="B74">
        <v>335.75</v>
      </c>
      <c r="C74">
        <v>220.9</v>
      </c>
      <c r="D74" s="2">
        <v>6179.45</v>
      </c>
      <c r="F74" s="12">
        <f t="shared" si="4"/>
        <v>-1.4195122283980423E-2</v>
      </c>
      <c r="G74" s="12">
        <f t="shared" si="5"/>
        <v>-7.3068747810210487E-3</v>
      </c>
      <c r="H74" s="12">
        <f t="shared" si="3"/>
        <v>5.1187106535125334E-3</v>
      </c>
      <c r="I74" s="14">
        <v>8.7349999999999997E-2</v>
      </c>
    </row>
    <row r="75" spans="1:9" x14ac:dyDescent="0.3">
      <c r="A75" s="1">
        <v>41838</v>
      </c>
      <c r="B75">
        <v>355.55</v>
      </c>
      <c r="C75">
        <v>219.61</v>
      </c>
      <c r="D75" s="2">
        <v>6184.55</v>
      </c>
      <c r="F75" s="12">
        <f t="shared" si="4"/>
        <v>5.7299050926180095E-2</v>
      </c>
      <c r="G75" s="12">
        <f t="shared" si="5"/>
        <v>-5.8568644868697744E-3</v>
      </c>
      <c r="H75" s="12">
        <f t="shared" si="3"/>
        <v>8.2497578279658063E-4</v>
      </c>
      <c r="I75" s="14">
        <v>8.7239999999999998E-2</v>
      </c>
    </row>
    <row r="76" spans="1:9" x14ac:dyDescent="0.3">
      <c r="A76" s="1">
        <v>41841</v>
      </c>
      <c r="B76">
        <v>355.3</v>
      </c>
      <c r="C76">
        <v>224.31</v>
      </c>
      <c r="D76" s="2">
        <v>6200.3</v>
      </c>
      <c r="F76" s="12">
        <f t="shared" si="4"/>
        <v>-7.0338330254549552E-4</v>
      </c>
      <c r="G76" s="12">
        <f t="shared" si="5"/>
        <v>2.1175777740732146E-2</v>
      </c>
      <c r="H76" s="12">
        <f t="shared" si="3"/>
        <v>2.5434314490073258E-3</v>
      </c>
      <c r="I76" s="14">
        <v>8.7360000000000007E-2</v>
      </c>
    </row>
    <row r="77" spans="1:9" x14ac:dyDescent="0.3">
      <c r="A77" s="1">
        <v>41842</v>
      </c>
      <c r="B77">
        <v>361.85</v>
      </c>
      <c r="C77">
        <v>231.79</v>
      </c>
      <c r="D77" s="2">
        <v>6251.35</v>
      </c>
      <c r="F77" s="12">
        <f t="shared" si="4"/>
        <v>1.8267258285155425E-2</v>
      </c>
      <c r="G77" s="12">
        <f t="shared" si="5"/>
        <v>3.2802765656651897E-2</v>
      </c>
      <c r="H77" s="12">
        <f t="shared" si="3"/>
        <v>8.1997624464665627E-3</v>
      </c>
      <c r="I77" s="14">
        <v>8.7690000000000004E-2</v>
      </c>
    </row>
    <row r="78" spans="1:9" x14ac:dyDescent="0.3">
      <c r="A78" s="1">
        <v>41843</v>
      </c>
      <c r="B78">
        <v>354.4</v>
      </c>
      <c r="C78">
        <v>232.31</v>
      </c>
      <c r="D78" s="2">
        <v>6261.1</v>
      </c>
      <c r="F78" s="12">
        <f t="shared" si="4"/>
        <v>-2.0803542581210924E-2</v>
      </c>
      <c r="G78" s="12">
        <f t="shared" si="5"/>
        <v>2.240897296287723E-3</v>
      </c>
      <c r="H78" s="12">
        <f t="shared" si="3"/>
        <v>1.558448101429857E-3</v>
      </c>
      <c r="I78" s="14">
        <v>8.771000000000001E-2</v>
      </c>
    </row>
    <row r="79" spans="1:9" x14ac:dyDescent="0.3">
      <c r="A79" s="1">
        <v>41844</v>
      </c>
      <c r="B79">
        <v>360.75</v>
      </c>
      <c r="C79">
        <v>234.06</v>
      </c>
      <c r="D79" s="2">
        <v>6278.95</v>
      </c>
      <c r="F79" s="12">
        <f t="shared" si="4"/>
        <v>1.7758978923054423E-2</v>
      </c>
      <c r="G79" s="12">
        <f t="shared" si="5"/>
        <v>7.5048061137466763E-3</v>
      </c>
      <c r="H79" s="12">
        <f t="shared" si="3"/>
        <v>2.8468805237269793E-3</v>
      </c>
      <c r="I79" s="14">
        <v>8.6919999999999997E-2</v>
      </c>
    </row>
    <row r="80" spans="1:9" x14ac:dyDescent="0.3">
      <c r="A80" s="1">
        <v>41845</v>
      </c>
      <c r="B80">
        <v>368.5</v>
      </c>
      <c r="C80">
        <v>229.75</v>
      </c>
      <c r="D80" s="2">
        <v>6230.45</v>
      </c>
      <c r="F80" s="12">
        <f t="shared" si="4"/>
        <v>2.1255513975411061E-2</v>
      </c>
      <c r="G80" s="12">
        <f t="shared" si="5"/>
        <v>-1.8585731510823749E-2</v>
      </c>
      <c r="H80" s="12">
        <f t="shared" si="3"/>
        <v>-7.7542077183603147E-3</v>
      </c>
      <c r="I80" s="14">
        <v>8.6899999999999991E-2</v>
      </c>
    </row>
    <row r="81" spans="1:9" x14ac:dyDescent="0.3">
      <c r="A81" s="1">
        <v>41848</v>
      </c>
      <c r="B81">
        <v>371.35</v>
      </c>
      <c r="C81">
        <v>226.09</v>
      </c>
      <c r="D81" s="2">
        <v>6200</v>
      </c>
      <c r="F81" s="12">
        <f t="shared" si="4"/>
        <v>7.7043024859142165E-3</v>
      </c>
      <c r="G81" s="12">
        <f t="shared" si="5"/>
        <v>-1.6058611147571514E-2</v>
      </c>
      <c r="H81" s="12">
        <f t="shared" si="3"/>
        <v>-4.8992692794195556E-3</v>
      </c>
      <c r="I81" s="14">
        <v>8.6599999999999996E-2</v>
      </c>
    </row>
    <row r="82" spans="1:9" x14ac:dyDescent="0.3">
      <c r="A82" s="1">
        <v>41850</v>
      </c>
      <c r="B82">
        <v>379.2</v>
      </c>
      <c r="C82">
        <v>226.22</v>
      </c>
      <c r="D82" s="2">
        <v>6232.6</v>
      </c>
      <c r="F82" s="12">
        <f t="shared" si="4"/>
        <v>2.0918756265561153E-2</v>
      </c>
      <c r="G82" s="12">
        <f t="shared" si="5"/>
        <v>5.7482701501012528E-4</v>
      </c>
      <c r="H82" s="12">
        <f t="shared" si="3"/>
        <v>5.2442891616038554E-3</v>
      </c>
      <c r="I82" s="14">
        <v>8.6480000000000001E-2</v>
      </c>
    </row>
    <row r="83" spans="1:9" x14ac:dyDescent="0.3">
      <c r="A83" s="1">
        <v>41851</v>
      </c>
      <c r="B83">
        <v>382.65</v>
      </c>
      <c r="C83">
        <v>226.28</v>
      </c>
      <c r="D83" s="2">
        <v>6194.45</v>
      </c>
      <c r="F83" s="12">
        <f t="shared" si="4"/>
        <v>9.0569628750632371E-3</v>
      </c>
      <c r="G83" s="12">
        <f t="shared" si="5"/>
        <v>2.6519337171987124E-4</v>
      </c>
      <c r="H83" s="12">
        <f t="shared" si="3"/>
        <v>-6.1398513480566434E-3</v>
      </c>
      <c r="I83" s="14">
        <v>8.6709999999999995E-2</v>
      </c>
    </row>
    <row r="84" spans="1:9" x14ac:dyDescent="0.3">
      <c r="A84" s="1">
        <v>41852</v>
      </c>
      <c r="B84">
        <v>393.15</v>
      </c>
      <c r="C84">
        <v>219.5</v>
      </c>
      <c r="D84" s="2">
        <v>6111.7</v>
      </c>
      <c r="F84" s="12">
        <f t="shared" si="4"/>
        <v>2.7070485181595008E-2</v>
      </c>
      <c r="G84" s="12">
        <f t="shared" si="5"/>
        <v>-3.0420937959728962E-2</v>
      </c>
      <c r="H84" s="12">
        <f t="shared" si="3"/>
        <v>-1.34487629746549E-2</v>
      </c>
      <c r="I84" s="14">
        <v>8.6709999999999995E-2</v>
      </c>
    </row>
    <row r="85" spans="1:9" x14ac:dyDescent="0.3">
      <c r="A85" s="1">
        <v>41855</v>
      </c>
      <c r="B85">
        <v>392.15</v>
      </c>
      <c r="C85">
        <v>221.46</v>
      </c>
      <c r="D85" s="2">
        <v>6175.7</v>
      </c>
      <c r="F85" s="12">
        <f t="shared" si="4"/>
        <v>-2.5467987788495888E-3</v>
      </c>
      <c r="G85" s="12">
        <f t="shared" si="5"/>
        <v>8.889753754736128E-3</v>
      </c>
      <c r="H85" s="12">
        <f t="shared" si="3"/>
        <v>1.0417269523193422E-2</v>
      </c>
      <c r="I85" s="14">
        <v>8.7070000000000008E-2</v>
      </c>
    </row>
    <row r="86" spans="1:9" x14ac:dyDescent="0.3">
      <c r="A86" s="1">
        <v>41856</v>
      </c>
      <c r="B86">
        <v>391.7</v>
      </c>
      <c r="C86">
        <v>221.2</v>
      </c>
      <c r="D86" s="2">
        <v>6226.45</v>
      </c>
      <c r="F86" s="12">
        <f t="shared" si="4"/>
        <v>-1.1481789868897881E-3</v>
      </c>
      <c r="G86" s="12">
        <f t="shared" si="5"/>
        <v>-1.1747166217825277E-3</v>
      </c>
      <c r="H86" s="12">
        <f t="shared" si="3"/>
        <v>8.1841105401646609E-3</v>
      </c>
      <c r="I86" s="14">
        <v>8.7279999999999996E-2</v>
      </c>
    </row>
    <row r="87" spans="1:9" x14ac:dyDescent="0.3">
      <c r="A87" s="1">
        <v>41857</v>
      </c>
      <c r="B87">
        <v>394.6</v>
      </c>
      <c r="C87">
        <v>222.17</v>
      </c>
      <c r="D87" s="2">
        <v>6173.7</v>
      </c>
      <c r="F87" s="12">
        <f t="shared" si="4"/>
        <v>7.3763529167294407E-3</v>
      </c>
      <c r="G87" s="12">
        <f t="shared" si="5"/>
        <v>4.3755849408564518E-3</v>
      </c>
      <c r="H87" s="12">
        <f t="shared" si="3"/>
        <v>-8.5080129188204456E-3</v>
      </c>
      <c r="I87" s="14">
        <v>8.7179999999999994E-2</v>
      </c>
    </row>
    <row r="88" spans="1:9" x14ac:dyDescent="0.3">
      <c r="A88" s="1">
        <v>41858</v>
      </c>
      <c r="B88">
        <v>392.35</v>
      </c>
      <c r="C88">
        <v>222.43</v>
      </c>
      <c r="D88" s="2">
        <v>6153.5</v>
      </c>
      <c r="F88" s="12">
        <f t="shared" si="4"/>
        <v>-5.7182950150327155E-3</v>
      </c>
      <c r="G88" s="12">
        <f t="shared" si="5"/>
        <v>1.1695907766026694E-3</v>
      </c>
      <c r="H88" s="12">
        <f t="shared" si="3"/>
        <v>-3.2773084042215395E-3</v>
      </c>
      <c r="I88" s="14">
        <v>8.7550000000000003E-2</v>
      </c>
    </row>
    <row r="89" spans="1:9" x14ac:dyDescent="0.3">
      <c r="A89" s="1">
        <v>41859</v>
      </c>
      <c r="B89">
        <v>394.1</v>
      </c>
      <c r="C89">
        <v>220.45</v>
      </c>
      <c r="D89" s="2">
        <v>6072.65</v>
      </c>
      <c r="F89" s="12">
        <f t="shared" si="4"/>
        <v>4.4503856274758623E-3</v>
      </c>
      <c r="G89" s="12">
        <f t="shared" si="5"/>
        <v>-8.941533561692255E-3</v>
      </c>
      <c r="H89" s="12">
        <f t="shared" si="3"/>
        <v>-1.322594251788089E-2</v>
      </c>
      <c r="I89" s="14">
        <v>8.7550000000000003E-2</v>
      </c>
    </row>
    <row r="90" spans="1:9" x14ac:dyDescent="0.3">
      <c r="A90" s="1">
        <v>41862</v>
      </c>
      <c r="B90">
        <v>395.35</v>
      </c>
      <c r="C90">
        <v>220.45</v>
      </c>
      <c r="D90" s="2">
        <v>6117.65</v>
      </c>
      <c r="F90" s="12">
        <f t="shared" si="4"/>
        <v>3.166764315978138E-3</v>
      </c>
      <c r="G90" s="12">
        <f t="shared" si="5"/>
        <v>0</v>
      </c>
      <c r="H90" s="12">
        <f t="shared" si="3"/>
        <v>7.3829527418982008E-3</v>
      </c>
      <c r="I90" s="14">
        <v>8.7309999999999999E-2</v>
      </c>
    </row>
    <row r="91" spans="1:9" x14ac:dyDescent="0.3">
      <c r="A91" s="1">
        <v>41863</v>
      </c>
      <c r="B91">
        <v>399.45</v>
      </c>
      <c r="C91">
        <v>221.33</v>
      </c>
      <c r="D91" s="2">
        <v>6186.15</v>
      </c>
      <c r="F91" s="12">
        <f t="shared" si="4"/>
        <v>1.0317152411114854E-2</v>
      </c>
      <c r="G91" s="12">
        <f t="shared" si="5"/>
        <v>3.9838886500071806E-3</v>
      </c>
      <c r="H91" s="12">
        <f t="shared" si="3"/>
        <v>1.1134886417239601E-2</v>
      </c>
      <c r="I91" s="14">
        <v>8.8340000000000002E-2</v>
      </c>
    </row>
    <row r="92" spans="1:9" x14ac:dyDescent="0.3">
      <c r="A92" s="1">
        <v>41864</v>
      </c>
      <c r="B92">
        <v>397</v>
      </c>
      <c r="C92">
        <v>222.62</v>
      </c>
      <c r="D92" s="2">
        <v>6167.2</v>
      </c>
      <c r="F92" s="12">
        <f t="shared" si="4"/>
        <v>-6.1523202408604351E-3</v>
      </c>
      <c r="G92" s="12">
        <f t="shared" si="5"/>
        <v>5.8114816111259505E-3</v>
      </c>
      <c r="H92" s="12">
        <f t="shared" si="3"/>
        <v>-3.0679961085959945E-3</v>
      </c>
      <c r="I92" s="14">
        <v>8.8650000000000007E-2</v>
      </c>
    </row>
    <row r="93" spans="1:9" x14ac:dyDescent="0.3">
      <c r="A93" s="1">
        <v>41865</v>
      </c>
      <c r="B93">
        <v>396.4</v>
      </c>
      <c r="C93">
        <v>225.5</v>
      </c>
      <c r="D93" s="2">
        <v>6215.65</v>
      </c>
      <c r="F93" s="12">
        <f t="shared" si="4"/>
        <v>-1.5124782313575135E-3</v>
      </c>
      <c r="G93" s="12">
        <f t="shared" si="5"/>
        <v>1.2853876877653362E-2</v>
      </c>
      <c r="H93" s="12">
        <f t="shared" si="3"/>
        <v>7.8253790108650818E-3</v>
      </c>
      <c r="I93" s="14">
        <v>8.8520000000000001E-2</v>
      </c>
    </row>
    <row r="94" spans="1:9" x14ac:dyDescent="0.3">
      <c r="A94" s="1">
        <v>41869</v>
      </c>
      <c r="B94">
        <v>411.45</v>
      </c>
      <c r="C94">
        <v>227.77</v>
      </c>
      <c r="D94" s="2">
        <v>6294.1</v>
      </c>
      <c r="F94" s="12">
        <f t="shared" si="4"/>
        <v>3.7263703595889125E-2</v>
      </c>
      <c r="G94" s="12">
        <f t="shared" si="5"/>
        <v>1.0016188929038387E-2</v>
      </c>
      <c r="H94" s="12">
        <f t="shared" si="3"/>
        <v>1.254238148966157E-2</v>
      </c>
      <c r="I94" s="14">
        <v>8.8520000000000001E-2</v>
      </c>
    </row>
    <row r="95" spans="1:9" x14ac:dyDescent="0.3">
      <c r="A95" s="1">
        <v>41870</v>
      </c>
      <c r="B95">
        <v>418.75</v>
      </c>
      <c r="C95">
        <v>226.92</v>
      </c>
      <c r="D95" s="2">
        <v>6328.8</v>
      </c>
      <c r="F95" s="12">
        <f t="shared" si="4"/>
        <v>1.7586577087554345E-2</v>
      </c>
      <c r="G95" s="12">
        <f t="shared" si="5"/>
        <v>-3.7388154134051733E-3</v>
      </c>
      <c r="H95" s="12">
        <f t="shared" si="3"/>
        <v>5.4979580616075809E-3</v>
      </c>
      <c r="I95" s="14">
        <v>8.8550000000000004E-2</v>
      </c>
    </row>
    <row r="96" spans="1:9" x14ac:dyDescent="0.3">
      <c r="A96" s="1">
        <v>41871</v>
      </c>
      <c r="B96">
        <v>436.75</v>
      </c>
      <c r="C96">
        <v>224.46</v>
      </c>
      <c r="D96" s="2">
        <v>6321.65</v>
      </c>
      <c r="F96" s="12">
        <f t="shared" si="4"/>
        <v>4.208686587488971E-2</v>
      </c>
      <c r="G96" s="12">
        <f t="shared" si="5"/>
        <v>-1.090001487025655E-2</v>
      </c>
      <c r="H96" s="12">
        <f t="shared" si="3"/>
        <v>-1.1303946913116642E-3</v>
      </c>
      <c r="I96" s="14">
        <v>8.8169999999999998E-2</v>
      </c>
    </row>
    <row r="97" spans="1:9" x14ac:dyDescent="0.3">
      <c r="A97" s="1">
        <v>41872</v>
      </c>
      <c r="B97">
        <v>424.3</v>
      </c>
      <c r="C97">
        <v>223.73</v>
      </c>
      <c r="D97" s="2">
        <v>6339.35</v>
      </c>
      <c r="F97" s="12">
        <f t="shared" si="4"/>
        <v>-2.8920196805886738E-2</v>
      </c>
      <c r="G97" s="12">
        <f t="shared" si="5"/>
        <v>-3.2575499031250186E-3</v>
      </c>
      <c r="H97" s="12">
        <f t="shared" si="3"/>
        <v>2.7959895001810064E-3</v>
      </c>
      <c r="I97" s="14">
        <v>8.8450000000000001E-2</v>
      </c>
    </row>
    <row r="98" spans="1:9" x14ac:dyDescent="0.3">
      <c r="A98" s="1">
        <v>41873</v>
      </c>
      <c r="B98">
        <v>402.6</v>
      </c>
      <c r="C98">
        <v>224.45</v>
      </c>
      <c r="D98" s="2">
        <v>6352.35</v>
      </c>
      <c r="F98" s="12">
        <f t="shared" si="4"/>
        <v>-5.2497239002588084E-2</v>
      </c>
      <c r="G98" s="12">
        <f t="shared" si="5"/>
        <v>3.2129975429562494E-3</v>
      </c>
      <c r="H98" s="12">
        <f t="shared" si="3"/>
        <v>2.0485836485922724E-3</v>
      </c>
      <c r="I98" s="14">
        <v>8.7639999999999996E-2</v>
      </c>
    </row>
    <row r="99" spans="1:9" x14ac:dyDescent="0.3">
      <c r="A99" s="1">
        <v>41876</v>
      </c>
      <c r="B99">
        <v>410.15</v>
      </c>
      <c r="C99">
        <v>223.89</v>
      </c>
      <c r="D99" s="2">
        <v>6332.45</v>
      </c>
      <c r="F99" s="12">
        <f t="shared" si="4"/>
        <v>1.8579433243067628E-2</v>
      </c>
      <c r="G99" s="12">
        <f t="shared" si="5"/>
        <v>-2.4981054165354299E-3</v>
      </c>
      <c r="H99" s="12">
        <f t="shared" si="3"/>
        <v>-3.1376160957499052E-3</v>
      </c>
      <c r="I99" s="14">
        <v>8.7129999999999985E-2</v>
      </c>
    </row>
    <row r="100" spans="1:9" x14ac:dyDescent="0.3">
      <c r="A100" s="1">
        <v>41877</v>
      </c>
      <c r="B100">
        <v>412.8</v>
      </c>
      <c r="C100">
        <v>223.34</v>
      </c>
      <c r="D100" s="2">
        <v>6328.45</v>
      </c>
      <c r="F100" s="12">
        <f t="shared" si="4"/>
        <v>6.4402677185941672E-3</v>
      </c>
      <c r="G100" s="12">
        <f t="shared" si="5"/>
        <v>-2.4595857937596455E-3</v>
      </c>
      <c r="H100" s="12">
        <f t="shared" si="3"/>
        <v>-6.3186663398104542E-4</v>
      </c>
      <c r="I100" s="14">
        <v>8.5320000000000007E-2</v>
      </c>
    </row>
    <row r="101" spans="1:9" x14ac:dyDescent="0.3">
      <c r="A101" s="1">
        <v>41878</v>
      </c>
      <c r="B101">
        <v>420.1</v>
      </c>
      <c r="C101">
        <v>223.42</v>
      </c>
      <c r="D101" s="2">
        <v>6355.15</v>
      </c>
      <c r="F101" s="12">
        <f t="shared" si="4"/>
        <v>1.7529564007983375E-2</v>
      </c>
      <c r="G101" s="12">
        <f t="shared" si="5"/>
        <v>3.5813412505614011E-4</v>
      </c>
      <c r="H101" s="12">
        <f t="shared" si="3"/>
        <v>4.2101673719206235E-3</v>
      </c>
      <c r="I101" s="14">
        <v>8.478999999999999E-2</v>
      </c>
    </row>
    <row r="102" spans="1:9" x14ac:dyDescent="0.3">
      <c r="A102" s="1">
        <v>41879</v>
      </c>
      <c r="B102">
        <v>422.6</v>
      </c>
      <c r="C102">
        <v>224.54</v>
      </c>
      <c r="D102" s="2">
        <v>6360.75</v>
      </c>
      <c r="F102" s="12">
        <f t="shared" si="4"/>
        <v>5.9333270066198578E-3</v>
      </c>
      <c r="G102" s="12">
        <f t="shared" si="5"/>
        <v>5.0004568879310693E-3</v>
      </c>
      <c r="H102" s="12">
        <f t="shared" si="3"/>
        <v>8.8078710308096364E-4</v>
      </c>
      <c r="I102" s="14">
        <v>8.5120000000000001E-2</v>
      </c>
    </row>
    <row r="103" spans="1:9" x14ac:dyDescent="0.3">
      <c r="A103" s="1">
        <v>41883</v>
      </c>
      <c r="B103">
        <v>432.2</v>
      </c>
      <c r="C103">
        <v>228</v>
      </c>
      <c r="D103" s="2">
        <v>6438.45</v>
      </c>
      <c r="F103" s="12">
        <f t="shared" si="4"/>
        <v>2.24623388908291E-2</v>
      </c>
      <c r="G103" s="12">
        <f t="shared" si="5"/>
        <v>1.5291763923807303E-2</v>
      </c>
      <c r="H103" s="12">
        <f t="shared" si="3"/>
        <v>1.2141532989809583E-2</v>
      </c>
      <c r="I103" s="14">
        <v>8.516E-2</v>
      </c>
    </row>
    <row r="104" spans="1:9" x14ac:dyDescent="0.3">
      <c r="A104" s="1">
        <v>41884</v>
      </c>
      <c r="B104">
        <v>446.2</v>
      </c>
      <c r="C104">
        <v>230.18</v>
      </c>
      <c r="D104" s="2">
        <v>6484.35</v>
      </c>
      <c r="F104" s="12">
        <f t="shared" si="4"/>
        <v>3.1878837925646546E-2</v>
      </c>
      <c r="G104" s="12">
        <f t="shared" si="5"/>
        <v>9.5159825859041976E-3</v>
      </c>
      <c r="H104" s="12">
        <f t="shared" si="3"/>
        <v>7.1037535243159622E-3</v>
      </c>
      <c r="I104" s="14">
        <v>8.5559999999999997E-2</v>
      </c>
    </row>
    <row r="105" spans="1:9" x14ac:dyDescent="0.3">
      <c r="A105" s="1">
        <v>41885</v>
      </c>
      <c r="B105">
        <v>446.85</v>
      </c>
      <c r="C105">
        <v>231.86</v>
      </c>
      <c r="D105" s="2">
        <v>6517.7</v>
      </c>
      <c r="F105" s="12">
        <f t="shared" si="4"/>
        <v>1.4556858289688863E-3</v>
      </c>
      <c r="G105" s="12">
        <f t="shared" si="5"/>
        <v>7.2721297019104616E-3</v>
      </c>
      <c r="H105" s="12">
        <f t="shared" si="3"/>
        <v>5.1299715257528428E-3</v>
      </c>
      <c r="I105" s="14">
        <v>8.5540000000000005E-2</v>
      </c>
    </row>
    <row r="106" spans="1:9" x14ac:dyDescent="0.3">
      <c r="A106" s="1">
        <v>41886</v>
      </c>
      <c r="B106">
        <v>441.8</v>
      </c>
      <c r="C106">
        <v>230.66</v>
      </c>
      <c r="D106" s="2">
        <v>6501.95</v>
      </c>
      <c r="F106" s="12">
        <f t="shared" si="4"/>
        <v>-1.1365676841384171E-2</v>
      </c>
      <c r="G106" s="12">
        <f t="shared" si="5"/>
        <v>-5.1889764444627302E-3</v>
      </c>
      <c r="H106" s="12">
        <f t="shared" si="3"/>
        <v>-2.4194210570709068E-3</v>
      </c>
      <c r="I106" s="14">
        <v>8.5559999999999997E-2</v>
      </c>
    </row>
    <row r="107" spans="1:9" x14ac:dyDescent="0.3">
      <c r="A107" s="1">
        <v>41887</v>
      </c>
      <c r="B107">
        <v>462.25</v>
      </c>
      <c r="C107">
        <v>230.6</v>
      </c>
      <c r="D107" s="2">
        <v>6502.3</v>
      </c>
      <c r="F107" s="12">
        <f t="shared" si="4"/>
        <v>4.5248579281217373E-2</v>
      </c>
      <c r="G107" s="12">
        <f t="shared" si="5"/>
        <v>-2.6015696283403694E-4</v>
      </c>
      <c r="H107" s="12">
        <f t="shared" si="3"/>
        <v>5.3828556061993638E-5</v>
      </c>
      <c r="I107" s="14">
        <v>8.5589999999999999E-2</v>
      </c>
    </row>
    <row r="108" spans="1:9" x14ac:dyDescent="0.3">
      <c r="A108" s="1">
        <v>41890</v>
      </c>
      <c r="B108">
        <v>460.85</v>
      </c>
      <c r="C108">
        <v>233.31</v>
      </c>
      <c r="D108" s="2">
        <v>6578</v>
      </c>
      <c r="F108" s="12">
        <f t="shared" si="4"/>
        <v>-3.0332598275609073E-3</v>
      </c>
      <c r="G108" s="12">
        <f t="shared" si="5"/>
        <v>1.1683433540003101E-2</v>
      </c>
      <c r="H108" s="12">
        <f t="shared" si="3"/>
        <v>1.1574787300213756E-2</v>
      </c>
      <c r="I108" s="14">
        <v>8.564999999999999E-2</v>
      </c>
    </row>
    <row r="109" spans="1:9" x14ac:dyDescent="0.3">
      <c r="A109" s="1">
        <v>41891</v>
      </c>
      <c r="B109">
        <v>460.1</v>
      </c>
      <c r="C109">
        <v>232.25</v>
      </c>
      <c r="D109" s="2">
        <v>6577.05</v>
      </c>
      <c r="F109" s="12">
        <f t="shared" si="4"/>
        <v>-1.6287532782503777E-3</v>
      </c>
      <c r="G109" s="12">
        <f t="shared" si="5"/>
        <v>-4.5536636810137336E-3</v>
      </c>
      <c r="H109" s="12">
        <f t="shared" si="3"/>
        <v>-1.4443122628214554E-4</v>
      </c>
      <c r="I109" s="14">
        <v>8.5500000000000007E-2</v>
      </c>
    </row>
    <row r="110" spans="1:9" x14ac:dyDescent="0.3">
      <c r="A110" s="1">
        <v>41892</v>
      </c>
      <c r="B110">
        <v>453.55</v>
      </c>
      <c r="C110">
        <v>228.4</v>
      </c>
      <c r="D110" s="2">
        <v>6540.25</v>
      </c>
      <c r="F110" s="12">
        <f t="shared" si="4"/>
        <v>-1.4338340100469747E-2</v>
      </c>
      <c r="G110" s="12">
        <f t="shared" si="5"/>
        <v>-1.6715899912092706E-2</v>
      </c>
      <c r="H110" s="12">
        <f t="shared" si="3"/>
        <v>-5.6109255023879629E-3</v>
      </c>
      <c r="I110" s="14">
        <v>8.5190000000000002E-2</v>
      </c>
    </row>
    <row r="111" spans="1:9" x14ac:dyDescent="0.3">
      <c r="A111" s="1">
        <v>41893</v>
      </c>
      <c r="B111">
        <v>454.1</v>
      </c>
      <c r="C111">
        <v>229.2</v>
      </c>
      <c r="D111" s="2">
        <v>6554.75</v>
      </c>
      <c r="F111" s="12">
        <f t="shared" si="4"/>
        <v>1.2119210429523586E-3</v>
      </c>
      <c r="G111" s="12">
        <f t="shared" si="5"/>
        <v>3.496507058729306E-3</v>
      </c>
      <c r="H111" s="12">
        <f t="shared" si="3"/>
        <v>2.2145866248403407E-3</v>
      </c>
      <c r="I111" s="14">
        <v>8.5220000000000004E-2</v>
      </c>
    </row>
    <row r="112" spans="1:9" x14ac:dyDescent="0.3">
      <c r="A112" s="1">
        <v>41894</v>
      </c>
      <c r="B112">
        <v>451.1</v>
      </c>
      <c r="C112">
        <v>228.34</v>
      </c>
      <c r="D112" s="2">
        <v>6572.7</v>
      </c>
      <c r="F112" s="12">
        <f t="shared" si="4"/>
        <v>-6.6283936895551862E-3</v>
      </c>
      <c r="G112" s="12">
        <f t="shared" si="5"/>
        <v>-3.7592385924033129E-3</v>
      </c>
      <c r="H112" s="12">
        <f t="shared" si="3"/>
        <v>2.7347293171108328E-3</v>
      </c>
      <c r="I112" s="14">
        <v>8.5220000000000004E-2</v>
      </c>
    </row>
    <row r="113" spans="1:9" x14ac:dyDescent="0.3">
      <c r="A113" s="1">
        <v>41897</v>
      </c>
      <c r="B113">
        <v>450</v>
      </c>
      <c r="C113">
        <v>225.45</v>
      </c>
      <c r="D113" s="2">
        <v>6540.1</v>
      </c>
      <c r="F113" s="12">
        <f t="shared" si="4"/>
        <v>-2.4414616499848114E-3</v>
      </c>
      <c r="G113" s="12">
        <f t="shared" si="5"/>
        <v>-1.2737341381087975E-2</v>
      </c>
      <c r="H113" s="12">
        <f t="shared" si="3"/>
        <v>-4.9722511080601385E-3</v>
      </c>
      <c r="I113" s="14">
        <v>8.5220000000000004E-2</v>
      </c>
    </row>
    <row r="114" spans="1:9" x14ac:dyDescent="0.3">
      <c r="A114" s="1">
        <v>41898</v>
      </c>
      <c r="B114">
        <v>445.8</v>
      </c>
      <c r="C114">
        <v>220.2</v>
      </c>
      <c r="D114" s="2">
        <v>6411.25</v>
      </c>
      <c r="F114" s="12">
        <f t="shared" si="4"/>
        <v>-9.3771618125969309E-3</v>
      </c>
      <c r="G114" s="12">
        <f t="shared" si="5"/>
        <v>-2.3562180578513548E-2</v>
      </c>
      <c r="H114" s="12">
        <f t="shared" si="3"/>
        <v>-1.9898196150745145E-2</v>
      </c>
      <c r="I114" s="14">
        <v>8.5020000000000012E-2</v>
      </c>
    </row>
    <row r="115" spans="1:9" x14ac:dyDescent="0.3">
      <c r="A115" s="1">
        <v>41899</v>
      </c>
      <c r="B115">
        <v>464.9</v>
      </c>
      <c r="C115">
        <v>222.28</v>
      </c>
      <c r="D115" s="2">
        <v>6442.5</v>
      </c>
      <c r="F115" s="12">
        <f t="shared" si="4"/>
        <v>4.1951907744770568E-2</v>
      </c>
      <c r="G115" s="12">
        <f t="shared" si="5"/>
        <v>9.4016241231410537E-3</v>
      </c>
      <c r="H115" s="12">
        <f t="shared" si="3"/>
        <v>4.8624038230419171E-3</v>
      </c>
      <c r="I115" s="14">
        <v>8.5220000000000004E-2</v>
      </c>
    </row>
    <row r="116" spans="1:9" x14ac:dyDescent="0.3">
      <c r="A116" s="1">
        <v>41900</v>
      </c>
      <c r="B116">
        <v>477.3</v>
      </c>
      <c r="C116">
        <v>225.94</v>
      </c>
      <c r="D116" s="2">
        <v>6560</v>
      </c>
      <c r="F116" s="12">
        <f t="shared" si="4"/>
        <v>2.6322895315311803E-2</v>
      </c>
      <c r="G116" s="12">
        <f t="shared" si="5"/>
        <v>1.6331628887062185E-2</v>
      </c>
      <c r="H116" s="12">
        <f t="shared" si="3"/>
        <v>1.8073939411614511E-2</v>
      </c>
      <c r="I116" s="14">
        <v>8.5429999999999992E-2</v>
      </c>
    </row>
    <row r="117" spans="1:9" x14ac:dyDescent="0.3">
      <c r="A117" s="1">
        <v>41901</v>
      </c>
      <c r="B117">
        <v>475</v>
      </c>
      <c r="C117">
        <v>223.81</v>
      </c>
      <c r="D117" s="2">
        <v>6561.65</v>
      </c>
      <c r="F117" s="12">
        <f t="shared" si="4"/>
        <v>-4.8304199772097045E-3</v>
      </c>
      <c r="G117" s="12">
        <f t="shared" si="5"/>
        <v>-9.4719996667447081E-3</v>
      </c>
      <c r="H117" s="12">
        <f t="shared" si="3"/>
        <v>2.514927632876414E-4</v>
      </c>
      <c r="I117" s="14">
        <v>8.5050000000000014E-2</v>
      </c>
    </row>
    <row r="118" spans="1:9" x14ac:dyDescent="0.3">
      <c r="A118" s="1">
        <v>41904</v>
      </c>
      <c r="B118">
        <v>474.4</v>
      </c>
      <c r="C118">
        <v>222.93</v>
      </c>
      <c r="D118" s="2">
        <v>6576.6</v>
      </c>
      <c r="F118" s="12">
        <f t="shared" si="4"/>
        <v>-1.2639563511255252E-3</v>
      </c>
      <c r="G118" s="12">
        <f t="shared" si="5"/>
        <v>-3.9396567945504026E-3</v>
      </c>
      <c r="H118" s="12">
        <f t="shared" si="3"/>
        <v>2.2757987483104946E-3</v>
      </c>
      <c r="I118" s="14">
        <v>8.5009999999999988E-2</v>
      </c>
    </row>
    <row r="119" spans="1:9" x14ac:dyDescent="0.3">
      <c r="A119" s="1">
        <v>41905</v>
      </c>
      <c r="B119">
        <v>454.1</v>
      </c>
      <c r="C119">
        <v>217.16</v>
      </c>
      <c r="D119" s="2">
        <v>6464.8</v>
      </c>
      <c r="F119" s="12">
        <f t="shared" si="4"/>
        <v>-4.3733409579610194E-2</v>
      </c>
      <c r="G119" s="12">
        <f t="shared" si="5"/>
        <v>-2.622341180023726E-2</v>
      </c>
      <c r="H119" s="12">
        <f t="shared" si="3"/>
        <v>-1.7145818530494798E-2</v>
      </c>
      <c r="I119" s="14">
        <v>8.5050000000000014E-2</v>
      </c>
    </row>
    <row r="120" spans="1:9" x14ac:dyDescent="0.3">
      <c r="A120" s="1">
        <v>41906</v>
      </c>
      <c r="B120">
        <v>447.9</v>
      </c>
      <c r="C120">
        <v>216.98</v>
      </c>
      <c r="D120" s="2">
        <v>6437.25</v>
      </c>
      <c r="F120" s="12">
        <f t="shared" si="4"/>
        <v>-1.3747444890651175E-2</v>
      </c>
      <c r="G120" s="12">
        <f t="shared" si="5"/>
        <v>-8.2922564294580559E-4</v>
      </c>
      <c r="H120" s="12">
        <f t="shared" si="3"/>
        <v>-4.270645652798913E-3</v>
      </c>
      <c r="I120" s="14">
        <v>8.5039999999999991E-2</v>
      </c>
    </row>
    <row r="121" spans="1:9" x14ac:dyDescent="0.3">
      <c r="A121" s="1">
        <v>41907</v>
      </c>
      <c r="B121">
        <v>448.7</v>
      </c>
      <c r="C121">
        <v>209.06</v>
      </c>
      <c r="D121" s="2">
        <v>6343.15</v>
      </c>
      <c r="F121" s="12">
        <f t="shared" si="4"/>
        <v>1.7845197686832486E-3</v>
      </c>
      <c r="G121" s="12">
        <f t="shared" si="5"/>
        <v>-3.7183891289743504E-2</v>
      </c>
      <c r="H121" s="12">
        <f t="shared" si="3"/>
        <v>-1.4725939796120795E-2</v>
      </c>
      <c r="I121" s="14">
        <v>8.498E-2</v>
      </c>
    </row>
    <row r="122" spans="1:9" x14ac:dyDescent="0.3">
      <c r="A122" s="1">
        <v>41908</v>
      </c>
      <c r="B122">
        <v>445.9</v>
      </c>
      <c r="C122">
        <v>209.83</v>
      </c>
      <c r="D122" s="2">
        <v>6396.55</v>
      </c>
      <c r="F122" s="12">
        <f t="shared" si="4"/>
        <v>-6.259801348506666E-3</v>
      </c>
      <c r="G122" s="12">
        <f t="shared" si="5"/>
        <v>3.676386962042573E-3</v>
      </c>
      <c r="H122" s="12">
        <f t="shared" si="3"/>
        <v>8.3832920310192745E-3</v>
      </c>
      <c r="I122" s="14">
        <v>8.498E-2</v>
      </c>
    </row>
    <row r="123" spans="1:9" x14ac:dyDescent="0.3">
      <c r="A123" s="1">
        <v>41911</v>
      </c>
      <c r="B123">
        <v>433.25</v>
      </c>
      <c r="C123">
        <v>209.8</v>
      </c>
      <c r="D123" s="2">
        <v>6408.3</v>
      </c>
      <c r="F123" s="12">
        <f t="shared" si="4"/>
        <v>-2.8779783037715428E-2</v>
      </c>
      <c r="G123" s="12">
        <f t="shared" si="5"/>
        <v>-1.4298310440673942E-4</v>
      </c>
      <c r="H123" s="12">
        <f t="shared" si="3"/>
        <v>1.835242630401093E-3</v>
      </c>
      <c r="I123" s="14">
        <v>8.4529999999999994E-2</v>
      </c>
    </row>
    <row r="124" spans="1:9" x14ac:dyDescent="0.3">
      <c r="A124" s="1">
        <v>41912</v>
      </c>
      <c r="B124">
        <v>449.1</v>
      </c>
      <c r="C124">
        <v>212.63</v>
      </c>
      <c r="D124" s="2">
        <v>6415.7</v>
      </c>
      <c r="F124" s="12">
        <f t="shared" si="4"/>
        <v>3.5930651497976925E-2</v>
      </c>
      <c r="G124" s="12">
        <f t="shared" si="5"/>
        <v>1.3398870056413255E-2</v>
      </c>
      <c r="H124" s="12">
        <f t="shared" si="3"/>
        <v>1.1540862166791203E-3</v>
      </c>
      <c r="I124" s="14">
        <v>8.455E-2</v>
      </c>
    </row>
    <row r="125" spans="1:9" x14ac:dyDescent="0.3">
      <c r="A125" s="1">
        <v>41913</v>
      </c>
      <c r="B125">
        <v>470.7</v>
      </c>
      <c r="C125">
        <v>208.47</v>
      </c>
      <c r="D125" s="2">
        <v>6398.05</v>
      </c>
      <c r="F125" s="12">
        <f t="shared" si="4"/>
        <v>4.697536831340407E-2</v>
      </c>
      <c r="G125" s="12">
        <f t="shared" si="5"/>
        <v>-1.9758420024264343E-2</v>
      </c>
      <c r="H125" s="12">
        <f t="shared" si="3"/>
        <v>-2.7548549273216853E-3</v>
      </c>
      <c r="I125" s="14">
        <v>8.4350000000000008E-2</v>
      </c>
    </row>
    <row r="126" spans="1:9" x14ac:dyDescent="0.3">
      <c r="A126" s="1">
        <v>41919</v>
      </c>
      <c r="B126">
        <v>440.6</v>
      </c>
      <c r="C126">
        <v>208.23</v>
      </c>
      <c r="D126" s="2">
        <v>6324.85</v>
      </c>
      <c r="F126" s="12">
        <f t="shared" si="4"/>
        <v>-6.6083514038853763E-2</v>
      </c>
      <c r="G126" s="12">
        <f t="shared" si="5"/>
        <v>-1.1519079747436736E-3</v>
      </c>
      <c r="H126" s="12">
        <f t="shared" si="3"/>
        <v>-1.150693752160988E-2</v>
      </c>
      <c r="I126" s="14">
        <v>8.4670000000000009E-2</v>
      </c>
    </row>
    <row r="127" spans="1:9" x14ac:dyDescent="0.3">
      <c r="A127" s="1">
        <v>41920</v>
      </c>
      <c r="B127">
        <v>433.2</v>
      </c>
      <c r="C127">
        <v>210.6</v>
      </c>
      <c r="D127" s="2">
        <v>6316.65</v>
      </c>
      <c r="F127" s="12">
        <f t="shared" si="4"/>
        <v>-1.693791924140731E-2</v>
      </c>
      <c r="G127" s="12">
        <f t="shared" si="5"/>
        <v>1.1317361680273141E-2</v>
      </c>
      <c r="H127" s="12">
        <f t="shared" si="3"/>
        <v>-1.2973145829320979E-3</v>
      </c>
      <c r="I127" s="14">
        <v>8.4809999999999997E-2</v>
      </c>
    </row>
    <row r="128" spans="1:9" x14ac:dyDescent="0.3">
      <c r="A128" s="1">
        <v>41921</v>
      </c>
      <c r="B128">
        <v>447.45</v>
      </c>
      <c r="C128">
        <v>214.64</v>
      </c>
      <c r="D128" s="2">
        <v>6416.4</v>
      </c>
      <c r="F128" s="12">
        <f t="shared" si="4"/>
        <v>3.2365284502031716E-2</v>
      </c>
      <c r="G128" s="12">
        <f t="shared" si="5"/>
        <v>1.9001606417493603E-2</v>
      </c>
      <c r="H128" s="12">
        <f t="shared" si="3"/>
        <v>1.5668208426131879E-2</v>
      </c>
      <c r="I128" s="14">
        <v>8.4870000000000001E-2</v>
      </c>
    </row>
    <row r="129" spans="1:9" x14ac:dyDescent="0.3">
      <c r="A129" s="1">
        <v>41922</v>
      </c>
      <c r="B129">
        <v>446.95</v>
      </c>
      <c r="C129">
        <v>215.99</v>
      </c>
      <c r="D129" s="2">
        <v>6330.35</v>
      </c>
      <c r="F129" s="12">
        <f t="shared" si="4"/>
        <v>-1.1180680950056182E-3</v>
      </c>
      <c r="G129" s="12">
        <f t="shared" si="5"/>
        <v>6.2699041987936072E-3</v>
      </c>
      <c r="H129" s="12">
        <f t="shared" si="3"/>
        <v>-1.350168587394106E-2</v>
      </c>
      <c r="I129" s="14">
        <v>8.4410000000000013E-2</v>
      </c>
    </row>
    <row r="130" spans="1:9" x14ac:dyDescent="0.3">
      <c r="A130" s="1">
        <v>41925</v>
      </c>
      <c r="B130">
        <v>449.75</v>
      </c>
      <c r="C130">
        <v>215.37</v>
      </c>
      <c r="D130" s="2">
        <v>6352.4</v>
      </c>
      <c r="F130" s="12">
        <f t="shared" si="4"/>
        <v>6.2451412967808768E-3</v>
      </c>
      <c r="G130" s="12">
        <f t="shared" si="5"/>
        <v>-2.8746310596608001E-3</v>
      </c>
      <c r="H130" s="12">
        <f t="shared" si="3"/>
        <v>3.4771673677464992E-3</v>
      </c>
      <c r="I130" s="14">
        <v>8.4429999999999991E-2</v>
      </c>
    </row>
    <row r="131" spans="1:9" x14ac:dyDescent="0.3">
      <c r="A131" s="1">
        <v>41926</v>
      </c>
      <c r="B131">
        <v>446.8</v>
      </c>
      <c r="C131">
        <v>216.12</v>
      </c>
      <c r="D131" s="2">
        <v>6339.9</v>
      </c>
      <c r="F131" s="12">
        <f t="shared" si="4"/>
        <v>-6.5808056355968177E-3</v>
      </c>
      <c r="G131" s="12">
        <f t="shared" si="5"/>
        <v>3.4763297193637012E-3</v>
      </c>
      <c r="H131" s="12">
        <f t="shared" si="3"/>
        <v>-1.9696988002754182E-3</v>
      </c>
      <c r="I131" s="14">
        <v>8.4900000000000003E-2</v>
      </c>
    </row>
    <row r="132" spans="1:9" x14ac:dyDescent="0.3">
      <c r="A132" s="1">
        <v>41928</v>
      </c>
      <c r="B132">
        <v>460.15</v>
      </c>
      <c r="C132">
        <v>209.32</v>
      </c>
      <c r="D132" s="2">
        <v>6225.3</v>
      </c>
      <c r="F132" s="12">
        <f t="shared" si="4"/>
        <v>2.944145608982009E-2</v>
      </c>
      <c r="G132" s="12">
        <f t="shared" si="5"/>
        <v>-3.1969627471858039E-2</v>
      </c>
      <c r="H132" s="12">
        <f t="shared" ref="H132:H195" si="6">LN(D132/D131)</f>
        <v>-1.8241361493457568E-2</v>
      </c>
      <c r="I132" s="14">
        <v>8.5109999999999991E-2</v>
      </c>
    </row>
    <row r="133" spans="1:9" x14ac:dyDescent="0.3">
      <c r="A133" s="1">
        <v>41929</v>
      </c>
      <c r="B133">
        <v>460.7</v>
      </c>
      <c r="C133">
        <v>210.87</v>
      </c>
      <c r="D133" s="2">
        <v>6255.15</v>
      </c>
      <c r="F133" s="12">
        <f t="shared" ref="F133:F196" si="7">LN(B133/B132)</f>
        <v>1.1945486570053467E-3</v>
      </c>
      <c r="G133" s="12">
        <f t="shared" ref="G133:G196" si="8">LN(C133/C132)</f>
        <v>7.3776483519166968E-3</v>
      </c>
      <c r="H133" s="12">
        <f t="shared" si="6"/>
        <v>4.7834904860656552E-3</v>
      </c>
      <c r="I133" s="14">
        <v>8.4769999999999998E-2</v>
      </c>
    </row>
    <row r="134" spans="1:9" x14ac:dyDescent="0.3">
      <c r="A134" s="1">
        <v>41932</v>
      </c>
      <c r="B134">
        <v>461.2</v>
      </c>
      <c r="C134">
        <v>210.23</v>
      </c>
      <c r="D134" s="2">
        <v>6334.8</v>
      </c>
      <c r="F134" s="12">
        <f t="shared" si="7"/>
        <v>1.0847164530325977E-3</v>
      </c>
      <c r="G134" s="12">
        <f t="shared" si="8"/>
        <v>-3.0396603788893175E-3</v>
      </c>
      <c r="H134" s="12">
        <f t="shared" si="6"/>
        <v>1.2653118188746846E-2</v>
      </c>
      <c r="I134" s="14">
        <v>8.4529999999999994E-2</v>
      </c>
    </row>
    <row r="135" spans="1:9" x14ac:dyDescent="0.3">
      <c r="A135" s="1">
        <v>41933</v>
      </c>
      <c r="B135">
        <v>449.1</v>
      </c>
      <c r="C135">
        <v>208.95</v>
      </c>
      <c r="D135" s="2">
        <v>6378.15</v>
      </c>
      <c r="F135" s="12">
        <f t="shared" si="7"/>
        <v>-2.6586208301211535E-2</v>
      </c>
      <c r="G135" s="12">
        <f t="shared" si="8"/>
        <v>-6.1071805831099581E-3</v>
      </c>
      <c r="H135" s="12">
        <f t="shared" si="6"/>
        <v>6.8198440201886271E-3</v>
      </c>
      <c r="I135" s="14">
        <v>8.4079999999999988E-2</v>
      </c>
    </row>
    <row r="136" spans="1:9" x14ac:dyDescent="0.3">
      <c r="A136" s="1">
        <v>41934</v>
      </c>
      <c r="B136">
        <v>449.85</v>
      </c>
      <c r="C136">
        <v>212.61</v>
      </c>
      <c r="D136" s="2">
        <v>6436.55</v>
      </c>
      <c r="F136" s="12">
        <f t="shared" si="7"/>
        <v>1.6686137694355162E-3</v>
      </c>
      <c r="G136" s="12">
        <f t="shared" si="8"/>
        <v>1.7364512596349975E-2</v>
      </c>
      <c r="H136" s="12">
        <f t="shared" si="6"/>
        <v>9.1145956287587218E-3</v>
      </c>
      <c r="I136" s="14">
        <v>8.4650000000000003E-2</v>
      </c>
    </row>
    <row r="137" spans="1:9" x14ac:dyDescent="0.3">
      <c r="A137" s="1">
        <v>41935</v>
      </c>
      <c r="B137">
        <v>451.8</v>
      </c>
      <c r="C137">
        <v>214.2</v>
      </c>
      <c r="D137" s="2">
        <v>6463.25</v>
      </c>
      <c r="F137" s="12">
        <f t="shared" si="7"/>
        <v>4.3254101707751597E-3</v>
      </c>
      <c r="G137" s="12">
        <f t="shared" si="8"/>
        <v>7.4506565233739578E-3</v>
      </c>
      <c r="H137" s="12">
        <f t="shared" si="6"/>
        <v>4.1396049750108115E-3</v>
      </c>
      <c r="I137" s="14">
        <v>8.4559999999999996E-2</v>
      </c>
    </row>
    <row r="138" spans="1:9" x14ac:dyDescent="0.3">
      <c r="A138" s="1">
        <v>41939</v>
      </c>
      <c r="B138">
        <v>450.45</v>
      </c>
      <c r="C138">
        <v>211.65</v>
      </c>
      <c r="D138" s="2">
        <v>6438.9</v>
      </c>
      <c r="F138" s="12">
        <f t="shared" si="7"/>
        <v>-2.9925209364539173E-3</v>
      </c>
      <c r="G138" s="12">
        <f t="shared" si="8"/>
        <v>-1.1976191046715649E-2</v>
      </c>
      <c r="H138" s="12">
        <f t="shared" si="6"/>
        <v>-3.7745691858003358E-3</v>
      </c>
      <c r="I138" s="14">
        <v>8.4179999999999991E-2</v>
      </c>
    </row>
    <row r="139" spans="1:9" x14ac:dyDescent="0.3">
      <c r="A139" s="1">
        <v>41940</v>
      </c>
      <c r="B139">
        <v>452.7</v>
      </c>
      <c r="C139">
        <v>210.01</v>
      </c>
      <c r="D139" s="2">
        <v>6465.15</v>
      </c>
      <c r="F139" s="12">
        <f t="shared" si="7"/>
        <v>4.9825713444638731E-3</v>
      </c>
      <c r="G139" s="12">
        <f t="shared" si="8"/>
        <v>-7.7788183355958487E-3</v>
      </c>
      <c r="H139" s="12">
        <f t="shared" si="6"/>
        <v>4.0684957372187297E-3</v>
      </c>
      <c r="I139" s="14">
        <v>8.3970000000000003E-2</v>
      </c>
    </row>
    <row r="140" spans="1:9" x14ac:dyDescent="0.3">
      <c r="A140" s="1">
        <v>41941</v>
      </c>
      <c r="B140">
        <v>460.45</v>
      </c>
      <c r="C140">
        <v>213.95</v>
      </c>
      <c r="D140" s="2">
        <v>6513.75</v>
      </c>
      <c r="F140" s="12">
        <f t="shared" si="7"/>
        <v>1.69746177254631E-2</v>
      </c>
      <c r="G140" s="12">
        <f t="shared" si="8"/>
        <v>1.8587194231488934E-2</v>
      </c>
      <c r="H140" s="12">
        <f t="shared" si="6"/>
        <v>7.4891134304769999E-3</v>
      </c>
      <c r="I140" s="14">
        <v>8.3979999999999999E-2</v>
      </c>
    </row>
    <row r="141" spans="1:9" x14ac:dyDescent="0.3">
      <c r="A141" s="1">
        <v>41942</v>
      </c>
      <c r="B141">
        <v>481.5</v>
      </c>
      <c r="C141">
        <v>220.17</v>
      </c>
      <c r="D141" s="2">
        <v>6570.3</v>
      </c>
      <c r="F141" s="12">
        <f t="shared" si="7"/>
        <v>4.470195907080414E-2</v>
      </c>
      <c r="G141" s="12">
        <f t="shared" si="8"/>
        <v>2.8657632362255329E-2</v>
      </c>
      <c r="H141" s="12">
        <f t="shared" si="6"/>
        <v>8.6441663132065961E-3</v>
      </c>
      <c r="I141" s="14">
        <v>8.3699999999999997E-2</v>
      </c>
    </row>
    <row r="142" spans="1:9" x14ac:dyDescent="0.3">
      <c r="A142" s="1">
        <v>41943</v>
      </c>
      <c r="B142">
        <v>480.15</v>
      </c>
      <c r="C142">
        <v>224.96</v>
      </c>
      <c r="D142" s="2">
        <v>6685.75</v>
      </c>
      <c r="F142" s="12">
        <f t="shared" si="7"/>
        <v>-2.8076761541985249E-3</v>
      </c>
      <c r="G142" s="12">
        <f t="shared" si="8"/>
        <v>2.1522633397219045E-2</v>
      </c>
      <c r="H142" s="12">
        <f t="shared" si="6"/>
        <v>1.7418902179867933E-2</v>
      </c>
      <c r="I142" s="14">
        <v>8.3889999999999992E-2</v>
      </c>
    </row>
    <row r="143" spans="1:9" x14ac:dyDescent="0.3">
      <c r="A143" s="1">
        <v>41946</v>
      </c>
      <c r="B143">
        <v>475.05</v>
      </c>
      <c r="C143">
        <v>225.36</v>
      </c>
      <c r="D143" s="2">
        <v>6704.3</v>
      </c>
      <c r="F143" s="12">
        <f t="shared" si="7"/>
        <v>-1.0678493431223183E-2</v>
      </c>
      <c r="G143" s="12">
        <f t="shared" si="8"/>
        <v>1.7765149458171805E-3</v>
      </c>
      <c r="H143" s="12">
        <f t="shared" si="6"/>
        <v>2.7707158475367422E-3</v>
      </c>
      <c r="I143" s="14">
        <v>8.3589999999999998E-2</v>
      </c>
    </row>
    <row r="144" spans="1:9" x14ac:dyDescent="0.3">
      <c r="A144" s="1">
        <v>41948</v>
      </c>
      <c r="B144">
        <v>480.25</v>
      </c>
      <c r="C144">
        <v>222.88</v>
      </c>
      <c r="D144" s="2">
        <v>6713.75</v>
      </c>
      <c r="F144" s="12">
        <f t="shared" si="7"/>
        <v>1.0886739995907415E-2</v>
      </c>
      <c r="G144" s="12">
        <f t="shared" si="8"/>
        <v>-1.1065613536621634E-2</v>
      </c>
      <c r="H144" s="12">
        <f t="shared" si="6"/>
        <v>1.4085506556335661E-3</v>
      </c>
      <c r="I144" s="14">
        <v>8.3710000000000007E-2</v>
      </c>
    </row>
    <row r="145" spans="1:9" x14ac:dyDescent="0.3">
      <c r="A145" s="1">
        <v>41950</v>
      </c>
      <c r="B145">
        <v>491.7</v>
      </c>
      <c r="C145">
        <v>220.45</v>
      </c>
      <c r="D145" s="2">
        <v>6720.95</v>
      </c>
      <c r="F145" s="12">
        <f t="shared" si="7"/>
        <v>2.3561972769227675E-2</v>
      </c>
      <c r="G145" s="12">
        <f t="shared" si="8"/>
        <v>-1.0962598227548916E-2</v>
      </c>
      <c r="H145" s="12">
        <f t="shared" si="6"/>
        <v>1.0718513534829575E-3</v>
      </c>
      <c r="I145" s="14">
        <v>8.3559999999999995E-2</v>
      </c>
    </row>
    <row r="146" spans="1:9" x14ac:dyDescent="0.3">
      <c r="A146" s="1">
        <v>41953</v>
      </c>
      <c r="B146">
        <v>495.05</v>
      </c>
      <c r="C146">
        <v>217.94</v>
      </c>
      <c r="D146" s="2">
        <v>6727.75</v>
      </c>
      <c r="F146" s="12">
        <f t="shared" si="7"/>
        <v>6.7899931506300295E-3</v>
      </c>
      <c r="G146" s="12">
        <f t="shared" si="8"/>
        <v>-1.145111625520657E-2</v>
      </c>
      <c r="H146" s="12">
        <f t="shared" si="6"/>
        <v>1.0112502441855617E-3</v>
      </c>
      <c r="I146" s="14">
        <v>8.3160000000000012E-2</v>
      </c>
    </row>
    <row r="147" spans="1:9" x14ac:dyDescent="0.3">
      <c r="A147" s="1">
        <v>41954</v>
      </c>
      <c r="B147">
        <v>497.9</v>
      </c>
      <c r="C147">
        <v>219.82</v>
      </c>
      <c r="D147" s="2">
        <v>6753.1</v>
      </c>
      <c r="F147" s="12">
        <f t="shared" si="7"/>
        <v>5.7404860796134221E-3</v>
      </c>
      <c r="G147" s="12">
        <f t="shared" si="8"/>
        <v>8.5892340920142203E-3</v>
      </c>
      <c r="H147" s="12">
        <f t="shared" si="6"/>
        <v>3.7608948812412994E-3</v>
      </c>
      <c r="I147" s="14">
        <v>8.3219999999999988E-2</v>
      </c>
    </row>
    <row r="148" spans="1:9" x14ac:dyDescent="0.3">
      <c r="A148" s="1">
        <v>41955</v>
      </c>
      <c r="B148">
        <v>504.15</v>
      </c>
      <c r="C148">
        <v>219</v>
      </c>
      <c r="D148" s="2">
        <v>6777.6</v>
      </c>
      <c r="F148" s="12">
        <f t="shared" si="7"/>
        <v>1.2474589191087368E-2</v>
      </c>
      <c r="G148" s="12">
        <f t="shared" si="8"/>
        <v>-3.737299824253487E-3</v>
      </c>
      <c r="H148" s="12">
        <f t="shared" si="6"/>
        <v>3.6213982684537515E-3</v>
      </c>
      <c r="I148" s="14">
        <v>8.317999999999999E-2</v>
      </c>
    </row>
    <row r="149" spans="1:9" x14ac:dyDescent="0.3">
      <c r="A149" s="1">
        <v>41956</v>
      </c>
      <c r="B149">
        <v>515.15</v>
      </c>
      <c r="C149">
        <v>217.92</v>
      </c>
      <c r="D149" s="2">
        <v>6753.55</v>
      </c>
      <c r="F149" s="12">
        <f t="shared" si="7"/>
        <v>2.1584277551852674E-2</v>
      </c>
      <c r="G149" s="12">
        <f t="shared" si="8"/>
        <v>-4.9437068553532994E-3</v>
      </c>
      <c r="H149" s="12">
        <f t="shared" si="6"/>
        <v>-3.5547644251001172E-3</v>
      </c>
      <c r="I149" s="14">
        <v>8.2889999999999991E-2</v>
      </c>
    </row>
    <row r="150" spans="1:9" x14ac:dyDescent="0.3">
      <c r="A150" s="1">
        <v>41957</v>
      </c>
      <c r="B150">
        <v>520.25</v>
      </c>
      <c r="C150">
        <v>217.9</v>
      </c>
      <c r="D150" s="2">
        <v>6785.75</v>
      </c>
      <c r="F150" s="12">
        <f t="shared" si="7"/>
        <v>9.8513448826667554E-3</v>
      </c>
      <c r="G150" s="12">
        <f t="shared" si="8"/>
        <v>-9.1781010573313161E-5</v>
      </c>
      <c r="H150" s="12">
        <f t="shared" si="6"/>
        <v>4.7565325695309709E-3</v>
      </c>
      <c r="I150" s="14">
        <v>8.2780000000000006E-2</v>
      </c>
    </row>
    <row r="151" spans="1:9" x14ac:dyDescent="0.3">
      <c r="A151" s="1">
        <v>41960</v>
      </c>
      <c r="B151">
        <v>518.6</v>
      </c>
      <c r="C151">
        <v>221.51</v>
      </c>
      <c r="D151" s="2">
        <v>6825.75</v>
      </c>
      <c r="F151" s="12">
        <f t="shared" si="7"/>
        <v>-3.1765921691797217E-3</v>
      </c>
      <c r="G151" s="12">
        <f t="shared" si="8"/>
        <v>1.6431493242395678E-2</v>
      </c>
      <c r="H151" s="12">
        <f t="shared" si="6"/>
        <v>5.8774000141110757E-3</v>
      </c>
      <c r="I151" s="14">
        <v>8.2589999999999997E-2</v>
      </c>
    </row>
    <row r="152" spans="1:9" x14ac:dyDescent="0.3">
      <c r="A152" s="1">
        <v>41961</v>
      </c>
      <c r="B152">
        <v>500.8</v>
      </c>
      <c r="C152">
        <v>222.28</v>
      </c>
      <c r="D152" s="2">
        <v>6837.35</v>
      </c>
      <c r="F152" s="12">
        <f t="shared" si="7"/>
        <v>-3.4926053318675238E-2</v>
      </c>
      <c r="G152" s="12">
        <f t="shared" si="8"/>
        <v>3.470113218750751E-3</v>
      </c>
      <c r="H152" s="12">
        <f t="shared" si="6"/>
        <v>1.6980045212451912E-3</v>
      </c>
      <c r="I152" s="14">
        <v>8.1910000000000011E-2</v>
      </c>
    </row>
    <row r="153" spans="1:9" x14ac:dyDescent="0.3">
      <c r="A153" s="1">
        <v>41962</v>
      </c>
      <c r="B153">
        <v>519.1</v>
      </c>
      <c r="C153">
        <v>219.92</v>
      </c>
      <c r="D153" s="2">
        <v>6797.7</v>
      </c>
      <c r="F153" s="12">
        <f t="shared" si="7"/>
        <v>3.5889723047294632E-2</v>
      </c>
      <c r="G153" s="12">
        <f t="shared" si="8"/>
        <v>-1.0674004554730257E-2</v>
      </c>
      <c r="H153" s="12">
        <f t="shared" si="6"/>
        <v>-5.8159099911982218E-3</v>
      </c>
      <c r="I153" s="14">
        <v>8.2089999999999996E-2</v>
      </c>
    </row>
    <row r="154" spans="1:9" x14ac:dyDescent="0.3">
      <c r="A154" s="1">
        <v>41963</v>
      </c>
      <c r="B154">
        <v>520.20000000000005</v>
      </c>
      <c r="C154">
        <v>220.51</v>
      </c>
      <c r="D154" s="2">
        <v>6806.3</v>
      </c>
      <c r="F154" s="12">
        <f t="shared" si="7"/>
        <v>2.1168101813679474E-3</v>
      </c>
      <c r="G154" s="12">
        <f t="shared" si="8"/>
        <v>2.6792014754862302E-3</v>
      </c>
      <c r="H154" s="12">
        <f t="shared" si="6"/>
        <v>1.2643341878301969E-3</v>
      </c>
      <c r="I154" s="14">
        <v>8.1780000000000005E-2</v>
      </c>
    </row>
    <row r="155" spans="1:9" x14ac:dyDescent="0.3">
      <c r="A155" s="1">
        <v>41964</v>
      </c>
      <c r="B155">
        <v>519.20000000000005</v>
      </c>
      <c r="C155">
        <v>224.32</v>
      </c>
      <c r="D155" s="2">
        <v>6847.3</v>
      </c>
      <c r="F155" s="12">
        <f t="shared" si="7"/>
        <v>-1.9241876246709098E-3</v>
      </c>
      <c r="G155" s="12">
        <f t="shared" si="8"/>
        <v>1.7130558513748614E-2</v>
      </c>
      <c r="H155" s="12">
        <f t="shared" si="6"/>
        <v>6.005760127176003E-3</v>
      </c>
      <c r="I155" s="14">
        <v>8.1850000000000006E-2</v>
      </c>
    </row>
    <row r="156" spans="1:9" x14ac:dyDescent="0.3">
      <c r="A156" s="1">
        <v>41967</v>
      </c>
      <c r="B156">
        <v>519.75</v>
      </c>
      <c r="C156">
        <v>221.54</v>
      </c>
      <c r="D156" s="2">
        <v>6880.8</v>
      </c>
      <c r="F156" s="12">
        <f t="shared" si="7"/>
        <v>1.0587613482418963E-3</v>
      </c>
      <c r="G156" s="12">
        <f t="shared" si="8"/>
        <v>-1.2470443757438497E-2</v>
      </c>
      <c r="H156" s="12">
        <f t="shared" si="6"/>
        <v>4.8805102666419891E-3</v>
      </c>
      <c r="I156" s="14">
        <v>8.158E-2</v>
      </c>
    </row>
    <row r="157" spans="1:9" x14ac:dyDescent="0.3">
      <c r="A157" s="1">
        <v>41968</v>
      </c>
      <c r="B157">
        <v>511.2</v>
      </c>
      <c r="C157">
        <v>223.26</v>
      </c>
      <c r="D157" s="2">
        <v>6810.45</v>
      </c>
      <c r="F157" s="12">
        <f t="shared" si="7"/>
        <v>-1.6587023674797301E-2</v>
      </c>
      <c r="G157" s="12">
        <f t="shared" si="8"/>
        <v>7.7338514977992991E-3</v>
      </c>
      <c r="H157" s="12">
        <f t="shared" si="6"/>
        <v>-1.027672698169806E-2</v>
      </c>
      <c r="I157" s="14">
        <v>8.2210000000000005E-2</v>
      </c>
    </row>
    <row r="158" spans="1:9" x14ac:dyDescent="0.3">
      <c r="A158" s="1">
        <v>41969</v>
      </c>
      <c r="B158">
        <v>514.9</v>
      </c>
      <c r="C158">
        <v>221.92</v>
      </c>
      <c r="D158" s="2">
        <v>6825.45</v>
      </c>
      <c r="F158" s="12">
        <f t="shared" si="7"/>
        <v>7.2118039887706488E-3</v>
      </c>
      <c r="G158" s="12">
        <f t="shared" si="8"/>
        <v>-6.0200550200646434E-3</v>
      </c>
      <c r="H158" s="12">
        <f t="shared" si="6"/>
        <v>2.2000756899676812E-3</v>
      </c>
      <c r="I158" s="14">
        <v>8.2150000000000001E-2</v>
      </c>
    </row>
    <row r="159" spans="1:9" x14ac:dyDescent="0.3">
      <c r="A159" s="1">
        <v>41970</v>
      </c>
      <c r="B159">
        <v>513.04999999999995</v>
      </c>
      <c r="C159">
        <v>222.28</v>
      </c>
      <c r="D159" s="2">
        <v>6845.3</v>
      </c>
      <c r="F159" s="12">
        <f t="shared" si="7"/>
        <v>-3.5994007438776088E-3</v>
      </c>
      <c r="G159" s="12">
        <f t="shared" si="8"/>
        <v>1.6208918451991968E-3</v>
      </c>
      <c r="H159" s="12">
        <f t="shared" si="6"/>
        <v>2.9040124280032146E-3</v>
      </c>
      <c r="I159" s="14">
        <v>8.2210000000000005E-2</v>
      </c>
    </row>
    <row r="160" spans="1:9" x14ac:dyDescent="0.3">
      <c r="A160" s="1">
        <v>41971</v>
      </c>
      <c r="B160">
        <v>515.5</v>
      </c>
      <c r="C160">
        <v>222.94</v>
      </c>
      <c r="D160" s="2">
        <v>6918.05</v>
      </c>
      <c r="F160" s="12">
        <f t="shared" si="7"/>
        <v>4.763997148796612E-3</v>
      </c>
      <c r="G160" s="12">
        <f t="shared" si="8"/>
        <v>2.9648285497569631E-3</v>
      </c>
      <c r="H160" s="12">
        <f t="shared" si="6"/>
        <v>1.0571652619858134E-2</v>
      </c>
      <c r="I160" s="14">
        <v>8.1809999999999994E-2</v>
      </c>
    </row>
    <row r="161" spans="1:9" x14ac:dyDescent="0.3">
      <c r="A161" s="1">
        <v>41974</v>
      </c>
      <c r="B161">
        <v>536.65</v>
      </c>
      <c r="C161">
        <v>216.2</v>
      </c>
      <c r="D161" s="2">
        <v>6898.05</v>
      </c>
      <c r="F161" s="12">
        <f t="shared" si="7"/>
        <v>4.0208809470518796E-2</v>
      </c>
      <c r="G161" s="12">
        <f t="shared" si="8"/>
        <v>-3.0698771756369529E-2</v>
      </c>
      <c r="H161" s="12">
        <f t="shared" si="6"/>
        <v>-2.8951750450650925E-3</v>
      </c>
      <c r="I161" s="14">
        <v>8.1530000000000005E-2</v>
      </c>
    </row>
    <row r="162" spans="1:9" x14ac:dyDescent="0.3">
      <c r="A162" s="1">
        <v>41975</v>
      </c>
      <c r="B162">
        <v>547.15</v>
      </c>
      <c r="C162">
        <v>216.44</v>
      </c>
      <c r="D162" s="2">
        <v>6895.7</v>
      </c>
      <c r="F162" s="12">
        <f t="shared" si="7"/>
        <v>1.9376874936918576E-2</v>
      </c>
      <c r="G162" s="12">
        <f t="shared" si="8"/>
        <v>1.1094675694266836E-3</v>
      </c>
      <c r="H162" s="12">
        <f t="shared" si="6"/>
        <v>-3.4073403138903062E-4</v>
      </c>
      <c r="I162" s="14">
        <v>8.163999999999999E-2</v>
      </c>
    </row>
    <row r="163" spans="1:9" x14ac:dyDescent="0.3">
      <c r="A163" s="1">
        <v>41976</v>
      </c>
      <c r="B163">
        <v>555.29999999999995</v>
      </c>
      <c r="C163">
        <v>217.72</v>
      </c>
      <c r="D163" s="2">
        <v>6935.55</v>
      </c>
      <c r="F163" s="12">
        <f t="shared" si="7"/>
        <v>1.4785520383109395E-2</v>
      </c>
      <c r="G163" s="12">
        <f t="shared" si="8"/>
        <v>5.8964607914648061E-3</v>
      </c>
      <c r="H163" s="12">
        <f t="shared" si="6"/>
        <v>5.7623295459712188E-3</v>
      </c>
      <c r="I163" s="14">
        <v>8.158E-2</v>
      </c>
    </row>
    <row r="164" spans="1:9" x14ac:dyDescent="0.3">
      <c r="A164" s="1">
        <v>41977</v>
      </c>
      <c r="B164">
        <v>566.35</v>
      </c>
      <c r="C164">
        <v>215.51</v>
      </c>
      <c r="D164" s="2">
        <v>6960.75</v>
      </c>
      <c r="F164" s="12">
        <f t="shared" si="7"/>
        <v>1.9703753399161139E-2</v>
      </c>
      <c r="G164" s="12">
        <f t="shared" si="8"/>
        <v>-1.0202521386518807E-2</v>
      </c>
      <c r="H164" s="12">
        <f t="shared" si="6"/>
        <v>3.6268686806940438E-3</v>
      </c>
      <c r="I164" s="14">
        <v>8.1679999999999989E-2</v>
      </c>
    </row>
    <row r="165" spans="1:9" x14ac:dyDescent="0.3">
      <c r="A165" s="1">
        <v>41978</v>
      </c>
      <c r="B165">
        <v>551.5</v>
      </c>
      <c r="C165">
        <v>215.24</v>
      </c>
      <c r="D165" s="2">
        <v>6937.55</v>
      </c>
      <c r="F165" s="12">
        <f t="shared" si="7"/>
        <v>-2.6570422953165435E-2</v>
      </c>
      <c r="G165" s="12">
        <f t="shared" si="8"/>
        <v>-1.2536275582615726E-3</v>
      </c>
      <c r="H165" s="12">
        <f t="shared" si="6"/>
        <v>-3.3385409076865033E-3</v>
      </c>
      <c r="I165" s="14">
        <v>8.1620000000000012E-2</v>
      </c>
    </row>
    <row r="166" spans="1:9" x14ac:dyDescent="0.3">
      <c r="A166" s="1">
        <v>41981</v>
      </c>
      <c r="B166">
        <v>547.45000000000005</v>
      </c>
      <c r="C166">
        <v>212.38</v>
      </c>
      <c r="D166" s="2">
        <v>6857.15</v>
      </c>
      <c r="F166" s="12">
        <f t="shared" si="7"/>
        <v>-7.3707053741231994E-3</v>
      </c>
      <c r="G166" s="12">
        <f t="shared" si="8"/>
        <v>-1.3376561645519435E-2</v>
      </c>
      <c r="H166" s="12">
        <f t="shared" si="6"/>
        <v>-1.1656782735086663E-2</v>
      </c>
      <c r="I166" s="14">
        <v>8.158E-2</v>
      </c>
    </row>
    <row r="167" spans="1:9" x14ac:dyDescent="0.3">
      <c r="A167" s="1">
        <v>41982</v>
      </c>
      <c r="B167">
        <v>540.35</v>
      </c>
      <c r="C167">
        <v>211.31</v>
      </c>
      <c r="D167" s="2">
        <v>6767.6</v>
      </c>
      <c r="F167" s="12">
        <f t="shared" si="7"/>
        <v>-1.3054055570259265E-2</v>
      </c>
      <c r="G167" s="12">
        <f t="shared" si="8"/>
        <v>-5.0508733968636166E-3</v>
      </c>
      <c r="H167" s="12">
        <f t="shared" si="6"/>
        <v>-1.3145384616197447E-2</v>
      </c>
      <c r="I167" s="14">
        <v>8.1430000000000002E-2</v>
      </c>
    </row>
    <row r="168" spans="1:9" x14ac:dyDescent="0.3">
      <c r="A168" s="1">
        <v>41983</v>
      </c>
      <c r="B168">
        <v>558.4</v>
      </c>
      <c r="C168">
        <v>209.67</v>
      </c>
      <c r="D168" s="2">
        <v>6796.25</v>
      </c>
      <c r="F168" s="12">
        <f t="shared" si="7"/>
        <v>3.2858473698988019E-2</v>
      </c>
      <c r="G168" s="12">
        <f t="shared" si="8"/>
        <v>-7.7913834216885042E-3</v>
      </c>
      <c r="H168" s="12">
        <f t="shared" si="6"/>
        <v>4.2244705754890532E-3</v>
      </c>
      <c r="I168" s="14">
        <v>8.1470000000000001E-2</v>
      </c>
    </row>
    <row r="169" spans="1:9" x14ac:dyDescent="0.3">
      <c r="A169" s="1">
        <v>41984</v>
      </c>
      <c r="B169">
        <v>565.95000000000005</v>
      </c>
      <c r="C169">
        <v>203.73</v>
      </c>
      <c r="D169" s="2">
        <v>6744.95</v>
      </c>
      <c r="F169" s="12">
        <f t="shared" si="7"/>
        <v>1.3430183630266599E-2</v>
      </c>
      <c r="G169" s="12">
        <f t="shared" si="8"/>
        <v>-2.8739278363337624E-2</v>
      </c>
      <c r="H169" s="12">
        <f t="shared" si="6"/>
        <v>-7.5769127441932026E-3</v>
      </c>
      <c r="I169" s="14">
        <v>8.0869999999999997E-2</v>
      </c>
    </row>
    <row r="170" spans="1:9" x14ac:dyDescent="0.3">
      <c r="A170" s="1">
        <v>41985</v>
      </c>
      <c r="B170">
        <v>545.65</v>
      </c>
      <c r="C170">
        <v>198.38</v>
      </c>
      <c r="D170" s="2">
        <v>6680.55</v>
      </c>
      <c r="F170" s="12">
        <f t="shared" si="7"/>
        <v>-3.6527990519330401E-2</v>
      </c>
      <c r="G170" s="12">
        <f t="shared" si="8"/>
        <v>-2.6611204475962037E-2</v>
      </c>
      <c r="H170" s="12">
        <f t="shared" si="6"/>
        <v>-9.593757245271721E-3</v>
      </c>
      <c r="I170" s="14">
        <v>8.0869999999999997E-2</v>
      </c>
    </row>
    <row r="171" spans="1:9" x14ac:dyDescent="0.3">
      <c r="A171" s="1">
        <v>41988</v>
      </c>
      <c r="B171">
        <v>535.1</v>
      </c>
      <c r="C171">
        <v>197.58</v>
      </c>
      <c r="D171" s="2">
        <v>6667.55</v>
      </c>
      <c r="F171" s="12">
        <f t="shared" si="7"/>
        <v>-1.952409924183977E-2</v>
      </c>
      <c r="G171" s="12">
        <f t="shared" si="8"/>
        <v>-4.0408177015197038E-3</v>
      </c>
      <c r="H171" s="12">
        <f t="shared" si="6"/>
        <v>-1.9478433799968292E-3</v>
      </c>
      <c r="I171" s="14">
        <v>8.0589999999999995E-2</v>
      </c>
    </row>
    <row r="172" spans="1:9" x14ac:dyDescent="0.3">
      <c r="A172" s="1">
        <v>41989</v>
      </c>
      <c r="B172">
        <v>526.04999999999995</v>
      </c>
      <c r="C172">
        <v>194.39</v>
      </c>
      <c r="D172" s="2">
        <v>6525.2</v>
      </c>
      <c r="F172" s="12">
        <f t="shared" si="7"/>
        <v>-1.7057380062962212E-2</v>
      </c>
      <c r="G172" s="12">
        <f t="shared" si="8"/>
        <v>-1.6277115242306576E-2</v>
      </c>
      <c r="H172" s="12">
        <f t="shared" si="6"/>
        <v>-2.1580872028521169E-2</v>
      </c>
      <c r="I172" s="14">
        <v>7.9689999999999997E-2</v>
      </c>
    </row>
    <row r="173" spans="1:9" x14ac:dyDescent="0.3">
      <c r="A173" s="1">
        <v>41990</v>
      </c>
      <c r="B173">
        <v>513.4</v>
      </c>
      <c r="C173">
        <v>195.49</v>
      </c>
      <c r="D173" s="2">
        <v>6492.9</v>
      </c>
      <c r="F173" s="12">
        <f t="shared" si="7"/>
        <v>-2.4340996817256769E-2</v>
      </c>
      <c r="G173" s="12">
        <f t="shared" si="8"/>
        <v>5.6427768480066766E-3</v>
      </c>
      <c r="H173" s="12">
        <f t="shared" si="6"/>
        <v>-4.9623318735542675E-3</v>
      </c>
      <c r="I173" s="14">
        <v>7.9710000000000003E-2</v>
      </c>
    </row>
    <row r="174" spans="1:9" x14ac:dyDescent="0.3">
      <c r="A174" s="1">
        <v>41991</v>
      </c>
      <c r="B174">
        <v>529.4</v>
      </c>
      <c r="C174">
        <v>197.88</v>
      </c>
      <c r="D174" s="2">
        <v>6625.6</v>
      </c>
      <c r="F174" s="12">
        <f t="shared" si="7"/>
        <v>3.0689021355960962E-2</v>
      </c>
      <c r="G174" s="12">
        <f t="shared" si="8"/>
        <v>1.2151559137479624E-2</v>
      </c>
      <c r="H174" s="12">
        <f t="shared" si="6"/>
        <v>2.0231661602709689E-2</v>
      </c>
      <c r="I174" s="14">
        <v>7.9669999999999991E-2</v>
      </c>
    </row>
    <row r="175" spans="1:9" x14ac:dyDescent="0.3">
      <c r="A175" s="1">
        <v>41992</v>
      </c>
      <c r="B175">
        <v>532.79999999999995</v>
      </c>
      <c r="C175">
        <v>202.47</v>
      </c>
      <c r="D175" s="2">
        <v>6670.15</v>
      </c>
      <c r="F175" s="12">
        <f t="shared" si="7"/>
        <v>6.4018294331783373E-3</v>
      </c>
      <c r="G175" s="12">
        <f t="shared" si="8"/>
        <v>2.2930941063916892E-2</v>
      </c>
      <c r="H175" s="12">
        <f t="shared" si="6"/>
        <v>6.701414621120322E-3</v>
      </c>
      <c r="I175" s="14">
        <v>7.936E-2</v>
      </c>
    </row>
    <row r="176" spans="1:9" x14ac:dyDescent="0.3">
      <c r="A176" s="1">
        <v>41995</v>
      </c>
      <c r="B176">
        <v>531.35</v>
      </c>
      <c r="C176">
        <v>203.45</v>
      </c>
      <c r="D176" s="2">
        <v>6744.15</v>
      </c>
      <c r="F176" s="12">
        <f t="shared" si="7"/>
        <v>-2.7251814074751419E-3</v>
      </c>
      <c r="G176" s="12">
        <f t="shared" si="8"/>
        <v>4.8285470242739855E-3</v>
      </c>
      <c r="H176" s="12">
        <f t="shared" si="6"/>
        <v>1.1033114014801192E-2</v>
      </c>
      <c r="I176" s="14">
        <v>7.9170000000000004E-2</v>
      </c>
    </row>
    <row r="177" spans="1:9" x14ac:dyDescent="0.3">
      <c r="A177" s="1">
        <v>41996</v>
      </c>
      <c r="B177">
        <v>512.04999999999995</v>
      </c>
      <c r="C177">
        <v>200.94</v>
      </c>
      <c r="D177" s="2">
        <v>6703</v>
      </c>
      <c r="F177" s="12">
        <f t="shared" si="7"/>
        <v>-3.6998661297257714E-2</v>
      </c>
      <c r="G177" s="12">
        <f t="shared" si="8"/>
        <v>-1.241391841353068E-2</v>
      </c>
      <c r="H177" s="12">
        <f t="shared" si="6"/>
        <v>-6.1202750692667153E-3</v>
      </c>
      <c r="I177" s="14">
        <v>7.9020000000000007E-2</v>
      </c>
    </row>
    <row r="178" spans="1:9" x14ac:dyDescent="0.3">
      <c r="A178" s="1">
        <v>41997</v>
      </c>
      <c r="B178">
        <v>517.35</v>
      </c>
      <c r="C178">
        <v>198.79</v>
      </c>
      <c r="D178" s="2">
        <v>6650.6</v>
      </c>
      <c r="F178" s="12">
        <f t="shared" si="7"/>
        <v>1.0297351529513105E-2</v>
      </c>
      <c r="G178" s="12">
        <f t="shared" si="8"/>
        <v>-1.0757364887738239E-2</v>
      </c>
      <c r="H178" s="12">
        <f t="shared" si="6"/>
        <v>-7.8481112142293925E-3</v>
      </c>
      <c r="I178" s="14">
        <v>7.9079999999999998E-2</v>
      </c>
    </row>
    <row r="179" spans="1:9" x14ac:dyDescent="0.3">
      <c r="A179" s="1">
        <v>41999</v>
      </c>
      <c r="B179">
        <v>517.04999999999995</v>
      </c>
      <c r="C179">
        <v>199.84</v>
      </c>
      <c r="D179" s="2">
        <v>6674.8</v>
      </c>
      <c r="F179" s="12">
        <f t="shared" si="7"/>
        <v>-5.8004641997572073E-4</v>
      </c>
      <c r="G179" s="12">
        <f t="shared" si="8"/>
        <v>5.2680552308375641E-3</v>
      </c>
      <c r="H179" s="12">
        <f t="shared" si="6"/>
        <v>3.6321651290194732E-3</v>
      </c>
      <c r="I179" s="14">
        <v>7.8659999999999994E-2</v>
      </c>
    </row>
    <row r="180" spans="1:9" x14ac:dyDescent="0.3">
      <c r="A180" s="1">
        <v>42002</v>
      </c>
      <c r="B180">
        <v>517.35</v>
      </c>
      <c r="C180">
        <v>201.68</v>
      </c>
      <c r="D180" s="2">
        <v>6718.6</v>
      </c>
      <c r="F180" s="12">
        <f t="shared" si="7"/>
        <v>5.8004641997573417E-4</v>
      </c>
      <c r="G180" s="12">
        <f t="shared" si="8"/>
        <v>9.1652365023967616E-3</v>
      </c>
      <c r="H180" s="12">
        <f t="shared" si="6"/>
        <v>6.5405582067107467E-3</v>
      </c>
      <c r="I180" s="14">
        <v>7.8299999999999995E-2</v>
      </c>
    </row>
    <row r="181" spans="1:9" x14ac:dyDescent="0.3">
      <c r="A181" s="1">
        <v>42003</v>
      </c>
      <c r="B181">
        <v>516.54999999999995</v>
      </c>
      <c r="C181">
        <v>197.89</v>
      </c>
      <c r="D181" s="2">
        <v>6733.75</v>
      </c>
      <c r="F181" s="12">
        <f t="shared" si="7"/>
        <v>-1.5475387555053156E-3</v>
      </c>
      <c r="G181" s="12">
        <f t="shared" si="8"/>
        <v>-1.8970962118852259E-2</v>
      </c>
      <c r="H181" s="12">
        <f t="shared" si="6"/>
        <v>2.2523955152850337E-3</v>
      </c>
      <c r="I181" s="14">
        <v>7.8310000000000005E-2</v>
      </c>
    </row>
    <row r="182" spans="1:9" x14ac:dyDescent="0.3">
      <c r="A182" s="1">
        <v>42004</v>
      </c>
      <c r="B182">
        <v>516.9</v>
      </c>
      <c r="C182">
        <v>200.36</v>
      </c>
      <c r="D182" s="2">
        <v>6773.65</v>
      </c>
      <c r="F182" s="12">
        <f t="shared" si="7"/>
        <v>6.773429065393598E-4</v>
      </c>
      <c r="G182" s="12">
        <f t="shared" si="8"/>
        <v>1.2404427728603926E-2</v>
      </c>
      <c r="H182" s="12">
        <f t="shared" si="6"/>
        <v>5.9078899052295679E-3</v>
      </c>
      <c r="I182" s="14">
        <v>7.8320000000000001E-2</v>
      </c>
    </row>
    <row r="183" spans="1:9" x14ac:dyDescent="0.3">
      <c r="A183" s="1">
        <v>42005</v>
      </c>
      <c r="B183">
        <v>512.45000000000005</v>
      </c>
      <c r="C183">
        <v>199.63</v>
      </c>
      <c r="D183" s="2">
        <v>6786.1</v>
      </c>
      <c r="F183" s="12">
        <f t="shared" si="7"/>
        <v>-8.6462869244215718E-3</v>
      </c>
      <c r="G183" s="12">
        <f t="shared" si="8"/>
        <v>-3.6500953048538231E-3</v>
      </c>
      <c r="H183" s="12">
        <f t="shared" si="6"/>
        <v>1.8363175572580451E-3</v>
      </c>
      <c r="I183" s="14">
        <v>7.9869999999999997E-2</v>
      </c>
    </row>
    <row r="184" spans="1:9" x14ac:dyDescent="0.3">
      <c r="A184" s="1">
        <v>42006</v>
      </c>
      <c r="B184">
        <v>512.1</v>
      </c>
      <c r="C184">
        <v>199.1</v>
      </c>
      <c r="D184" s="2">
        <v>6866.45</v>
      </c>
      <c r="F184" s="12">
        <f t="shared" si="7"/>
        <v>-6.8322680906736778E-4</v>
      </c>
      <c r="G184" s="12">
        <f t="shared" si="8"/>
        <v>-2.6584421144117206E-3</v>
      </c>
      <c r="H184" s="12">
        <f t="shared" si="6"/>
        <v>1.1770830756454249E-2</v>
      </c>
      <c r="I184" s="14">
        <v>7.9689999999999997E-2</v>
      </c>
    </row>
    <row r="185" spans="1:9" x14ac:dyDescent="0.3">
      <c r="A185" s="1">
        <v>42009</v>
      </c>
      <c r="B185">
        <v>519.54999999999995</v>
      </c>
      <c r="C185">
        <v>196.92</v>
      </c>
      <c r="D185" s="2">
        <v>6857.45</v>
      </c>
      <c r="F185" s="12">
        <f t="shared" si="7"/>
        <v>1.4443133830150988E-2</v>
      </c>
      <c r="G185" s="12">
        <f t="shared" si="8"/>
        <v>-1.1009656180150778E-2</v>
      </c>
      <c r="H185" s="12">
        <f t="shared" si="6"/>
        <v>-1.3115807154209182E-3</v>
      </c>
      <c r="I185" s="14">
        <v>7.9280000000000003E-2</v>
      </c>
    </row>
    <row r="186" spans="1:9" x14ac:dyDescent="0.3">
      <c r="A186" s="1">
        <v>42010</v>
      </c>
      <c r="B186">
        <v>519.35</v>
      </c>
      <c r="C186">
        <v>187.98</v>
      </c>
      <c r="D186" s="2">
        <v>6656.8</v>
      </c>
      <c r="F186" s="12">
        <f t="shared" si="7"/>
        <v>-3.850226248351483E-4</v>
      </c>
      <c r="G186" s="12">
        <f t="shared" si="8"/>
        <v>-4.6461980697844442E-2</v>
      </c>
      <c r="H186" s="12">
        <f t="shared" si="6"/>
        <v>-2.9696763912044455E-2</v>
      </c>
      <c r="I186" s="14">
        <v>7.9600000000000004E-2</v>
      </c>
    </row>
    <row r="187" spans="1:9" x14ac:dyDescent="0.3">
      <c r="A187" s="1">
        <v>42011</v>
      </c>
      <c r="B187">
        <v>518</v>
      </c>
      <c r="C187">
        <v>192.08</v>
      </c>
      <c r="D187" s="2">
        <v>6644.95</v>
      </c>
      <c r="F187" s="12">
        <f t="shared" si="7"/>
        <v>-2.6027874143373982E-3</v>
      </c>
      <c r="G187" s="12">
        <f t="shared" si="8"/>
        <v>2.1576377720842557E-2</v>
      </c>
      <c r="H187" s="12">
        <f t="shared" si="6"/>
        <v>-1.7817209216604009E-3</v>
      </c>
      <c r="I187" s="14">
        <v>7.954E-2</v>
      </c>
    </row>
    <row r="188" spans="1:9" x14ac:dyDescent="0.3">
      <c r="A188" s="1">
        <v>42012</v>
      </c>
      <c r="B188">
        <v>519.29999999999995</v>
      </c>
      <c r="C188">
        <v>189.32</v>
      </c>
      <c r="D188" s="2">
        <v>6755.45</v>
      </c>
      <c r="F188" s="12">
        <f t="shared" si="7"/>
        <v>2.5065085907900967E-3</v>
      </c>
      <c r="G188" s="12">
        <f t="shared" si="8"/>
        <v>-1.4473246874950699E-2</v>
      </c>
      <c r="H188" s="12">
        <f t="shared" si="6"/>
        <v>1.6492418831407642E-2</v>
      </c>
      <c r="I188" s="14">
        <v>7.9219999999999999E-2</v>
      </c>
    </row>
    <row r="189" spans="1:9" x14ac:dyDescent="0.3">
      <c r="A189" s="1">
        <v>42013</v>
      </c>
      <c r="B189">
        <v>527.6</v>
      </c>
      <c r="C189">
        <v>193.42</v>
      </c>
      <c r="D189" s="2">
        <v>6783</v>
      </c>
      <c r="F189" s="12">
        <f t="shared" si="7"/>
        <v>1.5856669992886336E-2</v>
      </c>
      <c r="G189" s="12">
        <f t="shared" si="8"/>
        <v>2.1425285250769831E-2</v>
      </c>
      <c r="H189" s="12">
        <f t="shared" si="6"/>
        <v>4.0698954501120913E-3</v>
      </c>
      <c r="I189" s="14">
        <v>7.9600000000000004E-2</v>
      </c>
    </row>
    <row r="190" spans="1:9" x14ac:dyDescent="0.3">
      <c r="A190" s="1">
        <v>42016</v>
      </c>
      <c r="B190">
        <v>534.54999999999995</v>
      </c>
      <c r="C190">
        <v>191.18</v>
      </c>
      <c r="D190" s="2">
        <v>6815.05</v>
      </c>
      <c r="F190" s="12">
        <f t="shared" si="7"/>
        <v>1.3086850616349135E-2</v>
      </c>
      <c r="G190" s="12">
        <f t="shared" si="8"/>
        <v>-1.1648597653200548E-2</v>
      </c>
      <c r="H190" s="12">
        <f t="shared" si="6"/>
        <v>4.7139199147930065E-3</v>
      </c>
      <c r="I190" s="14">
        <v>7.9780000000000004E-2</v>
      </c>
    </row>
    <row r="191" spans="1:9" x14ac:dyDescent="0.3">
      <c r="A191" s="1">
        <v>42017</v>
      </c>
      <c r="B191">
        <v>539.5</v>
      </c>
      <c r="C191">
        <v>189.57</v>
      </c>
      <c r="D191" s="2">
        <v>6801.4</v>
      </c>
      <c r="F191" s="12">
        <f t="shared" si="7"/>
        <v>9.2175132386804921E-3</v>
      </c>
      <c r="G191" s="12">
        <f t="shared" si="8"/>
        <v>-8.4570431821430689E-3</v>
      </c>
      <c r="H191" s="12">
        <f t="shared" si="6"/>
        <v>-2.0049285345963798E-3</v>
      </c>
      <c r="I191" s="14">
        <v>7.9809999999999992E-2</v>
      </c>
    </row>
    <row r="192" spans="1:9" x14ac:dyDescent="0.3">
      <c r="A192" s="1">
        <v>42018</v>
      </c>
      <c r="B192">
        <v>539.85</v>
      </c>
      <c r="C192">
        <v>187.72</v>
      </c>
      <c r="D192" s="2">
        <v>6787.15</v>
      </c>
      <c r="F192" s="12">
        <f t="shared" si="7"/>
        <v>6.4853849496000749E-4</v>
      </c>
      <c r="G192" s="12">
        <f t="shared" si="8"/>
        <v>-9.8068585272566115E-3</v>
      </c>
      <c r="H192" s="12">
        <f t="shared" si="6"/>
        <v>-2.0973547911573034E-3</v>
      </c>
      <c r="I192" s="14">
        <v>7.9269999999999993E-2</v>
      </c>
    </row>
    <row r="193" spans="1:9" x14ac:dyDescent="0.3">
      <c r="A193" s="1">
        <v>42019</v>
      </c>
      <c r="B193">
        <v>574.9</v>
      </c>
      <c r="C193">
        <v>194.31</v>
      </c>
      <c r="D193" s="2">
        <v>6937.5</v>
      </c>
      <c r="F193" s="12">
        <f t="shared" si="7"/>
        <v>6.2904789436095732E-2</v>
      </c>
      <c r="G193" s="12">
        <f t="shared" si="8"/>
        <v>3.4503330936718556E-2</v>
      </c>
      <c r="H193" s="12">
        <f t="shared" si="6"/>
        <v>2.1910360519571136E-2</v>
      </c>
      <c r="I193" s="14">
        <v>7.8730000000000008E-2</v>
      </c>
    </row>
    <row r="194" spans="1:9" x14ac:dyDescent="0.3">
      <c r="A194" s="1">
        <v>42020</v>
      </c>
      <c r="B194">
        <v>575.54999999999995</v>
      </c>
      <c r="C194">
        <v>195.54</v>
      </c>
      <c r="D194" s="2">
        <v>6961.45</v>
      </c>
      <c r="F194" s="12">
        <f t="shared" si="7"/>
        <v>1.1299927318259007E-3</v>
      </c>
      <c r="G194" s="12">
        <f t="shared" si="8"/>
        <v>6.3101402145897658E-3</v>
      </c>
      <c r="H194" s="12">
        <f t="shared" si="6"/>
        <v>3.446306908733392E-3</v>
      </c>
      <c r="I194" s="14">
        <v>7.8550000000000009E-2</v>
      </c>
    </row>
    <row r="195" spans="1:9" x14ac:dyDescent="0.3">
      <c r="A195" s="1">
        <v>42023</v>
      </c>
      <c r="B195">
        <v>564.5</v>
      </c>
      <c r="C195">
        <v>197.77</v>
      </c>
      <c r="D195" s="2">
        <v>6992.15</v>
      </c>
      <c r="F195" s="12">
        <f t="shared" si="7"/>
        <v>-1.938572177135427E-2</v>
      </c>
      <c r="G195" s="12">
        <f t="shared" si="8"/>
        <v>1.1339777256408572E-2</v>
      </c>
      <c r="H195" s="12">
        <f t="shared" si="6"/>
        <v>4.4003052310787084E-3</v>
      </c>
      <c r="I195" s="14">
        <v>7.8799999999999995E-2</v>
      </c>
    </row>
    <row r="196" spans="1:9" x14ac:dyDescent="0.3">
      <c r="A196" s="1">
        <v>42024</v>
      </c>
      <c r="B196">
        <v>545.79999999999995</v>
      </c>
      <c r="C196">
        <v>203.04</v>
      </c>
      <c r="D196" s="2">
        <v>7080.65</v>
      </c>
      <c r="F196" s="12">
        <f t="shared" si="7"/>
        <v>-3.3687775315478653E-2</v>
      </c>
      <c r="G196" s="12">
        <f t="shared" si="8"/>
        <v>2.6298264632143756E-2</v>
      </c>
      <c r="H196" s="12">
        <f t="shared" ref="H196:H259" si="9">LN(D196/D195)</f>
        <v>1.2577620188779649E-2</v>
      </c>
      <c r="I196" s="14">
        <v>7.8719999999999998E-2</v>
      </c>
    </row>
    <row r="197" spans="1:9" x14ac:dyDescent="0.3">
      <c r="A197" s="1">
        <v>42025</v>
      </c>
      <c r="B197">
        <v>547.45000000000005</v>
      </c>
      <c r="C197">
        <v>203.87</v>
      </c>
      <c r="D197" s="2">
        <v>7099.6</v>
      </c>
      <c r="F197" s="12">
        <f t="shared" ref="F197:F260" si="10">LN(B197/B196)</f>
        <v>3.0185250451958885E-3</v>
      </c>
      <c r="G197" s="12">
        <f t="shared" ref="G197:G260" si="11">LN(C197/C196)</f>
        <v>4.079531842970073E-3</v>
      </c>
      <c r="H197" s="12">
        <f t="shared" si="9"/>
        <v>2.6727330309099062E-3</v>
      </c>
      <c r="I197" s="14">
        <v>7.8920000000000004E-2</v>
      </c>
    </row>
    <row r="198" spans="1:9" x14ac:dyDescent="0.3">
      <c r="A198" s="1">
        <v>42026</v>
      </c>
      <c r="B198">
        <v>561.45000000000005</v>
      </c>
      <c r="C198">
        <v>198.7</v>
      </c>
      <c r="D198" s="2">
        <v>7121.85</v>
      </c>
      <c r="F198" s="12">
        <f t="shared" si="10"/>
        <v>2.5251589699113824E-2</v>
      </c>
      <c r="G198" s="12">
        <f t="shared" si="11"/>
        <v>-2.5686386251276512E-2</v>
      </c>
      <c r="H198" s="12">
        <f t="shared" si="9"/>
        <v>3.1290787021562181E-3</v>
      </c>
      <c r="I198" s="14">
        <v>7.8990000000000005E-2</v>
      </c>
    </row>
    <row r="199" spans="1:9" x14ac:dyDescent="0.3">
      <c r="A199" s="1">
        <v>42027</v>
      </c>
      <c r="B199">
        <v>551.20000000000005</v>
      </c>
      <c r="C199">
        <v>199.4</v>
      </c>
      <c r="D199" s="2">
        <v>7170.25</v>
      </c>
      <c r="F199" s="12">
        <f t="shared" si="10"/>
        <v>-1.8425003319098857E-2</v>
      </c>
      <c r="G199" s="12">
        <f t="shared" si="11"/>
        <v>3.5167079699669483E-3</v>
      </c>
      <c r="H199" s="12">
        <f t="shared" si="9"/>
        <v>6.7729983729476334E-3</v>
      </c>
      <c r="I199" s="14">
        <v>7.8560000000000005E-2</v>
      </c>
    </row>
    <row r="200" spans="1:9" x14ac:dyDescent="0.3">
      <c r="A200" s="1">
        <v>42031</v>
      </c>
      <c r="B200">
        <v>552.45000000000005</v>
      </c>
      <c r="C200">
        <v>199.89</v>
      </c>
      <c r="D200" s="2">
        <v>7229.05</v>
      </c>
      <c r="F200" s="12">
        <f t="shared" si="10"/>
        <v>2.2652118597351716E-3</v>
      </c>
      <c r="G200" s="12">
        <f t="shared" si="11"/>
        <v>2.4543577148174543E-3</v>
      </c>
      <c r="H200" s="12">
        <f t="shared" si="9"/>
        <v>8.1671090730553418E-3</v>
      </c>
      <c r="I200" s="14">
        <v>7.8600000000000003E-2</v>
      </c>
    </row>
    <row r="201" spans="1:9" x14ac:dyDescent="0.3">
      <c r="A201" s="1">
        <v>42032</v>
      </c>
      <c r="B201">
        <v>547.6</v>
      </c>
      <c r="C201">
        <v>203.89</v>
      </c>
      <c r="D201" s="2">
        <v>7241.55</v>
      </c>
      <c r="F201" s="12">
        <f t="shared" si="10"/>
        <v>-8.8178381448901881E-3</v>
      </c>
      <c r="G201" s="12">
        <f t="shared" si="11"/>
        <v>1.9813417486327554E-2</v>
      </c>
      <c r="H201" s="12">
        <f t="shared" si="9"/>
        <v>1.7276413015505491E-3</v>
      </c>
      <c r="I201" s="14">
        <v>7.844000000000001E-2</v>
      </c>
    </row>
    <row r="202" spans="1:9" x14ac:dyDescent="0.3">
      <c r="A202" s="1">
        <v>42033</v>
      </c>
      <c r="B202">
        <v>537.25</v>
      </c>
      <c r="C202">
        <v>208.96</v>
      </c>
      <c r="D202" s="2">
        <v>7257.25</v>
      </c>
      <c r="F202" s="12">
        <f t="shared" si="10"/>
        <v>-1.9081557891674077E-2</v>
      </c>
      <c r="G202" s="12">
        <f t="shared" si="11"/>
        <v>2.4562213359183325E-2</v>
      </c>
      <c r="H202" s="12">
        <f t="shared" si="9"/>
        <v>2.1656973179026272E-3</v>
      </c>
      <c r="I202" s="14">
        <v>7.8120000000000009E-2</v>
      </c>
    </row>
    <row r="203" spans="1:9" x14ac:dyDescent="0.3">
      <c r="A203" s="1">
        <v>42034</v>
      </c>
      <c r="B203">
        <v>532.5</v>
      </c>
      <c r="C203">
        <v>205.78</v>
      </c>
      <c r="D203" s="2">
        <v>7166.7</v>
      </c>
      <c r="F203" s="12">
        <f t="shared" si="10"/>
        <v>-8.8806379390396345E-3</v>
      </c>
      <c r="G203" s="12">
        <f t="shared" si="11"/>
        <v>-1.5335209140402151E-2</v>
      </c>
      <c r="H203" s="12">
        <f t="shared" si="9"/>
        <v>-1.2555671582185459E-2</v>
      </c>
      <c r="I203" s="14">
        <v>7.7679999999999999E-2</v>
      </c>
    </row>
    <row r="204" spans="1:9" x14ac:dyDescent="0.3">
      <c r="A204" s="1">
        <v>42037</v>
      </c>
      <c r="B204">
        <v>537.75</v>
      </c>
      <c r="C204">
        <v>204.16</v>
      </c>
      <c r="D204" s="2">
        <v>7172.9</v>
      </c>
      <c r="F204" s="12">
        <f t="shared" si="10"/>
        <v>9.8108705642592393E-3</v>
      </c>
      <c r="G204" s="12">
        <f t="shared" si="11"/>
        <v>-7.9036367912391318E-3</v>
      </c>
      <c r="H204" s="12">
        <f t="shared" si="9"/>
        <v>8.6473826136699184E-4</v>
      </c>
      <c r="I204" s="14">
        <v>7.7719999999999997E-2</v>
      </c>
    </row>
    <row r="205" spans="1:9" x14ac:dyDescent="0.3">
      <c r="A205" s="1">
        <v>42038</v>
      </c>
      <c r="B205">
        <v>540.79999999999995</v>
      </c>
      <c r="C205">
        <v>210.8</v>
      </c>
      <c r="D205" s="2">
        <v>7137.45</v>
      </c>
      <c r="F205" s="12">
        <f t="shared" si="10"/>
        <v>5.6557565809148341E-3</v>
      </c>
      <c r="G205" s="12">
        <f t="shared" si="11"/>
        <v>3.2005816510782326E-2</v>
      </c>
      <c r="H205" s="12">
        <f t="shared" si="9"/>
        <v>-4.9544661751972198E-3</v>
      </c>
      <c r="I205" s="14">
        <v>7.6939999999999995E-2</v>
      </c>
    </row>
    <row r="206" spans="1:9" x14ac:dyDescent="0.3">
      <c r="A206" s="1">
        <v>42039</v>
      </c>
      <c r="B206">
        <v>533.20000000000005</v>
      </c>
      <c r="C206">
        <v>208.83</v>
      </c>
      <c r="D206" s="2">
        <v>7108.75</v>
      </c>
      <c r="F206" s="12">
        <f t="shared" si="10"/>
        <v>-1.4152936424200551E-2</v>
      </c>
      <c r="G206" s="12">
        <f t="shared" si="11"/>
        <v>-9.3892928185225159E-3</v>
      </c>
      <c r="H206" s="12">
        <f t="shared" si="9"/>
        <v>-4.0291500647788138E-3</v>
      </c>
      <c r="I206" s="14">
        <v>7.7060000000000003E-2</v>
      </c>
    </row>
    <row r="207" spans="1:9" x14ac:dyDescent="0.3">
      <c r="A207" s="1">
        <v>42040</v>
      </c>
      <c r="B207">
        <v>531.95000000000005</v>
      </c>
      <c r="C207">
        <v>207.68</v>
      </c>
      <c r="D207" s="2">
        <v>7076.65</v>
      </c>
      <c r="F207" s="12">
        <f t="shared" si="10"/>
        <v>-2.3470883421785166E-3</v>
      </c>
      <c r="G207" s="12">
        <f t="shared" si="11"/>
        <v>-5.522090332959596E-3</v>
      </c>
      <c r="H207" s="12">
        <f t="shared" si="9"/>
        <v>-4.5257877523863259E-3</v>
      </c>
      <c r="I207" s="14">
        <v>7.7229999999999993E-2</v>
      </c>
    </row>
    <row r="208" spans="1:9" x14ac:dyDescent="0.3">
      <c r="A208" s="1">
        <v>42041</v>
      </c>
      <c r="B208">
        <v>533.70000000000005</v>
      </c>
      <c r="C208">
        <v>204.58</v>
      </c>
      <c r="D208" s="2">
        <v>7029.45</v>
      </c>
      <c r="F208" s="12">
        <f t="shared" si="10"/>
        <v>3.2843833775241644E-3</v>
      </c>
      <c r="G208" s="12">
        <f t="shared" si="11"/>
        <v>-1.5039336486863781E-2</v>
      </c>
      <c r="H208" s="12">
        <f t="shared" si="9"/>
        <v>-6.6921652553859311E-3</v>
      </c>
      <c r="I208" s="14">
        <v>7.7229999999999993E-2</v>
      </c>
    </row>
    <row r="209" spans="1:9" x14ac:dyDescent="0.3">
      <c r="A209" s="1">
        <v>42044</v>
      </c>
      <c r="B209">
        <v>529.79999999999995</v>
      </c>
      <c r="C209">
        <v>201.61</v>
      </c>
      <c r="D209" s="2">
        <v>6922.35</v>
      </c>
      <c r="F209" s="12">
        <f t="shared" si="10"/>
        <v>-7.3343065019300276E-3</v>
      </c>
      <c r="G209" s="12">
        <f t="shared" si="11"/>
        <v>-1.4623958887241405E-2</v>
      </c>
      <c r="H209" s="12">
        <f t="shared" si="9"/>
        <v>-1.5353159275257646E-2</v>
      </c>
      <c r="I209" s="14">
        <v>7.690000000000001E-2</v>
      </c>
    </row>
    <row r="210" spans="1:9" x14ac:dyDescent="0.3">
      <c r="A210" s="1">
        <v>42045</v>
      </c>
      <c r="B210">
        <v>531.35</v>
      </c>
      <c r="C210">
        <v>198.3</v>
      </c>
      <c r="D210" s="2">
        <v>6959.9</v>
      </c>
      <c r="F210" s="12">
        <f t="shared" si="10"/>
        <v>2.9213609807349833E-3</v>
      </c>
      <c r="G210" s="12">
        <f t="shared" si="11"/>
        <v>-1.6554102615869714E-2</v>
      </c>
      <c r="H210" s="12">
        <f t="shared" si="9"/>
        <v>5.4097990711758463E-3</v>
      </c>
      <c r="I210" s="14">
        <v>7.7119999999999994E-2</v>
      </c>
    </row>
    <row r="211" spans="1:9" x14ac:dyDescent="0.3">
      <c r="A211" s="1">
        <v>42046</v>
      </c>
      <c r="B211">
        <v>533.04999999999995</v>
      </c>
      <c r="C211">
        <v>202.51</v>
      </c>
      <c r="D211" s="2">
        <v>7031.8</v>
      </c>
      <c r="F211" s="12">
        <f t="shared" si="10"/>
        <v>3.1942905777798359E-3</v>
      </c>
      <c r="G211" s="12">
        <f t="shared" si="11"/>
        <v>2.1008232517606723E-2</v>
      </c>
      <c r="H211" s="12">
        <f t="shared" si="9"/>
        <v>1.0277612140699209E-2</v>
      </c>
      <c r="I211" s="14">
        <v>7.7039999999999997E-2</v>
      </c>
    </row>
    <row r="212" spans="1:9" x14ac:dyDescent="0.3">
      <c r="A212" s="1">
        <v>42047</v>
      </c>
      <c r="B212">
        <v>534.85</v>
      </c>
      <c r="C212">
        <v>204.41</v>
      </c>
      <c r="D212" s="2">
        <v>7108.2</v>
      </c>
      <c r="F212" s="12">
        <f t="shared" si="10"/>
        <v>3.3711053556558226E-3</v>
      </c>
      <c r="G212" s="12">
        <f t="shared" si="11"/>
        <v>9.3385127685288363E-3</v>
      </c>
      <c r="H212" s="12">
        <f t="shared" si="9"/>
        <v>1.0806328638914023E-2</v>
      </c>
      <c r="I212" s="14">
        <v>7.7039999999999997E-2</v>
      </c>
    </row>
    <row r="213" spans="1:9" x14ac:dyDescent="0.3">
      <c r="A213" s="1">
        <v>42048</v>
      </c>
      <c r="B213">
        <v>539.20000000000005</v>
      </c>
      <c r="C213">
        <v>206.28</v>
      </c>
      <c r="D213" s="2">
        <v>7176.2</v>
      </c>
      <c r="F213" s="12">
        <f t="shared" si="10"/>
        <v>8.1002258459574195E-3</v>
      </c>
      <c r="G213" s="12">
        <f t="shared" si="11"/>
        <v>9.1066883708724473E-3</v>
      </c>
      <c r="H213" s="12">
        <f t="shared" si="9"/>
        <v>9.5209478415281146E-3</v>
      </c>
      <c r="I213" s="14">
        <v>7.7050000000000007E-2</v>
      </c>
    </row>
    <row r="214" spans="1:9" x14ac:dyDescent="0.3">
      <c r="A214" s="1">
        <v>42051</v>
      </c>
      <c r="B214">
        <v>541.29999999999995</v>
      </c>
      <c r="C214">
        <v>202.98</v>
      </c>
      <c r="D214" s="2">
        <v>7175</v>
      </c>
      <c r="F214" s="12">
        <f t="shared" si="10"/>
        <v>3.8870942048347128E-3</v>
      </c>
      <c r="G214" s="12">
        <f t="shared" si="11"/>
        <v>-1.6127017162086161E-2</v>
      </c>
      <c r="H214" s="12">
        <f t="shared" si="9"/>
        <v>-1.6723340247460212E-4</v>
      </c>
      <c r="I214" s="14">
        <v>7.7109999999999998E-2</v>
      </c>
    </row>
    <row r="215" spans="1:9" x14ac:dyDescent="0.3">
      <c r="A215" s="1">
        <v>42053</v>
      </c>
      <c r="B215">
        <v>548.35</v>
      </c>
      <c r="C215">
        <v>202.72</v>
      </c>
      <c r="D215" s="2">
        <v>7228.55</v>
      </c>
      <c r="F215" s="12">
        <f t="shared" si="10"/>
        <v>1.2940115403285785E-2</v>
      </c>
      <c r="G215" s="12">
        <f t="shared" si="11"/>
        <v>-1.2817354478431946E-3</v>
      </c>
      <c r="H215" s="12">
        <f t="shared" si="9"/>
        <v>7.4357011611503633E-3</v>
      </c>
      <c r="I215" s="14">
        <v>7.6909999999999992E-2</v>
      </c>
    </row>
    <row r="216" spans="1:9" x14ac:dyDescent="0.3">
      <c r="A216" s="1">
        <v>42054</v>
      </c>
      <c r="B216">
        <v>542.6</v>
      </c>
      <c r="C216">
        <v>202.81</v>
      </c>
      <c r="D216" s="2">
        <v>7242.85</v>
      </c>
      <c r="F216" s="12">
        <f t="shared" si="10"/>
        <v>-1.0541368981386566E-2</v>
      </c>
      <c r="G216" s="12">
        <f t="shared" si="11"/>
        <v>4.4386359321185801E-4</v>
      </c>
      <c r="H216" s="12">
        <f t="shared" si="9"/>
        <v>1.9763125412088048E-3</v>
      </c>
      <c r="I216" s="14">
        <v>7.6929999999999998E-2</v>
      </c>
    </row>
    <row r="217" spans="1:9" x14ac:dyDescent="0.3">
      <c r="A217" s="1">
        <v>42055</v>
      </c>
      <c r="B217">
        <v>548.6</v>
      </c>
      <c r="C217">
        <v>196.3</v>
      </c>
      <c r="D217" s="2">
        <v>7209.4</v>
      </c>
      <c r="F217" s="12">
        <f t="shared" si="10"/>
        <v>1.0997178278671508E-2</v>
      </c>
      <c r="G217" s="12">
        <f t="shared" si="11"/>
        <v>-3.2625478883625353E-2</v>
      </c>
      <c r="H217" s="12">
        <f t="shared" si="9"/>
        <v>-4.6290452670963624E-3</v>
      </c>
      <c r="I217" s="14">
        <v>7.6520000000000005E-2</v>
      </c>
    </row>
    <row r="218" spans="1:9" x14ac:dyDescent="0.3">
      <c r="A218" s="1">
        <v>42058</v>
      </c>
      <c r="B218">
        <v>551.29999999999995</v>
      </c>
      <c r="C218">
        <v>191.43</v>
      </c>
      <c r="D218" s="2">
        <v>7147.55</v>
      </c>
      <c r="F218" s="12">
        <f t="shared" si="10"/>
        <v>4.9095470921349544E-3</v>
      </c>
      <c r="G218" s="12">
        <f t="shared" si="11"/>
        <v>-2.512189473405017E-2</v>
      </c>
      <c r="H218" s="12">
        <f t="shared" si="9"/>
        <v>-8.6160894381302963E-3</v>
      </c>
      <c r="I218" s="14">
        <v>7.7270000000000005E-2</v>
      </c>
    </row>
    <row r="219" spans="1:9" x14ac:dyDescent="0.3">
      <c r="A219" s="1">
        <v>42059</v>
      </c>
      <c r="B219">
        <v>554.79999999999995</v>
      </c>
      <c r="C219">
        <v>189.19</v>
      </c>
      <c r="D219" s="2">
        <v>7146.6</v>
      </c>
      <c r="F219" s="12">
        <f t="shared" si="10"/>
        <v>6.3285628450385333E-3</v>
      </c>
      <c r="G219" s="12">
        <f t="shared" si="11"/>
        <v>-1.1770405450037319E-2</v>
      </c>
      <c r="H219" s="12">
        <f t="shared" si="9"/>
        <v>-1.3292151004412725E-4</v>
      </c>
      <c r="I219" s="14">
        <v>7.7170000000000002E-2</v>
      </c>
    </row>
    <row r="220" spans="1:9" x14ac:dyDescent="0.3">
      <c r="A220" s="1">
        <v>42060</v>
      </c>
      <c r="B220">
        <v>546.1</v>
      </c>
      <c r="C220">
        <v>189.57</v>
      </c>
      <c r="D220" s="2">
        <v>7144.2</v>
      </c>
      <c r="F220" s="12">
        <f t="shared" si="10"/>
        <v>-1.5805579282568354E-2</v>
      </c>
      <c r="G220" s="12">
        <f t="shared" si="11"/>
        <v>2.0065483551454737E-3</v>
      </c>
      <c r="H220" s="12">
        <f t="shared" si="9"/>
        <v>-3.3588042972594617E-4</v>
      </c>
      <c r="I220" s="14">
        <v>7.6990000000000003E-2</v>
      </c>
    </row>
    <row r="221" spans="1:9" x14ac:dyDescent="0.3">
      <c r="A221" s="1">
        <v>42061</v>
      </c>
      <c r="B221">
        <v>546.70000000000005</v>
      </c>
      <c r="C221">
        <v>189.31</v>
      </c>
      <c r="D221" s="2">
        <v>7077.5</v>
      </c>
      <c r="F221" s="12">
        <f t="shared" si="10"/>
        <v>1.0980967428455462E-3</v>
      </c>
      <c r="G221" s="12">
        <f t="shared" si="11"/>
        <v>-1.3724664316549621E-3</v>
      </c>
      <c r="H221" s="12">
        <f t="shared" si="9"/>
        <v>-9.3801006991296454E-3</v>
      </c>
      <c r="I221" s="14">
        <v>7.6999999999999999E-2</v>
      </c>
    </row>
    <row r="222" spans="1:9" x14ac:dyDescent="0.3">
      <c r="A222" s="1">
        <v>42062</v>
      </c>
      <c r="B222">
        <v>549.95000000000005</v>
      </c>
      <c r="C222">
        <v>192.36</v>
      </c>
      <c r="D222" s="2">
        <v>7210.3</v>
      </c>
      <c r="F222" s="12">
        <f t="shared" si="10"/>
        <v>5.9271591021719684E-3</v>
      </c>
      <c r="G222" s="12">
        <f t="shared" si="11"/>
        <v>1.5982733387643326E-2</v>
      </c>
      <c r="H222" s="12">
        <f t="shared" si="9"/>
        <v>1.8589821303875063E-2</v>
      </c>
      <c r="I222" s="14">
        <v>7.7280000000000001E-2</v>
      </c>
    </row>
    <row r="223" spans="1:9" x14ac:dyDescent="0.3">
      <c r="A223" s="1">
        <v>42063</v>
      </c>
      <c r="B223">
        <v>550.54999999999995</v>
      </c>
      <c r="C223">
        <v>194.51</v>
      </c>
      <c r="D223" s="2">
        <v>7239.45</v>
      </c>
      <c r="F223" s="12">
        <f t="shared" si="10"/>
        <v>1.0904135564742655E-3</v>
      </c>
      <c r="G223" s="12">
        <f t="shared" si="11"/>
        <v>1.1114959209138671E-2</v>
      </c>
      <c r="H223" s="12">
        <f t="shared" si="9"/>
        <v>4.034677353376195E-3</v>
      </c>
      <c r="I223" s="14">
        <v>7.7280000000000001E-2</v>
      </c>
    </row>
    <row r="224" spans="1:9" x14ac:dyDescent="0.3">
      <c r="A224" s="1">
        <v>42065</v>
      </c>
      <c r="B224">
        <v>549.1</v>
      </c>
      <c r="C224">
        <v>194.31</v>
      </c>
      <c r="D224" s="2">
        <v>7299.65</v>
      </c>
      <c r="F224" s="12">
        <f t="shared" si="10"/>
        <v>-2.6372042747730695E-3</v>
      </c>
      <c r="G224" s="12">
        <f t="shared" si="11"/>
        <v>-1.0287537556653555E-3</v>
      </c>
      <c r="H224" s="12">
        <f t="shared" si="9"/>
        <v>8.2811651382888492E-3</v>
      </c>
      <c r="I224" s="14">
        <v>7.732E-2</v>
      </c>
    </row>
    <row r="225" spans="1:9" x14ac:dyDescent="0.3">
      <c r="A225" s="1">
        <v>42066</v>
      </c>
      <c r="B225">
        <v>563.45000000000005</v>
      </c>
      <c r="C225">
        <v>202.53</v>
      </c>
      <c r="D225" s="2">
        <v>7345.55</v>
      </c>
      <c r="F225" s="12">
        <f t="shared" si="10"/>
        <v>2.5798024113531357E-2</v>
      </c>
      <c r="G225" s="12">
        <f t="shared" si="11"/>
        <v>4.1433201858953356E-2</v>
      </c>
      <c r="H225" s="12">
        <f t="shared" si="9"/>
        <v>6.2682858942914458E-3</v>
      </c>
      <c r="I225" s="14">
        <v>7.7429999999999999E-2</v>
      </c>
    </row>
    <row r="226" spans="1:9" x14ac:dyDescent="0.3">
      <c r="A226" s="1">
        <v>42067</v>
      </c>
      <c r="B226">
        <v>562</v>
      </c>
      <c r="C226">
        <v>199.62</v>
      </c>
      <c r="D226" s="2">
        <v>7279.8</v>
      </c>
      <c r="E226" s="2"/>
      <c r="F226" s="12">
        <f t="shared" si="10"/>
        <v>-2.5767485046673459E-3</v>
      </c>
      <c r="G226" s="12">
        <f t="shared" si="11"/>
        <v>-1.4472464463448452E-2</v>
      </c>
      <c r="H226" s="12">
        <f t="shared" si="9"/>
        <v>-8.9912983900039337E-3</v>
      </c>
      <c r="I226" s="14">
        <v>7.6969999999999997E-2</v>
      </c>
    </row>
    <row r="227" spans="1:9" x14ac:dyDescent="0.3">
      <c r="A227" s="1">
        <v>42068</v>
      </c>
      <c r="B227">
        <v>552.65</v>
      </c>
      <c r="C227">
        <v>198.97</v>
      </c>
      <c r="D227" s="2">
        <v>7303.35</v>
      </c>
      <c r="E227" s="2"/>
      <c r="F227" s="12">
        <f t="shared" si="10"/>
        <v>-1.6776960136726728E-2</v>
      </c>
      <c r="G227" s="12">
        <f t="shared" si="11"/>
        <v>-3.261499667283774E-3</v>
      </c>
      <c r="H227" s="12">
        <f t="shared" si="9"/>
        <v>3.2297576959012461E-3</v>
      </c>
      <c r="I227" s="14">
        <v>7.707E-2</v>
      </c>
    </row>
    <row r="228" spans="1:9" x14ac:dyDescent="0.3">
      <c r="A228" s="1">
        <v>42072</v>
      </c>
      <c r="B228">
        <v>550.25</v>
      </c>
      <c r="C228">
        <v>195.53</v>
      </c>
      <c r="D228" s="2">
        <v>7171.5</v>
      </c>
      <c r="E228" s="2"/>
      <c r="F228" s="12">
        <f t="shared" si="10"/>
        <v>-4.3521693503932842E-3</v>
      </c>
      <c r="G228" s="12">
        <f t="shared" si="11"/>
        <v>-1.7440239252973139E-2</v>
      </c>
      <c r="H228" s="12">
        <f t="shared" si="9"/>
        <v>-1.821830924751584E-2</v>
      </c>
      <c r="I228" s="14">
        <v>7.7079999999999996E-2</v>
      </c>
    </row>
    <row r="229" spans="1:9" x14ac:dyDescent="0.3">
      <c r="A229" s="1">
        <v>42073</v>
      </c>
      <c r="B229">
        <v>545.45000000000005</v>
      </c>
      <c r="C229">
        <v>193.17</v>
      </c>
      <c r="D229" s="2">
        <v>7141.7</v>
      </c>
      <c r="E229" s="2"/>
      <c r="F229" s="12">
        <f t="shared" si="10"/>
        <v>-8.7615783628052467E-3</v>
      </c>
      <c r="G229" s="12">
        <f t="shared" si="11"/>
        <v>-1.2143190119981693E-2</v>
      </c>
      <c r="H229" s="12">
        <f t="shared" si="9"/>
        <v>-4.1639945027153423E-3</v>
      </c>
      <c r="I229" s="14">
        <v>7.7100000000000002E-2</v>
      </c>
    </row>
    <row r="230" spans="1:9" x14ac:dyDescent="0.3">
      <c r="A230" s="1">
        <v>42074</v>
      </c>
      <c r="B230">
        <v>546.20000000000005</v>
      </c>
      <c r="C230">
        <v>192.45</v>
      </c>
      <c r="D230" s="2">
        <v>7126.6</v>
      </c>
      <c r="E230" s="2"/>
      <c r="F230" s="12">
        <f t="shared" si="10"/>
        <v>1.3740669958388298E-3</v>
      </c>
      <c r="G230" s="12">
        <f t="shared" si="11"/>
        <v>-3.7342504884466882E-3</v>
      </c>
      <c r="H230" s="12">
        <f t="shared" si="9"/>
        <v>-2.1165809013302429E-3</v>
      </c>
      <c r="I230" s="14">
        <v>7.6950000000000005E-2</v>
      </c>
    </row>
    <row r="231" spans="1:9" x14ac:dyDescent="0.3">
      <c r="A231" s="1">
        <v>42075</v>
      </c>
      <c r="B231">
        <v>543.20000000000005</v>
      </c>
      <c r="C231">
        <v>194.21</v>
      </c>
      <c r="D231" s="2">
        <v>7202.6</v>
      </c>
      <c r="E231" s="2"/>
      <c r="F231" s="12">
        <f t="shared" si="10"/>
        <v>-5.5076327951182613E-3</v>
      </c>
      <c r="G231" s="12">
        <f t="shared" si="11"/>
        <v>9.1036681076050868E-3</v>
      </c>
      <c r="H231" s="12">
        <f t="shared" si="9"/>
        <v>1.060780960011045E-2</v>
      </c>
      <c r="I231" s="14">
        <v>7.7020000000000005E-2</v>
      </c>
    </row>
    <row r="232" spans="1:9" x14ac:dyDescent="0.3">
      <c r="A232" s="1">
        <v>42076</v>
      </c>
      <c r="B232">
        <v>545</v>
      </c>
      <c r="C232">
        <v>191.13</v>
      </c>
      <c r="D232" s="2">
        <v>7099.9</v>
      </c>
      <c r="E232" s="2"/>
      <c r="F232" s="12">
        <f t="shared" si="10"/>
        <v>3.3082184187576916E-3</v>
      </c>
      <c r="G232" s="12">
        <f t="shared" si="11"/>
        <v>-1.5986223040853603E-2</v>
      </c>
      <c r="H232" s="12">
        <f t="shared" si="9"/>
        <v>-1.4361372507155811E-2</v>
      </c>
      <c r="I232" s="14">
        <v>7.7160000000000006E-2</v>
      </c>
    </row>
    <row r="233" spans="1:9" x14ac:dyDescent="0.3">
      <c r="A233" s="1">
        <v>42079</v>
      </c>
      <c r="B233">
        <v>532.25</v>
      </c>
      <c r="C233">
        <v>189.33</v>
      </c>
      <c r="D233" s="2">
        <v>7078.95</v>
      </c>
      <c r="E233" s="2"/>
      <c r="F233" s="12">
        <f t="shared" si="10"/>
        <v>-2.367249088965518E-2</v>
      </c>
      <c r="G233" s="12">
        <f t="shared" si="11"/>
        <v>-9.4623005322486218E-3</v>
      </c>
      <c r="H233" s="12">
        <f t="shared" si="9"/>
        <v>-2.9551078184437097E-3</v>
      </c>
      <c r="I233" s="14">
        <v>7.7060000000000003E-2</v>
      </c>
    </row>
    <row r="234" spans="1:9" x14ac:dyDescent="0.3">
      <c r="A234" s="1">
        <v>42080</v>
      </c>
      <c r="B234">
        <v>548.54999999999995</v>
      </c>
      <c r="C234">
        <v>192.65</v>
      </c>
      <c r="D234" s="2">
        <v>7154.05</v>
      </c>
      <c r="E234" s="2"/>
      <c r="F234" s="12">
        <f t="shared" si="10"/>
        <v>3.0165129489910941E-2</v>
      </c>
      <c r="G234" s="12">
        <f t="shared" si="11"/>
        <v>1.7383546807908608E-2</v>
      </c>
      <c r="H234" s="12">
        <f t="shared" si="9"/>
        <v>1.0553038286814984E-2</v>
      </c>
      <c r="I234" s="14">
        <v>7.7380000000000004E-2</v>
      </c>
    </row>
    <row r="235" spans="1:9" x14ac:dyDescent="0.3">
      <c r="A235" s="1">
        <v>42081</v>
      </c>
      <c r="B235">
        <v>547.15</v>
      </c>
      <c r="C235">
        <v>195.3</v>
      </c>
      <c r="D235" s="2">
        <v>7137.05</v>
      </c>
      <c r="E235" s="2"/>
      <c r="F235" s="12">
        <f t="shared" si="10"/>
        <v>-2.5554453990477986E-3</v>
      </c>
      <c r="G235" s="12">
        <f t="shared" si="11"/>
        <v>1.3661766810466594E-2</v>
      </c>
      <c r="H235" s="12">
        <f t="shared" si="9"/>
        <v>-2.3791042003102249E-3</v>
      </c>
      <c r="I235" s="14">
        <v>7.7240000000000003E-2</v>
      </c>
    </row>
    <row r="236" spans="1:9" x14ac:dyDescent="0.3">
      <c r="A236" s="1">
        <v>42082</v>
      </c>
      <c r="B236">
        <v>544.85</v>
      </c>
      <c r="C236">
        <v>192.49</v>
      </c>
      <c r="D236" s="2">
        <v>7096.75</v>
      </c>
      <c r="E236" s="2"/>
      <c r="F236" s="12">
        <f t="shared" si="10"/>
        <v>-4.2124604415568027E-3</v>
      </c>
      <c r="G236" s="12">
        <f t="shared" si="11"/>
        <v>-1.4492633556089157E-2</v>
      </c>
      <c r="H236" s="12">
        <f t="shared" si="9"/>
        <v>-5.6625929386056074E-3</v>
      </c>
      <c r="I236" s="14">
        <v>7.7409999999999993E-2</v>
      </c>
    </row>
    <row r="237" spans="1:9" x14ac:dyDescent="0.3">
      <c r="A237" s="1">
        <v>42083</v>
      </c>
      <c r="B237">
        <v>536.35</v>
      </c>
      <c r="C237">
        <v>192.03</v>
      </c>
      <c r="D237" s="2">
        <v>7028.2</v>
      </c>
      <c r="E237" s="2"/>
      <c r="F237" s="12">
        <f t="shared" si="10"/>
        <v>-1.5723594379456869E-2</v>
      </c>
      <c r="G237" s="12">
        <f t="shared" si="11"/>
        <v>-2.3925945045224065E-3</v>
      </c>
      <c r="H237" s="12">
        <f t="shared" si="9"/>
        <v>-9.7063052523755286E-3</v>
      </c>
      <c r="I237" s="14">
        <v>7.7539999999999998E-2</v>
      </c>
    </row>
    <row r="238" spans="1:9" x14ac:dyDescent="0.3">
      <c r="A238" s="1">
        <v>42086</v>
      </c>
      <c r="B238">
        <v>532.95000000000005</v>
      </c>
      <c r="C238">
        <v>189.3</v>
      </c>
      <c r="D238" s="2">
        <v>6997.6</v>
      </c>
      <c r="E238" s="2"/>
      <c r="F238" s="12">
        <f t="shared" si="10"/>
        <v>-6.3593219082923921E-3</v>
      </c>
      <c r="G238" s="12">
        <f t="shared" si="11"/>
        <v>-1.4318551606744475E-2</v>
      </c>
      <c r="H238" s="12">
        <f t="shared" si="9"/>
        <v>-4.3633943946115826E-3</v>
      </c>
      <c r="I238" s="14">
        <v>7.6850000000000002E-2</v>
      </c>
    </row>
    <row r="239" spans="1:9" x14ac:dyDescent="0.3">
      <c r="A239" s="1">
        <v>42087</v>
      </c>
      <c r="B239">
        <v>533.29999999999995</v>
      </c>
      <c r="C239">
        <v>190.65</v>
      </c>
      <c r="D239" s="2">
        <v>6984.75</v>
      </c>
      <c r="E239" s="2"/>
      <c r="F239" s="12">
        <f t="shared" si="10"/>
        <v>6.5650647141068832E-4</v>
      </c>
      <c r="G239" s="12">
        <f t="shared" si="11"/>
        <v>7.1062280882956026E-3</v>
      </c>
      <c r="H239" s="12">
        <f t="shared" si="9"/>
        <v>-1.838032035768291E-3</v>
      </c>
      <c r="I239" s="14">
        <v>7.7050000000000007E-2</v>
      </c>
    </row>
    <row r="240" spans="1:9" x14ac:dyDescent="0.3">
      <c r="A240" s="1">
        <v>42088</v>
      </c>
      <c r="B240">
        <v>531</v>
      </c>
      <c r="C240">
        <v>189.96</v>
      </c>
      <c r="D240" s="2">
        <v>6972.45</v>
      </c>
      <c r="E240" s="2"/>
      <c r="F240" s="12">
        <f t="shared" si="10"/>
        <v>-4.322096364617614E-3</v>
      </c>
      <c r="G240" s="12">
        <f t="shared" si="11"/>
        <v>-3.6257626226516965E-3</v>
      </c>
      <c r="H240" s="12">
        <f t="shared" si="9"/>
        <v>-1.7625316229875165E-3</v>
      </c>
      <c r="I240" s="14">
        <v>7.7399999999999997E-2</v>
      </c>
    </row>
    <row r="241" spans="1:9" x14ac:dyDescent="0.3">
      <c r="A241" s="1">
        <v>42089</v>
      </c>
      <c r="B241">
        <v>518.6</v>
      </c>
      <c r="C241">
        <v>186.45</v>
      </c>
      <c r="D241" s="2">
        <v>6846.25</v>
      </c>
      <c r="E241" s="2"/>
      <c r="F241" s="12">
        <f t="shared" si="10"/>
        <v>-2.3629148137374798E-2</v>
      </c>
      <c r="G241" s="12">
        <f t="shared" si="11"/>
        <v>-1.8650417056091332E-2</v>
      </c>
      <c r="H241" s="12">
        <f t="shared" si="9"/>
        <v>-1.8265612348958335E-2</v>
      </c>
      <c r="I241" s="14">
        <v>7.7469999999999997E-2</v>
      </c>
    </row>
    <row r="242" spans="1:9" x14ac:dyDescent="0.3">
      <c r="A242" s="1">
        <v>42090</v>
      </c>
      <c r="B242">
        <v>494.4</v>
      </c>
      <c r="C242">
        <v>182.5</v>
      </c>
      <c r="D242" s="2">
        <v>6846.6</v>
      </c>
      <c r="E242" s="2"/>
      <c r="F242" s="12">
        <f t="shared" si="10"/>
        <v>-4.778796696108311E-2</v>
      </c>
      <c r="G242" s="12">
        <f t="shared" si="11"/>
        <v>-2.1412933602283499E-2</v>
      </c>
      <c r="H242" s="12">
        <f t="shared" si="9"/>
        <v>5.1121570757998028E-5</v>
      </c>
      <c r="I242" s="14">
        <v>7.7590000000000006E-2</v>
      </c>
    </row>
    <row r="243" spans="1:9" x14ac:dyDescent="0.3">
      <c r="A243" s="1">
        <v>42093</v>
      </c>
      <c r="B243">
        <v>503.7</v>
      </c>
      <c r="C243">
        <v>182.28</v>
      </c>
      <c r="D243" s="2">
        <v>6969.95</v>
      </c>
      <c r="E243" s="2"/>
      <c r="F243" s="12">
        <f t="shared" si="10"/>
        <v>1.863594660812383E-2</v>
      </c>
      <c r="G243" s="12">
        <f t="shared" si="11"/>
        <v>-1.2062066268643376E-3</v>
      </c>
      <c r="H243" s="12">
        <f t="shared" si="9"/>
        <v>1.78558724590023E-2</v>
      </c>
      <c r="I243" s="14">
        <v>7.7220000000000011E-2</v>
      </c>
    </row>
    <row r="244" spans="1:9" x14ac:dyDescent="0.3">
      <c r="A244" s="1">
        <v>42094</v>
      </c>
      <c r="B244">
        <v>501.9</v>
      </c>
      <c r="C244">
        <v>185.71</v>
      </c>
      <c r="D244" s="2">
        <v>6978.15</v>
      </c>
      <c r="E244" s="2"/>
      <c r="F244" s="12">
        <f t="shared" si="10"/>
        <v>-3.5799560907168911E-3</v>
      </c>
      <c r="G244" s="12">
        <f t="shared" si="11"/>
        <v>1.8642350809279774E-2</v>
      </c>
      <c r="H244" s="12">
        <f t="shared" si="9"/>
        <v>1.1757875186859856E-3</v>
      </c>
      <c r="I244" s="14">
        <v>7.7960000000000002E-2</v>
      </c>
    </row>
    <row r="245" spans="1:9" x14ac:dyDescent="0.3">
      <c r="A245" s="1">
        <v>42095</v>
      </c>
      <c r="B245">
        <v>514.1</v>
      </c>
      <c r="C245">
        <v>187.97</v>
      </c>
      <c r="D245" s="2">
        <v>7060.2</v>
      </c>
      <c r="E245" s="2"/>
      <c r="F245" s="12">
        <f t="shared" si="10"/>
        <v>2.4016902400571007E-2</v>
      </c>
      <c r="G245" s="12">
        <f t="shared" si="11"/>
        <v>1.2096058423542343E-2</v>
      </c>
      <c r="H245" s="12">
        <f t="shared" si="9"/>
        <v>1.1689541051560819E-2</v>
      </c>
      <c r="I245" s="14">
        <v>7.8039999999999998E-2</v>
      </c>
    </row>
    <row r="246" spans="1:9" x14ac:dyDescent="0.3">
      <c r="A246" s="1">
        <v>42100</v>
      </c>
      <c r="B246">
        <v>510.75</v>
      </c>
      <c r="C246">
        <v>185.41</v>
      </c>
      <c r="D246" s="2">
        <v>7126.75</v>
      </c>
      <c r="E246" s="2"/>
      <c r="F246" s="12">
        <f t="shared" si="10"/>
        <v>-6.5375653637275355E-3</v>
      </c>
      <c r="G246" s="12">
        <f t="shared" si="11"/>
        <v>-1.3712786518742071E-2</v>
      </c>
      <c r="H246" s="12">
        <f t="shared" si="9"/>
        <v>9.3819303158117918E-3</v>
      </c>
      <c r="I246" s="14">
        <v>7.782E-2</v>
      </c>
    </row>
    <row r="247" spans="1:9" x14ac:dyDescent="0.3">
      <c r="A247" s="1">
        <v>42101</v>
      </c>
      <c r="B247">
        <v>506.25</v>
      </c>
      <c r="C247">
        <v>187.25</v>
      </c>
      <c r="D247" s="2">
        <v>7144.4</v>
      </c>
      <c r="E247" s="2"/>
      <c r="F247" s="12">
        <f t="shared" si="10"/>
        <v>-8.8496152769824993E-3</v>
      </c>
      <c r="G247" s="12">
        <f t="shared" si="11"/>
        <v>9.8750332875669061E-3</v>
      </c>
      <c r="H247" s="12">
        <f t="shared" si="9"/>
        <v>2.4735230165785255E-3</v>
      </c>
      <c r="I247" s="14">
        <v>7.7920000000000003E-2</v>
      </c>
    </row>
    <row r="248" spans="1:9" x14ac:dyDescent="0.3">
      <c r="A248" s="1">
        <v>42102</v>
      </c>
      <c r="B248">
        <v>515.1</v>
      </c>
      <c r="C248">
        <v>194.68</v>
      </c>
      <c r="D248" s="2">
        <v>7193.6</v>
      </c>
      <c r="E248" s="2"/>
      <c r="F248" s="12">
        <f t="shared" si="10"/>
        <v>1.7330438150790592E-2</v>
      </c>
      <c r="G248" s="12">
        <f t="shared" si="11"/>
        <v>3.8912562567924726E-2</v>
      </c>
      <c r="H248" s="12">
        <f t="shared" si="9"/>
        <v>6.8629087889342391E-3</v>
      </c>
      <c r="I248" s="14">
        <v>7.7560000000000004E-2</v>
      </c>
    </row>
    <row r="249" spans="1:9" x14ac:dyDescent="0.3">
      <c r="A249" s="1">
        <v>42103</v>
      </c>
      <c r="B249">
        <v>509.5</v>
      </c>
      <c r="C249">
        <v>201.25</v>
      </c>
      <c r="D249" s="2">
        <v>7234</v>
      </c>
      <c r="E249" s="2"/>
      <c r="F249" s="12">
        <f t="shared" si="10"/>
        <v>-1.0931203908760035E-2</v>
      </c>
      <c r="G249" s="12">
        <f t="shared" si="11"/>
        <v>3.3190731333419064E-2</v>
      </c>
      <c r="H249" s="12">
        <f t="shared" si="9"/>
        <v>5.6003916927807249E-3</v>
      </c>
      <c r="I249" s="14">
        <v>7.7460000000000001E-2</v>
      </c>
    </row>
    <row r="250" spans="1:9" x14ac:dyDescent="0.3">
      <c r="A250" s="1">
        <v>42104</v>
      </c>
      <c r="B250">
        <v>514.45000000000005</v>
      </c>
      <c r="C250">
        <v>203.33</v>
      </c>
      <c r="D250" s="2">
        <v>7246.05</v>
      </c>
      <c r="E250" s="2"/>
      <c r="F250" s="12">
        <f t="shared" si="10"/>
        <v>9.6685161590397261E-3</v>
      </c>
      <c r="G250" s="12">
        <f t="shared" si="11"/>
        <v>1.0282358623577563E-2</v>
      </c>
      <c r="H250" s="12">
        <f t="shared" si="9"/>
        <v>1.664359277990683E-3</v>
      </c>
      <c r="I250" s="14">
        <v>7.7560000000000004E-2</v>
      </c>
    </row>
    <row r="251" spans="1:9" x14ac:dyDescent="0.3">
      <c r="A251" s="1">
        <v>42107</v>
      </c>
      <c r="B251">
        <v>508.9</v>
      </c>
      <c r="C251">
        <v>207.41</v>
      </c>
      <c r="D251" s="2">
        <v>7286.2</v>
      </c>
      <c r="E251" s="2"/>
      <c r="F251" s="12">
        <f t="shared" si="10"/>
        <v>-1.0846835227032421E-2</v>
      </c>
      <c r="G251" s="12">
        <f t="shared" si="11"/>
        <v>1.9867235718536658E-2</v>
      </c>
      <c r="H251" s="12">
        <f t="shared" si="9"/>
        <v>5.5256553056589391E-3</v>
      </c>
      <c r="I251" s="14">
        <v>7.7499999999999999E-2</v>
      </c>
    </row>
    <row r="252" spans="1:9" x14ac:dyDescent="0.3">
      <c r="A252" s="1">
        <v>42109</v>
      </c>
      <c r="B252">
        <v>505.6</v>
      </c>
      <c r="C252">
        <v>207.67</v>
      </c>
      <c r="D252" s="2">
        <v>7224.2</v>
      </c>
      <c r="E252" s="2"/>
      <c r="F252" s="12">
        <f t="shared" si="10"/>
        <v>-6.5056907621392724E-3</v>
      </c>
      <c r="G252" s="12">
        <f t="shared" si="11"/>
        <v>1.2527707141004821E-3</v>
      </c>
      <c r="H252" s="12">
        <f t="shared" si="9"/>
        <v>-8.5456468893058274E-3</v>
      </c>
      <c r="I252" s="14">
        <v>7.7719999999999997E-2</v>
      </c>
    </row>
    <row r="253" spans="1:9" x14ac:dyDescent="0.3">
      <c r="A253" s="1">
        <v>42110</v>
      </c>
      <c r="B253">
        <v>510.1</v>
      </c>
      <c r="C253">
        <v>208.72</v>
      </c>
      <c r="D253" s="2">
        <v>7183.35</v>
      </c>
      <c r="E253" s="2"/>
      <c r="F253" s="12">
        <f t="shared" si="10"/>
        <v>8.8609420962332229E-3</v>
      </c>
      <c r="G253" s="12">
        <f t="shared" si="11"/>
        <v>5.0433594735853444E-3</v>
      </c>
      <c r="H253" s="12">
        <f t="shared" si="9"/>
        <v>-5.6706531596795026E-3</v>
      </c>
      <c r="I253" s="14">
        <v>7.7969999999999998E-2</v>
      </c>
    </row>
    <row r="254" spans="1:9" x14ac:dyDescent="0.3">
      <c r="A254" s="1">
        <v>42111</v>
      </c>
      <c r="B254">
        <v>496.95</v>
      </c>
      <c r="C254">
        <v>208.39</v>
      </c>
      <c r="D254" s="2">
        <v>7093.85</v>
      </c>
      <c r="E254" s="2"/>
      <c r="F254" s="12">
        <f t="shared" si="10"/>
        <v>-2.6117367514866381E-2</v>
      </c>
      <c r="G254" s="12">
        <f t="shared" si="11"/>
        <v>-1.5823167454747666E-3</v>
      </c>
      <c r="H254" s="12">
        <f t="shared" si="9"/>
        <v>-1.2537636565955189E-2</v>
      </c>
      <c r="I254" s="14">
        <v>7.7759999999999996E-2</v>
      </c>
    </row>
    <row r="255" spans="1:9" x14ac:dyDescent="0.3">
      <c r="A255" s="1">
        <v>42114</v>
      </c>
      <c r="B255">
        <v>484.75</v>
      </c>
      <c r="C255">
        <v>199.12</v>
      </c>
      <c r="D255" s="2">
        <v>6958</v>
      </c>
      <c r="E255" s="2"/>
      <c r="F255" s="12">
        <f t="shared" si="10"/>
        <v>-2.4856123291253373E-2</v>
      </c>
      <c r="G255" s="12">
        <f t="shared" si="11"/>
        <v>-4.550366602366164E-2</v>
      </c>
      <c r="H255" s="12">
        <f t="shared" si="9"/>
        <v>-1.9336134768864869E-2</v>
      </c>
      <c r="I255" s="14">
        <v>7.7609999999999998E-2</v>
      </c>
    </row>
    <row r="256" spans="1:9" x14ac:dyDescent="0.3">
      <c r="A256" s="1">
        <v>42115</v>
      </c>
      <c r="B256">
        <v>496.9</v>
      </c>
      <c r="C256">
        <v>197.06</v>
      </c>
      <c r="D256" s="2">
        <v>6908</v>
      </c>
      <c r="F256" s="12">
        <f t="shared" si="10"/>
        <v>2.4755504485513651E-2</v>
      </c>
      <c r="G256" s="12">
        <f t="shared" si="11"/>
        <v>-1.039940716500809E-2</v>
      </c>
      <c r="H256" s="12">
        <f t="shared" si="9"/>
        <v>-7.2119164453181683E-3</v>
      </c>
      <c r="I256" s="14">
        <v>7.7380000000000004E-2</v>
      </c>
    </row>
    <row r="257" spans="1:9" x14ac:dyDescent="0.3">
      <c r="A257" s="1">
        <v>42116</v>
      </c>
      <c r="B257">
        <v>478.4</v>
      </c>
      <c r="C257">
        <v>197.8</v>
      </c>
      <c r="D257" s="2">
        <v>6938</v>
      </c>
      <c r="F257" s="12">
        <f t="shared" si="10"/>
        <v>-3.7941595971852898E-2</v>
      </c>
      <c r="G257" s="12">
        <f t="shared" si="11"/>
        <v>3.7481682942833204E-3</v>
      </c>
      <c r="H257" s="12">
        <f t="shared" si="9"/>
        <v>4.333388263125868E-3</v>
      </c>
      <c r="I257" s="14">
        <v>7.7210000000000001E-2</v>
      </c>
    </row>
    <row r="258" spans="1:9" x14ac:dyDescent="0.3">
      <c r="A258" s="1">
        <v>42117</v>
      </c>
      <c r="B258">
        <v>491.55</v>
      </c>
      <c r="C258">
        <v>197.19</v>
      </c>
      <c r="D258" s="2">
        <v>6922.4</v>
      </c>
      <c r="F258" s="12">
        <f t="shared" si="10"/>
        <v>2.711646117651129E-2</v>
      </c>
      <c r="G258" s="12">
        <f t="shared" si="11"/>
        <v>-3.088688245017224E-3</v>
      </c>
      <c r="H258" s="12">
        <f t="shared" si="9"/>
        <v>-2.2510182371660329E-3</v>
      </c>
      <c r="I258" s="14">
        <v>7.7859999999999999E-2</v>
      </c>
    </row>
    <row r="259" spans="1:9" x14ac:dyDescent="0.3">
      <c r="A259" s="1">
        <v>42118</v>
      </c>
      <c r="B259">
        <v>497.7</v>
      </c>
      <c r="C259">
        <v>197.61</v>
      </c>
      <c r="D259" s="2">
        <v>6826.55</v>
      </c>
      <c r="F259" s="12">
        <f t="shared" si="10"/>
        <v>1.2433822051575163E-2</v>
      </c>
      <c r="G259" s="12">
        <f t="shared" si="11"/>
        <v>2.1276603771168282E-3</v>
      </c>
      <c r="H259" s="12">
        <f t="shared" si="9"/>
        <v>-1.3943108796977601E-2</v>
      </c>
      <c r="I259" s="14">
        <v>7.7859999999999999E-2</v>
      </c>
    </row>
    <row r="260" spans="1:9" x14ac:dyDescent="0.3">
      <c r="A260" s="1">
        <v>42121</v>
      </c>
      <c r="B260">
        <v>487.9</v>
      </c>
      <c r="C260">
        <v>196.8</v>
      </c>
      <c r="D260" s="2">
        <v>6723.9</v>
      </c>
      <c r="F260" s="12">
        <f t="shared" si="10"/>
        <v>-1.9887019042717013E-2</v>
      </c>
      <c r="G260" s="12">
        <f t="shared" si="11"/>
        <v>-4.107406702558259E-3</v>
      </c>
      <c r="H260" s="12">
        <f t="shared" ref="H260:H323" si="12">LN(D260/D259)</f>
        <v>-1.5151078177576457E-2</v>
      </c>
      <c r="I260" s="14">
        <v>7.7740000000000004E-2</v>
      </c>
    </row>
    <row r="261" spans="1:9" x14ac:dyDescent="0.3">
      <c r="A261" s="1">
        <v>42122</v>
      </c>
      <c r="B261">
        <v>485.3</v>
      </c>
      <c r="C261">
        <v>194.53</v>
      </c>
      <c r="D261" s="2">
        <v>6794.65</v>
      </c>
      <c r="F261" s="12">
        <f t="shared" ref="F261:F324" si="13">LN(B261/B260)</f>
        <v>-5.3432104106209454E-3</v>
      </c>
      <c r="G261" s="12">
        <f t="shared" ref="G261:G324" si="14">LN(C261/C260)</f>
        <v>-1.1601591808427451E-2</v>
      </c>
      <c r="H261" s="12">
        <f t="shared" si="12"/>
        <v>1.046719447855826E-2</v>
      </c>
      <c r="I261" s="14">
        <v>7.8009999999999996E-2</v>
      </c>
    </row>
    <row r="262" spans="1:9" x14ac:dyDescent="0.3">
      <c r="A262" s="1">
        <v>42123</v>
      </c>
      <c r="B262">
        <v>494.2</v>
      </c>
      <c r="C262">
        <v>191.11</v>
      </c>
      <c r="D262" s="2">
        <v>6781.7</v>
      </c>
      <c r="F262" s="12">
        <f t="shared" si="13"/>
        <v>1.8173037143339215E-2</v>
      </c>
      <c r="G262" s="12">
        <f t="shared" si="14"/>
        <v>-1.7737214308835715E-2</v>
      </c>
      <c r="H262" s="12">
        <f t="shared" si="12"/>
        <v>-1.9077298283492561E-3</v>
      </c>
      <c r="I262" s="14">
        <v>7.7960000000000002E-2</v>
      </c>
    </row>
    <row r="263" spans="1:9" x14ac:dyDescent="0.3">
      <c r="A263" s="1">
        <v>42124</v>
      </c>
      <c r="B263">
        <v>481.2</v>
      </c>
      <c r="C263">
        <v>193.89</v>
      </c>
      <c r="D263" s="2">
        <v>6749.65</v>
      </c>
      <c r="F263" s="12">
        <f t="shared" si="13"/>
        <v>-2.6657309453985922E-2</v>
      </c>
      <c r="G263" s="12">
        <f t="shared" si="14"/>
        <v>1.4441809442023825E-2</v>
      </c>
      <c r="H263" s="12">
        <f t="shared" si="12"/>
        <v>-4.7371562978140887E-3</v>
      </c>
      <c r="I263" s="14">
        <v>7.782E-2</v>
      </c>
    </row>
    <row r="264" spans="1:9" x14ac:dyDescent="0.3">
      <c r="A264" s="1">
        <v>42128</v>
      </c>
      <c r="B264">
        <v>480.4</v>
      </c>
      <c r="C264">
        <v>200.32</v>
      </c>
      <c r="D264" s="2">
        <v>6873.4</v>
      </c>
      <c r="F264" s="12">
        <f t="shared" si="13"/>
        <v>-1.6638938946953808E-3</v>
      </c>
      <c r="G264" s="12">
        <f t="shared" si="14"/>
        <v>3.2625099968819932E-2</v>
      </c>
      <c r="H264" s="12">
        <f t="shared" si="12"/>
        <v>1.8168237506480837E-2</v>
      </c>
      <c r="I264" s="14">
        <v>7.7990000000000004E-2</v>
      </c>
    </row>
    <row r="265" spans="1:9" x14ac:dyDescent="0.3">
      <c r="A265" s="1">
        <v>42129</v>
      </c>
      <c r="B265">
        <v>477.45</v>
      </c>
      <c r="C265">
        <v>200.59</v>
      </c>
      <c r="D265" s="2">
        <v>6878.5</v>
      </c>
      <c r="F265" s="12">
        <f t="shared" si="13"/>
        <v>-6.1596478096169454E-3</v>
      </c>
      <c r="G265" s="12">
        <f t="shared" si="14"/>
        <v>1.3469359248724938E-3</v>
      </c>
      <c r="H265" s="12">
        <f t="shared" si="12"/>
        <v>7.4171572419959319E-4</v>
      </c>
      <c r="I265" s="14">
        <v>7.7910000000000007E-2</v>
      </c>
    </row>
    <row r="266" spans="1:9" x14ac:dyDescent="0.3">
      <c r="A266" s="1">
        <v>42130</v>
      </c>
      <c r="B266">
        <v>463.65</v>
      </c>
      <c r="C266">
        <v>197.91</v>
      </c>
      <c r="D266" s="2">
        <v>6680.9</v>
      </c>
      <c r="F266" s="12">
        <f t="shared" si="13"/>
        <v>-2.9329485149976513E-2</v>
      </c>
      <c r="G266" s="12">
        <f t="shared" si="14"/>
        <v>-1.3450641933717063E-2</v>
      </c>
      <c r="H266" s="12">
        <f t="shared" si="12"/>
        <v>-2.9147895906780668E-2</v>
      </c>
      <c r="I266" s="14">
        <v>7.7939999999999995E-2</v>
      </c>
    </row>
    <row r="267" spans="1:9" x14ac:dyDescent="0.3">
      <c r="A267" s="1">
        <v>42131</v>
      </c>
      <c r="B267">
        <v>475.2</v>
      </c>
      <c r="C267">
        <v>195.77</v>
      </c>
      <c r="D267" s="2">
        <v>6616.85</v>
      </c>
      <c r="F267" s="12">
        <f t="shared" si="13"/>
        <v>2.4605810802200194E-2</v>
      </c>
      <c r="G267" s="12">
        <f t="shared" si="14"/>
        <v>-1.0871881114437839E-2</v>
      </c>
      <c r="H267" s="12">
        <f t="shared" si="12"/>
        <v>-9.633283122332784E-3</v>
      </c>
      <c r="I267" s="14">
        <v>7.7729999999999994E-2</v>
      </c>
    </row>
    <row r="268" spans="1:9" x14ac:dyDescent="0.3">
      <c r="A268" s="1">
        <v>42132</v>
      </c>
      <c r="B268">
        <v>490.35</v>
      </c>
      <c r="C268">
        <v>200.03</v>
      </c>
      <c r="D268" s="2">
        <v>6728.9</v>
      </c>
      <c r="F268" s="12">
        <f t="shared" si="13"/>
        <v>3.1383653789894161E-2</v>
      </c>
      <c r="G268" s="12">
        <f t="shared" si="14"/>
        <v>2.1526854510710201E-2</v>
      </c>
      <c r="H268" s="12">
        <f t="shared" si="12"/>
        <v>1.6792257156764467E-2</v>
      </c>
      <c r="I268" s="14">
        <v>7.7530000000000002E-2</v>
      </c>
    </row>
    <row r="269" spans="1:9" x14ac:dyDescent="0.3">
      <c r="A269" s="1">
        <v>42135</v>
      </c>
      <c r="B269">
        <v>508.05</v>
      </c>
      <c r="C269">
        <v>201.44</v>
      </c>
      <c r="D269" s="2">
        <v>6839</v>
      </c>
      <c r="F269" s="12">
        <f t="shared" si="13"/>
        <v>3.546044609356102E-2</v>
      </c>
      <c r="G269" s="12">
        <f t="shared" si="14"/>
        <v>7.0242149968753964E-3</v>
      </c>
      <c r="H269" s="12">
        <f t="shared" si="12"/>
        <v>1.6229839069394743E-2</v>
      </c>
      <c r="I269" s="14">
        <v>7.757E-2</v>
      </c>
    </row>
    <row r="270" spans="1:9" x14ac:dyDescent="0.3">
      <c r="A270" s="1">
        <v>42136</v>
      </c>
      <c r="B270">
        <v>511.2</v>
      </c>
      <c r="C270">
        <v>195.31</v>
      </c>
      <c r="D270" s="2">
        <v>6689.4</v>
      </c>
      <c r="F270" s="12">
        <f t="shared" si="13"/>
        <v>6.1810351314346692E-3</v>
      </c>
      <c r="G270" s="12">
        <f t="shared" si="14"/>
        <v>-3.0903530447237062E-2</v>
      </c>
      <c r="H270" s="12">
        <f t="shared" si="12"/>
        <v>-2.2117338096515317E-2</v>
      </c>
      <c r="I270" s="14">
        <v>7.7869999999999995E-2</v>
      </c>
    </row>
    <row r="271" spans="1:9" x14ac:dyDescent="0.3">
      <c r="A271" s="1">
        <v>42137</v>
      </c>
      <c r="B271">
        <v>503.75</v>
      </c>
      <c r="C271">
        <v>199</v>
      </c>
      <c r="D271" s="2">
        <v>6780.4</v>
      </c>
      <c r="F271" s="12">
        <f t="shared" si="13"/>
        <v>-1.4680789802432256E-2</v>
      </c>
      <c r="G271" s="12">
        <f t="shared" si="14"/>
        <v>1.8716784875692453E-2</v>
      </c>
      <c r="H271" s="12">
        <f t="shared" si="12"/>
        <v>1.3511913242750542E-2</v>
      </c>
      <c r="I271" s="14">
        <v>7.7780000000000002E-2</v>
      </c>
    </row>
    <row r="272" spans="1:9" x14ac:dyDescent="0.3">
      <c r="A272" s="1">
        <v>42138</v>
      </c>
      <c r="B272">
        <v>514.1</v>
      </c>
      <c r="C272">
        <v>197.45</v>
      </c>
      <c r="D272" s="2">
        <v>6796.75</v>
      </c>
      <c r="F272" s="12">
        <f t="shared" si="13"/>
        <v>2.0337685800566368E-2</v>
      </c>
      <c r="G272" s="12">
        <f t="shared" si="14"/>
        <v>-7.8194369918340115E-3</v>
      </c>
      <c r="H272" s="12">
        <f t="shared" si="12"/>
        <v>2.4084594931075322E-3</v>
      </c>
      <c r="I272" s="14">
        <v>7.7609999999999998E-2</v>
      </c>
    </row>
    <row r="273" spans="1:9" x14ac:dyDescent="0.3">
      <c r="A273" s="1">
        <v>42139</v>
      </c>
      <c r="B273">
        <v>511.55</v>
      </c>
      <c r="C273">
        <v>196.49</v>
      </c>
      <c r="D273" s="2">
        <v>6827.05</v>
      </c>
      <c r="F273" s="12">
        <f t="shared" si="13"/>
        <v>-4.9724667365100292E-3</v>
      </c>
      <c r="G273" s="12">
        <f t="shared" si="14"/>
        <v>-4.8738483035538939E-3</v>
      </c>
      <c r="H273" s="12">
        <f t="shared" si="12"/>
        <v>4.4481055151618445E-3</v>
      </c>
      <c r="I273" s="14">
        <v>7.8149999999999997E-2</v>
      </c>
    </row>
    <row r="274" spans="1:9" x14ac:dyDescent="0.3">
      <c r="A274" s="1">
        <v>42142</v>
      </c>
      <c r="B274">
        <v>521.75</v>
      </c>
      <c r="C274">
        <v>200.45</v>
      </c>
      <c r="D274" s="2">
        <v>6910.85</v>
      </c>
      <c r="F274" s="12">
        <f t="shared" si="13"/>
        <v>1.9743213632361135E-2</v>
      </c>
      <c r="G274" s="12">
        <f t="shared" si="14"/>
        <v>1.9953299659411471E-2</v>
      </c>
      <c r="H274" s="12">
        <f t="shared" si="12"/>
        <v>1.2199978074235453E-2</v>
      </c>
      <c r="I274" s="14">
        <v>7.8600000000000003E-2</v>
      </c>
    </row>
    <row r="275" spans="1:9" x14ac:dyDescent="0.3">
      <c r="A275" s="1">
        <v>42143</v>
      </c>
      <c r="B275">
        <v>519.65</v>
      </c>
      <c r="C275">
        <v>201.35</v>
      </c>
      <c r="D275" s="2">
        <v>6909.7</v>
      </c>
      <c r="F275" s="12">
        <f t="shared" si="13"/>
        <v>-4.0330379228794696E-3</v>
      </c>
      <c r="G275" s="12">
        <f t="shared" si="14"/>
        <v>4.4798482089472803E-3</v>
      </c>
      <c r="H275" s="12">
        <f t="shared" si="12"/>
        <v>-1.6641884768038822E-4</v>
      </c>
      <c r="I275" s="14">
        <v>7.8490000000000004E-2</v>
      </c>
    </row>
    <row r="276" spans="1:9" x14ac:dyDescent="0.3">
      <c r="A276" s="1">
        <v>42144</v>
      </c>
      <c r="B276">
        <v>535.54999999999995</v>
      </c>
      <c r="C276">
        <v>204.34</v>
      </c>
      <c r="D276" s="2">
        <v>6944.4</v>
      </c>
      <c r="F276" s="12">
        <f t="shared" si="13"/>
        <v>3.0138748176207944E-2</v>
      </c>
      <c r="G276" s="12">
        <f t="shared" si="14"/>
        <v>1.4740585865814561E-2</v>
      </c>
      <c r="H276" s="12">
        <f t="shared" si="12"/>
        <v>5.0093578886377388E-3</v>
      </c>
      <c r="I276" s="14">
        <v>7.8909999999999994E-2</v>
      </c>
    </row>
    <row r="277" spans="1:9" x14ac:dyDescent="0.3">
      <c r="A277" s="1">
        <v>42145</v>
      </c>
      <c r="B277">
        <v>550.1</v>
      </c>
      <c r="C277">
        <v>201.62</v>
      </c>
      <c r="D277" s="2">
        <v>6938.75</v>
      </c>
      <c r="F277" s="12">
        <f t="shared" si="13"/>
        <v>2.6805823670773929E-2</v>
      </c>
      <c r="G277" s="12">
        <f t="shared" si="14"/>
        <v>-1.3400535537482114E-2</v>
      </c>
      <c r="H277" s="12">
        <f t="shared" si="12"/>
        <v>-8.1393636342232329E-4</v>
      </c>
      <c r="I277" s="14">
        <v>7.9930000000000001E-2</v>
      </c>
    </row>
    <row r="278" spans="1:9" x14ac:dyDescent="0.3">
      <c r="A278" s="1">
        <v>42146</v>
      </c>
      <c r="B278">
        <v>549.29999999999995</v>
      </c>
      <c r="C278">
        <v>203.22</v>
      </c>
      <c r="D278" s="2">
        <v>6964.45</v>
      </c>
      <c r="E278" s="2"/>
      <c r="F278" s="12">
        <f t="shared" si="13"/>
        <v>-1.4553395328377806E-3</v>
      </c>
      <c r="G278" s="12">
        <f t="shared" si="14"/>
        <v>7.904398431939897E-3</v>
      </c>
      <c r="H278" s="12">
        <f t="shared" si="12"/>
        <v>3.6969948316650696E-3</v>
      </c>
      <c r="I278" s="14">
        <v>7.9770000000000008E-2</v>
      </c>
    </row>
    <row r="279" spans="1:9" x14ac:dyDescent="0.3">
      <c r="A279" s="1">
        <v>42149</v>
      </c>
      <c r="B279">
        <v>549.45000000000005</v>
      </c>
      <c r="C279">
        <v>201.11</v>
      </c>
      <c r="D279" s="2">
        <v>6911.15</v>
      </c>
      <c r="E279" s="2"/>
      <c r="F279" s="12">
        <f t="shared" si="13"/>
        <v>2.7303754435848061E-4</v>
      </c>
      <c r="G279" s="12">
        <f t="shared" si="14"/>
        <v>-1.0437114011223818E-2</v>
      </c>
      <c r="H279" s="12">
        <f t="shared" si="12"/>
        <v>-7.6825884511698686E-3</v>
      </c>
      <c r="I279" s="14">
        <v>7.886E-2</v>
      </c>
    </row>
    <row r="280" spans="1:9" x14ac:dyDescent="0.3">
      <c r="A280" s="1">
        <v>42150</v>
      </c>
      <c r="B280">
        <v>550.15</v>
      </c>
      <c r="C280">
        <v>198.89</v>
      </c>
      <c r="D280" s="2">
        <v>6890.6</v>
      </c>
      <c r="F280" s="12">
        <f t="shared" si="13"/>
        <v>1.2731904229884624E-3</v>
      </c>
      <c r="G280" s="12">
        <f t="shared" si="14"/>
        <v>-1.1100113971356467E-2</v>
      </c>
      <c r="H280" s="12">
        <f t="shared" si="12"/>
        <v>-2.9778854400503334E-3</v>
      </c>
      <c r="I280" s="14">
        <v>7.9500000000000001E-2</v>
      </c>
    </row>
    <row r="281" spans="1:9" x14ac:dyDescent="0.3">
      <c r="A281" s="1">
        <v>42151</v>
      </c>
      <c r="B281">
        <v>556.20000000000005</v>
      </c>
      <c r="C281">
        <v>199.05</v>
      </c>
      <c r="D281" s="2">
        <v>6885.1</v>
      </c>
      <c r="F281" s="12">
        <f t="shared" si="13"/>
        <v>1.0936973483943006E-2</v>
      </c>
      <c r="G281" s="12">
        <f t="shared" si="14"/>
        <v>8.0414137117116365E-4</v>
      </c>
      <c r="H281" s="12">
        <f t="shared" si="12"/>
        <v>-7.9850755928766561E-4</v>
      </c>
      <c r="I281" s="14">
        <v>7.9570000000000002E-2</v>
      </c>
    </row>
    <row r="282" spans="1:9" x14ac:dyDescent="0.3">
      <c r="A282" s="1">
        <v>42152</v>
      </c>
      <c r="B282">
        <v>549.6</v>
      </c>
      <c r="C282">
        <v>196.91</v>
      </c>
      <c r="D282" s="2">
        <v>6867.75</v>
      </c>
      <c r="F282" s="12">
        <f t="shared" si="13"/>
        <v>-1.193720089172493E-2</v>
      </c>
      <c r="G282" s="12">
        <f t="shared" si="14"/>
        <v>-1.0809277889247466E-2</v>
      </c>
      <c r="H282" s="12">
        <f t="shared" si="12"/>
        <v>-2.523114729576822E-3</v>
      </c>
      <c r="I282" s="14">
        <v>7.9390000000000002E-2</v>
      </c>
    </row>
    <row r="283" spans="1:9" x14ac:dyDescent="0.3">
      <c r="A283" s="1">
        <v>42153</v>
      </c>
      <c r="B283">
        <v>558.45000000000005</v>
      </c>
      <c r="C283">
        <v>197.18</v>
      </c>
      <c r="D283" s="2">
        <v>6959.85</v>
      </c>
      <c r="F283" s="12">
        <f t="shared" si="13"/>
        <v>1.5974348078695976E-2</v>
      </c>
      <c r="G283" s="12">
        <f t="shared" si="14"/>
        <v>1.3702455898166399E-3</v>
      </c>
      <c r="H283" s="12">
        <f t="shared" si="12"/>
        <v>1.3321380716134465E-2</v>
      </c>
      <c r="I283" s="14">
        <v>7.9460000000000003E-2</v>
      </c>
    </row>
    <row r="284" spans="1:9" x14ac:dyDescent="0.3">
      <c r="A284" s="1">
        <v>42156</v>
      </c>
      <c r="B284">
        <v>552.79999999999995</v>
      </c>
      <c r="C284">
        <v>202.86</v>
      </c>
      <c r="D284" s="2">
        <v>6957.45</v>
      </c>
      <c r="F284" s="12">
        <f t="shared" si="13"/>
        <v>-1.0168816533375586E-2</v>
      </c>
      <c r="G284" s="12">
        <f t="shared" si="14"/>
        <v>2.8399068800954455E-2</v>
      </c>
      <c r="H284" s="12">
        <f t="shared" si="12"/>
        <v>-3.4489448726280497E-4</v>
      </c>
      <c r="I284" s="14">
        <v>7.8979999999999995E-2</v>
      </c>
    </row>
    <row r="285" spans="1:9" x14ac:dyDescent="0.3">
      <c r="A285" s="1">
        <v>42157</v>
      </c>
      <c r="B285">
        <v>533.95000000000005</v>
      </c>
      <c r="C285">
        <v>202.05</v>
      </c>
      <c r="D285" s="2">
        <v>6799.45</v>
      </c>
      <c r="F285" s="12">
        <f t="shared" si="13"/>
        <v>-3.4694070835905783E-2</v>
      </c>
      <c r="G285" s="12">
        <f t="shared" si="14"/>
        <v>-4.0008944233669418E-3</v>
      </c>
      <c r="H285" s="12">
        <f t="shared" si="12"/>
        <v>-2.2971301344719971E-2</v>
      </c>
      <c r="I285" s="14">
        <v>7.8579999999999997E-2</v>
      </c>
    </row>
    <row r="286" spans="1:9" x14ac:dyDescent="0.3">
      <c r="A286" s="1">
        <v>42158</v>
      </c>
      <c r="B286">
        <v>536.4</v>
      </c>
      <c r="C286">
        <v>201.53</v>
      </c>
      <c r="D286" s="2">
        <v>6703.45</v>
      </c>
      <c r="F286" s="12">
        <f t="shared" si="13"/>
        <v>4.5779497899691921E-3</v>
      </c>
      <c r="G286" s="12">
        <f t="shared" si="14"/>
        <v>-2.5769378450849491E-3</v>
      </c>
      <c r="H286" s="12">
        <f t="shared" si="12"/>
        <v>-1.4219407316488226E-2</v>
      </c>
      <c r="I286" s="14">
        <v>7.8550000000000009E-2</v>
      </c>
    </row>
    <row r="287" spans="1:9" x14ac:dyDescent="0.3">
      <c r="A287" s="1">
        <v>42159</v>
      </c>
      <c r="B287">
        <v>531.4</v>
      </c>
      <c r="C287">
        <v>205.21</v>
      </c>
      <c r="D287" s="2">
        <v>6704.75</v>
      </c>
      <c r="F287" s="12">
        <f t="shared" si="13"/>
        <v>-9.3651180818102829E-3</v>
      </c>
      <c r="G287" s="12">
        <f t="shared" si="14"/>
        <v>1.8095591373275183E-2</v>
      </c>
      <c r="H287" s="12">
        <f t="shared" si="12"/>
        <v>1.9391118928326135E-4</v>
      </c>
      <c r="I287" s="14">
        <v>7.8759999999999997E-2</v>
      </c>
    </row>
    <row r="288" spans="1:9" x14ac:dyDescent="0.3">
      <c r="A288" s="1">
        <v>42160</v>
      </c>
      <c r="B288">
        <v>531.5</v>
      </c>
      <c r="C288">
        <v>204.09</v>
      </c>
      <c r="D288" s="2">
        <v>6700.7</v>
      </c>
      <c r="F288" s="12">
        <f t="shared" si="13"/>
        <v>1.8816445628962872E-4</v>
      </c>
      <c r="G288" s="12">
        <f t="shared" si="14"/>
        <v>-5.4727720275939149E-3</v>
      </c>
      <c r="H288" s="12">
        <f t="shared" si="12"/>
        <v>-6.0423187930582975E-4</v>
      </c>
      <c r="I288" s="14">
        <v>7.8579999999999997E-2</v>
      </c>
    </row>
    <row r="289" spans="1:9" x14ac:dyDescent="0.3">
      <c r="A289" s="1">
        <v>42163</v>
      </c>
      <c r="B289">
        <v>526.54999999999995</v>
      </c>
      <c r="C289">
        <v>199.08</v>
      </c>
      <c r="D289" s="2">
        <v>6631.3</v>
      </c>
      <c r="F289" s="12">
        <f t="shared" si="13"/>
        <v>-9.3569039553964718E-3</v>
      </c>
      <c r="G289" s="12">
        <f t="shared" si="14"/>
        <v>-2.4854319034725597E-2</v>
      </c>
      <c r="H289" s="12">
        <f t="shared" si="12"/>
        <v>-1.0411135143174455E-2</v>
      </c>
      <c r="I289" s="14">
        <v>7.8640000000000002E-2</v>
      </c>
    </row>
    <row r="290" spans="1:9" x14ac:dyDescent="0.3">
      <c r="A290" s="1">
        <v>42164</v>
      </c>
      <c r="B290">
        <v>526.20000000000005</v>
      </c>
      <c r="C290">
        <v>198.69</v>
      </c>
      <c r="D290" s="2">
        <v>6612.9</v>
      </c>
      <c r="F290" s="12">
        <f t="shared" si="13"/>
        <v>-6.649252204136742E-4</v>
      </c>
      <c r="G290" s="12">
        <f t="shared" si="14"/>
        <v>-1.9609328253557324E-3</v>
      </c>
      <c r="H290" s="12">
        <f t="shared" si="12"/>
        <v>-2.7785765600156771E-3</v>
      </c>
      <c r="I290" s="14">
        <v>7.8909999999999994E-2</v>
      </c>
    </row>
    <row r="291" spans="1:9" x14ac:dyDescent="0.3">
      <c r="A291" s="1">
        <v>42165</v>
      </c>
      <c r="B291">
        <v>527.70000000000005</v>
      </c>
      <c r="C291">
        <v>203.65</v>
      </c>
      <c r="D291" s="2">
        <v>6691.25</v>
      </c>
      <c r="F291" s="12">
        <f t="shared" si="13"/>
        <v>2.8465718054299289E-3</v>
      </c>
      <c r="G291" s="12">
        <f t="shared" si="14"/>
        <v>2.4657012929423808E-2</v>
      </c>
      <c r="H291" s="12">
        <f t="shared" si="12"/>
        <v>1.1778415877189046E-2</v>
      </c>
      <c r="I291" s="14">
        <v>7.868E-2</v>
      </c>
    </row>
    <row r="292" spans="1:9" x14ac:dyDescent="0.3">
      <c r="A292" s="1">
        <v>42166</v>
      </c>
      <c r="B292">
        <v>529</v>
      </c>
      <c r="C292">
        <v>197.21</v>
      </c>
      <c r="D292" s="2">
        <v>6568.5</v>
      </c>
      <c r="F292" s="12">
        <f t="shared" si="13"/>
        <v>2.4604914466771809E-3</v>
      </c>
      <c r="G292" s="12">
        <f t="shared" si="14"/>
        <v>-3.2133683272443953E-2</v>
      </c>
      <c r="H292" s="12">
        <f t="shared" si="12"/>
        <v>-1.8515206798028309E-2</v>
      </c>
      <c r="I292" s="14">
        <v>7.8539999999999999E-2</v>
      </c>
    </row>
    <row r="293" spans="1:9" x14ac:dyDescent="0.3">
      <c r="A293" s="1">
        <v>42167</v>
      </c>
      <c r="B293">
        <v>537</v>
      </c>
      <c r="C293">
        <v>200.07</v>
      </c>
      <c r="D293" s="2">
        <v>6577.4</v>
      </c>
      <c r="F293" s="12">
        <f t="shared" si="13"/>
        <v>1.500966265056523E-2</v>
      </c>
      <c r="G293" s="12">
        <f t="shared" si="14"/>
        <v>1.4398154490346895E-2</v>
      </c>
      <c r="H293" s="12">
        <f t="shared" si="12"/>
        <v>1.3540345445771504E-3</v>
      </c>
      <c r="I293" s="14">
        <v>7.8149999999999997E-2</v>
      </c>
    </row>
    <row r="294" spans="1:9" x14ac:dyDescent="0.3">
      <c r="A294" s="1">
        <v>42170</v>
      </c>
      <c r="B294">
        <v>536.85</v>
      </c>
      <c r="C294">
        <v>202.74</v>
      </c>
      <c r="D294" s="2">
        <v>6600.65</v>
      </c>
      <c r="F294" s="12">
        <f t="shared" si="13"/>
        <v>-2.7936862872014317E-4</v>
      </c>
      <c r="G294" s="12">
        <f t="shared" si="14"/>
        <v>1.3257064641929073E-2</v>
      </c>
      <c r="H294" s="12">
        <f t="shared" si="12"/>
        <v>3.5285985595476027E-3</v>
      </c>
      <c r="I294" s="14">
        <v>7.8159999999999993E-2</v>
      </c>
    </row>
    <row r="295" spans="1:9" x14ac:dyDescent="0.3">
      <c r="A295" s="1">
        <v>42171</v>
      </c>
      <c r="B295">
        <v>536.20000000000005</v>
      </c>
      <c r="C295">
        <v>203.24</v>
      </c>
      <c r="D295" s="2">
        <v>6627</v>
      </c>
      <c r="F295" s="12">
        <f t="shared" si="13"/>
        <v>-1.2115000782855457E-3</v>
      </c>
      <c r="G295" s="12">
        <f t="shared" si="14"/>
        <v>2.4631767712774842E-3</v>
      </c>
      <c r="H295" s="12">
        <f t="shared" si="12"/>
        <v>3.9840840745394013E-3</v>
      </c>
      <c r="I295" s="14">
        <v>7.8219999999999998E-2</v>
      </c>
    </row>
    <row r="296" spans="1:9" x14ac:dyDescent="0.3">
      <c r="A296" s="1">
        <v>42172</v>
      </c>
      <c r="B296">
        <v>549.75</v>
      </c>
      <c r="C296">
        <v>209.37</v>
      </c>
      <c r="D296" s="2">
        <v>6680.8</v>
      </c>
      <c r="F296" s="12">
        <f t="shared" si="13"/>
        <v>2.4956403633011468E-2</v>
      </c>
      <c r="G296" s="12">
        <f t="shared" si="14"/>
        <v>2.9715474971638827E-2</v>
      </c>
      <c r="H296" s="12">
        <f t="shared" si="12"/>
        <v>8.0855277507928727E-3</v>
      </c>
      <c r="I296" s="14">
        <v>7.9329999999999998E-2</v>
      </c>
    </row>
    <row r="297" spans="1:9" x14ac:dyDescent="0.3">
      <c r="A297" s="1">
        <v>42173</v>
      </c>
      <c r="B297">
        <v>576.1</v>
      </c>
      <c r="C297">
        <v>220.1</v>
      </c>
      <c r="D297" s="2">
        <v>6746.85</v>
      </c>
      <c r="F297" s="12">
        <f t="shared" si="13"/>
        <v>4.6817627303466856E-2</v>
      </c>
      <c r="G297" s="12">
        <f t="shared" si="14"/>
        <v>4.9978966835245983E-2</v>
      </c>
      <c r="H297" s="12">
        <f t="shared" si="12"/>
        <v>9.8379884381118981E-3</v>
      </c>
      <c r="I297" s="14">
        <v>7.9509999999999997E-2</v>
      </c>
    </row>
    <row r="298" spans="1:9" x14ac:dyDescent="0.3">
      <c r="A298" s="1">
        <v>42174</v>
      </c>
      <c r="B298">
        <v>577.25</v>
      </c>
      <c r="C298">
        <v>224.08</v>
      </c>
      <c r="D298" s="2">
        <v>6785.1</v>
      </c>
      <c r="F298" s="12">
        <f t="shared" si="13"/>
        <v>1.9941914962673633E-3</v>
      </c>
      <c r="G298" s="12">
        <f t="shared" si="14"/>
        <v>1.7921142419437246E-2</v>
      </c>
      <c r="H298" s="12">
        <f t="shared" si="12"/>
        <v>5.6533022767440667E-3</v>
      </c>
      <c r="I298" s="14">
        <v>8.0100000000000005E-2</v>
      </c>
    </row>
    <row r="299" spans="1:9" x14ac:dyDescent="0.3">
      <c r="A299" s="1">
        <v>42177</v>
      </c>
      <c r="B299">
        <v>590.65</v>
      </c>
      <c r="C299">
        <v>222.97</v>
      </c>
      <c r="D299" s="2">
        <v>6889.7</v>
      </c>
      <c r="F299" s="12">
        <f t="shared" si="13"/>
        <v>2.2948177159924078E-2</v>
      </c>
      <c r="G299" s="12">
        <f t="shared" si="14"/>
        <v>-4.9658976895739365E-3</v>
      </c>
      <c r="H299" s="12">
        <f t="shared" si="12"/>
        <v>1.5298511141579754E-2</v>
      </c>
      <c r="I299" s="14">
        <v>7.9829999999999998E-2</v>
      </c>
    </row>
    <row r="300" spans="1:9" x14ac:dyDescent="0.3">
      <c r="A300" s="1">
        <v>42178</v>
      </c>
      <c r="B300">
        <v>604.85</v>
      </c>
      <c r="C300">
        <v>223.71</v>
      </c>
      <c r="D300" s="2">
        <v>6912.45</v>
      </c>
      <c r="F300" s="12">
        <f t="shared" si="13"/>
        <v>2.3756868011328473E-2</v>
      </c>
      <c r="G300" s="12">
        <f t="shared" si="14"/>
        <v>3.3133369615339198E-3</v>
      </c>
      <c r="H300" s="12">
        <f t="shared" si="12"/>
        <v>3.2965908359185751E-3</v>
      </c>
      <c r="I300" s="14">
        <v>7.9829999999999998E-2</v>
      </c>
    </row>
    <row r="301" spans="1:9" x14ac:dyDescent="0.3">
      <c r="A301" s="1">
        <v>42179</v>
      </c>
      <c r="B301">
        <v>599.9</v>
      </c>
      <c r="C301">
        <v>222.79</v>
      </c>
      <c r="D301" s="2">
        <v>6887.8</v>
      </c>
      <c r="F301" s="12">
        <f t="shared" si="13"/>
        <v>-8.2175187468098744E-3</v>
      </c>
      <c r="G301" s="12">
        <f t="shared" si="14"/>
        <v>-4.1209464813809433E-3</v>
      </c>
      <c r="H301" s="12">
        <f t="shared" si="12"/>
        <v>-3.5724028500058727E-3</v>
      </c>
      <c r="I301" s="14">
        <v>7.8009999999999996E-2</v>
      </c>
    </row>
    <row r="302" spans="1:9" x14ac:dyDescent="0.3">
      <c r="A302" s="1">
        <v>42180</v>
      </c>
      <c r="B302">
        <v>579.95000000000005</v>
      </c>
      <c r="C302">
        <v>225.86</v>
      </c>
      <c r="D302" s="2">
        <v>6917.55</v>
      </c>
      <c r="F302" s="12">
        <f t="shared" si="13"/>
        <v>-3.3821081731162064E-2</v>
      </c>
      <c r="G302" s="12">
        <f t="shared" si="14"/>
        <v>1.3685714553092072E-2</v>
      </c>
      <c r="H302" s="12">
        <f t="shared" si="12"/>
        <v>4.3099299984045514E-3</v>
      </c>
      <c r="I302" s="14">
        <v>7.7890000000000001E-2</v>
      </c>
    </row>
    <row r="303" spans="1:9" x14ac:dyDescent="0.3">
      <c r="A303" s="1">
        <v>42181</v>
      </c>
      <c r="B303">
        <v>595.25</v>
      </c>
      <c r="C303">
        <v>224.99</v>
      </c>
      <c r="D303" s="2">
        <v>6908.85</v>
      </c>
      <c r="F303" s="12">
        <f t="shared" si="13"/>
        <v>2.6039592439086778E-2</v>
      </c>
      <c r="G303" s="12">
        <f t="shared" si="14"/>
        <v>-3.8593815232321246E-3</v>
      </c>
      <c r="H303" s="12">
        <f t="shared" si="12"/>
        <v>-1.2584622386451821E-3</v>
      </c>
      <c r="I303" s="14">
        <v>7.825E-2</v>
      </c>
    </row>
    <row r="304" spans="1:9" x14ac:dyDescent="0.3">
      <c r="A304" s="1">
        <v>42184</v>
      </c>
      <c r="B304">
        <v>579.85</v>
      </c>
      <c r="C304">
        <v>222.78</v>
      </c>
      <c r="D304" s="2">
        <v>6843.95</v>
      </c>
      <c r="F304" s="12">
        <f t="shared" si="13"/>
        <v>-2.6212035964259865E-2</v>
      </c>
      <c r="G304" s="12">
        <f t="shared" si="14"/>
        <v>-9.8712193552484093E-3</v>
      </c>
      <c r="H304" s="12">
        <f t="shared" si="12"/>
        <v>-9.4381481249292704E-3</v>
      </c>
      <c r="I304" s="14">
        <v>7.8789999999999999E-2</v>
      </c>
    </row>
    <row r="305" spans="1:9" x14ac:dyDescent="0.3">
      <c r="A305" s="1">
        <v>42185</v>
      </c>
      <c r="B305">
        <v>578.1</v>
      </c>
      <c r="C305">
        <v>224.86</v>
      </c>
      <c r="D305" s="2">
        <v>6897.2</v>
      </c>
      <c r="F305" s="12">
        <f t="shared" si="13"/>
        <v>-3.0225853142818804E-3</v>
      </c>
      <c r="G305" s="12">
        <f t="shared" si="14"/>
        <v>9.2932489045699524E-3</v>
      </c>
      <c r="H305" s="12">
        <f t="shared" si="12"/>
        <v>7.7504818097782514E-3</v>
      </c>
      <c r="I305" s="14">
        <v>7.886E-2</v>
      </c>
    </row>
    <row r="306" spans="1:9" x14ac:dyDescent="0.3">
      <c r="A306" s="1">
        <v>42186</v>
      </c>
      <c r="B306">
        <v>557.95000000000005</v>
      </c>
      <c r="C306">
        <v>226.1</v>
      </c>
      <c r="D306" s="2">
        <v>6972.3</v>
      </c>
      <c r="F306" s="12">
        <f t="shared" si="13"/>
        <v>-3.5477511456720151E-2</v>
      </c>
      <c r="G306" s="12">
        <f t="shared" si="14"/>
        <v>5.4993929623105807E-3</v>
      </c>
      <c r="H306" s="12">
        <f t="shared" si="12"/>
        <v>1.0829623848099771E-2</v>
      </c>
      <c r="I306" s="14">
        <v>7.8630000000000005E-2</v>
      </c>
    </row>
    <row r="307" spans="1:9" x14ac:dyDescent="0.3">
      <c r="A307" s="1">
        <v>42187</v>
      </c>
      <c r="B307">
        <v>556.45000000000005</v>
      </c>
      <c r="C307">
        <v>227.27</v>
      </c>
      <c r="D307" s="2">
        <v>6983.35</v>
      </c>
      <c r="F307" s="12">
        <f t="shared" si="13"/>
        <v>-2.6920332122760716E-3</v>
      </c>
      <c r="G307" s="12">
        <f t="shared" si="14"/>
        <v>5.1613587019970148E-3</v>
      </c>
      <c r="H307" s="12">
        <f t="shared" si="12"/>
        <v>1.5835883400947453E-3</v>
      </c>
      <c r="I307" s="14">
        <v>7.8820000000000001E-2</v>
      </c>
    </row>
    <row r="308" spans="1:9" x14ac:dyDescent="0.3">
      <c r="A308" s="1">
        <v>42188</v>
      </c>
      <c r="B308">
        <v>553.95000000000005</v>
      </c>
      <c r="C308">
        <v>226.45</v>
      </c>
      <c r="D308" s="2">
        <v>7003.95</v>
      </c>
      <c r="F308" s="12">
        <f t="shared" si="13"/>
        <v>-4.5028894527522224E-3</v>
      </c>
      <c r="G308" s="12">
        <f t="shared" si="14"/>
        <v>-3.6145679836982105E-3</v>
      </c>
      <c r="H308" s="12">
        <f t="shared" si="12"/>
        <v>2.9455312882490019E-3</v>
      </c>
      <c r="I308" s="14">
        <v>7.8460000000000002E-2</v>
      </c>
    </row>
    <row r="309" spans="1:9" x14ac:dyDescent="0.3">
      <c r="A309" s="1">
        <v>42191</v>
      </c>
      <c r="B309">
        <v>559.15</v>
      </c>
      <c r="C309">
        <v>228.33</v>
      </c>
      <c r="D309" s="2">
        <v>7043.4</v>
      </c>
      <c r="F309" s="12">
        <f t="shared" si="13"/>
        <v>9.3433435075152126E-3</v>
      </c>
      <c r="G309" s="12">
        <f t="shared" si="14"/>
        <v>8.2677809451870456E-3</v>
      </c>
      <c r="H309" s="12">
        <f t="shared" si="12"/>
        <v>5.6167325101114567E-3</v>
      </c>
      <c r="I309" s="14">
        <v>7.7630000000000005E-2</v>
      </c>
    </row>
    <row r="310" spans="1:9" x14ac:dyDescent="0.3">
      <c r="A310" s="1">
        <v>42192</v>
      </c>
      <c r="B310">
        <v>552.85</v>
      </c>
      <c r="C310">
        <v>225.56</v>
      </c>
      <c r="D310" s="2">
        <v>7051.05</v>
      </c>
      <c r="F310" s="12">
        <f t="shared" si="13"/>
        <v>-1.1331056485786438E-2</v>
      </c>
      <c r="G310" s="12">
        <f t="shared" si="14"/>
        <v>-1.2205752008428567E-2</v>
      </c>
      <c r="H310" s="12">
        <f t="shared" si="12"/>
        <v>1.085533774105487E-3</v>
      </c>
      <c r="I310" s="14">
        <v>7.7079999999999996E-2</v>
      </c>
    </row>
    <row r="311" spans="1:9" x14ac:dyDescent="0.3">
      <c r="A311" s="1">
        <v>42193</v>
      </c>
      <c r="B311">
        <v>548.25</v>
      </c>
      <c r="C311">
        <v>224.07</v>
      </c>
      <c r="D311" s="2">
        <v>6939.7</v>
      </c>
      <c r="F311" s="12">
        <f t="shared" si="13"/>
        <v>-8.3553296904131935E-3</v>
      </c>
      <c r="G311" s="12">
        <f t="shared" si="14"/>
        <v>-6.6276959018964207E-3</v>
      </c>
      <c r="H311" s="12">
        <f t="shared" si="12"/>
        <v>-1.5917995985835241E-2</v>
      </c>
      <c r="I311" s="14">
        <v>7.7359999999999998E-2</v>
      </c>
    </row>
    <row r="312" spans="1:9" x14ac:dyDescent="0.3">
      <c r="A312" s="1">
        <v>42194</v>
      </c>
      <c r="B312">
        <v>554.70000000000005</v>
      </c>
      <c r="C312">
        <v>222</v>
      </c>
      <c r="D312" s="2">
        <v>6915.35</v>
      </c>
      <c r="F312" s="12">
        <f t="shared" si="13"/>
        <v>1.1696039763191456E-2</v>
      </c>
      <c r="G312" s="12">
        <f t="shared" si="14"/>
        <v>-9.2811211648054955E-3</v>
      </c>
      <c r="H312" s="12">
        <f t="shared" si="12"/>
        <v>-3.5149674768898318E-3</v>
      </c>
      <c r="I312" s="14">
        <v>7.7480000000000007E-2</v>
      </c>
    </row>
    <row r="313" spans="1:9" x14ac:dyDescent="0.3">
      <c r="A313" s="1">
        <v>42195</v>
      </c>
      <c r="B313">
        <v>561.1</v>
      </c>
      <c r="C313">
        <v>225.24</v>
      </c>
      <c r="D313" s="2">
        <v>6935.55</v>
      </c>
      <c r="F313" s="12">
        <f t="shared" si="13"/>
        <v>1.1471715695737399E-2</v>
      </c>
      <c r="G313" s="12">
        <f t="shared" si="14"/>
        <v>1.4489118514138389E-2</v>
      </c>
      <c r="H313" s="12">
        <f t="shared" si="12"/>
        <v>2.916780039006073E-3</v>
      </c>
      <c r="I313" s="14">
        <v>7.8039999999999998E-2</v>
      </c>
    </row>
    <row r="314" spans="1:9" x14ac:dyDescent="0.3">
      <c r="A314" s="1">
        <v>42198</v>
      </c>
      <c r="B314">
        <v>564.15</v>
      </c>
      <c r="C314">
        <v>226.41</v>
      </c>
      <c r="D314" s="2">
        <v>7016.55</v>
      </c>
      <c r="F314" s="12">
        <f t="shared" si="13"/>
        <v>5.4210308275287715E-3</v>
      </c>
      <c r="G314" s="12">
        <f t="shared" si="14"/>
        <v>5.181014578468957E-3</v>
      </c>
      <c r="H314" s="12">
        <f t="shared" si="12"/>
        <v>1.1611285762883821E-2</v>
      </c>
      <c r="I314" s="14">
        <v>7.8230000000000008E-2</v>
      </c>
    </row>
    <row r="315" spans="1:9" x14ac:dyDescent="0.3">
      <c r="A315" s="1">
        <v>42199</v>
      </c>
      <c r="B315">
        <v>562.29999999999995</v>
      </c>
      <c r="C315">
        <v>224.34</v>
      </c>
      <c r="D315" s="2">
        <v>7020.25</v>
      </c>
      <c r="F315" s="12">
        <f t="shared" si="13"/>
        <v>-3.2846582862991326E-3</v>
      </c>
      <c r="G315" s="12">
        <f t="shared" si="14"/>
        <v>-9.1847567478093809E-3</v>
      </c>
      <c r="H315" s="12">
        <f t="shared" si="12"/>
        <v>5.2718569555637682E-4</v>
      </c>
      <c r="I315" s="14">
        <v>7.8210000000000002E-2</v>
      </c>
    </row>
    <row r="316" spans="1:9" x14ac:dyDescent="0.3">
      <c r="A316" s="1">
        <v>42200</v>
      </c>
      <c r="B316">
        <v>558.4</v>
      </c>
      <c r="C316">
        <v>227.34</v>
      </c>
      <c r="D316" s="2">
        <v>7065.65</v>
      </c>
      <c r="F316" s="12">
        <f t="shared" si="13"/>
        <v>-6.9599638499932403E-3</v>
      </c>
      <c r="G316" s="12">
        <f t="shared" si="14"/>
        <v>1.328393604148701E-2</v>
      </c>
      <c r="H316" s="12">
        <f t="shared" si="12"/>
        <v>6.4461847961252107E-3</v>
      </c>
      <c r="I316" s="14">
        <v>7.886E-2</v>
      </c>
    </row>
    <row r="317" spans="1:9" x14ac:dyDescent="0.3">
      <c r="A317" s="1">
        <v>42201</v>
      </c>
      <c r="B317">
        <v>531.95000000000005</v>
      </c>
      <c r="C317">
        <v>230.16</v>
      </c>
      <c r="D317" s="2">
        <v>7136.8</v>
      </c>
      <c r="F317" s="12">
        <f t="shared" si="13"/>
        <v>-4.8526051485787557E-2</v>
      </c>
      <c r="G317" s="12">
        <f t="shared" si="14"/>
        <v>1.2328024984727957E-2</v>
      </c>
      <c r="H317" s="12">
        <f t="shared" si="12"/>
        <v>1.0019481882090479E-2</v>
      </c>
      <c r="I317" s="14">
        <v>7.8609999999999999E-2</v>
      </c>
    </row>
    <row r="318" spans="1:9" x14ac:dyDescent="0.3">
      <c r="A318" s="1">
        <v>42202</v>
      </c>
      <c r="B318">
        <v>533.15</v>
      </c>
      <c r="C318">
        <v>229.71</v>
      </c>
      <c r="D318" s="2">
        <v>7148.05</v>
      </c>
      <c r="F318" s="12">
        <f t="shared" si="13"/>
        <v>2.2533105018134351E-3</v>
      </c>
      <c r="G318" s="12">
        <f t="shared" si="14"/>
        <v>-1.9570754501506346E-3</v>
      </c>
      <c r="H318" s="12">
        <f t="shared" si="12"/>
        <v>1.5750956189063995E-3</v>
      </c>
      <c r="I318" s="14">
        <v>7.8170000000000003E-2</v>
      </c>
    </row>
    <row r="319" spans="1:9" x14ac:dyDescent="0.3">
      <c r="A319" s="1">
        <v>42205</v>
      </c>
      <c r="B319">
        <v>534.85</v>
      </c>
      <c r="C319">
        <v>230.4</v>
      </c>
      <c r="D319" s="2">
        <v>7148.5</v>
      </c>
      <c r="F319" s="12">
        <f t="shared" si="13"/>
        <v>3.1835232879513587E-3</v>
      </c>
      <c r="G319" s="12">
        <f t="shared" si="14"/>
        <v>2.9992850285943265E-3</v>
      </c>
      <c r="H319" s="12">
        <f t="shared" si="12"/>
        <v>6.2952250738687628E-5</v>
      </c>
      <c r="I319" s="14">
        <v>7.8109999999999999E-2</v>
      </c>
    </row>
    <row r="320" spans="1:9" x14ac:dyDescent="0.3">
      <c r="A320" s="1">
        <v>42206</v>
      </c>
      <c r="B320">
        <v>540.4</v>
      </c>
      <c r="C320">
        <v>226.59</v>
      </c>
      <c r="D320" s="2">
        <v>7070.3</v>
      </c>
      <c r="F320" s="12">
        <f t="shared" si="13"/>
        <v>1.0323272333903876E-2</v>
      </c>
      <c r="G320" s="12">
        <f t="shared" si="14"/>
        <v>-1.6674711828269947E-2</v>
      </c>
      <c r="H320" s="12">
        <f t="shared" si="12"/>
        <v>-1.0999632664136687E-2</v>
      </c>
      <c r="I320" s="14">
        <v>7.7990000000000004E-2</v>
      </c>
    </row>
    <row r="321" spans="1:9" x14ac:dyDescent="0.3">
      <c r="A321" s="1">
        <v>42207</v>
      </c>
      <c r="B321">
        <v>531.70000000000005</v>
      </c>
      <c r="C321">
        <v>236.17</v>
      </c>
      <c r="D321" s="2">
        <v>7149.45</v>
      </c>
      <c r="F321" s="12">
        <f t="shared" si="13"/>
        <v>-1.6230185575750858E-2</v>
      </c>
      <c r="G321" s="12">
        <f t="shared" si="14"/>
        <v>4.1409667695593906E-2</v>
      </c>
      <c r="H321" s="12">
        <f t="shared" si="12"/>
        <v>1.1132518847316438E-2</v>
      </c>
      <c r="I321" s="14">
        <v>7.7530000000000002E-2</v>
      </c>
    </row>
    <row r="322" spans="1:9" x14ac:dyDescent="0.3">
      <c r="A322" s="1">
        <v>42208</v>
      </c>
      <c r="B322">
        <v>523.25</v>
      </c>
      <c r="C322">
        <v>235.02</v>
      </c>
      <c r="D322" s="2">
        <v>7129.35</v>
      </c>
      <c r="F322" s="12">
        <f t="shared" si="13"/>
        <v>-1.6020059184183786E-2</v>
      </c>
      <c r="G322" s="12">
        <f t="shared" si="14"/>
        <v>-4.8812677832651453E-3</v>
      </c>
      <c r="H322" s="12">
        <f t="shared" si="12"/>
        <v>-2.8153644951272863E-3</v>
      </c>
      <c r="I322" s="14">
        <v>7.7800000000000008E-2</v>
      </c>
    </row>
    <row r="323" spans="1:9" x14ac:dyDescent="0.3">
      <c r="A323" s="1">
        <v>42209</v>
      </c>
      <c r="B323">
        <v>527.35</v>
      </c>
      <c r="C323">
        <v>230.47</v>
      </c>
      <c r="D323" s="2">
        <v>7074.95</v>
      </c>
      <c r="F323" s="12">
        <f t="shared" si="13"/>
        <v>7.8051033965141244E-3</v>
      </c>
      <c r="G323" s="12">
        <f t="shared" si="14"/>
        <v>-1.9549914783395815E-2</v>
      </c>
      <c r="H323" s="12">
        <f t="shared" si="12"/>
        <v>-7.6596898086144912E-3</v>
      </c>
      <c r="I323" s="14">
        <v>7.780999999999999E-2</v>
      </c>
    </row>
    <row r="324" spans="1:9" x14ac:dyDescent="0.3">
      <c r="A324" s="1">
        <v>42212</v>
      </c>
      <c r="B324">
        <v>524.85</v>
      </c>
      <c r="C324">
        <v>226.04</v>
      </c>
      <c r="D324" s="2">
        <v>6955.35</v>
      </c>
      <c r="F324" s="12">
        <f t="shared" si="13"/>
        <v>-4.751957240816564E-3</v>
      </c>
      <c r="G324" s="12">
        <f t="shared" si="14"/>
        <v>-1.9408727360756658E-2</v>
      </c>
      <c r="H324" s="12">
        <f t="shared" ref="H324:H387" si="15">LN(D324/D323)</f>
        <v>-1.7049228749031337E-2</v>
      </c>
      <c r="I324" s="14">
        <v>7.7920000000000003E-2</v>
      </c>
    </row>
    <row r="325" spans="1:9" x14ac:dyDescent="0.3">
      <c r="A325" s="1">
        <v>42213</v>
      </c>
      <c r="B325">
        <v>515.1</v>
      </c>
      <c r="C325">
        <v>227.14</v>
      </c>
      <c r="D325" s="2">
        <v>6935.65</v>
      </c>
      <c r="F325" s="12">
        <f t="shared" ref="F325:F388" si="16">LN(B325/B324)</f>
        <v>-1.8751450910267208E-2</v>
      </c>
      <c r="G325" s="12">
        <f t="shared" ref="G325:G388" si="17">LN(C325/C324)</f>
        <v>4.8545927018575708E-3</v>
      </c>
      <c r="H325" s="12">
        <f t="shared" si="15"/>
        <v>-2.836370773480121E-3</v>
      </c>
      <c r="I325" s="14">
        <v>7.8019999999999992E-2</v>
      </c>
    </row>
    <row r="326" spans="1:9" x14ac:dyDescent="0.3">
      <c r="A326" s="1">
        <v>42214</v>
      </c>
      <c r="B326">
        <v>541.6</v>
      </c>
      <c r="C326">
        <v>223.93</v>
      </c>
      <c r="D326" s="2">
        <v>6974.15</v>
      </c>
      <c r="F326" s="12">
        <f t="shared" si="16"/>
        <v>5.0166665026525725E-2</v>
      </c>
      <c r="G326" s="12">
        <f t="shared" si="17"/>
        <v>-1.4233064446760167E-2</v>
      </c>
      <c r="H326" s="12">
        <f t="shared" si="15"/>
        <v>5.5356796381415378E-3</v>
      </c>
      <c r="I326" s="14">
        <v>7.8670000000000004E-2</v>
      </c>
    </row>
    <row r="327" spans="1:9" x14ac:dyDescent="0.3">
      <c r="A327" s="1">
        <v>42215</v>
      </c>
      <c r="B327">
        <v>535.20000000000005</v>
      </c>
      <c r="C327">
        <v>224.87</v>
      </c>
      <c r="D327" s="2">
        <v>7019.6</v>
      </c>
      <c r="F327" s="12">
        <f t="shared" si="16"/>
        <v>-1.188721278404648E-2</v>
      </c>
      <c r="G327" s="12">
        <f t="shared" si="17"/>
        <v>4.1889544320015647E-3</v>
      </c>
      <c r="H327" s="12">
        <f t="shared" si="15"/>
        <v>6.4957798751646241E-3</v>
      </c>
      <c r="I327" s="14">
        <v>7.8230000000000008E-2</v>
      </c>
    </row>
    <row r="328" spans="1:9" x14ac:dyDescent="0.3">
      <c r="A328" s="1">
        <v>42216</v>
      </c>
      <c r="B328">
        <v>545.1</v>
      </c>
      <c r="C328">
        <v>225.25</v>
      </c>
      <c r="D328" s="2">
        <v>7106.2</v>
      </c>
      <c r="F328" s="12">
        <f t="shared" si="16"/>
        <v>1.832875525621647E-2</v>
      </c>
      <c r="G328" s="12">
        <f t="shared" si="17"/>
        <v>1.6884390397056265E-3</v>
      </c>
      <c r="H328" s="12">
        <f t="shared" si="15"/>
        <v>1.2261406074834705E-2</v>
      </c>
      <c r="I328" s="14">
        <v>7.8390000000000001E-2</v>
      </c>
    </row>
    <row r="329" spans="1:9" x14ac:dyDescent="0.3">
      <c r="A329" s="1">
        <v>42219</v>
      </c>
      <c r="B329">
        <v>545.5</v>
      </c>
      <c r="C329">
        <v>225.38</v>
      </c>
      <c r="D329" s="2">
        <v>7129</v>
      </c>
      <c r="F329" s="12">
        <f t="shared" si="16"/>
        <v>7.335412028901824E-4</v>
      </c>
      <c r="G329" s="12">
        <f t="shared" si="17"/>
        <v>5.7697003575598487E-4</v>
      </c>
      <c r="H329" s="12">
        <f t="shared" si="15"/>
        <v>3.2033297033421081E-3</v>
      </c>
      <c r="I329" s="14">
        <v>7.8449999999999992E-2</v>
      </c>
    </row>
    <row r="330" spans="1:9" x14ac:dyDescent="0.3">
      <c r="A330" s="1">
        <v>42220</v>
      </c>
      <c r="B330">
        <v>541.79999999999995</v>
      </c>
      <c r="C330">
        <v>222.14</v>
      </c>
      <c r="D330" s="2">
        <v>7136.3</v>
      </c>
      <c r="F330" s="12">
        <f t="shared" si="16"/>
        <v>-6.8058756221308714E-3</v>
      </c>
      <c r="G330" s="12">
        <f t="shared" si="17"/>
        <v>-1.4480052785229394E-2</v>
      </c>
      <c r="H330" s="12">
        <f t="shared" si="15"/>
        <v>1.0234626172901016E-3</v>
      </c>
      <c r="I330" s="14">
        <v>7.8299999999999995E-2</v>
      </c>
    </row>
    <row r="331" spans="1:9" x14ac:dyDescent="0.3">
      <c r="A331" s="1">
        <v>42221</v>
      </c>
      <c r="B331">
        <v>545.04999999999995</v>
      </c>
      <c r="C331">
        <v>222.08</v>
      </c>
      <c r="D331" s="2">
        <v>7186.25</v>
      </c>
      <c r="F331" s="12">
        <f t="shared" si="16"/>
        <v>5.9806039233727725E-3</v>
      </c>
      <c r="G331" s="12">
        <f t="shared" si="17"/>
        <v>-2.7013642053417186E-4</v>
      </c>
      <c r="H331" s="12">
        <f t="shared" si="15"/>
        <v>6.9750432025820598E-3</v>
      </c>
      <c r="I331" s="14">
        <v>7.8310000000000005E-2</v>
      </c>
    </row>
    <row r="332" spans="1:9" x14ac:dyDescent="0.3">
      <c r="A332" s="1">
        <v>42222</v>
      </c>
      <c r="B332">
        <v>542.4</v>
      </c>
      <c r="C332">
        <v>220.1</v>
      </c>
      <c r="D332" s="2">
        <v>7202</v>
      </c>
      <c r="F332" s="12">
        <f t="shared" si="16"/>
        <v>-4.8737969481816397E-3</v>
      </c>
      <c r="G332" s="12">
        <f t="shared" si="17"/>
        <v>-8.9556887860238066E-3</v>
      </c>
      <c r="H332" s="12">
        <f t="shared" si="15"/>
        <v>2.1892872713198197E-3</v>
      </c>
      <c r="I332" s="14">
        <v>7.8399999999999997E-2</v>
      </c>
    </row>
    <row r="333" spans="1:9" x14ac:dyDescent="0.3">
      <c r="A333" s="1">
        <v>42223</v>
      </c>
      <c r="B333">
        <v>541.29999999999995</v>
      </c>
      <c r="C333">
        <v>221.31</v>
      </c>
      <c r="D333" s="2">
        <v>7183.85</v>
      </c>
      <c r="F333" s="12">
        <f t="shared" si="16"/>
        <v>-2.0300828232536956E-3</v>
      </c>
      <c r="G333" s="12">
        <f t="shared" si="17"/>
        <v>5.4824450319046038E-3</v>
      </c>
      <c r="H333" s="12">
        <f t="shared" si="15"/>
        <v>-2.5233141775090223E-3</v>
      </c>
      <c r="I333" s="14">
        <v>7.8359999999999999E-2</v>
      </c>
    </row>
    <row r="334" spans="1:9" x14ac:dyDescent="0.3">
      <c r="A334" s="1">
        <v>42226</v>
      </c>
      <c r="B334">
        <v>547.04999999999995</v>
      </c>
      <c r="C334">
        <v>217.84</v>
      </c>
      <c r="D334" s="2">
        <v>7157.55</v>
      </c>
      <c r="F334" s="12">
        <f t="shared" si="16"/>
        <v>1.0566552119866814E-2</v>
      </c>
      <c r="G334" s="12">
        <f t="shared" si="17"/>
        <v>-1.5803585198816462E-2</v>
      </c>
      <c r="H334" s="12">
        <f t="shared" si="15"/>
        <v>-3.6677074040838134E-3</v>
      </c>
      <c r="I334" s="14">
        <v>7.8280000000000002E-2</v>
      </c>
    </row>
    <row r="335" spans="1:9" x14ac:dyDescent="0.3">
      <c r="A335" s="1">
        <v>42227</v>
      </c>
      <c r="B335">
        <v>549.85</v>
      </c>
      <c r="C335">
        <v>217.19</v>
      </c>
      <c r="D335" s="2">
        <v>7101.1</v>
      </c>
      <c r="F335" s="12">
        <f t="shared" si="16"/>
        <v>5.105307834144689E-3</v>
      </c>
      <c r="G335" s="12">
        <f t="shared" si="17"/>
        <v>-2.9883018812746054E-3</v>
      </c>
      <c r="H335" s="12">
        <f t="shared" si="15"/>
        <v>-7.9180420207035623E-3</v>
      </c>
      <c r="I335" s="14">
        <v>7.8030000000000002E-2</v>
      </c>
    </row>
    <row r="336" spans="1:9" x14ac:dyDescent="0.3">
      <c r="A336" s="1">
        <v>42228</v>
      </c>
      <c r="B336">
        <v>528.95000000000005</v>
      </c>
      <c r="C336">
        <v>212</v>
      </c>
      <c r="D336" s="2">
        <v>6986.45</v>
      </c>
      <c r="F336" s="12">
        <f t="shared" si="16"/>
        <v>-3.8751604324159833E-2</v>
      </c>
      <c r="G336" s="12">
        <f t="shared" si="17"/>
        <v>-2.4186271812217105E-2</v>
      </c>
      <c r="H336" s="12">
        <f t="shared" si="15"/>
        <v>-1.6277142770902048E-2</v>
      </c>
      <c r="I336" s="14">
        <v>7.8299999999999995E-2</v>
      </c>
    </row>
    <row r="337" spans="1:9" x14ac:dyDescent="0.3">
      <c r="A337" s="1">
        <v>42229</v>
      </c>
      <c r="B337">
        <v>539.04999999999995</v>
      </c>
      <c r="C337">
        <v>209.85</v>
      </c>
      <c r="D337" s="2">
        <v>6976.6</v>
      </c>
      <c r="F337" s="12">
        <f t="shared" si="16"/>
        <v>1.8914421552343283E-2</v>
      </c>
      <c r="G337" s="12">
        <f t="shared" si="17"/>
        <v>-1.019328489241262E-2</v>
      </c>
      <c r="H337" s="12">
        <f t="shared" si="15"/>
        <v>-1.4108667710715224E-3</v>
      </c>
      <c r="I337" s="14">
        <v>7.8280000000000002E-2</v>
      </c>
    </row>
    <row r="338" spans="1:9" x14ac:dyDescent="0.3">
      <c r="A338" s="1">
        <v>42230</v>
      </c>
      <c r="B338">
        <v>532.20000000000005</v>
      </c>
      <c r="C338">
        <v>217.4</v>
      </c>
      <c r="D338" s="2">
        <v>7112.5</v>
      </c>
      <c r="F338" s="12">
        <f t="shared" si="16"/>
        <v>-1.2788972441537941E-2</v>
      </c>
      <c r="G338" s="12">
        <f t="shared" si="17"/>
        <v>3.5345984907509148E-2</v>
      </c>
      <c r="H338" s="12">
        <f t="shared" si="15"/>
        <v>1.9292107370035873E-2</v>
      </c>
      <c r="I338" s="14">
        <v>7.8049999999999994E-2</v>
      </c>
    </row>
    <row r="339" spans="1:9" x14ac:dyDescent="0.3">
      <c r="A339" s="1">
        <v>42233</v>
      </c>
      <c r="B339">
        <v>536.54999999999995</v>
      </c>
      <c r="C339">
        <v>213.75</v>
      </c>
      <c r="D339" s="2">
        <v>7098.7</v>
      </c>
      <c r="F339" s="12">
        <f t="shared" si="16"/>
        <v>8.140395829547533E-3</v>
      </c>
      <c r="G339" s="12">
        <f t="shared" si="17"/>
        <v>-1.6931866870239527E-2</v>
      </c>
      <c r="H339" s="12">
        <f t="shared" si="15"/>
        <v>-1.942130761322399E-3</v>
      </c>
      <c r="I339" s="14">
        <v>7.8090000000000007E-2</v>
      </c>
    </row>
    <row r="340" spans="1:9" x14ac:dyDescent="0.3">
      <c r="A340" s="1">
        <v>42234</v>
      </c>
      <c r="B340">
        <v>538.65</v>
      </c>
      <c r="C340">
        <v>212.27</v>
      </c>
      <c r="D340" s="2">
        <v>7106.4</v>
      </c>
      <c r="F340" s="12">
        <f t="shared" si="16"/>
        <v>3.9062549670652105E-3</v>
      </c>
      <c r="G340" s="12">
        <f t="shared" si="17"/>
        <v>-6.9480585605170087E-3</v>
      </c>
      <c r="H340" s="12">
        <f t="shared" si="15"/>
        <v>1.0841177822271551E-3</v>
      </c>
      <c r="I340" s="14">
        <v>7.8210000000000002E-2</v>
      </c>
    </row>
    <row r="341" spans="1:9" x14ac:dyDescent="0.3">
      <c r="A341" s="1">
        <v>42235</v>
      </c>
      <c r="B341">
        <v>561.20000000000005</v>
      </c>
      <c r="C341">
        <v>214.63</v>
      </c>
      <c r="D341" s="2">
        <v>7125.85</v>
      </c>
      <c r="F341" s="12">
        <f t="shared" si="16"/>
        <v>4.1011338888104494E-2</v>
      </c>
      <c r="G341" s="12">
        <f t="shared" si="17"/>
        <v>1.1056566137220723E-2</v>
      </c>
      <c r="H341" s="12">
        <f t="shared" si="15"/>
        <v>2.7332308115044016E-3</v>
      </c>
      <c r="I341" s="14">
        <v>7.8060000000000004E-2</v>
      </c>
    </row>
    <row r="342" spans="1:9" x14ac:dyDescent="0.3">
      <c r="A342" s="1">
        <v>42236</v>
      </c>
      <c r="B342">
        <v>567.85</v>
      </c>
      <c r="C342">
        <v>206.01</v>
      </c>
      <c r="D342" s="2">
        <v>7016.95</v>
      </c>
      <c r="F342" s="12">
        <f t="shared" si="16"/>
        <v>1.1779951109349443E-2</v>
      </c>
      <c r="G342" s="12">
        <f t="shared" si="17"/>
        <v>-4.0990904092878699E-2</v>
      </c>
      <c r="H342" s="12">
        <f t="shared" si="15"/>
        <v>-1.5400366592324058E-2</v>
      </c>
      <c r="I342" s="14">
        <v>7.8129999999999991E-2</v>
      </c>
    </row>
    <row r="343" spans="1:9" x14ac:dyDescent="0.3">
      <c r="A343" s="1">
        <v>42237</v>
      </c>
      <c r="B343">
        <v>563.15</v>
      </c>
      <c r="C343">
        <v>204.14</v>
      </c>
      <c r="D343" s="2">
        <v>6961</v>
      </c>
      <c r="F343" s="12">
        <f t="shared" si="16"/>
        <v>-8.3112768439498538E-3</v>
      </c>
      <c r="G343" s="12">
        <f t="shared" si="17"/>
        <v>-9.1186783253423987E-3</v>
      </c>
      <c r="H343" s="12">
        <f t="shared" si="15"/>
        <v>-8.0055085060050466E-3</v>
      </c>
      <c r="I343" s="14">
        <v>7.8399999999999997E-2</v>
      </c>
    </row>
    <row r="344" spans="1:9" x14ac:dyDescent="0.3">
      <c r="A344" s="1">
        <v>42240</v>
      </c>
      <c r="B344">
        <v>559.45000000000005</v>
      </c>
      <c r="C344">
        <v>186.51</v>
      </c>
      <c r="D344" s="2">
        <v>6493.85</v>
      </c>
      <c r="F344" s="12">
        <f t="shared" si="16"/>
        <v>-6.5918642399752014E-3</v>
      </c>
      <c r="G344" s="12">
        <f t="shared" si="17"/>
        <v>-9.0321176025996458E-2</v>
      </c>
      <c r="H344" s="12">
        <f t="shared" si="15"/>
        <v>-6.9467567017177143E-2</v>
      </c>
      <c r="I344" s="14">
        <v>7.8359999999999999E-2</v>
      </c>
    </row>
    <row r="345" spans="1:9" x14ac:dyDescent="0.3">
      <c r="A345" s="1">
        <v>42241</v>
      </c>
      <c r="B345">
        <v>556.1</v>
      </c>
      <c r="C345">
        <v>190.69</v>
      </c>
      <c r="D345" s="2">
        <v>6569.85</v>
      </c>
      <c r="F345" s="12">
        <f t="shared" si="16"/>
        <v>-6.0060240602119218E-3</v>
      </c>
      <c r="G345" s="12">
        <f t="shared" si="17"/>
        <v>2.2164215897179745E-2</v>
      </c>
      <c r="H345" s="12">
        <f t="shared" si="15"/>
        <v>1.1635426016306205E-2</v>
      </c>
      <c r="I345" s="14">
        <v>7.8060000000000004E-2</v>
      </c>
    </row>
    <row r="346" spans="1:9" x14ac:dyDescent="0.3">
      <c r="A346" s="1">
        <v>42242</v>
      </c>
      <c r="B346">
        <v>565.20000000000005</v>
      </c>
      <c r="C346">
        <v>191.87</v>
      </c>
      <c r="D346" s="2">
        <v>6513.35</v>
      </c>
      <c r="F346" s="12">
        <f t="shared" si="16"/>
        <v>1.6231516616854173E-2</v>
      </c>
      <c r="G346" s="12">
        <f t="shared" si="17"/>
        <v>6.1689865234723961E-3</v>
      </c>
      <c r="H346" s="12">
        <f t="shared" si="15"/>
        <v>-8.6370843887716986E-3</v>
      </c>
      <c r="I346" s="14">
        <v>7.8090000000000007E-2</v>
      </c>
    </row>
    <row r="347" spans="1:9" x14ac:dyDescent="0.3">
      <c r="A347" s="1">
        <v>42243</v>
      </c>
      <c r="B347">
        <v>560.70000000000005</v>
      </c>
      <c r="C347">
        <v>195.41</v>
      </c>
      <c r="D347" s="2">
        <v>6657.25</v>
      </c>
      <c r="F347" s="12">
        <f t="shared" si="16"/>
        <v>-7.9936476807455862E-3</v>
      </c>
      <c r="G347" s="12">
        <f t="shared" si="17"/>
        <v>1.8281856001844229E-2</v>
      </c>
      <c r="H347" s="12">
        <f t="shared" si="15"/>
        <v>2.1852569570487083E-2</v>
      </c>
      <c r="I347" s="14">
        <v>7.7880000000000005E-2</v>
      </c>
    </row>
    <row r="348" spans="1:9" x14ac:dyDescent="0.3">
      <c r="A348" s="1">
        <v>42244</v>
      </c>
      <c r="B348">
        <v>553.1</v>
      </c>
      <c r="C348">
        <v>196.14</v>
      </c>
      <c r="D348" s="2">
        <v>6694.45</v>
      </c>
      <c r="F348" s="12">
        <f t="shared" si="16"/>
        <v>-1.3647186128994493E-2</v>
      </c>
      <c r="G348" s="12">
        <f t="shared" si="17"/>
        <v>3.7287745923219925E-3</v>
      </c>
      <c r="H348" s="12">
        <f t="shared" si="15"/>
        <v>5.5723385423453479E-3</v>
      </c>
      <c r="I348" s="14">
        <v>7.7960000000000002E-2</v>
      </c>
    </row>
    <row r="349" spans="1:9" x14ac:dyDescent="0.3">
      <c r="A349" s="1">
        <v>42247</v>
      </c>
      <c r="B349">
        <v>581.95000000000005</v>
      </c>
      <c r="C349">
        <v>192.44</v>
      </c>
      <c r="D349" s="2">
        <v>6669.35</v>
      </c>
      <c r="F349" s="12">
        <f t="shared" si="16"/>
        <v>5.0845716387353017E-2</v>
      </c>
      <c r="G349" s="12">
        <f t="shared" si="17"/>
        <v>-1.9044273132921192E-2</v>
      </c>
      <c r="H349" s="12">
        <f t="shared" si="15"/>
        <v>-3.756421005233703E-3</v>
      </c>
      <c r="I349" s="14">
        <v>7.7960000000000002E-2</v>
      </c>
    </row>
    <row r="350" spans="1:9" x14ac:dyDescent="0.3">
      <c r="A350" s="1">
        <v>42248</v>
      </c>
      <c r="B350">
        <v>581.70000000000005</v>
      </c>
      <c r="C350">
        <v>188.83</v>
      </c>
      <c r="D350" s="2">
        <v>6522.25</v>
      </c>
      <c r="F350" s="12">
        <f t="shared" si="16"/>
        <v>-4.2968247126952451E-4</v>
      </c>
      <c r="G350" s="12">
        <f t="shared" si="17"/>
        <v>-1.8937277437766315E-2</v>
      </c>
      <c r="H350" s="12">
        <f t="shared" si="15"/>
        <v>-2.2302995471941593E-2</v>
      </c>
      <c r="I350" s="14">
        <v>7.7439999999999995E-2</v>
      </c>
    </row>
    <row r="351" spans="1:9" x14ac:dyDescent="0.3">
      <c r="A351" s="1">
        <v>42249</v>
      </c>
      <c r="B351">
        <v>594.85</v>
      </c>
      <c r="C351">
        <v>191.01</v>
      </c>
      <c r="D351" s="2">
        <v>6475.65</v>
      </c>
      <c r="F351" s="12">
        <f t="shared" si="16"/>
        <v>2.2354422005819257E-2</v>
      </c>
      <c r="G351" s="12">
        <f t="shared" si="17"/>
        <v>1.1478643303556954E-2</v>
      </c>
      <c r="H351" s="12">
        <f t="shared" si="15"/>
        <v>-7.1704197849039092E-3</v>
      </c>
      <c r="I351" s="14">
        <v>7.7450000000000005E-2</v>
      </c>
    </row>
    <row r="352" spans="1:9" x14ac:dyDescent="0.3">
      <c r="A352" s="1">
        <v>42250</v>
      </c>
      <c r="B352">
        <v>598.95000000000005</v>
      </c>
      <c r="C352">
        <v>191.97</v>
      </c>
      <c r="D352" s="2">
        <v>6560.05</v>
      </c>
      <c r="F352" s="12">
        <f t="shared" si="16"/>
        <v>6.8688492548051316E-3</v>
      </c>
      <c r="G352" s="12">
        <f t="shared" si="17"/>
        <v>5.0133271224350609E-3</v>
      </c>
      <c r="H352" s="12">
        <f t="shared" si="15"/>
        <v>1.2949236230530287E-2</v>
      </c>
      <c r="I352" s="14">
        <v>7.7439999999999995E-2</v>
      </c>
    </row>
    <row r="353" spans="1:9" x14ac:dyDescent="0.3">
      <c r="A353" s="1">
        <v>42251</v>
      </c>
      <c r="B353">
        <v>588.54999999999995</v>
      </c>
      <c r="C353">
        <v>187.94</v>
      </c>
      <c r="D353" s="2">
        <v>6421.05</v>
      </c>
      <c r="F353" s="12">
        <f t="shared" si="16"/>
        <v>-1.751623731885054E-2</v>
      </c>
      <c r="G353" s="12">
        <f t="shared" si="17"/>
        <v>-2.121634686455966E-2</v>
      </c>
      <c r="H353" s="12">
        <f t="shared" si="15"/>
        <v>-2.1416569147503676E-2</v>
      </c>
      <c r="I353" s="14">
        <v>7.7409999999999993E-2</v>
      </c>
    </row>
    <row r="354" spans="1:9" x14ac:dyDescent="0.3">
      <c r="A354" s="1">
        <v>42254</v>
      </c>
      <c r="B354">
        <v>594.04999999999995</v>
      </c>
      <c r="C354">
        <v>187.33</v>
      </c>
      <c r="D354" s="2">
        <v>6323.4</v>
      </c>
      <c r="F354" s="12">
        <f t="shared" si="16"/>
        <v>9.3016060458068379E-3</v>
      </c>
      <c r="G354" s="12">
        <f t="shared" si="17"/>
        <v>-3.2509954819514185E-3</v>
      </c>
      <c r="H354" s="12">
        <f t="shared" si="15"/>
        <v>-1.532461754485762E-2</v>
      </c>
      <c r="I354" s="14">
        <v>7.7469999999999997E-2</v>
      </c>
    </row>
    <row r="355" spans="1:9" x14ac:dyDescent="0.3">
      <c r="A355" s="1">
        <v>42255</v>
      </c>
      <c r="B355">
        <v>593</v>
      </c>
      <c r="C355">
        <v>190.79</v>
      </c>
      <c r="D355" s="2">
        <v>6407</v>
      </c>
      <c r="F355" s="12">
        <f t="shared" si="16"/>
        <v>-1.7690919065708412E-3</v>
      </c>
      <c r="G355" s="12">
        <f t="shared" si="17"/>
        <v>1.8301579266251845E-2</v>
      </c>
      <c r="H355" s="12">
        <f t="shared" si="15"/>
        <v>1.3134104471075587E-2</v>
      </c>
      <c r="I355" s="14">
        <v>7.7839999999999993E-2</v>
      </c>
    </row>
    <row r="356" spans="1:9" x14ac:dyDescent="0.3">
      <c r="A356" s="1">
        <v>42256</v>
      </c>
      <c r="B356">
        <v>591.04999999999995</v>
      </c>
      <c r="C356">
        <v>196.52</v>
      </c>
      <c r="D356" s="2">
        <v>6522.3</v>
      </c>
      <c r="F356" s="12">
        <f t="shared" si="16"/>
        <v>-3.2937828013395415E-3</v>
      </c>
      <c r="G356" s="12">
        <f t="shared" si="17"/>
        <v>2.9590860561228206E-2</v>
      </c>
      <c r="H356" s="12">
        <f t="shared" si="15"/>
        <v>1.7835931812433526E-2</v>
      </c>
      <c r="I356" s="14">
        <v>7.893E-2</v>
      </c>
    </row>
    <row r="357" spans="1:9" x14ac:dyDescent="0.3">
      <c r="A357" s="1">
        <v>42257</v>
      </c>
      <c r="B357">
        <v>594.6</v>
      </c>
      <c r="C357">
        <v>194.93</v>
      </c>
      <c r="D357" s="2">
        <v>6504.5</v>
      </c>
      <c r="F357" s="12">
        <f t="shared" si="16"/>
        <v>5.9882943676115479E-3</v>
      </c>
      <c r="G357" s="12">
        <f t="shared" si="17"/>
        <v>-8.123687542393879E-3</v>
      </c>
      <c r="H357" s="12">
        <f t="shared" si="15"/>
        <v>-2.7328294098414407E-3</v>
      </c>
      <c r="I357" s="14">
        <v>7.8140000000000001E-2</v>
      </c>
    </row>
    <row r="358" spans="1:9" x14ac:dyDescent="0.3">
      <c r="A358" s="1">
        <v>42258</v>
      </c>
      <c r="B358">
        <v>588.15</v>
      </c>
      <c r="C358">
        <v>193.57</v>
      </c>
      <c r="D358" s="2">
        <v>6511.55</v>
      </c>
      <c r="F358" s="12">
        <f t="shared" si="16"/>
        <v>-1.0906893157547006E-2</v>
      </c>
      <c r="G358" s="12">
        <f t="shared" si="17"/>
        <v>-7.0013156005993352E-3</v>
      </c>
      <c r="H358" s="12">
        <f t="shared" si="15"/>
        <v>1.0832780589235833E-3</v>
      </c>
      <c r="I358" s="14">
        <v>7.7910000000000007E-2</v>
      </c>
    </row>
    <row r="359" spans="1:9" x14ac:dyDescent="0.3">
      <c r="A359" s="1">
        <v>42261</v>
      </c>
      <c r="B359">
        <v>593.95000000000005</v>
      </c>
      <c r="C359">
        <v>194.22</v>
      </c>
      <c r="D359" s="2">
        <v>6582.7</v>
      </c>
      <c r="F359" s="12">
        <f t="shared" si="16"/>
        <v>9.8131233290984637E-3</v>
      </c>
      <c r="G359" s="12">
        <f t="shared" si="17"/>
        <v>3.3523330087536708E-3</v>
      </c>
      <c r="H359" s="12">
        <f t="shared" si="15"/>
        <v>1.0867472401214997E-2</v>
      </c>
      <c r="I359" s="14">
        <v>7.7660000000000007E-2</v>
      </c>
    </row>
    <row r="360" spans="1:9" x14ac:dyDescent="0.3">
      <c r="A360" s="1">
        <v>42262</v>
      </c>
      <c r="B360">
        <v>583.35</v>
      </c>
      <c r="C360">
        <v>195.19</v>
      </c>
      <c r="D360" s="2">
        <v>6543.25</v>
      </c>
      <c r="F360" s="12">
        <f t="shared" si="16"/>
        <v>-1.8007791465682734E-2</v>
      </c>
      <c r="G360" s="12">
        <f t="shared" si="17"/>
        <v>4.9819059923112254E-3</v>
      </c>
      <c r="H360" s="12">
        <f t="shared" si="15"/>
        <v>-6.0110115892158516E-3</v>
      </c>
      <c r="I360" s="14">
        <v>7.7770000000000006E-2</v>
      </c>
    </row>
    <row r="361" spans="1:9" x14ac:dyDescent="0.3">
      <c r="A361" s="1">
        <v>42263</v>
      </c>
      <c r="B361">
        <v>584.15</v>
      </c>
      <c r="C361">
        <v>196.18</v>
      </c>
      <c r="D361" s="2">
        <v>6571.6</v>
      </c>
      <c r="F361" s="12">
        <f t="shared" si="16"/>
        <v>1.3704498932912887E-3</v>
      </c>
      <c r="G361" s="12">
        <f t="shared" si="17"/>
        <v>5.059161977650278E-3</v>
      </c>
      <c r="H361" s="12">
        <f t="shared" si="15"/>
        <v>4.3233501196453406E-3</v>
      </c>
      <c r="I361" s="14">
        <v>7.7839999999999993E-2</v>
      </c>
    </row>
    <row r="362" spans="1:9" x14ac:dyDescent="0.3">
      <c r="A362" s="1">
        <v>42265</v>
      </c>
      <c r="B362">
        <v>588.95000000000005</v>
      </c>
      <c r="C362">
        <v>201.32</v>
      </c>
      <c r="D362" s="2">
        <v>6636.95</v>
      </c>
      <c r="F362" s="12">
        <f t="shared" si="16"/>
        <v>8.1834912416361635E-3</v>
      </c>
      <c r="G362" s="12">
        <f t="shared" si="17"/>
        <v>2.5863076771989534E-2</v>
      </c>
      <c r="H362" s="12">
        <f t="shared" si="15"/>
        <v>9.8951865611834784E-3</v>
      </c>
      <c r="I362" s="14">
        <v>7.7510000000000009E-2</v>
      </c>
    </row>
    <row r="363" spans="1:9" x14ac:dyDescent="0.3">
      <c r="A363" s="1">
        <v>42268</v>
      </c>
      <c r="B363">
        <v>571.95000000000005</v>
      </c>
      <c r="C363">
        <v>197.43</v>
      </c>
      <c r="D363" s="2">
        <v>6647.15</v>
      </c>
      <c r="F363" s="12">
        <f t="shared" si="16"/>
        <v>-2.9289715433111003E-2</v>
      </c>
      <c r="G363" s="12">
        <f t="shared" si="17"/>
        <v>-1.9511590772021744E-2</v>
      </c>
      <c r="H363" s="12">
        <f t="shared" si="15"/>
        <v>1.5356707649809998E-3</v>
      </c>
      <c r="I363" s="14">
        <v>7.7499999999999999E-2</v>
      </c>
    </row>
    <row r="364" spans="1:9" x14ac:dyDescent="0.3">
      <c r="A364" s="1">
        <v>42269</v>
      </c>
      <c r="B364">
        <v>558.1</v>
      </c>
      <c r="C364">
        <v>190.64</v>
      </c>
      <c r="D364" s="2">
        <v>6528.55</v>
      </c>
      <c r="F364" s="12">
        <f t="shared" si="16"/>
        <v>-2.4513417177294546E-2</v>
      </c>
      <c r="G364" s="12">
        <f t="shared" si="17"/>
        <v>-3.4997258345650921E-2</v>
      </c>
      <c r="H364" s="12">
        <f t="shared" si="15"/>
        <v>-1.80033248124612E-2</v>
      </c>
      <c r="I364" s="14">
        <v>7.7460000000000001E-2</v>
      </c>
    </row>
    <row r="365" spans="1:9" x14ac:dyDescent="0.3">
      <c r="A365" s="1">
        <v>42270</v>
      </c>
      <c r="B365">
        <v>565.35</v>
      </c>
      <c r="C365">
        <v>191.19</v>
      </c>
      <c r="D365" s="2">
        <v>6553.9</v>
      </c>
      <c r="F365" s="12">
        <f t="shared" si="16"/>
        <v>1.290685058686619E-2</v>
      </c>
      <c r="G365" s="12">
        <f t="shared" si="17"/>
        <v>2.8808652038257122E-3</v>
      </c>
      <c r="H365" s="12">
        <f t="shared" si="15"/>
        <v>3.8754257386758532E-3</v>
      </c>
      <c r="I365" s="14">
        <v>7.7530000000000002E-2</v>
      </c>
    </row>
    <row r="366" spans="1:9" x14ac:dyDescent="0.3">
      <c r="A366" s="1">
        <v>42271</v>
      </c>
      <c r="B366">
        <v>580.85</v>
      </c>
      <c r="C366">
        <v>188.26</v>
      </c>
      <c r="D366" s="2">
        <v>6573.9</v>
      </c>
      <c r="F366" s="12">
        <f t="shared" si="16"/>
        <v>2.7047539578229654E-2</v>
      </c>
      <c r="G366" s="12">
        <f t="shared" si="17"/>
        <v>-1.5443711875238346E-2</v>
      </c>
      <c r="H366" s="12">
        <f t="shared" si="15"/>
        <v>3.0469713849067023E-3</v>
      </c>
      <c r="I366" s="14">
        <v>7.8009999999999996E-2</v>
      </c>
    </row>
    <row r="367" spans="1:9" x14ac:dyDescent="0.3">
      <c r="A367" s="1">
        <v>42275</v>
      </c>
      <c r="B367">
        <v>570.79999999999995</v>
      </c>
      <c r="C367">
        <v>187.57</v>
      </c>
      <c r="D367" s="2">
        <v>6524.25</v>
      </c>
      <c r="F367" s="12">
        <f t="shared" si="16"/>
        <v>-1.7453662356802579E-2</v>
      </c>
      <c r="G367" s="12">
        <f t="shared" si="17"/>
        <v>-3.6718770468243261E-3</v>
      </c>
      <c r="H367" s="12">
        <f t="shared" si="15"/>
        <v>-7.5812596137076081E-3</v>
      </c>
      <c r="I367" s="14">
        <v>7.7710000000000001E-2</v>
      </c>
    </row>
    <row r="368" spans="1:9" x14ac:dyDescent="0.3">
      <c r="A368" s="1">
        <v>42276</v>
      </c>
      <c r="B368">
        <v>565.9</v>
      </c>
      <c r="C368">
        <v>189.03</v>
      </c>
      <c r="D368" s="2">
        <v>6552.35</v>
      </c>
      <c r="F368" s="12">
        <f t="shared" si="16"/>
        <v>-8.6215014542031666E-3</v>
      </c>
      <c r="G368" s="12">
        <f t="shared" si="17"/>
        <v>7.7536235498240616E-3</v>
      </c>
      <c r="H368" s="12">
        <f t="shared" si="15"/>
        <v>4.2977598538310076E-3</v>
      </c>
      <c r="I368" s="14">
        <v>7.7660000000000007E-2</v>
      </c>
    </row>
    <row r="369" spans="1:9" x14ac:dyDescent="0.3">
      <c r="A369" s="1">
        <v>42277</v>
      </c>
      <c r="B369">
        <v>558.65</v>
      </c>
      <c r="C369">
        <v>193.87</v>
      </c>
      <c r="D369" s="2">
        <v>6646.1</v>
      </c>
      <c r="F369" s="12">
        <f t="shared" si="16"/>
        <v>-1.2894225155131245E-2</v>
      </c>
      <c r="G369" s="12">
        <f t="shared" si="17"/>
        <v>2.5282098729042222E-2</v>
      </c>
      <c r="H369" s="12">
        <f t="shared" si="15"/>
        <v>1.4206452536347511E-2</v>
      </c>
      <c r="I369" s="14">
        <v>7.7719999999999997E-2</v>
      </c>
    </row>
    <row r="370" spans="1:9" x14ac:dyDescent="0.3">
      <c r="A370" s="1">
        <v>42278</v>
      </c>
      <c r="B370">
        <v>548.25</v>
      </c>
      <c r="C370">
        <v>194.41</v>
      </c>
      <c r="D370" s="2">
        <v>6654.5</v>
      </c>
      <c r="F370" s="12">
        <f t="shared" si="16"/>
        <v>-1.8791771695349319E-2</v>
      </c>
      <c r="G370" s="12">
        <f t="shared" si="17"/>
        <v>2.7814996814323105E-3</v>
      </c>
      <c r="H370" s="12">
        <f t="shared" si="15"/>
        <v>1.2631010806725233E-3</v>
      </c>
      <c r="I370" s="14">
        <v>7.7710000000000001E-2</v>
      </c>
    </row>
    <row r="371" spans="1:9" x14ac:dyDescent="0.3">
      <c r="A371" s="1">
        <v>42282</v>
      </c>
      <c r="B371">
        <v>548.70000000000005</v>
      </c>
      <c r="C371">
        <v>199.65</v>
      </c>
      <c r="D371" s="2">
        <v>6789.1</v>
      </c>
      <c r="F371" s="12">
        <f t="shared" si="16"/>
        <v>8.2045676693219701E-4</v>
      </c>
      <c r="G371" s="12">
        <f t="shared" si="17"/>
        <v>2.6596502476681862E-2</v>
      </c>
      <c r="H371" s="12">
        <f t="shared" si="15"/>
        <v>2.0025067376379838E-2</v>
      </c>
      <c r="I371" s="14">
        <v>7.7549999999999994E-2</v>
      </c>
    </row>
    <row r="372" spans="1:9" x14ac:dyDescent="0.3">
      <c r="A372" s="1">
        <v>42283</v>
      </c>
      <c r="B372">
        <v>554.25</v>
      </c>
      <c r="C372">
        <v>201.91</v>
      </c>
      <c r="D372" s="2">
        <v>6818.65</v>
      </c>
      <c r="F372" s="12">
        <f t="shared" si="16"/>
        <v>1.006400443149106E-2</v>
      </c>
      <c r="G372" s="12">
        <f t="shared" si="17"/>
        <v>1.1256220053052492E-2</v>
      </c>
      <c r="H372" s="12">
        <f t="shared" si="15"/>
        <v>4.3431201263051025E-3</v>
      </c>
      <c r="I372" s="14">
        <v>7.7560000000000004E-2</v>
      </c>
    </row>
    <row r="373" spans="1:9" x14ac:dyDescent="0.3">
      <c r="A373" s="1">
        <v>42284</v>
      </c>
      <c r="B373">
        <v>559.65</v>
      </c>
      <c r="C373">
        <v>205.45</v>
      </c>
      <c r="D373" s="2">
        <v>6835.8</v>
      </c>
      <c r="F373" s="12">
        <f t="shared" si="16"/>
        <v>9.6957398388555962E-3</v>
      </c>
      <c r="G373" s="12">
        <f t="shared" si="17"/>
        <v>1.7380641767135951E-2</v>
      </c>
      <c r="H373" s="12">
        <f t="shared" si="15"/>
        <v>2.5120029028291128E-3</v>
      </c>
      <c r="I373" s="14">
        <v>7.7530000000000002E-2</v>
      </c>
    </row>
    <row r="374" spans="1:9" x14ac:dyDescent="0.3">
      <c r="A374" s="1">
        <v>42285</v>
      </c>
      <c r="B374">
        <v>569.85</v>
      </c>
      <c r="C374">
        <v>199.9</v>
      </c>
      <c r="D374" s="2">
        <v>6793.8</v>
      </c>
      <c r="F374" s="12">
        <f t="shared" si="16"/>
        <v>1.8061579966467765E-2</v>
      </c>
      <c r="G374" s="12">
        <f t="shared" si="17"/>
        <v>-2.7385453823064336E-2</v>
      </c>
      <c r="H374" s="12">
        <f t="shared" si="15"/>
        <v>-6.1630763840761901E-3</v>
      </c>
      <c r="I374" s="14">
        <v>7.6969999999999997E-2</v>
      </c>
    </row>
    <row r="375" spans="1:9" x14ac:dyDescent="0.3">
      <c r="A375" s="1">
        <v>42286</v>
      </c>
      <c r="B375">
        <v>592.54999999999995</v>
      </c>
      <c r="C375">
        <v>199.51</v>
      </c>
      <c r="D375" s="2">
        <v>6829.4</v>
      </c>
      <c r="F375" s="12">
        <f t="shared" si="16"/>
        <v>3.9062089332713275E-2</v>
      </c>
      <c r="G375" s="12">
        <f t="shared" si="17"/>
        <v>-1.9528811193846116E-3</v>
      </c>
      <c r="H375" s="12">
        <f t="shared" si="15"/>
        <v>5.2263904273487484E-3</v>
      </c>
      <c r="I375" s="14">
        <v>7.7030000000000001E-2</v>
      </c>
    </row>
    <row r="376" spans="1:9" x14ac:dyDescent="0.3">
      <c r="A376" s="1">
        <v>42289</v>
      </c>
      <c r="B376">
        <v>591.65</v>
      </c>
      <c r="C376">
        <v>200.5</v>
      </c>
      <c r="D376" s="2">
        <v>6802.3</v>
      </c>
      <c r="F376" s="12">
        <f t="shared" si="16"/>
        <v>-1.5200138038897338E-3</v>
      </c>
      <c r="G376" s="12">
        <f t="shared" si="17"/>
        <v>4.9498863596540528E-3</v>
      </c>
      <c r="H376" s="12">
        <f t="shared" si="15"/>
        <v>-3.976031705743753E-3</v>
      </c>
      <c r="I376" s="14">
        <v>7.7149999999999996E-2</v>
      </c>
    </row>
    <row r="377" spans="1:9" x14ac:dyDescent="0.3">
      <c r="A377" s="1">
        <v>42290</v>
      </c>
      <c r="B377">
        <v>588.9</v>
      </c>
      <c r="C377">
        <v>200.91</v>
      </c>
      <c r="D377" s="2">
        <v>6797.55</v>
      </c>
      <c r="F377" s="12">
        <f t="shared" si="16"/>
        <v>-4.6588538800428269E-3</v>
      </c>
      <c r="G377" s="12">
        <f t="shared" si="17"/>
        <v>2.0427998434445751E-3</v>
      </c>
      <c r="H377" s="12">
        <f t="shared" si="15"/>
        <v>-6.985371446226673E-4</v>
      </c>
      <c r="I377" s="14">
        <v>7.7149999999999996E-2</v>
      </c>
    </row>
    <row r="378" spans="1:9" x14ac:dyDescent="0.3">
      <c r="A378" s="1">
        <v>42291</v>
      </c>
      <c r="B378">
        <v>584.95000000000005</v>
      </c>
      <c r="C378">
        <v>203.01</v>
      </c>
      <c r="D378" s="2">
        <v>6786.05</v>
      </c>
      <c r="F378" s="12">
        <f t="shared" si="16"/>
        <v>-6.7300164569144786E-3</v>
      </c>
      <c r="G378" s="12">
        <f t="shared" si="17"/>
        <v>1.0398192322175199E-2</v>
      </c>
      <c r="H378" s="12">
        <f t="shared" si="15"/>
        <v>-1.6932186971836257E-3</v>
      </c>
      <c r="I378" s="14">
        <v>7.7149999999999996E-2</v>
      </c>
    </row>
    <row r="379" spans="1:9" x14ac:dyDescent="0.3">
      <c r="A379" s="1">
        <v>42292</v>
      </c>
      <c r="B379">
        <v>625.65</v>
      </c>
      <c r="C379">
        <v>203.18</v>
      </c>
      <c r="D379" s="2">
        <v>6834.05</v>
      </c>
      <c r="F379" s="12">
        <f t="shared" si="16"/>
        <v>6.7264735817453306E-2</v>
      </c>
      <c r="G379" s="12">
        <f t="shared" si="17"/>
        <v>8.3704675115502483E-4</v>
      </c>
      <c r="H379" s="12">
        <f t="shared" si="15"/>
        <v>7.0484355800048363E-3</v>
      </c>
      <c r="I379" s="14">
        <v>7.7160000000000006E-2</v>
      </c>
    </row>
    <row r="380" spans="1:9" x14ac:dyDescent="0.3">
      <c r="A380" s="1">
        <v>42293</v>
      </c>
      <c r="B380">
        <v>552.75</v>
      </c>
      <c r="C380">
        <v>205.08</v>
      </c>
      <c r="D380" s="2">
        <v>6870.85</v>
      </c>
      <c r="F380" s="12">
        <f t="shared" si="16"/>
        <v>-0.12388528957350818</v>
      </c>
      <c r="G380" s="12">
        <f t="shared" si="17"/>
        <v>9.3078612521009744E-3</v>
      </c>
      <c r="H380" s="12">
        <f t="shared" si="15"/>
        <v>5.370354901503358E-3</v>
      </c>
      <c r="I380" s="14">
        <v>7.7249999999999999E-2</v>
      </c>
    </row>
    <row r="381" spans="1:9" x14ac:dyDescent="0.3">
      <c r="A381" s="1">
        <v>42296</v>
      </c>
      <c r="B381">
        <v>548.5</v>
      </c>
      <c r="C381">
        <v>216.63</v>
      </c>
      <c r="D381" s="2">
        <v>6907.7</v>
      </c>
      <c r="F381" s="12">
        <f t="shared" si="16"/>
        <v>-7.7185400222707047E-3</v>
      </c>
      <c r="G381" s="12">
        <f t="shared" si="17"/>
        <v>5.47906822157E-2</v>
      </c>
      <c r="H381" s="12">
        <f t="shared" si="15"/>
        <v>5.3489065045245771E-3</v>
      </c>
      <c r="I381" s="14">
        <v>7.6109999999999997E-2</v>
      </c>
    </row>
    <row r="382" spans="1:9" x14ac:dyDescent="0.3">
      <c r="A382" s="1">
        <v>42297</v>
      </c>
      <c r="B382">
        <v>550</v>
      </c>
      <c r="C382">
        <v>215.1</v>
      </c>
      <c r="D382" s="2">
        <v>6907.1</v>
      </c>
      <c r="F382" s="12">
        <f t="shared" si="16"/>
        <v>2.7309985112317337E-3</v>
      </c>
      <c r="G382" s="12">
        <f t="shared" si="17"/>
        <v>-7.087792857515607E-3</v>
      </c>
      <c r="H382" s="12">
        <f t="shared" si="15"/>
        <v>-8.6863363983025725E-5</v>
      </c>
      <c r="I382" s="14">
        <v>7.5389999999999999E-2</v>
      </c>
    </row>
    <row r="383" spans="1:9" x14ac:dyDescent="0.3">
      <c r="A383" s="1">
        <v>42298</v>
      </c>
      <c r="B383">
        <v>545.54999999999995</v>
      </c>
      <c r="C383">
        <v>214.72</v>
      </c>
      <c r="D383" s="2">
        <v>6895.75</v>
      </c>
      <c r="F383" s="12">
        <f t="shared" si="16"/>
        <v>-8.1238181254089277E-3</v>
      </c>
      <c r="G383" s="12">
        <f t="shared" si="17"/>
        <v>-1.7681824903673354E-3</v>
      </c>
      <c r="H383" s="12">
        <f t="shared" si="15"/>
        <v>-1.644588263752476E-3</v>
      </c>
      <c r="I383" s="14">
        <v>7.5609999999999997E-2</v>
      </c>
    </row>
    <row r="384" spans="1:9" x14ac:dyDescent="0.3">
      <c r="A384" s="1">
        <v>42300</v>
      </c>
      <c r="B384">
        <v>543</v>
      </c>
      <c r="C384">
        <v>214.86</v>
      </c>
      <c r="D384" s="2">
        <v>6913.05</v>
      </c>
      <c r="F384" s="12">
        <f t="shared" si="16"/>
        <v>-4.6851401671722031E-3</v>
      </c>
      <c r="G384" s="12">
        <f t="shared" si="17"/>
        <v>6.5179945507938411E-4</v>
      </c>
      <c r="H384" s="12">
        <f t="shared" si="15"/>
        <v>2.5056498828555963E-3</v>
      </c>
      <c r="I384" s="14">
        <v>7.5630000000000003E-2</v>
      </c>
    </row>
    <row r="385" spans="1:9" x14ac:dyDescent="0.3">
      <c r="A385" s="1">
        <v>42303</v>
      </c>
      <c r="B385">
        <v>537.1</v>
      </c>
      <c r="C385">
        <v>211.98</v>
      </c>
      <c r="D385" s="2">
        <v>6882.6</v>
      </c>
      <c r="F385" s="12">
        <f t="shared" si="16"/>
        <v>-1.092502302252178E-2</v>
      </c>
      <c r="G385" s="12">
        <f t="shared" si="17"/>
        <v>-1.3494722639287578E-2</v>
      </c>
      <c r="H385" s="12">
        <f t="shared" si="15"/>
        <v>-4.4144421537233112E-3</v>
      </c>
      <c r="I385" s="14">
        <v>7.5130000000000002E-2</v>
      </c>
    </row>
    <row r="386" spans="1:9" x14ac:dyDescent="0.3">
      <c r="A386" s="1">
        <v>42304</v>
      </c>
      <c r="B386">
        <v>543.04999999999995</v>
      </c>
      <c r="C386">
        <v>211.24</v>
      </c>
      <c r="D386" s="2">
        <v>6870.35</v>
      </c>
      <c r="F386" s="12">
        <f t="shared" si="16"/>
        <v>1.1017099814631278E-2</v>
      </c>
      <c r="G386" s="12">
        <f t="shared" si="17"/>
        <v>-3.4970027603763087E-3</v>
      </c>
      <c r="H386" s="12">
        <f t="shared" si="15"/>
        <v>-1.7814364539434327E-3</v>
      </c>
      <c r="I386" s="14">
        <v>7.5270000000000004E-2</v>
      </c>
    </row>
    <row r="387" spans="1:9" x14ac:dyDescent="0.3">
      <c r="A387" s="1">
        <v>42305</v>
      </c>
      <c r="B387">
        <v>536.6</v>
      </c>
      <c r="C387">
        <v>210.66</v>
      </c>
      <c r="D387" s="2">
        <v>6828.15</v>
      </c>
      <c r="F387" s="12">
        <f t="shared" si="16"/>
        <v>-1.1948458734521149E-2</v>
      </c>
      <c r="G387" s="12">
        <f t="shared" si="17"/>
        <v>-2.7494684303366029E-3</v>
      </c>
      <c r="H387" s="12">
        <f t="shared" si="15"/>
        <v>-6.1612780227498195E-3</v>
      </c>
      <c r="I387" s="14">
        <v>7.5399999999999995E-2</v>
      </c>
    </row>
    <row r="388" spans="1:9" x14ac:dyDescent="0.3">
      <c r="A388" s="1">
        <v>42306</v>
      </c>
      <c r="B388">
        <v>529</v>
      </c>
      <c r="C388">
        <v>211.57</v>
      </c>
      <c r="D388" s="2">
        <v>6784.85</v>
      </c>
      <c r="F388" s="12">
        <f t="shared" si="16"/>
        <v>-1.4264506133224419E-2</v>
      </c>
      <c r="G388" s="12">
        <f t="shared" si="17"/>
        <v>4.3104535868302993E-3</v>
      </c>
      <c r="H388" s="12">
        <f t="shared" ref="H388:H451" si="18">LN(D388/D387)</f>
        <v>-6.3615876042632863E-3</v>
      </c>
      <c r="I388" s="14">
        <v>7.5359999999999996E-2</v>
      </c>
    </row>
    <row r="389" spans="1:9" x14ac:dyDescent="0.3">
      <c r="A389" s="1">
        <v>42307</v>
      </c>
      <c r="B389">
        <v>536.95000000000005</v>
      </c>
      <c r="C389">
        <v>213.07</v>
      </c>
      <c r="D389" s="2">
        <v>6750.95</v>
      </c>
      <c r="F389" s="12">
        <f t="shared" ref="F389:F452" si="19">LN(B389/B388)</f>
        <v>1.4916548445926164E-2</v>
      </c>
      <c r="G389" s="12">
        <f t="shared" ref="G389:G452" si="20">LN(C389/C388)</f>
        <v>7.0648372220489504E-3</v>
      </c>
      <c r="H389" s="12">
        <f t="shared" si="18"/>
        <v>-5.008949730053185E-3</v>
      </c>
      <c r="I389" s="14">
        <v>7.5450000000000003E-2</v>
      </c>
    </row>
    <row r="390" spans="1:9" x14ac:dyDescent="0.3">
      <c r="A390" s="1">
        <v>42310</v>
      </c>
      <c r="B390">
        <v>528.1</v>
      </c>
      <c r="C390">
        <v>215.8</v>
      </c>
      <c r="D390" s="2">
        <v>6740.9</v>
      </c>
      <c r="F390" s="12">
        <f t="shared" si="19"/>
        <v>-1.6619320591338041E-2</v>
      </c>
      <c r="G390" s="12">
        <f t="shared" si="20"/>
        <v>1.2731302606759224E-2</v>
      </c>
      <c r="H390" s="12">
        <f t="shared" si="18"/>
        <v>-1.4897885551360057E-3</v>
      </c>
      <c r="I390" s="14">
        <v>7.5800000000000006E-2</v>
      </c>
    </row>
    <row r="391" spans="1:9" x14ac:dyDescent="0.3">
      <c r="A391" s="1">
        <v>42311</v>
      </c>
      <c r="B391">
        <v>524.45000000000005</v>
      </c>
      <c r="C391">
        <v>217.46</v>
      </c>
      <c r="D391" s="2">
        <v>6755.15</v>
      </c>
      <c r="F391" s="12">
        <f t="shared" si="19"/>
        <v>-6.9355653052744996E-3</v>
      </c>
      <c r="G391" s="12">
        <f t="shared" si="20"/>
        <v>7.6628727455690972E-3</v>
      </c>
      <c r="H391" s="12">
        <f t="shared" si="18"/>
        <v>2.1117297721244127E-3</v>
      </c>
      <c r="I391" s="14">
        <v>7.5600000000000001E-2</v>
      </c>
    </row>
    <row r="392" spans="1:9" x14ac:dyDescent="0.3">
      <c r="A392" s="1">
        <v>42312</v>
      </c>
      <c r="B392">
        <v>518.4</v>
      </c>
      <c r="C392">
        <v>213.88</v>
      </c>
      <c r="D392" s="2">
        <v>6741.2</v>
      </c>
      <c r="F392" s="12">
        <f t="shared" si="19"/>
        <v>-1.1602949369548055E-2</v>
      </c>
      <c r="G392" s="12">
        <f t="shared" si="20"/>
        <v>-1.6599815489072658E-2</v>
      </c>
      <c r="H392" s="12">
        <f t="shared" si="18"/>
        <v>-2.0672263193909006E-3</v>
      </c>
      <c r="I392" s="14">
        <v>7.5539999999999996E-2</v>
      </c>
    </row>
    <row r="393" spans="1:9" x14ac:dyDescent="0.3">
      <c r="A393" s="1">
        <v>42313</v>
      </c>
      <c r="B393">
        <v>517.25</v>
      </c>
      <c r="C393">
        <v>210.58</v>
      </c>
      <c r="D393" s="2">
        <v>6661.7</v>
      </c>
      <c r="F393" s="12">
        <f t="shared" si="19"/>
        <v>-2.2208284124125154E-3</v>
      </c>
      <c r="G393" s="12">
        <f t="shared" si="20"/>
        <v>-1.5549481651917425E-2</v>
      </c>
      <c r="H393" s="12">
        <f t="shared" si="18"/>
        <v>-1.1863243384254808E-2</v>
      </c>
      <c r="I393" s="14">
        <v>7.5480000000000005E-2</v>
      </c>
    </row>
    <row r="394" spans="1:9" x14ac:dyDescent="0.3">
      <c r="A394" s="1">
        <v>42314</v>
      </c>
      <c r="B394">
        <v>524.9</v>
      </c>
      <c r="C394">
        <v>214.13</v>
      </c>
      <c r="D394" s="2">
        <v>6650.1</v>
      </c>
      <c r="F394" s="12">
        <f t="shared" si="19"/>
        <v>1.4681451632601575E-2</v>
      </c>
      <c r="G394" s="12">
        <f t="shared" si="20"/>
        <v>1.6717678789511987E-2</v>
      </c>
      <c r="H394" s="12">
        <f t="shared" si="18"/>
        <v>-1.7428150867887053E-3</v>
      </c>
      <c r="I394" s="14">
        <v>7.5639999999999999E-2</v>
      </c>
    </row>
    <row r="395" spans="1:9" x14ac:dyDescent="0.3">
      <c r="A395" s="1">
        <v>42317</v>
      </c>
      <c r="B395">
        <v>516.85</v>
      </c>
      <c r="C395">
        <v>216.12</v>
      </c>
      <c r="D395" s="2">
        <v>6641.4</v>
      </c>
      <c r="F395" s="12">
        <f t="shared" si="19"/>
        <v>-1.5455071243760199E-2</v>
      </c>
      <c r="G395" s="12">
        <f t="shared" si="20"/>
        <v>9.2505017577397802E-3</v>
      </c>
      <c r="H395" s="12">
        <f t="shared" si="18"/>
        <v>-1.3091075111881436E-3</v>
      </c>
      <c r="I395" s="14">
        <v>7.5650000000000009E-2</v>
      </c>
    </row>
    <row r="396" spans="1:9" x14ac:dyDescent="0.3">
      <c r="A396" s="1">
        <v>42318</v>
      </c>
      <c r="B396">
        <v>508.65</v>
      </c>
      <c r="C396">
        <v>207.47</v>
      </c>
      <c r="D396" s="2">
        <v>6536.45</v>
      </c>
      <c r="F396" s="12">
        <f t="shared" si="19"/>
        <v>-1.5992539774736504E-2</v>
      </c>
      <c r="G396" s="12">
        <f t="shared" si="20"/>
        <v>-4.0847058070816934E-2</v>
      </c>
      <c r="H396" s="12">
        <f t="shared" si="18"/>
        <v>-1.5928580000604601E-2</v>
      </c>
      <c r="I396" s="14">
        <v>7.571E-2</v>
      </c>
    </row>
    <row r="397" spans="1:9" x14ac:dyDescent="0.3">
      <c r="A397" s="1">
        <v>42319</v>
      </c>
      <c r="B397">
        <v>513.1</v>
      </c>
      <c r="C397">
        <v>208.75</v>
      </c>
      <c r="D397" s="2">
        <v>6536.45</v>
      </c>
      <c r="F397" s="12">
        <f t="shared" si="19"/>
        <v>8.7106007081618839E-3</v>
      </c>
      <c r="G397" s="12">
        <f t="shared" si="20"/>
        <v>6.1506128259167792E-3</v>
      </c>
      <c r="H397" s="12">
        <f t="shared" si="18"/>
        <v>0</v>
      </c>
      <c r="I397" s="14">
        <v>7.5789999999999996E-2</v>
      </c>
    </row>
    <row r="398" spans="1:9" x14ac:dyDescent="0.3">
      <c r="A398" s="1">
        <v>42321</v>
      </c>
      <c r="B398">
        <v>505.25</v>
      </c>
      <c r="C398">
        <v>209.78</v>
      </c>
      <c r="D398" s="2">
        <v>6526.6</v>
      </c>
      <c r="F398" s="12">
        <f t="shared" si="19"/>
        <v>-1.5417401664188785E-2</v>
      </c>
      <c r="G398" s="12">
        <f t="shared" si="20"/>
        <v>4.9219988024930402E-3</v>
      </c>
      <c r="H398" s="12">
        <f t="shared" si="18"/>
        <v>-1.5080707594018201E-3</v>
      </c>
      <c r="I398" s="14">
        <v>7.5830000000000009E-2</v>
      </c>
    </row>
    <row r="399" spans="1:9" x14ac:dyDescent="0.3">
      <c r="A399" s="1">
        <v>42324</v>
      </c>
      <c r="B399">
        <v>508.1</v>
      </c>
      <c r="C399">
        <v>210.06</v>
      </c>
      <c r="D399" s="2">
        <v>6551.45</v>
      </c>
      <c r="F399" s="12">
        <f t="shared" si="19"/>
        <v>5.6249223159558649E-3</v>
      </c>
      <c r="G399" s="12">
        <f t="shared" si="20"/>
        <v>1.3338416611714356E-3</v>
      </c>
      <c r="H399" s="12">
        <f t="shared" si="18"/>
        <v>3.8002653158539694E-3</v>
      </c>
      <c r="I399" s="14">
        <v>7.5850000000000001E-2</v>
      </c>
    </row>
    <row r="400" spans="1:9" x14ac:dyDescent="0.3">
      <c r="A400" s="1">
        <v>42325</v>
      </c>
      <c r="B400">
        <v>503.75</v>
      </c>
      <c r="C400">
        <v>208.59</v>
      </c>
      <c r="D400" s="2">
        <v>6580.8</v>
      </c>
      <c r="F400" s="12">
        <f t="shared" si="19"/>
        <v>-8.5981653387934634E-3</v>
      </c>
      <c r="G400" s="12">
        <f t="shared" si="20"/>
        <v>-7.0226014155931231E-3</v>
      </c>
      <c r="H400" s="12">
        <f t="shared" si="18"/>
        <v>4.4699193006790695E-3</v>
      </c>
      <c r="I400" s="14">
        <v>7.6109999999999997E-2</v>
      </c>
    </row>
    <row r="401" spans="1:9" x14ac:dyDescent="0.3">
      <c r="A401" s="1">
        <v>42326</v>
      </c>
      <c r="B401">
        <v>489.8</v>
      </c>
      <c r="C401">
        <v>205.05</v>
      </c>
      <c r="D401" s="2">
        <v>6507.55</v>
      </c>
      <c r="F401" s="12">
        <f t="shared" si="19"/>
        <v>-2.8082968742825364E-2</v>
      </c>
      <c r="G401" s="12">
        <f t="shared" si="20"/>
        <v>-1.7116750940967838E-2</v>
      </c>
      <c r="H401" s="12">
        <f t="shared" si="18"/>
        <v>-1.1193277194774571E-2</v>
      </c>
      <c r="I401" s="14">
        <v>7.6039999999999996E-2</v>
      </c>
    </row>
    <row r="402" spans="1:9" x14ac:dyDescent="0.3">
      <c r="A402" s="1">
        <v>42327</v>
      </c>
      <c r="B402">
        <v>493.45</v>
      </c>
      <c r="C402">
        <v>210.16</v>
      </c>
      <c r="D402" s="2">
        <v>6594.55</v>
      </c>
      <c r="F402" s="12">
        <f t="shared" si="19"/>
        <v>7.4243920999487881E-3</v>
      </c>
      <c r="G402" s="12">
        <f t="shared" si="20"/>
        <v>2.4615293539216078E-2</v>
      </c>
      <c r="H402" s="12">
        <f t="shared" si="18"/>
        <v>1.3280509031783013E-2</v>
      </c>
      <c r="I402" s="14">
        <v>7.5910000000000005E-2</v>
      </c>
    </row>
    <row r="403" spans="1:9" x14ac:dyDescent="0.3">
      <c r="A403" s="1">
        <v>42328</v>
      </c>
      <c r="B403">
        <v>493.55</v>
      </c>
      <c r="C403">
        <v>212.88</v>
      </c>
      <c r="D403" s="2">
        <v>6615.65</v>
      </c>
      <c r="F403" s="12">
        <f t="shared" si="19"/>
        <v>2.0263424588082117E-4</v>
      </c>
      <c r="G403" s="12">
        <f t="shared" si="20"/>
        <v>1.2859481292149281E-2</v>
      </c>
      <c r="H403" s="12">
        <f t="shared" si="18"/>
        <v>3.1945039353731787E-3</v>
      </c>
      <c r="I403" s="14">
        <v>7.6289999999999997E-2</v>
      </c>
    </row>
    <row r="404" spans="1:9" x14ac:dyDescent="0.3">
      <c r="A404" s="1">
        <v>42331</v>
      </c>
      <c r="B404">
        <v>491.45</v>
      </c>
      <c r="C404">
        <v>214.43</v>
      </c>
      <c r="D404" s="2">
        <v>6615.5</v>
      </c>
      <c r="F404" s="12">
        <f t="shared" si="19"/>
        <v>-4.2639658512586848E-3</v>
      </c>
      <c r="G404" s="12">
        <f t="shared" si="20"/>
        <v>7.2547181117056988E-3</v>
      </c>
      <c r="H404" s="12">
        <f t="shared" si="18"/>
        <v>-2.2673766075628733E-5</v>
      </c>
      <c r="I404" s="14">
        <v>7.6399999999999996E-2</v>
      </c>
    </row>
    <row r="405" spans="1:9" x14ac:dyDescent="0.3">
      <c r="A405" s="1">
        <v>42332</v>
      </c>
      <c r="B405">
        <v>498.75</v>
      </c>
      <c r="C405">
        <v>217.57</v>
      </c>
      <c r="D405" s="2">
        <v>6609.1</v>
      </c>
      <c r="F405" s="12">
        <f t="shared" si="19"/>
        <v>1.4744763191434921E-2</v>
      </c>
      <c r="G405" s="12">
        <f t="shared" si="20"/>
        <v>1.4537293048971604E-2</v>
      </c>
      <c r="H405" s="12">
        <f t="shared" si="18"/>
        <v>-9.6789324435297801E-4</v>
      </c>
      <c r="I405" s="14">
        <v>7.6289999999999997E-2</v>
      </c>
    </row>
    <row r="406" spans="1:9" x14ac:dyDescent="0.3">
      <c r="A406" s="1">
        <v>42334</v>
      </c>
      <c r="B406">
        <v>492.55</v>
      </c>
      <c r="C406">
        <v>222.28</v>
      </c>
      <c r="D406" s="2">
        <v>6644.9</v>
      </c>
      <c r="F406" s="12">
        <f t="shared" si="19"/>
        <v>-1.2508989902385049E-2</v>
      </c>
      <c r="G406" s="12">
        <f t="shared" si="20"/>
        <v>2.1417210581609482E-2</v>
      </c>
      <c r="H406" s="12">
        <f t="shared" si="18"/>
        <v>5.4021558870429595E-3</v>
      </c>
      <c r="I406" s="14">
        <v>7.646E-2</v>
      </c>
    </row>
    <row r="407" spans="1:9" x14ac:dyDescent="0.3">
      <c r="A407" s="1">
        <v>42335</v>
      </c>
      <c r="B407">
        <v>491.45</v>
      </c>
      <c r="C407">
        <v>220.12</v>
      </c>
      <c r="D407" s="2">
        <v>6686.9</v>
      </c>
      <c r="F407" s="12">
        <f t="shared" si="19"/>
        <v>-2.2357732890498721E-3</v>
      </c>
      <c r="G407" s="12">
        <f t="shared" si="20"/>
        <v>-9.7649962201624627E-3</v>
      </c>
      <c r="H407" s="12">
        <f t="shared" si="18"/>
        <v>6.3007454278917489E-3</v>
      </c>
      <c r="I407" s="14">
        <v>7.6520000000000005E-2</v>
      </c>
    </row>
    <row r="408" spans="1:9" x14ac:dyDescent="0.3">
      <c r="A408" s="1">
        <v>42338</v>
      </c>
      <c r="B408">
        <v>484</v>
      </c>
      <c r="C408">
        <v>217.16</v>
      </c>
      <c r="D408" s="2">
        <v>6686.1</v>
      </c>
      <c r="F408" s="12">
        <f t="shared" si="19"/>
        <v>-1.527529829600667E-2</v>
      </c>
      <c r="G408" s="12">
        <f t="shared" si="20"/>
        <v>-1.3538443154307763E-2</v>
      </c>
      <c r="H408" s="12">
        <f t="shared" si="18"/>
        <v>-1.19644059067339E-4</v>
      </c>
      <c r="I408" s="14">
        <v>7.6789999999999997E-2</v>
      </c>
    </row>
    <row r="409" spans="1:9" x14ac:dyDescent="0.3">
      <c r="A409" s="1">
        <v>42339</v>
      </c>
      <c r="B409">
        <v>492.55</v>
      </c>
      <c r="C409">
        <v>217.17</v>
      </c>
      <c r="D409" s="2">
        <v>6712.5</v>
      </c>
      <c r="F409" s="12">
        <f t="shared" si="19"/>
        <v>1.7511071585056461E-2</v>
      </c>
      <c r="G409" s="12">
        <f t="shared" si="20"/>
        <v>4.604793590933453E-5</v>
      </c>
      <c r="H409" s="12">
        <f t="shared" si="18"/>
        <v>3.9407153231402108E-3</v>
      </c>
      <c r="I409" s="14">
        <v>7.6850000000000002E-2</v>
      </c>
    </row>
    <row r="410" spans="1:9" x14ac:dyDescent="0.3">
      <c r="A410" s="1">
        <v>42340</v>
      </c>
      <c r="B410">
        <v>498.75</v>
      </c>
      <c r="C410">
        <v>219.88</v>
      </c>
      <c r="D410" s="2">
        <v>6699.8</v>
      </c>
      <c r="F410" s="12">
        <f t="shared" si="19"/>
        <v>1.2508989902385083E-2</v>
      </c>
      <c r="G410" s="12">
        <f t="shared" si="20"/>
        <v>1.2401486019299921E-2</v>
      </c>
      <c r="H410" s="12">
        <f t="shared" si="18"/>
        <v>-1.8937846298737405E-3</v>
      </c>
      <c r="I410" s="14">
        <v>7.7249999999999999E-2</v>
      </c>
    </row>
    <row r="411" spans="1:9" x14ac:dyDescent="0.3">
      <c r="A411" s="1">
        <v>42341</v>
      </c>
      <c r="B411">
        <v>488.25</v>
      </c>
      <c r="C411">
        <v>219.71</v>
      </c>
      <c r="D411" s="2">
        <v>6649.5</v>
      </c>
      <c r="F411" s="12">
        <f t="shared" si="19"/>
        <v>-2.1277398447284851E-2</v>
      </c>
      <c r="G411" s="12">
        <f t="shared" si="20"/>
        <v>-7.7344802418067595E-4</v>
      </c>
      <c r="H411" s="12">
        <f t="shared" si="18"/>
        <v>-7.5360113340285136E-3</v>
      </c>
      <c r="I411" s="14">
        <v>7.6819999999999999E-2</v>
      </c>
    </row>
    <row r="412" spans="1:9" x14ac:dyDescent="0.3">
      <c r="A412" s="1">
        <v>42342</v>
      </c>
      <c r="B412">
        <v>481.9</v>
      </c>
      <c r="C412">
        <v>217.07</v>
      </c>
      <c r="D412" s="2">
        <v>6584.9</v>
      </c>
      <c r="F412" s="12">
        <f t="shared" si="19"/>
        <v>-1.3090946110501329E-2</v>
      </c>
      <c r="G412" s="12">
        <f t="shared" si="20"/>
        <v>-1.2088612800608019E-2</v>
      </c>
      <c r="H412" s="12">
        <f t="shared" si="18"/>
        <v>-9.7625148199989575E-3</v>
      </c>
      <c r="I412" s="14">
        <v>7.646E-2</v>
      </c>
    </row>
    <row r="413" spans="1:9" x14ac:dyDescent="0.3">
      <c r="A413" s="1">
        <v>42345</v>
      </c>
      <c r="B413">
        <v>470.55</v>
      </c>
      <c r="C413">
        <v>214.05</v>
      </c>
      <c r="D413" s="2">
        <v>6576.85</v>
      </c>
      <c r="F413" s="12">
        <f t="shared" si="19"/>
        <v>-2.3834400341490116E-2</v>
      </c>
      <c r="G413" s="12">
        <f t="shared" si="20"/>
        <v>-1.4010249576715641E-2</v>
      </c>
      <c r="H413" s="12">
        <f t="shared" si="18"/>
        <v>-1.223241742744094E-3</v>
      </c>
      <c r="I413" s="14">
        <v>7.6520000000000005E-2</v>
      </c>
    </row>
    <row r="414" spans="1:9" x14ac:dyDescent="0.3">
      <c r="A414" s="1">
        <v>42346</v>
      </c>
      <c r="B414">
        <v>467.3</v>
      </c>
      <c r="C414">
        <v>211.55</v>
      </c>
      <c r="D414" s="2">
        <v>6515.15</v>
      </c>
      <c r="F414" s="12">
        <f t="shared" si="19"/>
        <v>-6.9307735984164157E-3</v>
      </c>
      <c r="G414" s="12">
        <f t="shared" si="20"/>
        <v>-1.1748255424878664E-2</v>
      </c>
      <c r="H414" s="12">
        <f t="shared" si="18"/>
        <v>-9.4256732053219234E-3</v>
      </c>
      <c r="I414" s="14">
        <v>7.6670000000000002E-2</v>
      </c>
    </row>
    <row r="415" spans="1:9" x14ac:dyDescent="0.3">
      <c r="A415" s="1">
        <v>42347</v>
      </c>
      <c r="B415">
        <v>479.45</v>
      </c>
      <c r="C415">
        <v>205.93</v>
      </c>
      <c r="D415" s="2">
        <v>6425.35</v>
      </c>
      <c r="F415" s="12">
        <f t="shared" si="19"/>
        <v>2.5668163893309604E-2</v>
      </c>
      <c r="G415" s="12">
        <f t="shared" si="20"/>
        <v>-2.6925071948819802E-2</v>
      </c>
      <c r="H415" s="12">
        <f t="shared" si="18"/>
        <v>-1.3879130097254258E-2</v>
      </c>
      <c r="I415" s="14">
        <v>7.6789999999999997E-2</v>
      </c>
    </row>
    <row r="416" spans="1:9" x14ac:dyDescent="0.3">
      <c r="A416" s="1">
        <v>42348</v>
      </c>
      <c r="B416">
        <v>493.9</v>
      </c>
      <c r="C416">
        <v>213.67</v>
      </c>
      <c r="D416" s="2">
        <v>6484.25</v>
      </c>
      <c r="F416" s="12">
        <f t="shared" si="19"/>
        <v>2.9693453946888979E-2</v>
      </c>
      <c r="G416" s="12">
        <f t="shared" si="20"/>
        <v>3.6896463537640006E-2</v>
      </c>
      <c r="H416" s="12">
        <f t="shared" si="18"/>
        <v>9.1250555710250605E-3</v>
      </c>
      <c r="I416" s="14">
        <v>7.6719999999999997E-2</v>
      </c>
    </row>
    <row r="417" spans="1:9" x14ac:dyDescent="0.3">
      <c r="A417" s="1">
        <v>42349</v>
      </c>
      <c r="B417">
        <v>484.85</v>
      </c>
      <c r="C417">
        <v>214.26</v>
      </c>
      <c r="D417" s="2">
        <v>6425.45</v>
      </c>
      <c r="F417" s="12">
        <f t="shared" si="19"/>
        <v>-1.8493502796023766E-2</v>
      </c>
      <c r="G417" s="12">
        <f t="shared" si="20"/>
        <v>2.7574620795152811E-3</v>
      </c>
      <c r="H417" s="12">
        <f t="shared" si="18"/>
        <v>-9.1094923376075221E-3</v>
      </c>
      <c r="I417" s="14">
        <v>7.6969999999999997E-2</v>
      </c>
    </row>
    <row r="418" spans="1:9" x14ac:dyDescent="0.3">
      <c r="A418" s="1">
        <v>42352</v>
      </c>
      <c r="B418">
        <v>489.45</v>
      </c>
      <c r="C418">
        <v>214.74</v>
      </c>
      <c r="D418" s="2">
        <v>6457.6</v>
      </c>
      <c r="F418" s="12">
        <f t="shared" si="19"/>
        <v>9.4427469568839004E-3</v>
      </c>
      <c r="G418" s="12">
        <f t="shared" si="20"/>
        <v>2.2377631715775172E-3</v>
      </c>
      <c r="H418" s="12">
        <f t="shared" si="18"/>
        <v>4.9910644979187816E-3</v>
      </c>
      <c r="I418" s="14">
        <v>7.6969999999999997E-2</v>
      </c>
    </row>
    <row r="419" spans="1:9" x14ac:dyDescent="0.3">
      <c r="A419" s="1">
        <v>42353</v>
      </c>
      <c r="B419">
        <v>485.85</v>
      </c>
      <c r="C419">
        <v>219.42</v>
      </c>
      <c r="D419" s="2">
        <v>6501.75</v>
      </c>
      <c r="F419" s="12">
        <f t="shared" si="19"/>
        <v>-7.3823774219913089E-3</v>
      </c>
      <c r="G419" s="12">
        <f t="shared" si="20"/>
        <v>2.155970738335521E-2</v>
      </c>
      <c r="H419" s="12">
        <f t="shared" si="18"/>
        <v>6.8136396976241848E-3</v>
      </c>
      <c r="I419" s="14">
        <v>7.7149999999999996E-2</v>
      </c>
    </row>
    <row r="420" spans="1:9" x14ac:dyDescent="0.3">
      <c r="A420" s="1">
        <v>42354</v>
      </c>
      <c r="B420">
        <v>477.55</v>
      </c>
      <c r="C420">
        <v>220.03</v>
      </c>
      <c r="D420" s="2">
        <v>6535.45</v>
      </c>
      <c r="F420" s="12">
        <f t="shared" si="19"/>
        <v>-1.7231067804701412E-2</v>
      </c>
      <c r="G420" s="12">
        <f t="shared" si="20"/>
        <v>2.7761993027049774E-3</v>
      </c>
      <c r="H420" s="12">
        <f t="shared" si="18"/>
        <v>5.1698332554207926E-3</v>
      </c>
      <c r="I420" s="14">
        <v>7.7030000000000001E-2</v>
      </c>
    </row>
    <row r="421" spans="1:9" x14ac:dyDescent="0.3">
      <c r="A421" s="1">
        <v>42355</v>
      </c>
      <c r="B421">
        <v>477.4</v>
      </c>
      <c r="C421">
        <v>227.01</v>
      </c>
      <c r="D421" s="2">
        <v>6621.75</v>
      </c>
      <c r="F421" s="12">
        <f t="shared" si="19"/>
        <v>-3.1415257601690653E-4</v>
      </c>
      <c r="G421" s="12">
        <f t="shared" si="20"/>
        <v>3.1230168682490293E-2</v>
      </c>
      <c r="H421" s="12">
        <f t="shared" si="18"/>
        <v>1.3118480777521356E-2</v>
      </c>
      <c r="I421" s="14">
        <v>7.7199999999999991E-2</v>
      </c>
    </row>
    <row r="422" spans="1:9" x14ac:dyDescent="0.3">
      <c r="A422" s="1">
        <v>42356</v>
      </c>
      <c r="B422">
        <v>474.7</v>
      </c>
      <c r="C422">
        <v>223.01</v>
      </c>
      <c r="D422" s="2">
        <v>6570.8</v>
      </c>
      <c r="F422" s="12">
        <f t="shared" si="19"/>
        <v>-5.6716883474573774E-3</v>
      </c>
      <c r="G422" s="12">
        <f t="shared" si="20"/>
        <v>-1.7777455870513242E-2</v>
      </c>
      <c r="H422" s="12">
        <f t="shared" si="18"/>
        <v>-7.724094782756691E-3</v>
      </c>
      <c r="I422" s="14">
        <v>7.7660000000000007E-2</v>
      </c>
    </row>
    <row r="423" spans="1:9" x14ac:dyDescent="0.3">
      <c r="A423" s="1">
        <v>42359</v>
      </c>
      <c r="B423">
        <v>475.75</v>
      </c>
      <c r="C423">
        <v>223.06</v>
      </c>
      <c r="D423" s="2">
        <v>6628.05</v>
      </c>
      <c r="F423" s="12">
        <f t="shared" si="19"/>
        <v>2.2094806189864825E-3</v>
      </c>
      <c r="G423" s="12">
        <f t="shared" si="20"/>
        <v>2.2418006236420837E-4</v>
      </c>
      <c r="H423" s="12">
        <f t="shared" si="18"/>
        <v>8.6750526047267192E-3</v>
      </c>
      <c r="I423" s="14">
        <v>7.7859999999999999E-2</v>
      </c>
    </row>
    <row r="424" spans="1:9" x14ac:dyDescent="0.3">
      <c r="A424" s="1">
        <v>42360</v>
      </c>
      <c r="B424">
        <v>469</v>
      </c>
      <c r="C424">
        <v>221.98</v>
      </c>
      <c r="D424" s="2">
        <v>6595.85</v>
      </c>
      <c r="F424" s="12">
        <f t="shared" si="19"/>
        <v>-1.4289737729979485E-2</v>
      </c>
      <c r="G424" s="12">
        <f t="shared" si="20"/>
        <v>-4.8535058425574294E-3</v>
      </c>
      <c r="H424" s="12">
        <f t="shared" si="18"/>
        <v>-4.8699799060485834E-3</v>
      </c>
      <c r="I424" s="14">
        <v>7.7199999999999991E-2</v>
      </c>
    </row>
    <row r="425" spans="1:9" x14ac:dyDescent="0.3">
      <c r="A425" s="1">
        <v>42361</v>
      </c>
      <c r="B425">
        <v>469.6</v>
      </c>
      <c r="C425">
        <v>225.69</v>
      </c>
      <c r="D425" s="2">
        <v>6652.75</v>
      </c>
      <c r="F425" s="12">
        <f t="shared" si="19"/>
        <v>1.2785000676072934E-3</v>
      </c>
      <c r="G425" s="12">
        <f t="shared" si="20"/>
        <v>1.6575088516406579E-2</v>
      </c>
      <c r="H425" s="12">
        <f t="shared" si="18"/>
        <v>8.5896396372127162E-3</v>
      </c>
      <c r="I425" s="14">
        <v>7.7420000000000003E-2</v>
      </c>
    </row>
    <row r="426" spans="1:9" x14ac:dyDescent="0.3">
      <c r="A426" s="1">
        <v>42362</v>
      </c>
      <c r="B426">
        <v>469.3</v>
      </c>
      <c r="C426">
        <v>224.96</v>
      </c>
      <c r="D426" s="2">
        <v>6656.75</v>
      </c>
      <c r="F426" s="12">
        <f t="shared" si="19"/>
        <v>-6.390457135147349E-4</v>
      </c>
      <c r="G426" s="12">
        <f t="shared" si="20"/>
        <v>-3.2397676179397061E-3</v>
      </c>
      <c r="H426" s="12">
        <f t="shared" si="18"/>
        <v>6.0107443862358065E-4</v>
      </c>
      <c r="I426" s="14">
        <v>7.7119999999999994E-2</v>
      </c>
    </row>
    <row r="427" spans="1:9" x14ac:dyDescent="0.3">
      <c r="A427" s="1">
        <v>42366</v>
      </c>
      <c r="B427">
        <v>467.8</v>
      </c>
      <c r="C427">
        <v>227.17</v>
      </c>
      <c r="D427" s="2">
        <v>6700.7</v>
      </c>
      <c r="F427" s="12">
        <f t="shared" si="19"/>
        <v>-3.2013686502933162E-3</v>
      </c>
      <c r="G427" s="12">
        <f t="shared" si="20"/>
        <v>9.7760272528290663E-3</v>
      </c>
      <c r="H427" s="12">
        <f t="shared" si="18"/>
        <v>6.5806210920328536E-3</v>
      </c>
      <c r="I427" s="14">
        <v>7.757E-2</v>
      </c>
    </row>
    <row r="428" spans="1:9" x14ac:dyDescent="0.3">
      <c r="A428" s="1">
        <v>42367</v>
      </c>
      <c r="B428">
        <v>467.35</v>
      </c>
      <c r="C428">
        <v>228.3</v>
      </c>
      <c r="D428" s="2">
        <v>6705.25</v>
      </c>
      <c r="F428" s="12">
        <f t="shared" si="19"/>
        <v>-9.6241252148620139E-4</v>
      </c>
      <c r="G428" s="12">
        <f t="shared" si="20"/>
        <v>4.961917660620512E-3</v>
      </c>
      <c r="H428" s="12">
        <f t="shared" si="18"/>
        <v>6.7880309485109233E-4</v>
      </c>
      <c r="I428" s="14">
        <v>7.7539999999999998E-2</v>
      </c>
    </row>
    <row r="429" spans="1:9" x14ac:dyDescent="0.3">
      <c r="A429" s="1">
        <v>42368</v>
      </c>
      <c r="B429">
        <v>472.25</v>
      </c>
      <c r="C429">
        <v>225.85</v>
      </c>
      <c r="D429" s="2">
        <v>6685.45</v>
      </c>
      <c r="F429" s="12">
        <f t="shared" si="19"/>
        <v>1.0430064753026436E-2</v>
      </c>
      <c r="G429" s="12">
        <f t="shared" si="20"/>
        <v>-1.0789491435136793E-2</v>
      </c>
      <c r="H429" s="12">
        <f t="shared" si="18"/>
        <v>-2.9572784738761192E-3</v>
      </c>
      <c r="I429" s="14">
        <v>7.7950000000000005E-2</v>
      </c>
    </row>
    <row r="430" spans="1:9" x14ac:dyDescent="0.3">
      <c r="A430" s="1">
        <v>42369</v>
      </c>
      <c r="B430">
        <v>479.75</v>
      </c>
      <c r="C430">
        <v>228.12</v>
      </c>
      <c r="D430" s="2">
        <v>6724.75</v>
      </c>
      <c r="F430" s="12">
        <f t="shared" si="19"/>
        <v>1.5756628506190449E-2</v>
      </c>
      <c r="G430" s="12">
        <f t="shared" si="20"/>
        <v>1.0000744187725025E-2</v>
      </c>
      <c r="H430" s="12">
        <f t="shared" si="18"/>
        <v>5.8612269032860985E-3</v>
      </c>
      <c r="I430" s="14">
        <v>7.7770000000000006E-2</v>
      </c>
    </row>
    <row r="431" spans="1:9" x14ac:dyDescent="0.3">
      <c r="A431" s="1">
        <v>42370</v>
      </c>
      <c r="B431">
        <v>493.55</v>
      </c>
      <c r="C431">
        <v>228.28</v>
      </c>
      <c r="D431" s="2">
        <v>6753.65</v>
      </c>
      <c r="F431" s="12">
        <f t="shared" si="19"/>
        <v>2.8359035976087677E-2</v>
      </c>
      <c r="G431" s="12">
        <f t="shared" si="20"/>
        <v>7.0113938016929333E-4</v>
      </c>
      <c r="H431" s="12">
        <f t="shared" si="18"/>
        <v>4.2883494018716387E-3</v>
      </c>
      <c r="I431" s="14">
        <v>7.7800000000000008E-2</v>
      </c>
    </row>
    <row r="432" spans="1:9" x14ac:dyDescent="0.3">
      <c r="A432" s="1">
        <v>42373</v>
      </c>
      <c r="B432">
        <v>494.25</v>
      </c>
      <c r="C432">
        <v>223.78</v>
      </c>
      <c r="D432" s="2">
        <v>6630.8</v>
      </c>
      <c r="F432" s="12">
        <f t="shared" si="19"/>
        <v>1.4172911868292587E-3</v>
      </c>
      <c r="G432" s="12">
        <f t="shared" si="20"/>
        <v>-1.9909519288932247E-2</v>
      </c>
      <c r="H432" s="12">
        <f t="shared" si="18"/>
        <v>-1.835763890901378E-2</v>
      </c>
      <c r="I432" s="14">
        <v>7.7729999999999994E-2</v>
      </c>
    </row>
    <row r="433" spans="1:9" x14ac:dyDescent="0.3">
      <c r="A433" s="1">
        <v>42374</v>
      </c>
      <c r="B433">
        <v>487.8</v>
      </c>
      <c r="C433">
        <v>225.99</v>
      </c>
      <c r="D433" s="2">
        <v>6639.5</v>
      </c>
      <c r="F433" s="12">
        <f t="shared" si="19"/>
        <v>-1.3135976268906391E-2</v>
      </c>
      <c r="G433" s="12">
        <f t="shared" si="20"/>
        <v>9.8273241261379873E-3</v>
      </c>
      <c r="H433" s="12">
        <f t="shared" si="18"/>
        <v>1.3111988796713154E-3</v>
      </c>
      <c r="I433" s="14">
        <v>7.8159999999999993E-2</v>
      </c>
    </row>
    <row r="434" spans="1:9" x14ac:dyDescent="0.3">
      <c r="A434" s="1">
        <v>42375</v>
      </c>
      <c r="B434">
        <v>496.4</v>
      </c>
      <c r="C434">
        <v>232.07</v>
      </c>
      <c r="D434" s="2">
        <v>6607.65</v>
      </c>
      <c r="F434" s="12">
        <f t="shared" si="19"/>
        <v>1.7476567548632218E-2</v>
      </c>
      <c r="G434" s="12">
        <f t="shared" si="20"/>
        <v>2.6548299788954111E-2</v>
      </c>
      <c r="H434" s="12">
        <f t="shared" si="18"/>
        <v>-4.8085907340166658E-3</v>
      </c>
      <c r="I434" s="14">
        <v>7.7869999999999995E-2</v>
      </c>
    </row>
    <row r="435" spans="1:9" x14ac:dyDescent="0.3">
      <c r="A435" s="1">
        <v>42376</v>
      </c>
      <c r="B435">
        <v>481.35</v>
      </c>
      <c r="C435">
        <v>227.81</v>
      </c>
      <c r="D435" s="2">
        <v>6446.85</v>
      </c>
      <c r="F435" s="12">
        <f t="shared" si="19"/>
        <v>-3.078739710647653E-2</v>
      </c>
      <c r="G435" s="12">
        <f t="shared" si="20"/>
        <v>-1.8527102088803874E-2</v>
      </c>
      <c r="H435" s="12">
        <f t="shared" si="18"/>
        <v>-2.4636429292062206E-2</v>
      </c>
      <c r="I435" s="14">
        <v>7.7340000000000006E-2</v>
      </c>
    </row>
    <row r="436" spans="1:9" x14ac:dyDescent="0.3">
      <c r="A436" s="1">
        <v>42377</v>
      </c>
      <c r="B436">
        <v>515.95000000000005</v>
      </c>
      <c r="C436">
        <v>230.62</v>
      </c>
      <c r="D436" s="2">
        <v>6490.85</v>
      </c>
      <c r="F436" s="12">
        <f t="shared" si="19"/>
        <v>6.9415205337747754E-2</v>
      </c>
      <c r="G436" s="12">
        <f t="shared" si="20"/>
        <v>1.2259386137106948E-2</v>
      </c>
      <c r="H436" s="12">
        <f t="shared" si="18"/>
        <v>6.8018534421070177E-3</v>
      </c>
      <c r="I436" s="14">
        <v>7.7079999999999996E-2</v>
      </c>
    </row>
    <row r="437" spans="1:9" x14ac:dyDescent="0.3">
      <c r="A437" s="1">
        <v>42380</v>
      </c>
      <c r="B437">
        <v>510.15</v>
      </c>
      <c r="C437">
        <v>236.43</v>
      </c>
      <c r="D437" s="2">
        <v>6451.85</v>
      </c>
      <c r="F437" s="12">
        <f t="shared" si="19"/>
        <v>-1.1305061440409304E-2</v>
      </c>
      <c r="G437" s="12">
        <f t="shared" si="20"/>
        <v>2.4880846690697803E-2</v>
      </c>
      <c r="H437" s="12">
        <f t="shared" si="18"/>
        <v>-6.0265814766474867E-3</v>
      </c>
      <c r="I437" s="14">
        <v>7.7249999999999999E-2</v>
      </c>
    </row>
    <row r="438" spans="1:9" x14ac:dyDescent="0.3">
      <c r="A438" s="1">
        <v>42381</v>
      </c>
      <c r="B438">
        <v>497.3</v>
      </c>
      <c r="C438">
        <v>235.05</v>
      </c>
      <c r="D438" s="2">
        <v>6405.45</v>
      </c>
      <c r="F438" s="12">
        <f t="shared" si="19"/>
        <v>-2.5511334400621203E-2</v>
      </c>
      <c r="G438" s="12">
        <f t="shared" si="20"/>
        <v>-5.8539235635283278E-3</v>
      </c>
      <c r="H438" s="12">
        <f t="shared" si="18"/>
        <v>-7.2177208956374361E-3</v>
      </c>
      <c r="I438" s="14">
        <v>7.7729999999999994E-2</v>
      </c>
    </row>
    <row r="439" spans="1:9" x14ac:dyDescent="0.3">
      <c r="A439" s="1">
        <v>42382</v>
      </c>
      <c r="B439">
        <v>486.05</v>
      </c>
      <c r="C439">
        <v>242.11</v>
      </c>
      <c r="D439" s="2">
        <v>6415.95</v>
      </c>
      <c r="F439" s="12">
        <f t="shared" si="19"/>
        <v>-2.2881966453614854E-2</v>
      </c>
      <c r="G439" s="12">
        <f t="shared" si="20"/>
        <v>2.9593910866601222E-2</v>
      </c>
      <c r="H439" s="12">
        <f t="shared" si="18"/>
        <v>1.6378870244028465E-3</v>
      </c>
      <c r="I439" s="14">
        <v>7.7560000000000004E-2</v>
      </c>
    </row>
    <row r="440" spans="1:9" x14ac:dyDescent="0.3">
      <c r="A440" s="1">
        <v>42383</v>
      </c>
      <c r="B440">
        <v>468.35</v>
      </c>
      <c r="C440">
        <v>238.69</v>
      </c>
      <c r="D440" s="2">
        <v>6378.2</v>
      </c>
      <c r="F440" s="12">
        <f t="shared" si="19"/>
        <v>-3.7095619611938434E-2</v>
      </c>
      <c r="G440" s="12">
        <f t="shared" si="20"/>
        <v>-1.4226529459798144E-2</v>
      </c>
      <c r="H440" s="12">
        <f t="shared" si="18"/>
        <v>-5.901151627759311E-3</v>
      </c>
      <c r="I440" s="14">
        <v>7.7490000000000003E-2</v>
      </c>
    </row>
    <row r="441" spans="1:9" x14ac:dyDescent="0.3">
      <c r="A441" s="1">
        <v>42384</v>
      </c>
      <c r="B441">
        <v>441.1</v>
      </c>
      <c r="C441">
        <v>241.31</v>
      </c>
      <c r="D441" s="2">
        <v>6262.4</v>
      </c>
      <c r="F441" s="12">
        <f t="shared" si="19"/>
        <v>-5.9944272544245468E-2</v>
      </c>
      <c r="G441" s="12">
        <f t="shared" si="20"/>
        <v>1.0916775083487026E-2</v>
      </c>
      <c r="H441" s="12">
        <f t="shared" si="18"/>
        <v>-1.832242766901199E-2</v>
      </c>
      <c r="I441" s="14">
        <v>7.7560000000000004E-2</v>
      </c>
    </row>
    <row r="442" spans="1:9" x14ac:dyDescent="0.3">
      <c r="A442" s="1">
        <v>42387</v>
      </c>
      <c r="B442">
        <v>433.85</v>
      </c>
      <c r="C442">
        <v>228.62</v>
      </c>
      <c r="D442" s="2">
        <v>6149.15</v>
      </c>
      <c r="F442" s="12">
        <f t="shared" si="19"/>
        <v>-1.6572754871395302E-2</v>
      </c>
      <c r="G442" s="12">
        <f t="shared" si="20"/>
        <v>-5.4021177362797497E-2</v>
      </c>
      <c r="H442" s="12">
        <f t="shared" si="18"/>
        <v>-1.8249637335380639E-2</v>
      </c>
      <c r="I442" s="14">
        <v>7.7549999999999994E-2</v>
      </c>
    </row>
    <row r="443" spans="1:9" x14ac:dyDescent="0.3">
      <c r="A443" s="1">
        <v>42388</v>
      </c>
      <c r="B443">
        <v>430.75</v>
      </c>
      <c r="C443">
        <v>234.64</v>
      </c>
      <c r="D443" s="2">
        <v>6225.2</v>
      </c>
      <c r="F443" s="12">
        <f t="shared" si="19"/>
        <v>-7.1709768314597196E-3</v>
      </c>
      <c r="G443" s="12">
        <f t="shared" si="20"/>
        <v>2.5991188071563052E-2</v>
      </c>
      <c r="H443" s="12">
        <f t="shared" si="18"/>
        <v>1.229170946447836E-2</v>
      </c>
      <c r="I443" s="14">
        <v>7.7490000000000003E-2</v>
      </c>
    </row>
    <row r="444" spans="1:9" x14ac:dyDescent="0.3">
      <c r="A444" s="1">
        <v>42389</v>
      </c>
      <c r="B444">
        <v>417</v>
      </c>
      <c r="C444">
        <v>225.86</v>
      </c>
      <c r="D444" s="2">
        <v>6115.75</v>
      </c>
      <c r="F444" s="12">
        <f t="shared" si="19"/>
        <v>-3.2441653609237564E-2</v>
      </c>
      <c r="G444" s="12">
        <f t="shared" si="20"/>
        <v>-3.8137086373671227E-2</v>
      </c>
      <c r="H444" s="12">
        <f t="shared" si="18"/>
        <v>-1.7738159507161674E-2</v>
      </c>
      <c r="I444" s="14">
        <v>7.7579999999999996E-2</v>
      </c>
    </row>
    <row r="445" spans="1:9" x14ac:dyDescent="0.3">
      <c r="A445" s="1">
        <v>42390</v>
      </c>
      <c r="B445">
        <v>433.05</v>
      </c>
      <c r="C445">
        <v>221.28</v>
      </c>
      <c r="D445" s="2">
        <v>6092.05</v>
      </c>
      <c r="F445" s="12">
        <f t="shared" si="19"/>
        <v>3.7766972978252281E-2</v>
      </c>
      <c r="G445" s="12">
        <f t="shared" si="20"/>
        <v>-2.0486470379076169E-2</v>
      </c>
      <c r="H445" s="12">
        <f t="shared" si="18"/>
        <v>-3.8827683570955207E-3</v>
      </c>
      <c r="I445" s="14">
        <v>7.7270000000000005E-2</v>
      </c>
    </row>
    <row r="446" spans="1:9" x14ac:dyDescent="0.3">
      <c r="A446" s="1">
        <v>42391</v>
      </c>
      <c r="B446">
        <v>425.4</v>
      </c>
      <c r="C446">
        <v>225.77</v>
      </c>
      <c r="D446" s="2">
        <v>6216.7</v>
      </c>
      <c r="F446" s="12">
        <f t="shared" si="19"/>
        <v>-1.7823292010917004E-2</v>
      </c>
      <c r="G446" s="12">
        <f t="shared" si="20"/>
        <v>2.0087914033433157E-2</v>
      </c>
      <c r="H446" s="12">
        <f t="shared" si="18"/>
        <v>2.0254576853173899E-2</v>
      </c>
      <c r="I446" s="14">
        <v>7.7229999999999993E-2</v>
      </c>
    </row>
    <row r="447" spans="1:9" x14ac:dyDescent="0.3">
      <c r="A447" s="1">
        <v>42394</v>
      </c>
      <c r="B447">
        <v>427.25</v>
      </c>
      <c r="C447">
        <v>225.72</v>
      </c>
      <c r="D447" s="2">
        <v>6234.45</v>
      </c>
      <c r="F447" s="12">
        <f t="shared" si="19"/>
        <v>4.3394192295635034E-3</v>
      </c>
      <c r="G447" s="12">
        <f t="shared" si="20"/>
        <v>-2.2148884894205936E-4</v>
      </c>
      <c r="H447" s="12">
        <f t="shared" si="18"/>
        <v>2.8511441953840842E-3</v>
      </c>
      <c r="I447" s="14">
        <v>7.739E-2</v>
      </c>
    </row>
    <row r="448" spans="1:9" x14ac:dyDescent="0.3">
      <c r="A448" s="1">
        <v>42396</v>
      </c>
      <c r="B448">
        <v>430.05</v>
      </c>
      <c r="C448">
        <v>224.69</v>
      </c>
      <c r="D448" s="2">
        <v>6242.4</v>
      </c>
      <c r="F448" s="12">
        <f t="shared" si="19"/>
        <v>6.5321590017882302E-3</v>
      </c>
      <c r="G448" s="12">
        <f t="shared" si="20"/>
        <v>-4.573618682800127E-3</v>
      </c>
      <c r="H448" s="12">
        <f t="shared" si="18"/>
        <v>1.2743602873955934E-3</v>
      </c>
      <c r="I448" s="14">
        <v>7.7359999999999998E-2</v>
      </c>
    </row>
    <row r="449" spans="1:9" x14ac:dyDescent="0.3">
      <c r="A449" s="1">
        <v>42397</v>
      </c>
      <c r="B449">
        <v>431.75</v>
      </c>
      <c r="C449">
        <v>228.63</v>
      </c>
      <c r="D449" s="2">
        <v>6230</v>
      </c>
      <c r="F449" s="12">
        <f t="shared" si="19"/>
        <v>3.9452360292993168E-3</v>
      </c>
      <c r="G449" s="12">
        <f t="shared" si="20"/>
        <v>1.7383301927996572E-2</v>
      </c>
      <c r="H449" s="12">
        <f t="shared" si="18"/>
        <v>-1.9883910210526162E-3</v>
      </c>
      <c r="I449" s="14">
        <v>7.7359999999999998E-2</v>
      </c>
    </row>
    <row r="450" spans="1:9" x14ac:dyDescent="0.3">
      <c r="A450" s="1">
        <v>42398</v>
      </c>
      <c r="B450">
        <v>438.2</v>
      </c>
      <c r="C450">
        <v>232.79</v>
      </c>
      <c r="D450" s="2">
        <v>6339.45</v>
      </c>
      <c r="F450" s="12">
        <f t="shared" si="19"/>
        <v>1.4828710134578042E-2</v>
      </c>
      <c r="G450" s="12">
        <f t="shared" si="20"/>
        <v>1.8031783262080124E-2</v>
      </c>
      <c r="H450" s="12">
        <f t="shared" si="18"/>
        <v>1.7415681098061832E-2</v>
      </c>
      <c r="I450" s="14">
        <v>7.7409999999999993E-2</v>
      </c>
    </row>
    <row r="451" spans="1:9" x14ac:dyDescent="0.3">
      <c r="A451" s="1">
        <v>42401</v>
      </c>
      <c r="B451">
        <v>440.4</v>
      </c>
      <c r="C451">
        <v>231.65</v>
      </c>
      <c r="D451" s="2">
        <v>6341.6</v>
      </c>
      <c r="F451" s="12">
        <f t="shared" si="19"/>
        <v>5.0079776871587685E-3</v>
      </c>
      <c r="G451" s="12">
        <f t="shared" si="20"/>
        <v>-4.9091477455583624E-3</v>
      </c>
      <c r="H451" s="12">
        <f t="shared" si="18"/>
        <v>3.3908864338534378E-4</v>
      </c>
      <c r="I451" s="14">
        <v>7.7409999999999993E-2</v>
      </c>
    </row>
    <row r="452" spans="1:9" x14ac:dyDescent="0.3">
      <c r="A452" s="1">
        <v>42402</v>
      </c>
      <c r="B452">
        <v>432.4</v>
      </c>
      <c r="C452">
        <v>225.09</v>
      </c>
      <c r="D452" s="2">
        <v>6252.2</v>
      </c>
      <c r="F452" s="12">
        <f t="shared" si="19"/>
        <v>-1.8332319083471733E-2</v>
      </c>
      <c r="G452" s="12">
        <f t="shared" si="20"/>
        <v>-2.8727289636910312E-2</v>
      </c>
      <c r="H452" s="12">
        <f t="shared" ref="H452:H515" si="21">LN(D452/D451)</f>
        <v>-1.4197700729964768E-2</v>
      </c>
      <c r="I452" s="14">
        <v>7.7539999999999998E-2</v>
      </c>
    </row>
    <row r="453" spans="1:9" x14ac:dyDescent="0.3">
      <c r="A453" s="1">
        <v>42403</v>
      </c>
      <c r="B453">
        <v>412.2</v>
      </c>
      <c r="C453">
        <v>220.65</v>
      </c>
      <c r="D453" s="2">
        <v>6166.2</v>
      </c>
      <c r="F453" s="12">
        <f t="shared" ref="F453:F516" si="22">LN(B453/B452)</f>
        <v>-4.784241730869454E-2</v>
      </c>
      <c r="G453" s="12">
        <f t="shared" ref="G453:G516" si="23">LN(C453/C452)</f>
        <v>-1.9922586510190889E-2</v>
      </c>
      <c r="H453" s="12">
        <f t="shared" si="21"/>
        <v>-1.385063693389905E-2</v>
      </c>
      <c r="I453" s="14">
        <v>7.7590000000000006E-2</v>
      </c>
    </row>
    <row r="454" spans="1:9" x14ac:dyDescent="0.3">
      <c r="A454" s="1">
        <v>42404</v>
      </c>
      <c r="B454">
        <v>394.9</v>
      </c>
      <c r="C454">
        <v>218.77</v>
      </c>
      <c r="D454" s="2">
        <v>6186.25</v>
      </c>
      <c r="F454" s="12">
        <f t="shared" si="22"/>
        <v>-4.287610016375494E-2</v>
      </c>
      <c r="G454" s="12">
        <f t="shared" si="23"/>
        <v>-8.5567860857408608E-3</v>
      </c>
      <c r="H454" s="12">
        <f t="shared" si="21"/>
        <v>3.2463224070134506E-3</v>
      </c>
      <c r="I454" s="14">
        <v>7.7649999999999997E-2</v>
      </c>
    </row>
    <row r="455" spans="1:9" x14ac:dyDescent="0.3">
      <c r="A455" s="1">
        <v>42405</v>
      </c>
      <c r="B455">
        <v>401.2</v>
      </c>
      <c r="C455">
        <v>218.29</v>
      </c>
      <c r="D455" s="2">
        <v>6270.5</v>
      </c>
      <c r="F455" s="12">
        <f t="shared" si="22"/>
        <v>1.5827487795176794E-2</v>
      </c>
      <c r="G455" s="12">
        <f t="shared" si="23"/>
        <v>-2.1964956435442792E-3</v>
      </c>
      <c r="H455" s="12">
        <f t="shared" si="21"/>
        <v>1.3527008998008549E-2</v>
      </c>
      <c r="I455" s="14">
        <v>7.7859999999999999E-2</v>
      </c>
    </row>
    <row r="456" spans="1:9" x14ac:dyDescent="0.3">
      <c r="A456" s="1">
        <v>42408</v>
      </c>
      <c r="B456">
        <v>394.4</v>
      </c>
      <c r="C456">
        <v>216.08</v>
      </c>
      <c r="D456" s="2">
        <v>6209.8</v>
      </c>
      <c r="F456" s="12">
        <f t="shared" si="22"/>
        <v>-1.7094433359300183E-2</v>
      </c>
      <c r="G456" s="12">
        <f t="shared" si="23"/>
        <v>-1.0175744501910854E-2</v>
      </c>
      <c r="H456" s="12">
        <f t="shared" si="21"/>
        <v>-9.7274069743708523E-3</v>
      </c>
      <c r="I456" s="14">
        <v>7.8060000000000004E-2</v>
      </c>
    </row>
    <row r="457" spans="1:9" x14ac:dyDescent="0.3">
      <c r="A457" s="1">
        <v>42409</v>
      </c>
      <c r="B457">
        <v>395.8</v>
      </c>
      <c r="C457">
        <v>215.28</v>
      </c>
      <c r="D457" s="2">
        <v>6125.6</v>
      </c>
      <c r="F457" s="12">
        <f t="shared" si="22"/>
        <v>3.5434104399850114E-3</v>
      </c>
      <c r="G457" s="12">
        <f t="shared" si="23"/>
        <v>-3.709203065709845E-3</v>
      </c>
      <c r="H457" s="12">
        <f t="shared" si="21"/>
        <v>-1.3651978490819909E-2</v>
      </c>
      <c r="I457" s="14">
        <v>7.8109999999999999E-2</v>
      </c>
    </row>
    <row r="458" spans="1:9" x14ac:dyDescent="0.3">
      <c r="A458" s="1">
        <v>42410</v>
      </c>
      <c r="B458">
        <v>392.95</v>
      </c>
      <c r="C458">
        <v>216.44</v>
      </c>
      <c r="D458" s="2">
        <v>6051.95</v>
      </c>
      <c r="F458" s="12">
        <f t="shared" si="22"/>
        <v>-7.2266558562815207E-3</v>
      </c>
      <c r="G458" s="12">
        <f t="shared" si="23"/>
        <v>5.3738663558842055E-3</v>
      </c>
      <c r="H458" s="12">
        <f t="shared" si="21"/>
        <v>-1.2096176656454533E-2</v>
      </c>
      <c r="I458" s="14">
        <v>7.7800000000000008E-2</v>
      </c>
    </row>
    <row r="459" spans="1:9" x14ac:dyDescent="0.3">
      <c r="A459" s="1">
        <v>42411</v>
      </c>
      <c r="B459">
        <v>388.1</v>
      </c>
      <c r="C459">
        <v>207.87</v>
      </c>
      <c r="D459" s="2">
        <v>5843.2</v>
      </c>
      <c r="F459" s="12">
        <f t="shared" si="22"/>
        <v>-1.2419338937323237E-2</v>
      </c>
      <c r="G459" s="12">
        <f t="shared" si="23"/>
        <v>-4.0400488467134843E-2</v>
      </c>
      <c r="H459" s="12">
        <f t="shared" si="21"/>
        <v>-3.5101942181864625E-2</v>
      </c>
      <c r="I459" s="14">
        <v>7.7539999999999998E-2</v>
      </c>
    </row>
    <row r="460" spans="1:9" x14ac:dyDescent="0.3">
      <c r="A460" s="1">
        <v>42412</v>
      </c>
      <c r="B460">
        <v>375.7</v>
      </c>
      <c r="C460">
        <v>203.82</v>
      </c>
      <c r="D460" s="2">
        <v>5833.4</v>
      </c>
      <c r="F460" s="12">
        <f t="shared" si="22"/>
        <v>-3.2472085794937502E-2</v>
      </c>
      <c r="G460" s="12">
        <f t="shared" si="23"/>
        <v>-1.9675632906852147E-2</v>
      </c>
      <c r="H460" s="12">
        <f t="shared" si="21"/>
        <v>-1.6785712109760491E-3</v>
      </c>
      <c r="I460" s="14">
        <v>7.7480000000000007E-2</v>
      </c>
    </row>
    <row r="461" spans="1:9" x14ac:dyDescent="0.3">
      <c r="A461" s="1">
        <v>42415</v>
      </c>
      <c r="B461">
        <v>399.8</v>
      </c>
      <c r="C461">
        <v>212.86</v>
      </c>
      <c r="D461" s="2">
        <v>5999.05</v>
      </c>
      <c r="F461" s="12">
        <f t="shared" si="22"/>
        <v>6.217346948637658E-2</v>
      </c>
      <c r="G461" s="12">
        <f t="shared" si="23"/>
        <v>4.3397421212350698E-2</v>
      </c>
      <c r="H461" s="12">
        <f t="shared" si="21"/>
        <v>2.8001102591194642E-2</v>
      </c>
      <c r="I461" s="14">
        <v>7.775E-2</v>
      </c>
    </row>
    <row r="462" spans="1:9" x14ac:dyDescent="0.3">
      <c r="A462" s="1">
        <v>42416</v>
      </c>
      <c r="B462">
        <v>402.05</v>
      </c>
      <c r="C462">
        <v>209.22</v>
      </c>
      <c r="D462" s="2">
        <v>5889.1</v>
      </c>
      <c r="F462" s="12">
        <f t="shared" si="22"/>
        <v>5.6120369278583274E-3</v>
      </c>
      <c r="G462" s="12">
        <f t="shared" si="23"/>
        <v>-1.7248342697283498E-2</v>
      </c>
      <c r="H462" s="12">
        <f t="shared" si="21"/>
        <v>-1.8497938728732021E-2</v>
      </c>
      <c r="I462" s="14">
        <v>7.8049999999999994E-2</v>
      </c>
    </row>
    <row r="463" spans="1:9" x14ac:dyDescent="0.3">
      <c r="A463" s="1">
        <v>42417</v>
      </c>
      <c r="B463">
        <v>423.85</v>
      </c>
      <c r="C463">
        <v>214.18</v>
      </c>
      <c r="D463" s="2">
        <v>5930.15</v>
      </c>
      <c r="F463" s="12">
        <f t="shared" si="22"/>
        <v>5.2803160060256482E-2</v>
      </c>
      <c r="G463" s="12">
        <f t="shared" si="23"/>
        <v>2.3430453057114213E-2</v>
      </c>
      <c r="H463" s="12">
        <f t="shared" si="21"/>
        <v>6.9463231693860294E-3</v>
      </c>
      <c r="I463" s="14">
        <v>7.7880000000000005E-2</v>
      </c>
    </row>
    <row r="464" spans="1:9" x14ac:dyDescent="0.3">
      <c r="A464" s="1">
        <v>42418</v>
      </c>
      <c r="B464">
        <v>420.6</v>
      </c>
      <c r="C464">
        <v>211.37</v>
      </c>
      <c r="D464" s="2">
        <v>5988.8</v>
      </c>
      <c r="F464" s="12">
        <f t="shared" si="22"/>
        <v>-7.6973557858151511E-3</v>
      </c>
      <c r="G464" s="12">
        <f t="shared" si="23"/>
        <v>-1.3206630675983572E-2</v>
      </c>
      <c r="H464" s="12">
        <f t="shared" si="21"/>
        <v>9.8415503686971918E-3</v>
      </c>
      <c r="I464" s="14">
        <v>7.8049999999999994E-2</v>
      </c>
    </row>
    <row r="465" spans="1:9" x14ac:dyDescent="0.3">
      <c r="A465" s="1">
        <v>42419</v>
      </c>
      <c r="B465">
        <v>421.85</v>
      </c>
      <c r="C465">
        <v>212.32</v>
      </c>
      <c r="D465" s="2">
        <v>6000.4</v>
      </c>
      <c r="F465" s="12">
        <f t="shared" si="22"/>
        <v>2.9675373430363065E-3</v>
      </c>
      <c r="G465" s="12">
        <f t="shared" si="23"/>
        <v>4.4844182871518652E-3</v>
      </c>
      <c r="H465" s="12">
        <f t="shared" si="21"/>
        <v>1.9350755045705989E-3</v>
      </c>
      <c r="I465" s="14">
        <v>7.7789999999999998E-2</v>
      </c>
    </row>
    <row r="466" spans="1:9" x14ac:dyDescent="0.3">
      <c r="A466" s="1">
        <v>42422</v>
      </c>
      <c r="B466">
        <v>408.8</v>
      </c>
      <c r="C466">
        <v>216.36</v>
      </c>
      <c r="D466" s="2">
        <v>6024.15</v>
      </c>
      <c r="F466" s="12">
        <f t="shared" si="22"/>
        <v>-3.1423761722141098E-2</v>
      </c>
      <c r="G466" s="12">
        <f t="shared" si="23"/>
        <v>1.8849116419328942E-2</v>
      </c>
      <c r="H466" s="12">
        <f t="shared" si="21"/>
        <v>3.950256913390791E-3</v>
      </c>
      <c r="I466" s="14">
        <v>7.7920000000000003E-2</v>
      </c>
    </row>
    <row r="467" spans="1:9" x14ac:dyDescent="0.3">
      <c r="A467" s="1">
        <v>42423</v>
      </c>
      <c r="B467">
        <v>414</v>
      </c>
      <c r="C467">
        <v>213.51</v>
      </c>
      <c r="D467" s="2">
        <v>5930.9</v>
      </c>
      <c r="F467" s="12">
        <f t="shared" si="22"/>
        <v>1.2639934935819786E-2</v>
      </c>
      <c r="G467" s="12">
        <f t="shared" si="23"/>
        <v>-1.3260017023936881E-2</v>
      </c>
      <c r="H467" s="12">
        <f t="shared" si="21"/>
        <v>-1.5600418434683159E-2</v>
      </c>
      <c r="I467" s="14">
        <v>7.8490000000000004E-2</v>
      </c>
    </row>
    <row r="468" spans="1:9" x14ac:dyDescent="0.3">
      <c r="A468" s="1">
        <v>42424</v>
      </c>
      <c r="B468">
        <v>416.35</v>
      </c>
      <c r="C468">
        <v>214.19</v>
      </c>
      <c r="D468" s="2">
        <v>5859.75</v>
      </c>
      <c r="F468" s="12">
        <f t="shared" si="22"/>
        <v>5.6602788565139912E-3</v>
      </c>
      <c r="G468" s="12">
        <f t="shared" si="23"/>
        <v>3.1798016037616261E-3</v>
      </c>
      <c r="H468" s="12">
        <f t="shared" si="21"/>
        <v>-1.2069031588479441E-2</v>
      </c>
      <c r="I468" s="14">
        <v>7.8490000000000004E-2</v>
      </c>
    </row>
    <row r="469" spans="1:9" x14ac:dyDescent="0.3">
      <c r="A469" s="1">
        <v>42425</v>
      </c>
      <c r="B469">
        <v>411.8</v>
      </c>
      <c r="C469">
        <v>212.27</v>
      </c>
      <c r="D469" s="2">
        <v>5816.5</v>
      </c>
      <c r="F469" s="12">
        <f t="shared" si="22"/>
        <v>-1.0988458088139252E-2</v>
      </c>
      <c r="G469" s="12">
        <f t="shared" si="23"/>
        <v>-9.0044223266983556E-3</v>
      </c>
      <c r="H469" s="12">
        <f t="shared" si="21"/>
        <v>-7.4082342881422762E-3</v>
      </c>
      <c r="I469" s="14">
        <v>7.8350000000000003E-2</v>
      </c>
    </row>
    <row r="470" spans="1:9" x14ac:dyDescent="0.3">
      <c r="A470" s="1">
        <v>42426</v>
      </c>
      <c r="B470">
        <v>411.15</v>
      </c>
      <c r="C470">
        <v>213.67</v>
      </c>
      <c r="D470" s="2">
        <v>5852.9</v>
      </c>
      <c r="F470" s="12">
        <f t="shared" si="22"/>
        <v>-1.5796831767846667E-3</v>
      </c>
      <c r="G470" s="12">
        <f t="shared" si="23"/>
        <v>6.5737194985440953E-3</v>
      </c>
      <c r="H470" s="12">
        <f t="shared" si="21"/>
        <v>6.2385586330206072E-3</v>
      </c>
      <c r="I470" s="14">
        <v>7.8219999999999998E-2</v>
      </c>
    </row>
    <row r="471" spans="1:9" x14ac:dyDescent="0.3">
      <c r="A471" s="1">
        <v>42429</v>
      </c>
      <c r="B471">
        <v>422.15</v>
      </c>
      <c r="C471">
        <v>217.34</v>
      </c>
      <c r="D471" s="2">
        <v>5829.95</v>
      </c>
      <c r="F471" s="12">
        <f t="shared" si="22"/>
        <v>2.6402589698604421E-2</v>
      </c>
      <c r="G471" s="12">
        <f t="shared" si="23"/>
        <v>1.7030178879808778E-2</v>
      </c>
      <c r="H471" s="12">
        <f t="shared" si="21"/>
        <v>-3.9288409114115975E-3</v>
      </c>
      <c r="I471" s="14">
        <v>7.7249999999999999E-2</v>
      </c>
    </row>
    <row r="472" spans="1:9" x14ac:dyDescent="0.3">
      <c r="A472" s="1">
        <v>42430</v>
      </c>
      <c r="B472">
        <v>428.8</v>
      </c>
      <c r="C472">
        <v>220.63</v>
      </c>
      <c r="D472" s="2">
        <v>6020.05</v>
      </c>
      <c r="F472" s="12">
        <f t="shared" si="22"/>
        <v>1.5629908641083413E-2</v>
      </c>
      <c r="G472" s="12">
        <f t="shared" si="23"/>
        <v>1.5024142685574574E-2</v>
      </c>
      <c r="H472" s="12">
        <f t="shared" si="21"/>
        <v>3.2087140937785585E-2</v>
      </c>
      <c r="I472" s="14">
        <v>7.7380000000000004E-2</v>
      </c>
    </row>
    <row r="473" spans="1:9" x14ac:dyDescent="0.3">
      <c r="A473" s="1">
        <v>42431</v>
      </c>
      <c r="B473">
        <v>419.7</v>
      </c>
      <c r="C473">
        <v>225.17</v>
      </c>
      <c r="D473" s="2">
        <v>6137.15</v>
      </c>
      <c r="F473" s="12">
        <f t="shared" si="22"/>
        <v>-2.1450439417047152E-2</v>
      </c>
      <c r="G473" s="12">
        <f t="shared" si="23"/>
        <v>2.0368582151288474E-2</v>
      </c>
      <c r="H473" s="12">
        <f t="shared" si="21"/>
        <v>1.9264900083910602E-2</v>
      </c>
      <c r="I473" s="14">
        <v>7.7220000000000011E-2</v>
      </c>
    </row>
    <row r="474" spans="1:9" x14ac:dyDescent="0.3">
      <c r="A474" s="1">
        <v>42432</v>
      </c>
      <c r="B474">
        <v>427.45</v>
      </c>
      <c r="C474">
        <v>227.72</v>
      </c>
      <c r="D474" s="2">
        <v>6218.4</v>
      </c>
      <c r="F474" s="12">
        <f t="shared" si="22"/>
        <v>1.8297152132697524E-2</v>
      </c>
      <c r="G474" s="12">
        <f t="shared" si="23"/>
        <v>1.1261131611312409E-2</v>
      </c>
      <c r="H474" s="12">
        <f t="shared" si="21"/>
        <v>1.3152173915883632E-2</v>
      </c>
      <c r="I474" s="14">
        <v>7.7160000000000006E-2</v>
      </c>
    </row>
    <row r="475" spans="1:9" x14ac:dyDescent="0.3">
      <c r="A475" s="1">
        <v>42433</v>
      </c>
      <c r="B475">
        <v>417.85</v>
      </c>
      <c r="C475">
        <v>226.27</v>
      </c>
      <c r="D475" s="2">
        <v>6239.35</v>
      </c>
      <c r="F475" s="12">
        <f t="shared" si="22"/>
        <v>-2.2714806024797432E-2</v>
      </c>
      <c r="G475" s="12">
        <f t="shared" si="23"/>
        <v>-6.3878276196447474E-3</v>
      </c>
      <c r="H475" s="12">
        <f t="shared" si="21"/>
        <v>3.3633713550729047E-3</v>
      </c>
      <c r="I475" s="14">
        <v>7.7229999999999993E-2</v>
      </c>
    </row>
    <row r="476" spans="1:9" x14ac:dyDescent="0.3">
      <c r="A476" s="1">
        <v>42437</v>
      </c>
      <c r="B476">
        <v>412.45</v>
      </c>
      <c r="C476">
        <v>230.9</v>
      </c>
      <c r="D476" s="2">
        <v>6243.65</v>
      </c>
      <c r="F476" s="12">
        <f t="shared" si="22"/>
        <v>-1.3007530140704594E-2</v>
      </c>
      <c r="G476" s="12">
        <f t="shared" si="23"/>
        <v>2.0255739897213219E-2</v>
      </c>
      <c r="H476" s="12">
        <f t="shared" si="21"/>
        <v>6.8893698150698486E-4</v>
      </c>
      <c r="I476" s="14">
        <v>7.7229999999999993E-2</v>
      </c>
    </row>
    <row r="477" spans="1:9" x14ac:dyDescent="0.3">
      <c r="A477" s="1">
        <v>42438</v>
      </c>
      <c r="B477">
        <v>408.65</v>
      </c>
      <c r="C477">
        <v>234.21</v>
      </c>
      <c r="D477" s="2">
        <v>6275.1</v>
      </c>
      <c r="F477" s="12">
        <f t="shared" si="22"/>
        <v>-9.2559423446019994E-3</v>
      </c>
      <c r="G477" s="12">
        <f t="shared" si="23"/>
        <v>1.4233432439859632E-2</v>
      </c>
      <c r="H477" s="12">
        <f t="shared" si="21"/>
        <v>5.0244738753941883E-3</v>
      </c>
      <c r="I477" s="14">
        <v>7.7539999999999998E-2</v>
      </c>
    </row>
    <row r="478" spans="1:9" x14ac:dyDescent="0.3">
      <c r="A478" s="1">
        <v>42439</v>
      </c>
      <c r="B478">
        <v>417.9</v>
      </c>
      <c r="C478">
        <v>227.48</v>
      </c>
      <c r="D478" s="2">
        <v>6242.95</v>
      </c>
      <c r="F478" s="12">
        <f t="shared" si="22"/>
        <v>2.2383125491731017E-2</v>
      </c>
      <c r="G478" s="12">
        <f t="shared" si="23"/>
        <v>-2.9155826361710453E-2</v>
      </c>
      <c r="H478" s="12">
        <f t="shared" si="21"/>
        <v>-5.1365940683583541E-3</v>
      </c>
      <c r="I478" s="14">
        <v>7.7800000000000008E-2</v>
      </c>
    </row>
    <row r="479" spans="1:9" x14ac:dyDescent="0.3">
      <c r="A479" s="1">
        <v>42440</v>
      </c>
      <c r="B479">
        <v>404.6</v>
      </c>
      <c r="C479">
        <v>228.09</v>
      </c>
      <c r="D479" s="2">
        <v>6258.45</v>
      </c>
      <c r="F479" s="12">
        <f t="shared" si="22"/>
        <v>-3.2343244720224457E-2</v>
      </c>
      <c r="G479" s="12">
        <f t="shared" si="23"/>
        <v>2.677965469856079E-3</v>
      </c>
      <c r="H479" s="12">
        <f t="shared" si="21"/>
        <v>2.4797235417625255E-3</v>
      </c>
      <c r="I479" s="14">
        <v>7.7859999999999999E-2</v>
      </c>
    </row>
    <row r="480" spans="1:9" x14ac:dyDescent="0.3">
      <c r="A480" s="1">
        <v>42443</v>
      </c>
      <c r="B480">
        <v>415.4</v>
      </c>
      <c r="C480">
        <v>229.27</v>
      </c>
      <c r="D480" s="2">
        <v>6282.7</v>
      </c>
      <c r="F480" s="12">
        <f t="shared" si="22"/>
        <v>2.6342986708366836E-2</v>
      </c>
      <c r="G480" s="12">
        <f t="shared" si="23"/>
        <v>5.1600604261158424E-3</v>
      </c>
      <c r="H480" s="12">
        <f t="shared" si="21"/>
        <v>3.8672737704571808E-3</v>
      </c>
      <c r="I480" s="14">
        <v>7.7380000000000004E-2</v>
      </c>
    </row>
    <row r="481" spans="1:9" x14ac:dyDescent="0.3">
      <c r="A481" s="1">
        <v>42444</v>
      </c>
      <c r="B481">
        <v>406.65</v>
      </c>
      <c r="C481">
        <v>229.44</v>
      </c>
      <c r="D481" s="2">
        <v>6222.65</v>
      </c>
      <c r="F481" s="12">
        <f t="shared" si="22"/>
        <v>-2.1289046829227703E-2</v>
      </c>
      <c r="G481" s="12">
        <f t="shared" si="23"/>
        <v>7.412090766847568E-4</v>
      </c>
      <c r="H481" s="12">
        <f t="shared" si="21"/>
        <v>-9.6039633539514134E-3</v>
      </c>
      <c r="I481" s="14">
        <v>7.7729999999999994E-2</v>
      </c>
    </row>
    <row r="482" spans="1:9" x14ac:dyDescent="0.3">
      <c r="A482" s="1">
        <v>42445</v>
      </c>
      <c r="B482">
        <v>414.9</v>
      </c>
      <c r="C482">
        <v>229.72</v>
      </c>
      <c r="D482" s="2">
        <v>6238.45</v>
      </c>
      <c r="F482" s="12">
        <f t="shared" si="22"/>
        <v>2.0084662726038083E-2</v>
      </c>
      <c r="G482" s="12">
        <f t="shared" si="23"/>
        <v>1.2196185848401457E-3</v>
      </c>
      <c r="H482" s="12">
        <f t="shared" si="21"/>
        <v>2.5358930539290474E-3</v>
      </c>
      <c r="I482" s="14">
        <v>7.8219999999999998E-2</v>
      </c>
    </row>
    <row r="483" spans="1:9" x14ac:dyDescent="0.3">
      <c r="A483" s="1">
        <v>42446</v>
      </c>
      <c r="B483">
        <v>421.05</v>
      </c>
      <c r="C483">
        <v>228.43</v>
      </c>
      <c r="D483" s="2">
        <v>6255.75</v>
      </c>
      <c r="F483" s="12">
        <f t="shared" si="22"/>
        <v>1.4714064137179078E-2</v>
      </c>
      <c r="G483" s="12">
        <f t="shared" si="23"/>
        <v>-5.631358328317443E-3</v>
      </c>
      <c r="H483" s="12">
        <f t="shared" si="21"/>
        <v>2.7692867180077445E-3</v>
      </c>
      <c r="I483" s="14">
        <v>7.8320000000000001E-2</v>
      </c>
    </row>
    <row r="484" spans="1:9" x14ac:dyDescent="0.3">
      <c r="A484" s="1">
        <v>42447</v>
      </c>
      <c r="B484">
        <v>425.6</v>
      </c>
      <c r="C484">
        <v>230.95</v>
      </c>
      <c r="D484" s="2">
        <v>6322.65</v>
      </c>
      <c r="F484" s="12">
        <f t="shared" si="22"/>
        <v>1.0748346551433396E-2</v>
      </c>
      <c r="G484" s="12">
        <f t="shared" si="23"/>
        <v>1.0971419208836018E-2</v>
      </c>
      <c r="H484" s="12">
        <f t="shared" si="21"/>
        <v>1.063738326526889E-2</v>
      </c>
      <c r="I484" s="14">
        <v>7.8609999999999999E-2</v>
      </c>
    </row>
    <row r="485" spans="1:9" x14ac:dyDescent="0.3">
      <c r="A485" s="1">
        <v>42450</v>
      </c>
      <c r="B485">
        <v>436.4</v>
      </c>
      <c r="C485">
        <v>233.22</v>
      </c>
      <c r="D485" s="2">
        <v>6406.7</v>
      </c>
      <c r="F485" s="12">
        <f t="shared" si="22"/>
        <v>2.5059315931481117E-2</v>
      </c>
      <c r="G485" s="12">
        <f t="shared" si="23"/>
        <v>9.7809772155724121E-3</v>
      </c>
      <c r="H485" s="12">
        <f t="shared" si="21"/>
        <v>1.3205893701170614E-2</v>
      </c>
      <c r="I485" s="14">
        <v>7.7789999999999998E-2</v>
      </c>
    </row>
    <row r="486" spans="1:9" x14ac:dyDescent="0.3">
      <c r="A486" s="1">
        <v>42451</v>
      </c>
      <c r="B486">
        <v>433.55</v>
      </c>
      <c r="C486">
        <v>235.59</v>
      </c>
      <c r="D486" s="2">
        <v>6418.3</v>
      </c>
      <c r="F486" s="12">
        <f t="shared" si="22"/>
        <v>-6.5521241357462548E-3</v>
      </c>
      <c r="G486" s="12">
        <f t="shared" si="23"/>
        <v>1.0110791962706112E-2</v>
      </c>
      <c r="H486" s="12">
        <f t="shared" si="21"/>
        <v>1.8089673548981643E-3</v>
      </c>
      <c r="I486" s="14">
        <v>7.6230000000000006E-2</v>
      </c>
    </row>
    <row r="487" spans="1:9" x14ac:dyDescent="0.3">
      <c r="A487" s="1">
        <v>42452</v>
      </c>
      <c r="B487">
        <v>429.1</v>
      </c>
      <c r="C487">
        <v>231.4</v>
      </c>
      <c r="D487" s="2">
        <v>6423.7</v>
      </c>
      <c r="F487" s="12">
        <f t="shared" si="22"/>
        <v>-1.0317137825690379E-2</v>
      </c>
      <c r="G487" s="12">
        <f t="shared" si="23"/>
        <v>-1.7945191295316791E-2</v>
      </c>
      <c r="H487" s="12">
        <f t="shared" si="21"/>
        <v>8.4099054948897679E-4</v>
      </c>
      <c r="I487" s="14">
        <v>7.6039999999999996E-2</v>
      </c>
    </row>
    <row r="488" spans="1:9" x14ac:dyDescent="0.3">
      <c r="A488" s="1">
        <v>42457</v>
      </c>
      <c r="B488">
        <v>417</v>
      </c>
      <c r="C488">
        <v>229.42</v>
      </c>
      <c r="D488" s="2">
        <v>6334.7</v>
      </c>
      <c r="F488" s="12">
        <f t="shared" si="22"/>
        <v>-2.8603770198677585E-2</v>
      </c>
      <c r="G488" s="12">
        <f t="shared" si="23"/>
        <v>-8.5934299064546766E-3</v>
      </c>
      <c r="H488" s="12">
        <f t="shared" si="21"/>
        <v>-1.3951818985705E-2</v>
      </c>
      <c r="I488" s="14">
        <v>7.6230000000000006E-2</v>
      </c>
    </row>
    <row r="489" spans="1:9" x14ac:dyDescent="0.3">
      <c r="A489" s="1">
        <v>42458</v>
      </c>
      <c r="B489">
        <v>432.65</v>
      </c>
      <c r="C489">
        <v>232.98</v>
      </c>
      <c r="D489" s="2">
        <v>6323</v>
      </c>
      <c r="F489" s="12">
        <f t="shared" si="22"/>
        <v>3.6842865253946241E-2</v>
      </c>
      <c r="G489" s="12">
        <f t="shared" si="23"/>
        <v>1.5398228118509371E-2</v>
      </c>
      <c r="H489" s="12">
        <f t="shared" si="21"/>
        <v>-1.8486776163392405E-3</v>
      </c>
      <c r="I489" s="14">
        <v>7.6580000000000009E-2</v>
      </c>
    </row>
    <row r="490" spans="1:9" x14ac:dyDescent="0.3">
      <c r="A490" s="1">
        <v>42459</v>
      </c>
      <c r="B490">
        <v>436.65</v>
      </c>
      <c r="C490">
        <v>235.41</v>
      </c>
      <c r="D490" s="2">
        <v>6436.7</v>
      </c>
      <c r="F490" s="12">
        <f t="shared" si="22"/>
        <v>9.2028718069940858E-3</v>
      </c>
      <c r="G490" s="12">
        <f t="shared" si="23"/>
        <v>1.0376061835860682E-2</v>
      </c>
      <c r="H490" s="12">
        <f t="shared" si="21"/>
        <v>1.7822207346332716E-2</v>
      </c>
      <c r="I490" s="14">
        <v>7.6329999999999995E-2</v>
      </c>
    </row>
    <row r="491" spans="1:9" x14ac:dyDescent="0.3">
      <c r="A491" s="1">
        <v>42460</v>
      </c>
      <c r="B491">
        <v>426.7</v>
      </c>
      <c r="C491">
        <v>235</v>
      </c>
      <c r="D491" s="2">
        <v>6452.15</v>
      </c>
      <c r="F491" s="12">
        <f t="shared" si="22"/>
        <v>-2.3050768665787605E-2</v>
      </c>
      <c r="G491" s="12">
        <f t="shared" si="23"/>
        <v>-1.7431606633325841E-3</v>
      </c>
      <c r="H491" s="12">
        <f t="shared" si="21"/>
        <v>2.397422174992633E-3</v>
      </c>
      <c r="I491" s="14">
        <v>7.6420000000000002E-2</v>
      </c>
    </row>
    <row r="492" spans="1:9" x14ac:dyDescent="0.3">
      <c r="A492" s="1">
        <v>42461</v>
      </c>
      <c r="B492">
        <v>455.2</v>
      </c>
      <c r="C492">
        <v>232.58</v>
      </c>
      <c r="D492" s="2">
        <v>6445.5</v>
      </c>
      <c r="F492" s="12">
        <f t="shared" si="22"/>
        <v>6.4655692618166893E-2</v>
      </c>
      <c r="G492" s="12">
        <f t="shared" si="23"/>
        <v>-1.0351262279261725E-2</v>
      </c>
      <c r="H492" s="12">
        <f t="shared" si="21"/>
        <v>-1.0311956967790159E-3</v>
      </c>
      <c r="I492" s="14">
        <v>7.6539999999999997E-2</v>
      </c>
    </row>
    <row r="493" spans="1:9" x14ac:dyDescent="0.3">
      <c r="A493" s="1">
        <v>42464</v>
      </c>
      <c r="B493">
        <v>463.55</v>
      </c>
      <c r="C493">
        <v>232.71</v>
      </c>
      <c r="D493" s="2">
        <v>6479.6</v>
      </c>
      <c r="F493" s="12">
        <f t="shared" si="22"/>
        <v>1.8177371240870325E-2</v>
      </c>
      <c r="G493" s="12">
        <f t="shared" si="23"/>
        <v>5.5879130599281041E-4</v>
      </c>
      <c r="H493" s="12">
        <f t="shared" si="21"/>
        <v>5.2765671628233922E-3</v>
      </c>
      <c r="I493" s="14">
        <v>7.6350000000000001E-2</v>
      </c>
    </row>
    <row r="494" spans="1:9" x14ac:dyDescent="0.3">
      <c r="A494" s="1">
        <v>42465</v>
      </c>
      <c r="B494">
        <v>455.05</v>
      </c>
      <c r="C494">
        <v>230.89</v>
      </c>
      <c r="D494" s="2">
        <v>6358.35</v>
      </c>
      <c r="F494" s="12">
        <f t="shared" si="22"/>
        <v>-1.8506951029626698E-2</v>
      </c>
      <c r="G494" s="12">
        <f t="shared" si="23"/>
        <v>-7.8516365399778475E-3</v>
      </c>
      <c r="H494" s="12">
        <f t="shared" si="21"/>
        <v>-1.8889870332891218E-2</v>
      </c>
      <c r="I494" s="14">
        <v>7.6270000000000004E-2</v>
      </c>
    </row>
    <row r="495" spans="1:9" x14ac:dyDescent="0.3">
      <c r="A495" s="1">
        <v>42466</v>
      </c>
      <c r="B495">
        <v>463.15</v>
      </c>
      <c r="C495">
        <v>232.42</v>
      </c>
      <c r="D495" s="2">
        <v>6378</v>
      </c>
      <c r="F495" s="12">
        <f t="shared" si="22"/>
        <v>1.7643672676671801E-2</v>
      </c>
      <c r="G495" s="12">
        <f t="shared" si="23"/>
        <v>6.6046731638155646E-3</v>
      </c>
      <c r="H495" s="12">
        <f t="shared" si="21"/>
        <v>3.0856588569111265E-3</v>
      </c>
      <c r="I495" s="14">
        <v>7.5990000000000002E-2</v>
      </c>
    </row>
    <row r="496" spans="1:9" x14ac:dyDescent="0.3">
      <c r="A496" s="1">
        <v>42467</v>
      </c>
      <c r="B496">
        <v>453.4</v>
      </c>
      <c r="C496">
        <v>233.21</v>
      </c>
      <c r="D496" s="2">
        <v>6329.8</v>
      </c>
      <c r="F496" s="12">
        <f t="shared" si="22"/>
        <v>-2.1276237626607904E-2</v>
      </c>
      <c r="G496" s="12">
        <f t="shared" si="23"/>
        <v>3.3932554088734312E-3</v>
      </c>
      <c r="H496" s="12">
        <f t="shared" si="21"/>
        <v>-7.5859285075510156E-3</v>
      </c>
      <c r="I496" s="14">
        <v>7.5800000000000006E-2</v>
      </c>
    </row>
    <row r="497" spans="1:9" x14ac:dyDescent="0.3">
      <c r="A497" s="1">
        <v>42468</v>
      </c>
      <c r="B497">
        <v>457</v>
      </c>
      <c r="C497">
        <v>233.01</v>
      </c>
      <c r="D497" s="2">
        <v>6346.65</v>
      </c>
      <c r="F497" s="12">
        <f t="shared" si="22"/>
        <v>7.9086528207761679E-3</v>
      </c>
      <c r="G497" s="12">
        <f t="shared" si="23"/>
        <v>-8.5796410393547439E-4</v>
      </c>
      <c r="H497" s="12">
        <f t="shared" si="21"/>
        <v>2.6584745609264698E-3</v>
      </c>
      <c r="I497" s="14">
        <v>7.571E-2</v>
      </c>
    </row>
    <row r="498" spans="1:9" x14ac:dyDescent="0.3">
      <c r="A498" s="1">
        <v>42471</v>
      </c>
      <c r="B498">
        <v>455.45</v>
      </c>
      <c r="C498">
        <v>233.89</v>
      </c>
      <c r="D498" s="2">
        <v>6430.6</v>
      </c>
      <c r="F498" s="12">
        <f t="shared" si="22"/>
        <v>-3.3974497033858655E-3</v>
      </c>
      <c r="G498" s="12">
        <f t="shared" si="23"/>
        <v>3.7695482631369711E-3</v>
      </c>
      <c r="H498" s="12">
        <f t="shared" si="21"/>
        <v>1.3140731852137813E-2</v>
      </c>
      <c r="I498" s="14">
        <v>7.5119999999999992E-2</v>
      </c>
    </row>
    <row r="499" spans="1:9" x14ac:dyDescent="0.3">
      <c r="A499" s="1">
        <v>42472</v>
      </c>
      <c r="B499">
        <v>462.5</v>
      </c>
      <c r="C499">
        <v>235.49</v>
      </c>
      <c r="D499" s="2">
        <v>6470.1</v>
      </c>
      <c r="F499" s="12">
        <f t="shared" si="22"/>
        <v>1.5360615761660992E-2</v>
      </c>
      <c r="G499" s="12">
        <f t="shared" si="23"/>
        <v>6.8175303470870904E-3</v>
      </c>
      <c r="H499" s="12">
        <f t="shared" si="21"/>
        <v>6.1237178505292042E-3</v>
      </c>
      <c r="I499" s="14">
        <v>7.5199999999999989E-2</v>
      </c>
    </row>
    <row r="500" spans="1:9" x14ac:dyDescent="0.3">
      <c r="A500" s="1">
        <v>42473</v>
      </c>
      <c r="B500">
        <v>455.5</v>
      </c>
      <c r="C500">
        <v>239.68</v>
      </c>
      <c r="D500" s="2">
        <v>6575.35</v>
      </c>
      <c r="F500" s="12">
        <f t="shared" si="22"/>
        <v>-1.5250840252466829E-2</v>
      </c>
      <c r="G500" s="12">
        <f t="shared" si="23"/>
        <v>1.7636250618964965E-2</v>
      </c>
      <c r="H500" s="12">
        <f t="shared" si="21"/>
        <v>1.6136244242314187E-2</v>
      </c>
      <c r="I500" s="14">
        <v>7.5039999999999996E-2</v>
      </c>
    </row>
    <row r="501" spans="1:9" x14ac:dyDescent="0.3">
      <c r="A501" s="1">
        <v>42478</v>
      </c>
      <c r="B501">
        <v>483.6</v>
      </c>
      <c r="C501">
        <v>239.39</v>
      </c>
      <c r="D501" s="2">
        <v>6635.05</v>
      </c>
      <c r="F501" s="12">
        <f t="shared" si="22"/>
        <v>5.9862402040624575E-2</v>
      </c>
      <c r="G501" s="12">
        <f t="shared" si="23"/>
        <v>-1.2106791718211004E-3</v>
      </c>
      <c r="H501" s="12">
        <f t="shared" si="21"/>
        <v>9.0383949645809411E-3</v>
      </c>
      <c r="I501" s="14">
        <v>7.5039999999999996E-2</v>
      </c>
    </row>
    <row r="502" spans="1:9" x14ac:dyDescent="0.3">
      <c r="A502" s="1">
        <v>42480</v>
      </c>
      <c r="B502">
        <v>503.55</v>
      </c>
      <c r="C502">
        <v>233.22</v>
      </c>
      <c r="D502" s="2">
        <v>6643.3</v>
      </c>
      <c r="F502" s="12">
        <f t="shared" si="22"/>
        <v>4.0424893353515921E-2</v>
      </c>
      <c r="G502" s="12">
        <f t="shared" si="23"/>
        <v>-2.6111807064846764E-2</v>
      </c>
      <c r="H502" s="12">
        <f t="shared" si="21"/>
        <v>1.2426244317372095E-3</v>
      </c>
      <c r="I502" s="14">
        <v>7.5069999999999998E-2</v>
      </c>
    </row>
    <row r="503" spans="1:9" x14ac:dyDescent="0.3">
      <c r="A503" s="1">
        <v>42481</v>
      </c>
      <c r="B503">
        <v>483.2</v>
      </c>
      <c r="C503">
        <v>234.09</v>
      </c>
      <c r="D503" s="2">
        <v>6634.3</v>
      </c>
      <c r="F503" s="12">
        <f t="shared" si="22"/>
        <v>-4.1252365473548491E-2</v>
      </c>
      <c r="G503" s="12">
        <f t="shared" si="23"/>
        <v>3.7234427045928537E-3</v>
      </c>
      <c r="H503" s="12">
        <f t="shared" si="21"/>
        <v>-1.3556668943746719E-3</v>
      </c>
      <c r="I503" s="14">
        <v>7.4980000000000005E-2</v>
      </c>
    </row>
    <row r="504" spans="1:9" x14ac:dyDescent="0.3">
      <c r="A504" s="1">
        <v>42482</v>
      </c>
      <c r="B504">
        <v>454.5</v>
      </c>
      <c r="C504">
        <v>233.59</v>
      </c>
      <c r="D504" s="2">
        <v>6627.95</v>
      </c>
      <c r="F504" s="12">
        <f t="shared" si="22"/>
        <v>-6.1232733003071645E-2</v>
      </c>
      <c r="G504" s="12">
        <f t="shared" si="23"/>
        <v>-2.1382149781836155E-3</v>
      </c>
      <c r="H504" s="12">
        <f t="shared" si="21"/>
        <v>-9.5760530607560718E-4</v>
      </c>
      <c r="I504" s="14">
        <v>7.5139999999999998E-2</v>
      </c>
    </row>
    <row r="505" spans="1:9" x14ac:dyDescent="0.3">
      <c r="A505" s="1">
        <v>42485</v>
      </c>
      <c r="B505">
        <v>459.8</v>
      </c>
      <c r="C505">
        <v>228.63</v>
      </c>
      <c r="D505" s="2">
        <v>6593.45</v>
      </c>
      <c r="F505" s="12">
        <f t="shared" si="22"/>
        <v>1.1593698711547709E-2</v>
      </c>
      <c r="G505" s="12">
        <f t="shared" si="23"/>
        <v>-2.1462465472460182E-2</v>
      </c>
      <c r="H505" s="12">
        <f t="shared" si="21"/>
        <v>-5.2188237711306802E-3</v>
      </c>
      <c r="I505" s="14">
        <v>7.4959999999999999E-2</v>
      </c>
    </row>
    <row r="506" spans="1:9" x14ac:dyDescent="0.3">
      <c r="A506" s="1">
        <v>42486</v>
      </c>
      <c r="B506">
        <v>456.85</v>
      </c>
      <c r="C506">
        <v>228.64</v>
      </c>
      <c r="D506" s="2">
        <v>6669.5</v>
      </c>
      <c r="F506" s="12">
        <f t="shared" si="22"/>
        <v>-6.436502884451599E-3</v>
      </c>
      <c r="G506" s="12">
        <f t="shared" si="23"/>
        <v>4.373783542146444E-5</v>
      </c>
      <c r="H506" s="12">
        <f t="shared" si="21"/>
        <v>1.146816258800212E-2</v>
      </c>
      <c r="I506" s="14">
        <v>7.458999999999999E-2</v>
      </c>
    </row>
    <row r="507" spans="1:9" x14ac:dyDescent="0.3">
      <c r="A507" s="1">
        <v>42487</v>
      </c>
      <c r="B507">
        <v>459.55</v>
      </c>
      <c r="C507">
        <v>229.2</v>
      </c>
      <c r="D507" s="2">
        <v>6684.3</v>
      </c>
      <c r="F507" s="12">
        <f t="shared" si="22"/>
        <v>5.8926403594888729E-3</v>
      </c>
      <c r="G507" s="12">
        <f t="shared" si="23"/>
        <v>2.4462706590273357E-3</v>
      </c>
      <c r="H507" s="12">
        <f t="shared" si="21"/>
        <v>2.2165984303713841E-3</v>
      </c>
      <c r="I507" s="14">
        <v>7.4080000000000007E-2</v>
      </c>
    </row>
    <row r="508" spans="1:9" x14ac:dyDescent="0.3">
      <c r="A508" s="1">
        <v>42488</v>
      </c>
      <c r="B508">
        <v>461.95</v>
      </c>
      <c r="C508">
        <v>224.09</v>
      </c>
      <c r="D508" s="2">
        <v>6583.15</v>
      </c>
      <c r="F508" s="12">
        <f t="shared" si="22"/>
        <v>5.2089103126356411E-3</v>
      </c>
      <c r="G508" s="12">
        <f t="shared" si="23"/>
        <v>-2.254722796552517E-2</v>
      </c>
      <c r="H508" s="12">
        <f t="shared" si="21"/>
        <v>-1.524813883934336E-2</v>
      </c>
      <c r="I508" s="14">
        <v>7.4619999999999992E-2</v>
      </c>
    </row>
    <row r="509" spans="1:9" x14ac:dyDescent="0.3">
      <c r="A509" s="1">
        <v>42489</v>
      </c>
      <c r="B509">
        <v>459.5</v>
      </c>
      <c r="C509">
        <v>220.94</v>
      </c>
      <c r="D509" s="2">
        <v>6588.55</v>
      </c>
      <c r="F509" s="12">
        <f t="shared" si="22"/>
        <v>-5.3177183210124032E-3</v>
      </c>
      <c r="G509" s="12">
        <f t="shared" si="23"/>
        <v>-1.4156585430930299E-2</v>
      </c>
      <c r="H509" s="12">
        <f t="shared" si="21"/>
        <v>8.1993976518378666E-4</v>
      </c>
      <c r="I509" s="14">
        <v>7.46E-2</v>
      </c>
    </row>
    <row r="510" spans="1:9" x14ac:dyDescent="0.3">
      <c r="A510" s="1">
        <v>42492</v>
      </c>
      <c r="B510">
        <v>457.75</v>
      </c>
      <c r="C510">
        <v>221.9</v>
      </c>
      <c r="D510" s="2">
        <v>6580.15</v>
      </c>
      <c r="F510" s="12">
        <f t="shared" si="22"/>
        <v>-3.8157582411216706E-3</v>
      </c>
      <c r="G510" s="12">
        <f t="shared" si="23"/>
        <v>4.3356584944192469E-3</v>
      </c>
      <c r="H510" s="12">
        <f t="shared" si="21"/>
        <v>-1.2757525251970952E-3</v>
      </c>
      <c r="I510" s="14">
        <v>7.4469999999999995E-2</v>
      </c>
    </row>
    <row r="511" spans="1:9" x14ac:dyDescent="0.3">
      <c r="A511" s="1">
        <v>42493</v>
      </c>
      <c r="B511">
        <v>463.8</v>
      </c>
      <c r="C511">
        <v>219.39</v>
      </c>
      <c r="D511" s="2">
        <v>6533.55</v>
      </c>
      <c r="F511" s="12">
        <f t="shared" si="22"/>
        <v>1.3130241266811315E-2</v>
      </c>
      <c r="G511" s="12">
        <f t="shared" si="23"/>
        <v>-1.1375861987578765E-2</v>
      </c>
      <c r="H511" s="12">
        <f t="shared" si="21"/>
        <v>-7.1071011461973713E-3</v>
      </c>
      <c r="I511" s="14">
        <v>7.4149999999999994E-2</v>
      </c>
    </row>
    <row r="512" spans="1:9" x14ac:dyDescent="0.3">
      <c r="A512" s="1">
        <v>42494</v>
      </c>
      <c r="B512">
        <v>465.75</v>
      </c>
      <c r="C512">
        <v>219.91</v>
      </c>
      <c r="D512" s="2">
        <v>6484.35</v>
      </c>
      <c r="F512" s="12">
        <f t="shared" si="22"/>
        <v>4.1955846602666153E-3</v>
      </c>
      <c r="G512" s="12">
        <f t="shared" si="23"/>
        <v>2.367403791787074E-3</v>
      </c>
      <c r="H512" s="12">
        <f t="shared" si="21"/>
        <v>-7.5588588418714821E-3</v>
      </c>
      <c r="I512" s="14">
        <v>7.417E-2</v>
      </c>
    </row>
    <row r="513" spans="1:9" x14ac:dyDescent="0.3">
      <c r="A513" s="1">
        <v>42495</v>
      </c>
      <c r="B513">
        <v>468.35</v>
      </c>
      <c r="C513">
        <v>219.27</v>
      </c>
      <c r="D513" s="2">
        <v>6500.05</v>
      </c>
      <c r="F513" s="12">
        <f t="shared" si="22"/>
        <v>5.566870173441805E-3</v>
      </c>
      <c r="G513" s="12">
        <f t="shared" si="23"/>
        <v>-2.9145245823463698E-3</v>
      </c>
      <c r="H513" s="12">
        <f t="shared" si="21"/>
        <v>2.4182877377905828E-3</v>
      </c>
      <c r="I513" s="14">
        <v>7.4349999999999999E-2</v>
      </c>
    </row>
    <row r="514" spans="1:9" x14ac:dyDescent="0.3">
      <c r="A514" s="1">
        <v>42496</v>
      </c>
      <c r="B514">
        <v>472.05</v>
      </c>
      <c r="C514">
        <v>217.85</v>
      </c>
      <c r="D514" s="2">
        <v>6504.55</v>
      </c>
      <c r="F514" s="12">
        <f t="shared" si="22"/>
        <v>7.8690325233858761E-3</v>
      </c>
      <c r="G514" s="12">
        <f t="shared" si="23"/>
        <v>-6.4970945969589954E-3</v>
      </c>
      <c r="H514" s="12">
        <f t="shared" si="21"/>
        <v>6.9206283616657371E-4</v>
      </c>
      <c r="I514" s="14">
        <v>7.417E-2</v>
      </c>
    </row>
    <row r="515" spans="1:9" x14ac:dyDescent="0.3">
      <c r="A515" s="1">
        <v>42499</v>
      </c>
      <c r="B515">
        <v>477.1</v>
      </c>
      <c r="C515">
        <v>221.03</v>
      </c>
      <c r="D515" s="2">
        <v>6603.25</v>
      </c>
      <c r="F515" s="12">
        <f t="shared" si="22"/>
        <v>1.0641200343535794E-2</v>
      </c>
      <c r="G515" s="12">
        <f t="shared" si="23"/>
        <v>1.449168634789973E-2</v>
      </c>
      <c r="H515" s="12">
        <f t="shared" si="21"/>
        <v>1.506002005790852E-2</v>
      </c>
      <c r="I515" s="14">
        <v>7.4370000000000006E-2</v>
      </c>
    </row>
    <row r="516" spans="1:9" x14ac:dyDescent="0.3">
      <c r="A516" s="1">
        <v>42500</v>
      </c>
      <c r="B516">
        <v>475.1</v>
      </c>
      <c r="C516">
        <v>220.91</v>
      </c>
      <c r="D516" s="2">
        <v>6617.25</v>
      </c>
      <c r="F516" s="12">
        <f t="shared" si="22"/>
        <v>-4.2008043291856768E-3</v>
      </c>
      <c r="G516" s="12">
        <f t="shared" si="23"/>
        <v>-5.4306015725731844E-4</v>
      </c>
      <c r="H516" s="12">
        <f t="shared" ref="H516:H579" si="24">LN(D516/D515)</f>
        <v>2.1179237144133174E-3</v>
      </c>
      <c r="I516" s="14">
        <v>7.4730000000000005E-2</v>
      </c>
    </row>
    <row r="517" spans="1:9" x14ac:dyDescent="0.3">
      <c r="A517" s="1">
        <v>42501</v>
      </c>
      <c r="B517">
        <v>480.9</v>
      </c>
      <c r="C517">
        <v>219.3</v>
      </c>
      <c r="D517" s="2">
        <v>6593</v>
      </c>
      <c r="F517" s="12">
        <f t="shared" ref="F517:F580" si="25">LN(B517/B516)</f>
        <v>1.2134040090741132E-2</v>
      </c>
      <c r="G517" s="12">
        <f t="shared" ref="G517:G580" si="26">LN(C517/C516)</f>
        <v>-7.314723330250932E-3</v>
      </c>
      <c r="H517" s="12">
        <f t="shared" si="24"/>
        <v>-3.6713956570241374E-3</v>
      </c>
      <c r="I517" s="14">
        <v>7.4560000000000001E-2</v>
      </c>
    </row>
    <row r="518" spans="1:9" x14ac:dyDescent="0.3">
      <c r="A518" s="1">
        <v>42502</v>
      </c>
      <c r="B518">
        <v>478.45</v>
      </c>
      <c r="C518">
        <v>223.21</v>
      </c>
      <c r="D518" s="2">
        <v>6640.9</v>
      </c>
      <c r="F518" s="12">
        <f t="shared" si="25"/>
        <v>-5.1076360583451191E-3</v>
      </c>
      <c r="G518" s="12">
        <f t="shared" si="26"/>
        <v>1.7672376947078464E-2</v>
      </c>
      <c r="H518" s="12">
        <f t="shared" si="24"/>
        <v>7.239016340844711E-3</v>
      </c>
      <c r="I518" s="14">
        <v>7.4700000000000003E-2</v>
      </c>
    </row>
    <row r="519" spans="1:9" x14ac:dyDescent="0.3">
      <c r="A519" s="1">
        <v>42503</v>
      </c>
      <c r="B519">
        <v>477.4</v>
      </c>
      <c r="C519">
        <v>219.92</v>
      </c>
      <c r="D519" s="2">
        <v>6582.3</v>
      </c>
      <c r="F519" s="12">
        <f t="shared" si="25"/>
        <v>-2.1969983205421635E-3</v>
      </c>
      <c r="G519" s="12">
        <f t="shared" si="26"/>
        <v>-1.484918851393077E-2</v>
      </c>
      <c r="H519" s="12">
        <f t="shared" si="24"/>
        <v>-8.8632681381305128E-3</v>
      </c>
      <c r="I519" s="14">
        <v>7.4690000000000006E-2</v>
      </c>
    </row>
    <row r="520" spans="1:9" x14ac:dyDescent="0.3">
      <c r="A520" s="1">
        <v>42506</v>
      </c>
      <c r="B520">
        <v>484.05</v>
      </c>
      <c r="C520">
        <v>219.43</v>
      </c>
      <c r="D520" s="2">
        <v>6608.25</v>
      </c>
      <c r="F520" s="12">
        <f t="shared" si="25"/>
        <v>1.3833493261350789E-2</v>
      </c>
      <c r="G520" s="12">
        <f t="shared" si="26"/>
        <v>-2.2305688092120555E-3</v>
      </c>
      <c r="H520" s="12">
        <f t="shared" si="24"/>
        <v>3.9346400989348973E-3</v>
      </c>
      <c r="I520" s="14">
        <v>7.46E-2</v>
      </c>
    </row>
    <row r="521" spans="1:9" x14ac:dyDescent="0.3">
      <c r="A521" s="1">
        <v>42507</v>
      </c>
      <c r="B521">
        <v>480.6</v>
      </c>
      <c r="C521">
        <v>217.9</v>
      </c>
      <c r="D521" s="2">
        <v>6629.7</v>
      </c>
      <c r="F521" s="12">
        <f t="shared" si="25"/>
        <v>-7.1528838637119037E-3</v>
      </c>
      <c r="G521" s="12">
        <f t="shared" si="26"/>
        <v>-6.997033097204031E-3</v>
      </c>
      <c r="H521" s="12">
        <f t="shared" si="24"/>
        <v>3.2406858724200916E-3</v>
      </c>
      <c r="I521" s="14">
        <v>7.4429999999999996E-2</v>
      </c>
    </row>
    <row r="522" spans="1:9" x14ac:dyDescent="0.3">
      <c r="A522" s="1">
        <v>42508</v>
      </c>
      <c r="B522">
        <v>476.35</v>
      </c>
      <c r="C522">
        <v>218.21</v>
      </c>
      <c r="D522" s="2">
        <v>6621.55</v>
      </c>
      <c r="F522" s="12">
        <f t="shared" si="25"/>
        <v>-8.8824451495801583E-3</v>
      </c>
      <c r="G522" s="12">
        <f t="shared" si="26"/>
        <v>1.4216599124634139E-3</v>
      </c>
      <c r="H522" s="12">
        <f t="shared" si="24"/>
        <v>-1.2300727897568409E-3</v>
      </c>
      <c r="I522" s="14">
        <v>7.4349999999999999E-2</v>
      </c>
    </row>
    <row r="523" spans="1:9" x14ac:dyDescent="0.3">
      <c r="A523" s="1">
        <v>42509</v>
      </c>
      <c r="B523">
        <v>469.75</v>
      </c>
      <c r="C523">
        <v>213.86</v>
      </c>
      <c r="D523" s="2">
        <v>6546.5</v>
      </c>
      <c r="F523" s="12">
        <f t="shared" si="25"/>
        <v>-1.3952239859213785E-2</v>
      </c>
      <c r="G523" s="12">
        <f t="shared" si="26"/>
        <v>-2.0136306534526971E-2</v>
      </c>
      <c r="H523" s="12">
        <f t="shared" si="24"/>
        <v>-1.1398925829804134E-2</v>
      </c>
      <c r="I523" s="14">
        <v>7.4389999999999998E-2</v>
      </c>
    </row>
    <row r="524" spans="1:9" x14ac:dyDescent="0.3">
      <c r="A524" s="1">
        <v>42510</v>
      </c>
      <c r="B524">
        <v>455.75</v>
      </c>
      <c r="C524">
        <v>210.04</v>
      </c>
      <c r="D524" s="2">
        <v>6513.1</v>
      </c>
      <c r="F524" s="12">
        <f t="shared" si="25"/>
        <v>-3.025622473480229E-2</v>
      </c>
      <c r="G524" s="12">
        <f t="shared" si="26"/>
        <v>-1.8023606558852146E-2</v>
      </c>
      <c r="H524" s="12">
        <f t="shared" si="24"/>
        <v>-5.1150223317069365E-3</v>
      </c>
      <c r="I524" s="14">
        <v>7.442E-2</v>
      </c>
    </row>
    <row r="525" spans="1:9" x14ac:dyDescent="0.3">
      <c r="A525" s="1">
        <v>42513</v>
      </c>
      <c r="B525">
        <v>456.35</v>
      </c>
      <c r="C525">
        <v>209.1</v>
      </c>
      <c r="D525" s="2">
        <v>6495.25</v>
      </c>
      <c r="F525" s="12">
        <f t="shared" si="25"/>
        <v>1.3156454041139385E-3</v>
      </c>
      <c r="G525" s="12">
        <f t="shared" si="26"/>
        <v>-4.4853823350705872E-3</v>
      </c>
      <c r="H525" s="12">
        <f t="shared" si="24"/>
        <v>-2.7443928251301331E-3</v>
      </c>
      <c r="I525" s="14">
        <v>7.4319999999999997E-2</v>
      </c>
    </row>
    <row r="526" spans="1:9" x14ac:dyDescent="0.3">
      <c r="A526" s="1">
        <v>42514</v>
      </c>
      <c r="B526">
        <v>466.55</v>
      </c>
      <c r="C526">
        <v>211.44</v>
      </c>
      <c r="D526" s="2">
        <v>6498.6</v>
      </c>
      <c r="F526" s="12">
        <f t="shared" si="25"/>
        <v>2.2105136717144664E-2</v>
      </c>
      <c r="G526" s="12">
        <f t="shared" si="26"/>
        <v>1.1128663861445905E-2</v>
      </c>
      <c r="H526" s="12">
        <f t="shared" si="24"/>
        <v>5.1562855877559325E-4</v>
      </c>
      <c r="I526" s="14">
        <v>7.4349999999999999E-2</v>
      </c>
    </row>
    <row r="527" spans="1:9" x14ac:dyDescent="0.3">
      <c r="A527" s="1">
        <v>42515</v>
      </c>
      <c r="B527">
        <v>469.3</v>
      </c>
      <c r="C527">
        <v>213.86</v>
      </c>
      <c r="D527" s="2">
        <v>6626.85</v>
      </c>
      <c r="F527" s="12">
        <f t="shared" si="25"/>
        <v>5.87702712034104E-3</v>
      </c>
      <c r="G527" s="12">
        <f t="shared" si="26"/>
        <v>1.1380325032476954E-2</v>
      </c>
      <c r="H527" s="12">
        <f t="shared" si="24"/>
        <v>1.9542809085988169E-2</v>
      </c>
      <c r="I527" s="14">
        <v>7.4349999999999999E-2</v>
      </c>
    </row>
    <row r="528" spans="1:9" x14ac:dyDescent="0.3">
      <c r="A528" s="1">
        <v>42516</v>
      </c>
      <c r="B528">
        <v>465.1</v>
      </c>
      <c r="C528">
        <v>212.88</v>
      </c>
      <c r="D528" s="2">
        <v>6725.2</v>
      </c>
      <c r="F528" s="12">
        <f t="shared" si="25"/>
        <v>-8.9897865703206514E-3</v>
      </c>
      <c r="G528" s="12">
        <f t="shared" si="26"/>
        <v>-4.5929686590769321E-3</v>
      </c>
      <c r="H528" s="12">
        <f t="shared" si="24"/>
        <v>1.4732086649038571E-2</v>
      </c>
      <c r="I528" s="14">
        <v>7.4249999999999997E-2</v>
      </c>
    </row>
    <row r="529" spans="1:9" x14ac:dyDescent="0.3">
      <c r="A529" s="1">
        <v>42517</v>
      </c>
      <c r="B529">
        <v>464.65</v>
      </c>
      <c r="C529">
        <v>219.15</v>
      </c>
      <c r="D529" s="2">
        <v>6797</v>
      </c>
      <c r="F529" s="12">
        <f t="shared" si="25"/>
        <v>-9.6800222670309004E-4</v>
      </c>
      <c r="G529" s="12">
        <f t="shared" si="26"/>
        <v>2.9027800195384389E-2</v>
      </c>
      <c r="H529" s="12">
        <f t="shared" si="24"/>
        <v>1.0619673541865193E-2</v>
      </c>
      <c r="I529" s="14">
        <v>7.4279999999999999E-2</v>
      </c>
    </row>
    <row r="530" spans="1:9" x14ac:dyDescent="0.3">
      <c r="A530" s="1">
        <v>42520</v>
      </c>
      <c r="B530">
        <v>465.2</v>
      </c>
      <c r="C530">
        <v>217.8</v>
      </c>
      <c r="D530" s="2">
        <v>6820.3</v>
      </c>
      <c r="F530" s="12">
        <f t="shared" si="25"/>
        <v>1.1829866411611082E-3</v>
      </c>
      <c r="G530" s="12">
        <f t="shared" si="26"/>
        <v>-6.1792163659580082E-3</v>
      </c>
      <c r="H530" s="12">
        <f t="shared" si="24"/>
        <v>3.4221207932087338E-3</v>
      </c>
      <c r="I530" s="14">
        <v>7.4279999999999999E-2</v>
      </c>
    </row>
    <row r="531" spans="1:9" x14ac:dyDescent="0.3">
      <c r="A531" s="1">
        <v>42521</v>
      </c>
      <c r="B531">
        <v>482.95</v>
      </c>
      <c r="C531">
        <v>215.36</v>
      </c>
      <c r="D531" s="2">
        <v>6804</v>
      </c>
      <c r="F531" s="12">
        <f t="shared" si="25"/>
        <v>3.744570798079546E-2</v>
      </c>
      <c r="G531" s="12">
        <f t="shared" si="26"/>
        <v>-1.1266164042497145E-2</v>
      </c>
      <c r="H531" s="12">
        <f t="shared" si="24"/>
        <v>-2.392784624094607E-3</v>
      </c>
      <c r="I531" s="14">
        <v>7.4219999999999994E-2</v>
      </c>
    </row>
    <row r="532" spans="1:9" x14ac:dyDescent="0.3">
      <c r="A532" s="1">
        <v>42522</v>
      </c>
      <c r="B532">
        <v>478.15</v>
      </c>
      <c r="C532">
        <v>214.4</v>
      </c>
      <c r="D532" s="2">
        <v>6815.45</v>
      </c>
      <c r="F532" s="12">
        <f t="shared" si="25"/>
        <v>-9.988637829753207E-3</v>
      </c>
      <c r="G532" s="12">
        <f t="shared" si="26"/>
        <v>-4.4676172597160448E-3</v>
      </c>
      <c r="H532" s="12">
        <f t="shared" si="24"/>
        <v>1.6814192493223752E-3</v>
      </c>
      <c r="I532" s="14">
        <v>7.4480000000000005E-2</v>
      </c>
    </row>
    <row r="533" spans="1:9" x14ac:dyDescent="0.3">
      <c r="A533" s="1">
        <v>42523</v>
      </c>
      <c r="B533">
        <v>483</v>
      </c>
      <c r="C533">
        <v>215</v>
      </c>
      <c r="D533" s="2">
        <v>6849.2</v>
      </c>
      <c r="F533" s="12">
        <f t="shared" si="25"/>
        <v>1.0092162857020996E-2</v>
      </c>
      <c r="G533" s="12">
        <f t="shared" si="26"/>
        <v>2.7945989310159251E-3</v>
      </c>
      <c r="H533" s="12">
        <f t="shared" si="24"/>
        <v>4.9397633497413823E-3</v>
      </c>
      <c r="I533" s="14">
        <v>7.4520000000000003E-2</v>
      </c>
    </row>
    <row r="534" spans="1:9" x14ac:dyDescent="0.3">
      <c r="A534" s="1">
        <v>42524</v>
      </c>
      <c r="B534">
        <v>478.95</v>
      </c>
      <c r="C534">
        <v>215.76</v>
      </c>
      <c r="D534" s="2">
        <v>6844.75</v>
      </c>
      <c r="F534" s="12">
        <f t="shared" si="25"/>
        <v>-8.4204458236719713E-3</v>
      </c>
      <c r="G534" s="12">
        <f t="shared" si="26"/>
        <v>3.5286507038116322E-3</v>
      </c>
      <c r="H534" s="12">
        <f t="shared" si="24"/>
        <v>-6.4992206874410127E-4</v>
      </c>
      <c r="I534" s="14">
        <v>7.4520000000000003E-2</v>
      </c>
    </row>
    <row r="535" spans="1:9" x14ac:dyDescent="0.3">
      <c r="A535" s="1">
        <v>42527</v>
      </c>
      <c r="B535">
        <v>473.15</v>
      </c>
      <c r="C535">
        <v>214.67</v>
      </c>
      <c r="D535" s="2">
        <v>6832.3</v>
      </c>
      <c r="F535" s="12">
        <f t="shared" si="25"/>
        <v>-1.2183744874659045E-2</v>
      </c>
      <c r="G535" s="12">
        <f t="shared" si="26"/>
        <v>-5.0647135654773908E-3</v>
      </c>
      <c r="H535" s="12">
        <f t="shared" si="24"/>
        <v>-1.820568534700375E-3</v>
      </c>
      <c r="I535" s="14">
        <v>7.4740000000000001E-2</v>
      </c>
    </row>
    <row r="536" spans="1:9" x14ac:dyDescent="0.3">
      <c r="A536" s="1">
        <v>42528</v>
      </c>
      <c r="B536">
        <v>486.85</v>
      </c>
      <c r="C536">
        <v>214.73</v>
      </c>
      <c r="D536" s="2">
        <v>6884.15</v>
      </c>
      <c r="F536" s="12">
        <f t="shared" si="25"/>
        <v>2.8543604470523717E-2</v>
      </c>
      <c r="G536" s="12">
        <f t="shared" si="26"/>
        <v>2.7945971304383618E-4</v>
      </c>
      <c r="H536" s="12">
        <f t="shared" si="24"/>
        <v>7.5603012398434343E-3</v>
      </c>
      <c r="I536" s="14">
        <v>7.4700000000000003E-2</v>
      </c>
    </row>
    <row r="537" spans="1:9" x14ac:dyDescent="0.3">
      <c r="A537" s="1">
        <v>42529</v>
      </c>
      <c r="B537">
        <v>495.5</v>
      </c>
      <c r="C537">
        <v>214.51</v>
      </c>
      <c r="D537" s="2">
        <v>6901.8</v>
      </c>
      <c r="F537" s="12">
        <f t="shared" si="25"/>
        <v>1.7611286345277519E-2</v>
      </c>
      <c r="G537" s="12">
        <f t="shared" si="26"/>
        <v>-1.02506765102974E-3</v>
      </c>
      <c r="H537" s="12">
        <f t="shared" si="24"/>
        <v>2.5605793788046139E-3</v>
      </c>
      <c r="I537" s="14">
        <v>7.4759999999999993E-2</v>
      </c>
    </row>
    <row r="538" spans="1:9" x14ac:dyDescent="0.3">
      <c r="A538" s="1">
        <v>42530</v>
      </c>
      <c r="B538">
        <v>500</v>
      </c>
      <c r="C538">
        <v>218.35</v>
      </c>
      <c r="D538" s="2">
        <v>6857.75</v>
      </c>
      <c r="F538" s="12">
        <f t="shared" si="25"/>
        <v>9.0407446521490239E-3</v>
      </c>
      <c r="G538" s="12">
        <f t="shared" si="26"/>
        <v>1.7742922603558881E-2</v>
      </c>
      <c r="H538" s="12">
        <f t="shared" si="24"/>
        <v>-6.4028475482202927E-3</v>
      </c>
      <c r="I538" s="14">
        <v>7.4639999999999998E-2</v>
      </c>
    </row>
    <row r="539" spans="1:9" x14ac:dyDescent="0.3">
      <c r="A539" s="1">
        <v>42531</v>
      </c>
      <c r="B539">
        <v>497.9</v>
      </c>
      <c r="C539">
        <v>219.59</v>
      </c>
      <c r="D539" s="2">
        <v>6832.05</v>
      </c>
      <c r="F539" s="12">
        <f t="shared" si="25"/>
        <v>-4.2088447740547931E-3</v>
      </c>
      <c r="G539" s="12">
        <f t="shared" si="26"/>
        <v>5.6628913263301424E-3</v>
      </c>
      <c r="H539" s="12">
        <f t="shared" si="24"/>
        <v>-3.7546246390026245E-3</v>
      </c>
      <c r="I539" s="14">
        <v>7.4660000000000004E-2</v>
      </c>
    </row>
    <row r="540" spans="1:9" x14ac:dyDescent="0.3">
      <c r="A540" s="1">
        <v>42534</v>
      </c>
      <c r="B540">
        <v>485</v>
      </c>
      <c r="C540">
        <v>220.58</v>
      </c>
      <c r="D540" s="2">
        <v>6785.15</v>
      </c>
      <c r="F540" s="12">
        <f t="shared" si="25"/>
        <v>-2.6250362710653768E-2</v>
      </c>
      <c r="G540" s="12">
        <f t="shared" si="26"/>
        <v>4.4982696201008978E-3</v>
      </c>
      <c r="H540" s="12">
        <f t="shared" si="24"/>
        <v>-6.8883743279237195E-3</v>
      </c>
      <c r="I540" s="14">
        <v>7.4630000000000002E-2</v>
      </c>
    </row>
    <row r="541" spans="1:9" x14ac:dyDescent="0.3">
      <c r="A541" s="1">
        <v>42535</v>
      </c>
      <c r="B541">
        <v>480.1</v>
      </c>
      <c r="C541">
        <v>219.49</v>
      </c>
      <c r="D541" s="2">
        <v>6793.85</v>
      </c>
      <c r="F541" s="12">
        <f t="shared" si="25"/>
        <v>-1.0154475400588447E-2</v>
      </c>
      <c r="G541" s="12">
        <f t="shared" si="26"/>
        <v>-4.9537674871363525E-3</v>
      </c>
      <c r="H541" s="12">
        <f t="shared" si="24"/>
        <v>1.2813905575407459E-3</v>
      </c>
      <c r="I541" s="14">
        <v>7.4690000000000006E-2</v>
      </c>
    </row>
    <row r="542" spans="1:9" x14ac:dyDescent="0.3">
      <c r="A542" s="1">
        <v>42536</v>
      </c>
      <c r="B542">
        <v>494.15</v>
      </c>
      <c r="C542">
        <v>221.37</v>
      </c>
      <c r="D542" s="2">
        <v>6865.05</v>
      </c>
      <c r="F542" s="12">
        <f t="shared" si="25"/>
        <v>2.8844699285298182E-2</v>
      </c>
      <c r="G542" s="12">
        <f t="shared" si="26"/>
        <v>8.5288363475205017E-3</v>
      </c>
      <c r="H542" s="12">
        <f t="shared" si="24"/>
        <v>1.0425531324328934E-2</v>
      </c>
      <c r="I542" s="14">
        <v>7.4700000000000003E-2</v>
      </c>
    </row>
    <row r="543" spans="1:9" x14ac:dyDescent="0.3">
      <c r="A543" s="1">
        <v>42537</v>
      </c>
      <c r="B543">
        <v>488.3</v>
      </c>
      <c r="C543">
        <v>219.5</v>
      </c>
      <c r="D543" s="2">
        <v>6819.85</v>
      </c>
      <c r="F543" s="12">
        <f t="shared" si="25"/>
        <v>-1.1909143754578211E-2</v>
      </c>
      <c r="G543" s="12">
        <f t="shared" si="26"/>
        <v>-8.4832772231590008E-3</v>
      </c>
      <c r="H543" s="12">
        <f t="shared" si="24"/>
        <v>-6.6058450360067323E-3</v>
      </c>
      <c r="I543" s="14">
        <v>7.4709999999999999E-2</v>
      </c>
    </row>
    <row r="544" spans="1:9" x14ac:dyDescent="0.3">
      <c r="A544" s="1">
        <v>42538</v>
      </c>
      <c r="B544">
        <v>494.25</v>
      </c>
      <c r="C544">
        <v>219.19</v>
      </c>
      <c r="D544" s="2">
        <v>6842.35</v>
      </c>
      <c r="F544" s="12">
        <f t="shared" si="25"/>
        <v>1.2111490983111652E-2</v>
      </c>
      <c r="G544" s="12">
        <f t="shared" si="26"/>
        <v>-1.4132989199655886E-3</v>
      </c>
      <c r="H544" s="12">
        <f t="shared" si="24"/>
        <v>3.2937624016085901E-3</v>
      </c>
      <c r="I544" s="14">
        <v>7.46E-2</v>
      </c>
    </row>
    <row r="545" spans="1:9" x14ac:dyDescent="0.3">
      <c r="A545" s="1">
        <v>42541</v>
      </c>
      <c r="B545">
        <v>491.4</v>
      </c>
      <c r="C545">
        <v>222.63</v>
      </c>
      <c r="D545" s="2">
        <v>6891.3</v>
      </c>
      <c r="F545" s="12">
        <f t="shared" si="25"/>
        <v>-5.7830019636476116E-3</v>
      </c>
      <c r="G545" s="12">
        <f t="shared" si="26"/>
        <v>1.5572267054891438E-2</v>
      </c>
      <c r="H545" s="12">
        <f t="shared" si="24"/>
        <v>7.1285065929524872E-3</v>
      </c>
      <c r="I545" s="14">
        <v>7.4709999999999999E-2</v>
      </c>
    </row>
    <row r="546" spans="1:9" x14ac:dyDescent="0.3">
      <c r="A546" s="1">
        <v>42542</v>
      </c>
      <c r="B546">
        <v>502.55</v>
      </c>
      <c r="C546">
        <v>221.93</v>
      </c>
      <c r="D546" s="2">
        <v>6886.15</v>
      </c>
      <c r="F546" s="12">
        <f t="shared" si="25"/>
        <v>2.2436677383670101E-2</v>
      </c>
      <c r="G546" s="12">
        <f t="shared" si="26"/>
        <v>-3.1491838155141088E-3</v>
      </c>
      <c r="H546" s="12">
        <f t="shared" si="24"/>
        <v>-7.4759846558879422E-4</v>
      </c>
      <c r="I546" s="14">
        <v>7.4859999999999996E-2</v>
      </c>
    </row>
    <row r="547" spans="1:9" x14ac:dyDescent="0.3">
      <c r="A547" s="1">
        <v>42543</v>
      </c>
      <c r="B547">
        <v>498.95</v>
      </c>
      <c r="C547">
        <v>220.45</v>
      </c>
      <c r="D547" s="2">
        <v>6871</v>
      </c>
      <c r="F547" s="12">
        <f t="shared" si="25"/>
        <v>-7.1892471404274112E-3</v>
      </c>
      <c r="G547" s="12">
        <f t="shared" si="26"/>
        <v>-6.6911050306911694E-3</v>
      </c>
      <c r="H547" s="12">
        <f t="shared" si="24"/>
        <v>-2.2024919586324447E-3</v>
      </c>
      <c r="I547" s="14">
        <v>7.4859999999999996E-2</v>
      </c>
    </row>
    <row r="548" spans="1:9" x14ac:dyDescent="0.3">
      <c r="A548" s="1">
        <v>42544</v>
      </c>
      <c r="B548">
        <v>492.8</v>
      </c>
      <c r="C548">
        <v>220.44</v>
      </c>
      <c r="D548" s="2">
        <v>6910.55</v>
      </c>
      <c r="F548" s="12">
        <f t="shared" si="25"/>
        <v>-1.2402478111011483E-2</v>
      </c>
      <c r="G548" s="12">
        <f t="shared" si="26"/>
        <v>-4.5362788911973485E-5</v>
      </c>
      <c r="H548" s="12">
        <f t="shared" si="24"/>
        <v>5.7395733533016262E-3</v>
      </c>
      <c r="I548" s="14">
        <v>7.4880000000000002E-2</v>
      </c>
    </row>
    <row r="549" spans="1:9" x14ac:dyDescent="0.3">
      <c r="A549" s="1">
        <v>42545</v>
      </c>
      <c r="B549">
        <v>485</v>
      </c>
      <c r="C549">
        <v>213.92</v>
      </c>
      <c r="D549" s="2">
        <v>6775.55</v>
      </c>
      <c r="F549" s="12">
        <f t="shared" si="25"/>
        <v>-1.5954521281826797E-2</v>
      </c>
      <c r="G549" s="12">
        <f t="shared" si="26"/>
        <v>-3.0023435661401601E-2</v>
      </c>
      <c r="H549" s="12">
        <f t="shared" si="24"/>
        <v>-1.9728685119651583E-2</v>
      </c>
      <c r="I549" s="14">
        <v>7.4749999999999997E-2</v>
      </c>
    </row>
    <row r="550" spans="1:9" x14ac:dyDescent="0.3">
      <c r="A550" s="1">
        <v>42548</v>
      </c>
      <c r="B550">
        <v>483.55</v>
      </c>
      <c r="C550">
        <v>214.86</v>
      </c>
      <c r="D550" s="2">
        <v>6803.7</v>
      </c>
      <c r="F550" s="12">
        <f t="shared" si="25"/>
        <v>-2.9941687745109542E-3</v>
      </c>
      <c r="G550" s="12">
        <f t="shared" si="26"/>
        <v>4.3845398847634142E-3</v>
      </c>
      <c r="H550" s="12">
        <f t="shared" si="24"/>
        <v>4.1460375682000105E-3</v>
      </c>
      <c r="I550" s="14">
        <v>7.4819999999999998E-2</v>
      </c>
    </row>
    <row r="551" spans="1:9" x14ac:dyDescent="0.3">
      <c r="A551" s="1">
        <v>42549</v>
      </c>
      <c r="B551">
        <v>480.85</v>
      </c>
      <c r="C551">
        <v>215.35</v>
      </c>
      <c r="D551" s="2">
        <v>6837.75</v>
      </c>
      <c r="F551" s="12">
        <f t="shared" si="25"/>
        <v>-5.5993510044813439E-3</v>
      </c>
      <c r="G551" s="12">
        <f t="shared" si="26"/>
        <v>2.2779582617231601E-3</v>
      </c>
      <c r="H551" s="12">
        <f t="shared" si="24"/>
        <v>4.9921483001958908E-3</v>
      </c>
      <c r="I551" s="14">
        <v>7.4880000000000002E-2</v>
      </c>
    </row>
    <row r="552" spans="1:9" x14ac:dyDescent="0.3">
      <c r="A552" s="1">
        <v>42550</v>
      </c>
      <c r="B552">
        <v>491.15</v>
      </c>
      <c r="C552">
        <v>217.39</v>
      </c>
      <c r="D552" s="2">
        <v>6907.1</v>
      </c>
      <c r="F552" s="12">
        <f t="shared" si="25"/>
        <v>2.1194208962387797E-2</v>
      </c>
      <c r="G552" s="12">
        <f t="shared" si="26"/>
        <v>9.4283639689681283E-3</v>
      </c>
      <c r="H552" s="12">
        <f t="shared" si="24"/>
        <v>1.0091137916775336E-2</v>
      </c>
      <c r="I552" s="14">
        <v>7.4859999999999996E-2</v>
      </c>
    </row>
    <row r="553" spans="1:9" x14ac:dyDescent="0.3">
      <c r="A553" s="1">
        <v>42551</v>
      </c>
      <c r="B553">
        <v>490.1</v>
      </c>
      <c r="C553">
        <v>217.9</v>
      </c>
      <c r="D553" s="2">
        <v>6980.8</v>
      </c>
      <c r="F553" s="12">
        <f t="shared" si="25"/>
        <v>-2.1401282053767129E-3</v>
      </c>
      <c r="G553" s="12">
        <f t="shared" si="26"/>
        <v>2.3432664814865504E-3</v>
      </c>
      <c r="H553" s="12">
        <f t="shared" si="24"/>
        <v>1.0613655319447959E-2</v>
      </c>
      <c r="I553" s="14">
        <v>7.490999999999999E-2</v>
      </c>
    </row>
    <row r="554" spans="1:9" x14ac:dyDescent="0.3">
      <c r="A554" s="1">
        <v>42552</v>
      </c>
      <c r="B554">
        <v>485.95</v>
      </c>
      <c r="C554">
        <v>218.86</v>
      </c>
      <c r="D554" s="2">
        <v>7027.85</v>
      </c>
      <c r="F554" s="12">
        <f t="shared" si="25"/>
        <v>-8.5037139660222982E-3</v>
      </c>
      <c r="G554" s="12">
        <f t="shared" si="26"/>
        <v>4.3960140397227782E-3</v>
      </c>
      <c r="H554" s="12">
        <f t="shared" si="24"/>
        <v>6.717303511239405E-3</v>
      </c>
      <c r="I554" s="14">
        <v>7.5249999999999997E-2</v>
      </c>
    </row>
    <row r="555" spans="1:9" x14ac:dyDescent="0.3">
      <c r="A555" s="1">
        <v>42555</v>
      </c>
      <c r="B555">
        <v>487.7</v>
      </c>
      <c r="C555">
        <v>221.84</v>
      </c>
      <c r="D555" s="2">
        <v>7071.85</v>
      </c>
      <c r="F555" s="12">
        <f t="shared" si="25"/>
        <v>3.5947247665273439E-3</v>
      </c>
      <c r="G555" s="12">
        <f t="shared" si="26"/>
        <v>1.3524145317225574E-2</v>
      </c>
      <c r="H555" s="12">
        <f t="shared" si="24"/>
        <v>6.241287804711111E-3</v>
      </c>
      <c r="I555" s="14">
        <v>7.5170000000000001E-2</v>
      </c>
    </row>
    <row r="556" spans="1:9" x14ac:dyDescent="0.3">
      <c r="A556" s="1">
        <v>42556</v>
      </c>
      <c r="B556">
        <v>500.2</v>
      </c>
      <c r="C556">
        <v>223.28</v>
      </c>
      <c r="D556" s="2">
        <v>7051</v>
      </c>
      <c r="F556" s="12">
        <f t="shared" si="25"/>
        <v>2.5307555727511696E-2</v>
      </c>
      <c r="G556" s="12">
        <f t="shared" si="26"/>
        <v>6.4701879205441909E-3</v>
      </c>
      <c r="H556" s="12">
        <f t="shared" si="24"/>
        <v>-2.9526639662551982E-3</v>
      </c>
      <c r="I556" s="14">
        <v>7.5170000000000001E-2</v>
      </c>
    </row>
    <row r="557" spans="1:9" x14ac:dyDescent="0.3">
      <c r="A557" s="1">
        <v>42558</v>
      </c>
      <c r="B557">
        <v>503.5</v>
      </c>
      <c r="C557">
        <v>222.11</v>
      </c>
      <c r="D557" s="2">
        <v>7050.1</v>
      </c>
      <c r="F557" s="12">
        <f t="shared" si="25"/>
        <v>6.5756937150983812E-3</v>
      </c>
      <c r="G557" s="12">
        <f t="shared" si="26"/>
        <v>-5.25383457764918E-3</v>
      </c>
      <c r="H557" s="12">
        <f t="shared" si="24"/>
        <v>-1.2764961616071565E-4</v>
      </c>
      <c r="I557" s="14">
        <v>7.5039999999999996E-2</v>
      </c>
    </row>
    <row r="558" spans="1:9" x14ac:dyDescent="0.3">
      <c r="A558" s="1">
        <v>42559</v>
      </c>
      <c r="B558">
        <v>505.45</v>
      </c>
      <c r="C558">
        <v>219.98</v>
      </c>
      <c r="D558" s="2">
        <v>7039.4</v>
      </c>
      <c r="F558" s="12">
        <f t="shared" si="25"/>
        <v>3.8654094414495273E-3</v>
      </c>
      <c r="G558" s="12">
        <f t="shared" si="26"/>
        <v>-9.6361215214470306E-3</v>
      </c>
      <c r="H558" s="12">
        <f t="shared" si="24"/>
        <v>-1.5188618555695092E-3</v>
      </c>
      <c r="I558" s="14">
        <v>7.5010000000000007E-2</v>
      </c>
    </row>
    <row r="559" spans="1:9" x14ac:dyDescent="0.3">
      <c r="A559" s="1">
        <v>42562</v>
      </c>
      <c r="B559">
        <v>502</v>
      </c>
      <c r="C559">
        <v>223.15</v>
      </c>
      <c r="D559" s="2">
        <v>7151.35</v>
      </c>
      <c r="F559" s="12">
        <f t="shared" si="25"/>
        <v>-6.8490019083373675E-3</v>
      </c>
      <c r="G559" s="12">
        <f t="shared" si="26"/>
        <v>1.4307557946308403E-2</v>
      </c>
      <c r="H559" s="12">
        <f t="shared" si="24"/>
        <v>1.5778210806965117E-2</v>
      </c>
      <c r="I559" s="14">
        <v>7.4939999999999993E-2</v>
      </c>
    </row>
    <row r="560" spans="1:9" x14ac:dyDescent="0.3">
      <c r="A560" s="1">
        <v>42563</v>
      </c>
      <c r="B560">
        <v>499.15</v>
      </c>
      <c r="C560">
        <v>225.6</v>
      </c>
      <c r="D560" s="2">
        <v>7192.25</v>
      </c>
      <c r="F560" s="12">
        <f t="shared" si="25"/>
        <v>-5.6934679092950731E-3</v>
      </c>
      <c r="G560" s="12">
        <f t="shared" si="26"/>
        <v>1.0919328548624757E-2</v>
      </c>
      <c r="H560" s="12">
        <f t="shared" si="24"/>
        <v>5.7029073384202615E-3</v>
      </c>
      <c r="I560" s="14">
        <v>7.4980000000000005E-2</v>
      </c>
    </row>
    <row r="561" spans="1:9" x14ac:dyDescent="0.3">
      <c r="A561" s="1">
        <v>42564</v>
      </c>
      <c r="B561">
        <v>502.55</v>
      </c>
      <c r="C561">
        <v>226.8</v>
      </c>
      <c r="D561" s="2">
        <v>7177</v>
      </c>
      <c r="F561" s="12">
        <f t="shared" si="25"/>
        <v>6.7884856883146574E-3</v>
      </c>
      <c r="G561" s="12">
        <f t="shared" si="26"/>
        <v>5.3050522296933193E-3</v>
      </c>
      <c r="H561" s="12">
        <f t="shared" si="24"/>
        <v>-2.1225889626238963E-3</v>
      </c>
      <c r="I561" s="14">
        <v>7.4759999999999993E-2</v>
      </c>
    </row>
    <row r="562" spans="1:9" x14ac:dyDescent="0.3">
      <c r="A562" s="1">
        <v>42565</v>
      </c>
      <c r="B562">
        <v>492.75</v>
      </c>
      <c r="C562">
        <v>225.94</v>
      </c>
      <c r="D562" s="2">
        <v>7215.35</v>
      </c>
      <c r="F562" s="12">
        <f t="shared" si="25"/>
        <v>-1.9693191437919238E-2</v>
      </c>
      <c r="G562" s="12">
        <f t="shared" si="26"/>
        <v>-3.7990945548143258E-3</v>
      </c>
      <c r="H562" s="12">
        <f t="shared" si="24"/>
        <v>5.3292326498351481E-3</v>
      </c>
      <c r="I562" s="14">
        <v>7.4789999999999995E-2</v>
      </c>
    </row>
    <row r="563" spans="1:9" x14ac:dyDescent="0.3">
      <c r="A563" s="1">
        <v>42566</v>
      </c>
      <c r="B563">
        <v>473.3</v>
      </c>
      <c r="C563">
        <v>227.58</v>
      </c>
      <c r="D563" s="2">
        <v>7194.4</v>
      </c>
      <c r="F563" s="12">
        <f t="shared" si="25"/>
        <v>-4.0272509120627319E-2</v>
      </c>
      <c r="G563" s="12">
        <f t="shared" si="26"/>
        <v>7.2323476300798868E-3</v>
      </c>
      <c r="H563" s="12">
        <f t="shared" si="24"/>
        <v>-2.9077554796013536E-3</v>
      </c>
      <c r="I563" s="14">
        <v>7.4730000000000005E-2</v>
      </c>
    </row>
    <row r="564" spans="1:9" x14ac:dyDescent="0.3">
      <c r="A564" s="1">
        <v>42569</v>
      </c>
      <c r="B564">
        <v>489.4</v>
      </c>
      <c r="C564">
        <v>226.24</v>
      </c>
      <c r="D564" s="2">
        <v>7162.25</v>
      </c>
      <c r="F564" s="12">
        <f t="shared" si="25"/>
        <v>3.3450714096368989E-2</v>
      </c>
      <c r="G564" s="12">
        <f t="shared" si="26"/>
        <v>-5.9054422206546763E-3</v>
      </c>
      <c r="H564" s="12">
        <f t="shared" si="24"/>
        <v>-4.4787682004315604E-3</v>
      </c>
      <c r="I564" s="14">
        <v>7.458999999999999E-2</v>
      </c>
    </row>
    <row r="565" spans="1:9" x14ac:dyDescent="0.3">
      <c r="A565" s="1">
        <v>42570</v>
      </c>
      <c r="B565">
        <v>483.4</v>
      </c>
      <c r="C565">
        <v>228.84</v>
      </c>
      <c r="D565" s="2">
        <v>7178.2</v>
      </c>
      <c r="F565" s="12">
        <f t="shared" si="25"/>
        <v>-1.2335682739188638E-2</v>
      </c>
      <c r="G565" s="12">
        <f t="shared" si="26"/>
        <v>1.1426686692120068E-2</v>
      </c>
      <c r="H565" s="12">
        <f t="shared" si="24"/>
        <v>2.2244778339754654E-3</v>
      </c>
      <c r="I565" s="14">
        <v>7.4529999999999999E-2</v>
      </c>
    </row>
    <row r="566" spans="1:9" x14ac:dyDescent="0.3">
      <c r="A566" s="1">
        <v>42571</v>
      </c>
      <c r="B566">
        <v>487</v>
      </c>
      <c r="C566">
        <v>230</v>
      </c>
      <c r="D566" s="2">
        <v>7221.3</v>
      </c>
      <c r="F566" s="12">
        <f t="shared" si="25"/>
        <v>7.4196548132071131E-3</v>
      </c>
      <c r="G566" s="12">
        <f t="shared" si="26"/>
        <v>5.0562395228673108E-3</v>
      </c>
      <c r="H566" s="12">
        <f t="shared" si="24"/>
        <v>5.9863368466560587E-3</v>
      </c>
      <c r="I566" s="14">
        <v>7.4440000000000006E-2</v>
      </c>
    </row>
    <row r="567" spans="1:9" x14ac:dyDescent="0.3">
      <c r="A567" s="1">
        <v>42572</v>
      </c>
      <c r="B567">
        <v>488.65</v>
      </c>
      <c r="C567">
        <v>226.26</v>
      </c>
      <c r="D567" s="2">
        <v>7186.7</v>
      </c>
      <c r="F567" s="12">
        <f t="shared" si="25"/>
        <v>3.3823637022549371E-3</v>
      </c>
      <c r="G567" s="12">
        <f t="shared" si="26"/>
        <v>-1.6394528424874676E-2</v>
      </c>
      <c r="H567" s="12">
        <f t="shared" si="24"/>
        <v>-4.8028965175145478E-3</v>
      </c>
      <c r="I567" s="14">
        <v>7.4480000000000005E-2</v>
      </c>
    </row>
    <row r="568" spans="1:9" x14ac:dyDescent="0.3">
      <c r="A568" s="1">
        <v>42573</v>
      </c>
      <c r="B568">
        <v>486.05</v>
      </c>
      <c r="C568">
        <v>228.17</v>
      </c>
      <c r="D568" s="2">
        <v>7227.45</v>
      </c>
      <c r="F568" s="12">
        <f t="shared" si="25"/>
        <v>-5.3349875177667334E-3</v>
      </c>
      <c r="G568" s="12">
        <f t="shared" si="26"/>
        <v>8.4061846591581765E-3</v>
      </c>
      <c r="H568" s="12">
        <f t="shared" si="24"/>
        <v>5.6541812821344429E-3</v>
      </c>
      <c r="I568" s="14">
        <v>7.4189999999999992E-2</v>
      </c>
    </row>
    <row r="569" spans="1:9" x14ac:dyDescent="0.3">
      <c r="A569" s="1">
        <v>42576</v>
      </c>
      <c r="B569">
        <v>489.95</v>
      </c>
      <c r="C569">
        <v>229.95</v>
      </c>
      <c r="D569" s="2">
        <v>7305.6</v>
      </c>
      <c r="F569" s="12">
        <f t="shared" si="25"/>
        <v>7.9918458147495083E-3</v>
      </c>
      <c r="G569" s="12">
        <f t="shared" si="26"/>
        <v>7.7709288284539919E-3</v>
      </c>
      <c r="H569" s="12">
        <f t="shared" si="24"/>
        <v>1.0754900490350933E-2</v>
      </c>
      <c r="I569" s="14">
        <v>7.4249999999999997E-2</v>
      </c>
    </row>
    <row r="570" spans="1:9" x14ac:dyDescent="0.3">
      <c r="A570" s="1">
        <v>42577</v>
      </c>
      <c r="B570">
        <v>486.35</v>
      </c>
      <c r="C570">
        <v>230.24</v>
      </c>
      <c r="D570" s="2">
        <v>7270</v>
      </c>
      <c r="F570" s="12">
        <f t="shared" si="25"/>
        <v>-7.3748157663780772E-3</v>
      </c>
      <c r="G570" s="12">
        <f t="shared" si="26"/>
        <v>1.2603491531249405E-3</v>
      </c>
      <c r="H570" s="12">
        <f t="shared" si="24"/>
        <v>-4.8848858079114437E-3</v>
      </c>
      <c r="I570" s="14">
        <v>7.3940000000000006E-2</v>
      </c>
    </row>
    <row r="571" spans="1:9" x14ac:dyDescent="0.3">
      <c r="A571" s="1">
        <v>42578</v>
      </c>
      <c r="B571">
        <v>486.65</v>
      </c>
      <c r="C571">
        <v>227.78</v>
      </c>
      <c r="D571" s="2">
        <v>7297.9</v>
      </c>
      <c r="F571" s="12">
        <f t="shared" si="25"/>
        <v>6.1664955705313998E-4</v>
      </c>
      <c r="G571" s="12">
        <f t="shared" si="26"/>
        <v>-1.0741992292852725E-2</v>
      </c>
      <c r="H571" s="12">
        <f t="shared" si="24"/>
        <v>3.8303439907345711E-3</v>
      </c>
      <c r="I571" s="14">
        <v>7.3810000000000001E-2</v>
      </c>
    </row>
    <row r="572" spans="1:9" x14ac:dyDescent="0.3">
      <c r="A572" s="1">
        <v>42579</v>
      </c>
      <c r="B572">
        <v>484.1</v>
      </c>
      <c r="C572">
        <v>230.76</v>
      </c>
      <c r="D572" s="2">
        <v>7338.65</v>
      </c>
      <c r="F572" s="12">
        <f t="shared" si="25"/>
        <v>-5.2536819268538927E-3</v>
      </c>
      <c r="G572" s="12">
        <f t="shared" si="26"/>
        <v>1.2997958542483526E-2</v>
      </c>
      <c r="H572" s="12">
        <f t="shared" si="24"/>
        <v>5.5682664685005471E-3</v>
      </c>
      <c r="I572" s="14">
        <v>7.3840000000000003E-2</v>
      </c>
    </row>
    <row r="573" spans="1:9" x14ac:dyDescent="0.3">
      <c r="A573" s="1">
        <v>42580</v>
      </c>
      <c r="B573">
        <v>493.7</v>
      </c>
      <c r="C573">
        <v>228.18</v>
      </c>
      <c r="D573" s="2">
        <v>7330</v>
      </c>
      <c r="F573" s="12">
        <f t="shared" si="25"/>
        <v>1.9636548319168435E-2</v>
      </c>
      <c r="G573" s="12">
        <f t="shared" si="26"/>
        <v>-1.1243418220465358E-2</v>
      </c>
      <c r="H573" s="12">
        <f t="shared" si="24"/>
        <v>-1.1793861061030453E-3</v>
      </c>
      <c r="I573" s="14">
        <v>7.3840000000000003E-2</v>
      </c>
    </row>
    <row r="574" spans="1:9" x14ac:dyDescent="0.3">
      <c r="A574" s="1">
        <v>42583</v>
      </c>
      <c r="B574">
        <v>505.1</v>
      </c>
      <c r="C574">
        <v>226.97</v>
      </c>
      <c r="D574" s="2">
        <v>7335.05</v>
      </c>
      <c r="F574" s="12">
        <f t="shared" si="25"/>
        <v>2.2828384209189843E-2</v>
      </c>
      <c r="G574" s="12">
        <f t="shared" si="26"/>
        <v>-5.3169410108450171E-3</v>
      </c>
      <c r="H574" s="12">
        <f t="shared" si="24"/>
        <v>6.8871230573524871E-4</v>
      </c>
      <c r="I574" s="14">
        <v>7.3369999999999991E-2</v>
      </c>
    </row>
    <row r="575" spans="1:9" x14ac:dyDescent="0.3">
      <c r="A575" s="1">
        <v>42584</v>
      </c>
      <c r="B575">
        <v>513</v>
      </c>
      <c r="C575">
        <v>227.71</v>
      </c>
      <c r="D575" s="2">
        <v>7310.9</v>
      </c>
      <c r="F575" s="12">
        <f t="shared" si="25"/>
        <v>1.5519415696762571E-2</v>
      </c>
      <c r="G575" s="12">
        <f t="shared" si="26"/>
        <v>3.2550393831951752E-3</v>
      </c>
      <c r="H575" s="12">
        <f t="shared" si="24"/>
        <v>-3.297843006084324E-3</v>
      </c>
      <c r="I575" s="14">
        <v>7.2840000000000002E-2</v>
      </c>
    </row>
    <row r="576" spans="1:9" x14ac:dyDescent="0.3">
      <c r="A576" s="1">
        <v>42585</v>
      </c>
      <c r="B576">
        <v>517.1</v>
      </c>
      <c r="C576">
        <v>223.47</v>
      </c>
      <c r="D576" s="2">
        <v>7232.8</v>
      </c>
      <c r="F576" s="12">
        <f t="shared" si="25"/>
        <v>7.9604342314063097E-3</v>
      </c>
      <c r="G576" s="12">
        <f t="shared" si="26"/>
        <v>-1.8795712684278775E-2</v>
      </c>
      <c r="H576" s="12">
        <f t="shared" si="24"/>
        <v>-1.074014875719138E-2</v>
      </c>
      <c r="I576" s="14">
        <v>7.2849999999999998E-2</v>
      </c>
    </row>
    <row r="577" spans="1:9" x14ac:dyDescent="0.3">
      <c r="A577" s="1">
        <v>42586</v>
      </c>
      <c r="B577">
        <v>520.5</v>
      </c>
      <c r="C577">
        <v>223.26</v>
      </c>
      <c r="D577" s="2">
        <v>7248.55</v>
      </c>
      <c r="F577" s="12">
        <f t="shared" si="25"/>
        <v>6.5536086528478459E-3</v>
      </c>
      <c r="G577" s="12">
        <f t="shared" si="26"/>
        <v>-9.4016526970849292E-4</v>
      </c>
      <c r="H577" s="12">
        <f t="shared" si="24"/>
        <v>2.1752124228968271E-3</v>
      </c>
      <c r="I577" s="14">
        <v>7.2720000000000007E-2</v>
      </c>
    </row>
    <row r="578" spans="1:9" x14ac:dyDescent="0.3">
      <c r="A578" s="1">
        <v>42587</v>
      </c>
      <c r="B578">
        <v>522.4</v>
      </c>
      <c r="C578">
        <v>228.49</v>
      </c>
      <c r="D578" s="2">
        <v>7364.05</v>
      </c>
      <c r="F578" s="12">
        <f t="shared" si="25"/>
        <v>3.6436899071976476E-3</v>
      </c>
      <c r="G578" s="12">
        <f t="shared" si="26"/>
        <v>2.3155434113866929E-2</v>
      </c>
      <c r="H578" s="12">
        <f t="shared" si="24"/>
        <v>1.5808604272023092E-2</v>
      </c>
      <c r="I578" s="14">
        <v>7.2939999999999991E-2</v>
      </c>
    </row>
    <row r="579" spans="1:9" x14ac:dyDescent="0.3">
      <c r="A579" s="1">
        <v>42590</v>
      </c>
      <c r="B579">
        <v>513.4</v>
      </c>
      <c r="C579">
        <v>231.41</v>
      </c>
      <c r="D579" s="2">
        <v>7398.25</v>
      </c>
      <c r="F579" s="12">
        <f t="shared" si="25"/>
        <v>-1.7378309525181216E-2</v>
      </c>
      <c r="G579" s="12">
        <f t="shared" si="26"/>
        <v>1.2698583337127343E-2</v>
      </c>
      <c r="H579" s="12">
        <f t="shared" si="24"/>
        <v>4.633432620359498E-3</v>
      </c>
      <c r="I579" s="14">
        <v>7.2800000000000004E-2</v>
      </c>
    </row>
    <row r="580" spans="1:9" x14ac:dyDescent="0.3">
      <c r="A580" s="1">
        <v>42591</v>
      </c>
      <c r="B580">
        <v>514.75</v>
      </c>
      <c r="C580">
        <v>231.74</v>
      </c>
      <c r="D580" s="2">
        <v>7368.45</v>
      </c>
      <c r="F580" s="12">
        <f t="shared" si="25"/>
        <v>2.6260774708588902E-3</v>
      </c>
      <c r="G580" s="12">
        <f t="shared" si="26"/>
        <v>1.4250245313359217E-3</v>
      </c>
      <c r="H580" s="12">
        <f t="shared" ref="H580:H643" si="27">LN(D580/D579)</f>
        <v>-4.0361137497235029E-3</v>
      </c>
      <c r="I580" s="14">
        <v>7.2700000000000001E-2</v>
      </c>
    </row>
    <row r="581" spans="1:9" x14ac:dyDescent="0.3">
      <c r="A581" s="1">
        <v>42592</v>
      </c>
      <c r="B581">
        <v>508.25</v>
      </c>
      <c r="C581">
        <v>225.65</v>
      </c>
      <c r="D581" s="2">
        <v>7277</v>
      </c>
      <c r="F581" s="12">
        <f t="shared" ref="F581:F644" si="28">LN(B581/B580)</f>
        <v>-1.2707893399442807E-2</v>
      </c>
      <c r="G581" s="12">
        <f t="shared" ref="G581:G644" si="29">LN(C581/C580)</f>
        <v>-2.6630927295906031E-2</v>
      </c>
      <c r="H581" s="12">
        <f t="shared" si="27"/>
        <v>-1.2488682641626206E-2</v>
      </c>
      <c r="I581" s="14">
        <v>7.2610000000000008E-2</v>
      </c>
    </row>
    <row r="582" spans="1:9" x14ac:dyDescent="0.3">
      <c r="A582" s="1">
        <v>42593</v>
      </c>
      <c r="B582">
        <v>499.95</v>
      </c>
      <c r="C582">
        <v>228</v>
      </c>
      <c r="D582" s="2">
        <v>7289.5</v>
      </c>
      <c r="F582" s="12">
        <f t="shared" si="28"/>
        <v>-1.6465359086597679E-2</v>
      </c>
      <c r="G582" s="12">
        <f t="shared" si="29"/>
        <v>1.0360502681430503E-2</v>
      </c>
      <c r="H582" s="12">
        <f t="shared" si="27"/>
        <v>1.7162671977901211E-3</v>
      </c>
      <c r="I582" s="14">
        <v>7.2489999999999999E-2</v>
      </c>
    </row>
    <row r="583" spans="1:9" x14ac:dyDescent="0.3">
      <c r="A583" s="1">
        <v>42594</v>
      </c>
      <c r="B583">
        <v>496.8</v>
      </c>
      <c r="C583">
        <v>232.88</v>
      </c>
      <c r="D583" s="2">
        <v>7347.45</v>
      </c>
      <c r="F583" s="12">
        <f t="shared" si="28"/>
        <v>-6.3205628025893709E-3</v>
      </c>
      <c r="G583" s="12">
        <f t="shared" si="29"/>
        <v>2.1177670482926951E-2</v>
      </c>
      <c r="H583" s="12">
        <f t="shared" si="27"/>
        <v>7.918357689314974E-3</v>
      </c>
      <c r="I583" s="14">
        <v>7.2480000000000003E-2</v>
      </c>
    </row>
    <row r="584" spans="1:9" x14ac:dyDescent="0.3">
      <c r="A584" s="1">
        <v>42598</v>
      </c>
      <c r="B584">
        <v>494.35</v>
      </c>
      <c r="C584">
        <v>230.43</v>
      </c>
      <c r="D584" s="2">
        <v>7339.25</v>
      </c>
      <c r="F584" s="12">
        <f t="shared" si="28"/>
        <v>-4.9437622761270145E-3</v>
      </c>
      <c r="G584" s="12">
        <f t="shared" si="29"/>
        <v>-1.0576170758667501E-2</v>
      </c>
      <c r="H584" s="12">
        <f t="shared" si="27"/>
        <v>-1.1166566828577685E-3</v>
      </c>
      <c r="I584" s="14">
        <v>7.2520000000000001E-2</v>
      </c>
    </row>
    <row r="585" spans="1:9" x14ac:dyDescent="0.3">
      <c r="A585" s="1">
        <v>42599</v>
      </c>
      <c r="B585">
        <v>493.75</v>
      </c>
      <c r="C585">
        <v>227.82</v>
      </c>
      <c r="D585" s="2">
        <v>7343.7</v>
      </c>
      <c r="F585" s="12">
        <f t="shared" si="28"/>
        <v>-1.214452127810335E-3</v>
      </c>
      <c r="G585" s="12">
        <f t="shared" si="29"/>
        <v>-1.139128520693434E-2</v>
      </c>
      <c r="H585" s="12">
        <f t="shared" si="27"/>
        <v>6.0614524141926445E-4</v>
      </c>
      <c r="I585" s="14">
        <v>7.2499999999999995E-2</v>
      </c>
    </row>
    <row r="586" spans="1:9" x14ac:dyDescent="0.3">
      <c r="A586" s="1">
        <v>42600</v>
      </c>
      <c r="B586">
        <v>503</v>
      </c>
      <c r="C586">
        <v>228.89</v>
      </c>
      <c r="D586" s="2">
        <v>7390.2</v>
      </c>
      <c r="F586" s="12">
        <f t="shared" si="28"/>
        <v>1.8560853884407591E-2</v>
      </c>
      <c r="G586" s="12">
        <f t="shared" si="29"/>
        <v>4.685695332790998E-3</v>
      </c>
      <c r="H586" s="12">
        <f t="shared" si="27"/>
        <v>6.3119953827404209E-3</v>
      </c>
      <c r="I586" s="14">
        <v>7.1849999999999997E-2</v>
      </c>
    </row>
    <row r="587" spans="1:9" x14ac:dyDescent="0.3">
      <c r="A587" s="1">
        <v>42601</v>
      </c>
      <c r="B587">
        <v>509.9</v>
      </c>
      <c r="C587">
        <v>228.18</v>
      </c>
      <c r="D587" s="2">
        <v>7397.8</v>
      </c>
      <c r="F587" s="12">
        <f t="shared" si="28"/>
        <v>1.362445796137079E-2</v>
      </c>
      <c r="G587" s="12">
        <f t="shared" si="29"/>
        <v>-3.1067476363335822E-3</v>
      </c>
      <c r="H587" s="12">
        <f t="shared" si="27"/>
        <v>1.027860517867858E-3</v>
      </c>
      <c r="I587" s="14">
        <v>7.1629999999999999E-2</v>
      </c>
    </row>
    <row r="588" spans="1:9" x14ac:dyDescent="0.3">
      <c r="A588" s="1">
        <v>42604</v>
      </c>
      <c r="B588">
        <v>509.85</v>
      </c>
      <c r="C588">
        <v>227.5</v>
      </c>
      <c r="D588" s="2">
        <v>7363.8</v>
      </c>
      <c r="F588" s="12">
        <f t="shared" si="28"/>
        <v>-9.8063250875259436E-5</v>
      </c>
      <c r="G588" s="12">
        <f t="shared" si="29"/>
        <v>-2.9845527772182053E-3</v>
      </c>
      <c r="H588" s="12">
        <f t="shared" si="27"/>
        <v>-4.6065548618439136E-3</v>
      </c>
      <c r="I588" s="14">
        <v>7.1390000000000009E-2</v>
      </c>
    </row>
    <row r="589" spans="1:9" x14ac:dyDescent="0.3">
      <c r="A589" s="1">
        <v>42605</v>
      </c>
      <c r="B589">
        <v>512.5</v>
      </c>
      <c r="C589">
        <v>227.18</v>
      </c>
      <c r="D589" s="2">
        <v>7359.75</v>
      </c>
      <c r="F589" s="12">
        <f t="shared" si="28"/>
        <v>5.1841462023285148E-3</v>
      </c>
      <c r="G589" s="12">
        <f t="shared" si="29"/>
        <v>-1.4075835877294864E-3</v>
      </c>
      <c r="H589" s="12">
        <f t="shared" si="27"/>
        <v>-5.5013907680489941E-4</v>
      </c>
      <c r="I589" s="14">
        <v>7.1739999999999998E-2</v>
      </c>
    </row>
    <row r="590" spans="1:9" x14ac:dyDescent="0.3">
      <c r="A590" s="1">
        <v>42606</v>
      </c>
      <c r="B590">
        <v>522.45000000000005</v>
      </c>
      <c r="C590">
        <v>229.44</v>
      </c>
      <c r="D590" s="2">
        <v>7386.05</v>
      </c>
      <c r="F590" s="12">
        <f t="shared" si="28"/>
        <v>1.9228574467556662E-2</v>
      </c>
      <c r="G590" s="12">
        <f t="shared" si="29"/>
        <v>9.8989026079799904E-3</v>
      </c>
      <c r="H590" s="12">
        <f t="shared" si="27"/>
        <v>3.5671211989225897E-3</v>
      </c>
      <c r="I590" s="14">
        <v>7.1940000000000004E-2</v>
      </c>
    </row>
    <row r="591" spans="1:9" x14ac:dyDescent="0.3">
      <c r="A591" s="1">
        <v>42607</v>
      </c>
      <c r="B591">
        <v>526.4</v>
      </c>
      <c r="C591">
        <v>227.69</v>
      </c>
      <c r="D591" s="2">
        <v>7343.5</v>
      </c>
      <c r="F591" s="12">
        <f t="shared" si="28"/>
        <v>7.5320945309874602E-3</v>
      </c>
      <c r="G591" s="12">
        <f t="shared" si="29"/>
        <v>-7.6565027411821364E-3</v>
      </c>
      <c r="H591" s="12">
        <f t="shared" si="27"/>
        <v>-5.7775177597181098E-3</v>
      </c>
      <c r="I591" s="14">
        <v>7.168999999999999E-2</v>
      </c>
    </row>
    <row r="592" spans="1:9" x14ac:dyDescent="0.3">
      <c r="A592" s="1">
        <v>42608</v>
      </c>
      <c r="B592">
        <v>523.15</v>
      </c>
      <c r="C592">
        <v>231.11</v>
      </c>
      <c r="D592" s="2">
        <v>7334.8</v>
      </c>
      <c r="F592" s="12">
        <f t="shared" si="28"/>
        <v>-6.1931501840511117E-3</v>
      </c>
      <c r="G592" s="12">
        <f t="shared" si="29"/>
        <v>1.4908732985206357E-2</v>
      </c>
      <c r="H592" s="12">
        <f t="shared" si="27"/>
        <v>-1.1854235189075852E-3</v>
      </c>
      <c r="I592" s="14">
        <v>7.1660000000000001E-2</v>
      </c>
    </row>
    <row r="593" spans="1:9" x14ac:dyDescent="0.3">
      <c r="A593" s="1">
        <v>42611</v>
      </c>
      <c r="B593">
        <v>509.08</v>
      </c>
      <c r="C593">
        <v>237.75</v>
      </c>
      <c r="D593" s="2">
        <v>7361</v>
      </c>
      <c r="F593" s="12">
        <f t="shared" si="28"/>
        <v>-2.726305470320993E-2</v>
      </c>
      <c r="G593" s="12">
        <f t="shared" si="29"/>
        <v>2.8325913770219955E-2</v>
      </c>
      <c r="H593" s="12">
        <f t="shared" si="27"/>
        <v>3.5656483836964997E-3</v>
      </c>
      <c r="I593" s="14">
        <v>7.1680000000000008E-2</v>
      </c>
    </row>
    <row r="594" spans="1:9" x14ac:dyDescent="0.3">
      <c r="A594" s="1">
        <v>42612</v>
      </c>
      <c r="B594">
        <v>503.36</v>
      </c>
      <c r="C594">
        <v>239.76</v>
      </c>
      <c r="D594" s="2">
        <v>7461.95</v>
      </c>
      <c r="F594" s="12">
        <f t="shared" si="28"/>
        <v>-1.1299555253933282E-2</v>
      </c>
      <c r="G594" s="12">
        <f t="shared" si="29"/>
        <v>8.4187215829080921E-3</v>
      </c>
      <c r="H594" s="12">
        <f t="shared" si="27"/>
        <v>1.3620981083491364E-2</v>
      </c>
      <c r="I594" s="14">
        <v>7.1730000000000002E-2</v>
      </c>
    </row>
    <row r="595" spans="1:9" x14ac:dyDescent="0.3">
      <c r="A595" s="1">
        <v>42613</v>
      </c>
      <c r="B595">
        <v>495.8</v>
      </c>
      <c r="C595">
        <v>238.32</v>
      </c>
      <c r="D595" s="2">
        <v>7490.65</v>
      </c>
      <c r="F595" s="12">
        <f t="shared" si="28"/>
        <v>-1.5133000268822925E-2</v>
      </c>
      <c r="G595" s="12">
        <f t="shared" si="29"/>
        <v>-6.0241146033809022E-3</v>
      </c>
      <c r="H595" s="12">
        <f t="shared" si="27"/>
        <v>3.8388019801973987E-3</v>
      </c>
      <c r="I595" s="14">
        <v>7.1239999999999998E-2</v>
      </c>
    </row>
    <row r="596" spans="1:9" x14ac:dyDescent="0.3">
      <c r="A596" s="1">
        <v>42614</v>
      </c>
      <c r="B596">
        <v>485.21</v>
      </c>
      <c r="C596">
        <v>231.4</v>
      </c>
      <c r="D596" s="2">
        <v>7474.3</v>
      </c>
      <c r="F596" s="12">
        <f t="shared" si="28"/>
        <v>-2.1590832685871308E-2</v>
      </c>
      <c r="G596" s="12">
        <f t="shared" si="29"/>
        <v>-2.9466493645450578E-2</v>
      </c>
      <c r="H596" s="12">
        <f t="shared" si="27"/>
        <v>-2.1851067334693864E-3</v>
      </c>
      <c r="I596" s="14">
        <v>7.1010000000000004E-2</v>
      </c>
    </row>
    <row r="597" spans="1:9" x14ac:dyDescent="0.3">
      <c r="A597" s="1">
        <v>42615</v>
      </c>
      <c r="B597">
        <v>479.04</v>
      </c>
      <c r="C597">
        <v>227.84</v>
      </c>
      <c r="D597" s="2">
        <v>7504.6</v>
      </c>
      <c r="F597" s="12">
        <f t="shared" si="28"/>
        <v>-1.279768568395534E-2</v>
      </c>
      <c r="G597" s="12">
        <f t="shared" si="29"/>
        <v>-1.5504186535965312E-2</v>
      </c>
      <c r="H597" s="12">
        <f t="shared" si="27"/>
        <v>4.0456964567931976E-3</v>
      </c>
      <c r="I597" s="14">
        <v>7.0830000000000004E-2</v>
      </c>
    </row>
    <row r="598" spans="1:9" x14ac:dyDescent="0.3">
      <c r="A598" s="1">
        <v>42619</v>
      </c>
      <c r="B598">
        <v>479.59</v>
      </c>
      <c r="C598">
        <v>229.31</v>
      </c>
      <c r="D598" s="2">
        <v>7615</v>
      </c>
      <c r="F598" s="12">
        <f t="shared" si="28"/>
        <v>1.1474709957923161E-3</v>
      </c>
      <c r="G598" s="12">
        <f t="shared" si="29"/>
        <v>6.4311716792857842E-3</v>
      </c>
      <c r="H598" s="12">
        <f t="shared" si="27"/>
        <v>1.4603820483543759E-2</v>
      </c>
      <c r="I598" s="14">
        <v>7.1010000000000004E-2</v>
      </c>
    </row>
    <row r="599" spans="1:9" x14ac:dyDescent="0.3">
      <c r="A599" s="1">
        <v>42620</v>
      </c>
      <c r="B599">
        <v>477.45</v>
      </c>
      <c r="C599">
        <v>228.8</v>
      </c>
      <c r="D599" s="2">
        <v>7607.2</v>
      </c>
      <c r="F599" s="12">
        <f t="shared" si="28"/>
        <v>-4.4721298308445208E-3</v>
      </c>
      <c r="G599" s="12">
        <f t="shared" si="29"/>
        <v>-2.2265403972537806E-3</v>
      </c>
      <c r="H599" s="12">
        <f t="shared" si="27"/>
        <v>-1.0248191040277686E-3</v>
      </c>
      <c r="I599" s="14">
        <v>7.1029999999999996E-2</v>
      </c>
    </row>
    <row r="600" spans="1:9" x14ac:dyDescent="0.3">
      <c r="A600" s="1">
        <v>42621</v>
      </c>
      <c r="B600">
        <v>467.4</v>
      </c>
      <c r="C600">
        <v>232.34</v>
      </c>
      <c r="D600" s="2">
        <v>7642.7</v>
      </c>
      <c r="F600" s="12">
        <f t="shared" si="28"/>
        <v>-2.1274020291453942E-2</v>
      </c>
      <c r="G600" s="12">
        <f t="shared" si="29"/>
        <v>1.5353556579685897E-2</v>
      </c>
      <c r="H600" s="12">
        <f t="shared" si="27"/>
        <v>4.6557766445114567E-3</v>
      </c>
      <c r="I600" s="14">
        <v>7.1029999999999996E-2</v>
      </c>
    </row>
    <row r="601" spans="1:9" x14ac:dyDescent="0.3">
      <c r="A601" s="1">
        <v>42622</v>
      </c>
      <c r="B601">
        <v>460.25</v>
      </c>
      <c r="C601">
        <v>234.85</v>
      </c>
      <c r="D601" s="2">
        <v>7575.55</v>
      </c>
      <c r="F601" s="12">
        <f t="shared" si="28"/>
        <v>-1.541560199157029E-2</v>
      </c>
      <c r="G601" s="12">
        <f t="shared" si="29"/>
        <v>1.0745196387675213E-2</v>
      </c>
      <c r="H601" s="12">
        <f t="shared" si="27"/>
        <v>-8.824987867229574E-3</v>
      </c>
      <c r="I601" s="14">
        <v>7.1040000000000006E-2</v>
      </c>
    </row>
    <row r="602" spans="1:9" x14ac:dyDescent="0.3">
      <c r="A602" s="1">
        <v>42625</v>
      </c>
      <c r="B602">
        <v>489.2</v>
      </c>
      <c r="C602">
        <v>235.29</v>
      </c>
      <c r="D602" s="2">
        <v>7420.5</v>
      </c>
      <c r="F602" s="12">
        <f t="shared" si="28"/>
        <v>6.1001583699829998E-2</v>
      </c>
      <c r="G602" s="12">
        <f t="shared" si="29"/>
        <v>1.8717834196806131E-3</v>
      </c>
      <c r="H602" s="12">
        <f t="shared" si="27"/>
        <v>-2.0679515666643434E-2</v>
      </c>
      <c r="I602" s="14">
        <v>7.1399999999999991E-2</v>
      </c>
    </row>
    <row r="603" spans="1:9" x14ac:dyDescent="0.3">
      <c r="A603" s="1">
        <v>42627</v>
      </c>
      <c r="B603">
        <v>475.4</v>
      </c>
      <c r="C603">
        <v>234.89</v>
      </c>
      <c r="D603" s="2">
        <v>7455.3</v>
      </c>
      <c r="F603" s="12">
        <f t="shared" si="28"/>
        <v>-2.8614848886923779E-2</v>
      </c>
      <c r="G603" s="12">
        <f t="shared" si="29"/>
        <v>-1.7014764409406275E-3</v>
      </c>
      <c r="H603" s="12">
        <f t="shared" si="27"/>
        <v>4.6787485019925776E-3</v>
      </c>
      <c r="I603" s="14">
        <v>7.0989999999999998E-2</v>
      </c>
    </row>
    <row r="604" spans="1:9" x14ac:dyDescent="0.3">
      <c r="A604" s="1">
        <v>42628</v>
      </c>
      <c r="B604">
        <v>475.95</v>
      </c>
      <c r="C604">
        <v>239.45</v>
      </c>
      <c r="D604" s="2">
        <v>7462.7</v>
      </c>
      <c r="F604" s="12">
        <f t="shared" si="28"/>
        <v>1.156251771220813E-3</v>
      </c>
      <c r="G604" s="12">
        <f t="shared" si="29"/>
        <v>1.9227307336874288E-2</v>
      </c>
      <c r="H604" s="12">
        <f t="shared" si="27"/>
        <v>9.9209017387707544E-4</v>
      </c>
      <c r="I604" s="14">
        <v>7.1559999999999999E-2</v>
      </c>
    </row>
    <row r="605" spans="1:9" x14ac:dyDescent="0.3">
      <c r="A605" s="1">
        <v>42629</v>
      </c>
      <c r="B605">
        <v>463.1</v>
      </c>
      <c r="C605">
        <v>241.82</v>
      </c>
      <c r="D605" s="2">
        <v>7487.2</v>
      </c>
      <c r="F605" s="12">
        <f t="shared" si="28"/>
        <v>-2.7369793210607948E-2</v>
      </c>
      <c r="G605" s="12">
        <f t="shared" si="29"/>
        <v>9.8490209574823157E-3</v>
      </c>
      <c r="H605" s="12">
        <f t="shared" si="27"/>
        <v>3.2776168313040778E-3</v>
      </c>
      <c r="I605" s="14">
        <v>7.1580000000000005E-2</v>
      </c>
    </row>
    <row r="606" spans="1:9" x14ac:dyDescent="0.3">
      <c r="A606" s="1">
        <v>42632</v>
      </c>
      <c r="B606">
        <v>469.9</v>
      </c>
      <c r="C606">
        <v>243.36</v>
      </c>
      <c r="D606" s="2">
        <v>7513.8</v>
      </c>
      <c r="F606" s="12">
        <f t="shared" si="28"/>
        <v>1.4576892622063626E-2</v>
      </c>
      <c r="G606" s="12">
        <f t="shared" si="29"/>
        <v>6.348180764882228E-3</v>
      </c>
      <c r="H606" s="12">
        <f t="shared" si="27"/>
        <v>3.5464339549951393E-3</v>
      </c>
      <c r="I606" s="14">
        <v>7.1340000000000001E-2</v>
      </c>
    </row>
    <row r="607" spans="1:9" x14ac:dyDescent="0.3">
      <c r="A607" s="1">
        <v>42633</v>
      </c>
      <c r="B607">
        <v>470.35</v>
      </c>
      <c r="C607">
        <v>241.52</v>
      </c>
      <c r="D607" s="2">
        <v>7490.3</v>
      </c>
      <c r="F607" s="12">
        <f t="shared" si="28"/>
        <v>9.571923091905519E-4</v>
      </c>
      <c r="G607" s="12">
        <f t="shared" si="29"/>
        <v>-7.5895431123993266E-3</v>
      </c>
      <c r="H607" s="12">
        <f t="shared" si="27"/>
        <v>-3.1324796843533818E-3</v>
      </c>
      <c r="I607" s="14">
        <v>7.1220000000000006E-2</v>
      </c>
    </row>
    <row r="608" spans="1:9" x14ac:dyDescent="0.3">
      <c r="A608" s="1">
        <v>42634</v>
      </c>
      <c r="B608">
        <v>473.8</v>
      </c>
      <c r="C608">
        <v>241.08</v>
      </c>
      <c r="D608" s="2">
        <v>7491.7</v>
      </c>
      <c r="F608" s="12">
        <f t="shared" si="28"/>
        <v>7.3081933067246224E-3</v>
      </c>
      <c r="G608" s="12">
        <f t="shared" si="29"/>
        <v>-1.8234567837399898E-3</v>
      </c>
      <c r="H608" s="12">
        <f t="shared" si="27"/>
        <v>1.868909363336276E-4</v>
      </c>
      <c r="I608" s="14">
        <v>7.127E-2</v>
      </c>
    </row>
    <row r="609" spans="1:9" x14ac:dyDescent="0.3">
      <c r="A609" s="1">
        <v>42635</v>
      </c>
      <c r="B609">
        <v>474.75</v>
      </c>
      <c r="C609">
        <v>244.83</v>
      </c>
      <c r="D609" s="2">
        <v>7573</v>
      </c>
      <c r="F609" s="12">
        <f t="shared" si="28"/>
        <v>2.0030579677100418E-3</v>
      </c>
      <c r="G609" s="12">
        <f t="shared" si="29"/>
        <v>1.5435263534417919E-2</v>
      </c>
      <c r="H609" s="12">
        <f t="shared" si="27"/>
        <v>1.0793549063800678E-2</v>
      </c>
      <c r="I609" s="14">
        <v>7.1210000000000009E-2</v>
      </c>
    </row>
    <row r="610" spans="1:9" x14ac:dyDescent="0.3">
      <c r="A610" s="1">
        <v>42636</v>
      </c>
      <c r="B610">
        <v>482.2</v>
      </c>
      <c r="C610">
        <v>247.95</v>
      </c>
      <c r="D610" s="2">
        <v>7554.9</v>
      </c>
      <c r="F610" s="12">
        <f t="shared" si="28"/>
        <v>1.5570616054675442E-2</v>
      </c>
      <c r="G610" s="12">
        <f t="shared" si="29"/>
        <v>1.2663020785881484E-2</v>
      </c>
      <c r="H610" s="12">
        <f t="shared" si="27"/>
        <v>-2.3929307619555348E-3</v>
      </c>
      <c r="I610" s="14">
        <v>7.1070000000000008E-2</v>
      </c>
    </row>
    <row r="611" spans="1:9" x14ac:dyDescent="0.3">
      <c r="A611" s="1">
        <v>42639</v>
      </c>
      <c r="B611">
        <v>477.7</v>
      </c>
      <c r="C611">
        <v>248.94</v>
      </c>
      <c r="D611" s="2">
        <v>7479.75</v>
      </c>
      <c r="F611" s="12">
        <f t="shared" si="28"/>
        <v>-9.376045351154487E-3</v>
      </c>
      <c r="G611" s="12">
        <f t="shared" si="29"/>
        <v>3.9847906376887007E-3</v>
      </c>
      <c r="H611" s="12">
        <f t="shared" si="27"/>
        <v>-9.9969904017801637E-3</v>
      </c>
      <c r="I611" s="14">
        <v>7.1099999999999997E-2</v>
      </c>
    </row>
    <row r="612" spans="1:9" x14ac:dyDescent="0.3">
      <c r="A612" s="1">
        <v>42640</v>
      </c>
      <c r="B612">
        <v>479.85</v>
      </c>
      <c r="C612">
        <v>249.68</v>
      </c>
      <c r="D612" s="2">
        <v>7469.95</v>
      </c>
      <c r="F612" s="12">
        <f t="shared" si="28"/>
        <v>4.4906346677206273E-3</v>
      </c>
      <c r="G612" s="12">
        <f t="shared" si="29"/>
        <v>2.9681943896925182E-3</v>
      </c>
      <c r="H612" s="12">
        <f t="shared" si="27"/>
        <v>-1.3110632860535555E-3</v>
      </c>
      <c r="I612" s="14">
        <v>7.1180000000000007E-2</v>
      </c>
    </row>
    <row r="613" spans="1:9" x14ac:dyDescent="0.3">
      <c r="A613" s="1">
        <v>42641</v>
      </c>
      <c r="B613">
        <v>471.85</v>
      </c>
      <c r="C613">
        <v>245.21</v>
      </c>
      <c r="D613" s="2">
        <v>7514.95</v>
      </c>
      <c r="F613" s="12">
        <f t="shared" si="28"/>
        <v>-1.6812416596294701E-2</v>
      </c>
      <c r="G613" s="12">
        <f t="shared" si="29"/>
        <v>-1.8065111697815193E-2</v>
      </c>
      <c r="H613" s="12">
        <f t="shared" si="27"/>
        <v>6.006064140960869E-3</v>
      </c>
      <c r="I613" s="14">
        <v>7.1190000000000003E-2</v>
      </c>
    </row>
    <row r="614" spans="1:9" x14ac:dyDescent="0.3">
      <c r="A614" s="1">
        <v>42642</v>
      </c>
      <c r="B614">
        <v>467.75</v>
      </c>
      <c r="C614">
        <v>241.12</v>
      </c>
      <c r="D614" s="2">
        <v>7336.85</v>
      </c>
      <c r="F614" s="12">
        <f t="shared" si="28"/>
        <v>-8.7271733131430509E-3</v>
      </c>
      <c r="G614" s="12">
        <f t="shared" si="29"/>
        <v>-1.682025138652344E-2</v>
      </c>
      <c r="H614" s="12">
        <f t="shared" si="27"/>
        <v>-2.3984774623280948E-2</v>
      </c>
      <c r="I614" s="14">
        <v>7.0970000000000005E-2</v>
      </c>
    </row>
    <row r="615" spans="1:9" x14ac:dyDescent="0.3">
      <c r="A615" s="1">
        <v>42643</v>
      </c>
      <c r="B615">
        <v>470.6</v>
      </c>
      <c r="C615">
        <v>243.65</v>
      </c>
      <c r="D615" s="2">
        <v>7394.85</v>
      </c>
      <c r="F615" s="12">
        <f t="shared" si="28"/>
        <v>6.0745111390631389E-3</v>
      </c>
      <c r="G615" s="12">
        <f t="shared" si="29"/>
        <v>1.0438034411329771E-2</v>
      </c>
      <c r="H615" s="12">
        <f t="shared" si="27"/>
        <v>7.8742167818049991E-3</v>
      </c>
      <c r="I615" s="14">
        <v>7.0550000000000002E-2</v>
      </c>
    </row>
    <row r="616" spans="1:9" x14ac:dyDescent="0.3">
      <c r="A616" s="1">
        <v>42646</v>
      </c>
      <c r="B616">
        <v>484.9</v>
      </c>
      <c r="C616">
        <v>245.23</v>
      </c>
      <c r="D616" s="2">
        <v>7532.25</v>
      </c>
      <c r="F616" s="12">
        <f t="shared" si="28"/>
        <v>2.9934207818044463E-2</v>
      </c>
      <c r="G616" s="12">
        <f t="shared" si="29"/>
        <v>6.463776391273243E-3</v>
      </c>
      <c r="H616" s="12">
        <f t="shared" si="27"/>
        <v>1.84099899780398E-2</v>
      </c>
      <c r="I616" s="14">
        <v>7.0419999999999996E-2</v>
      </c>
    </row>
    <row r="617" spans="1:9" x14ac:dyDescent="0.3">
      <c r="A617" s="1">
        <v>42647</v>
      </c>
      <c r="B617">
        <v>484</v>
      </c>
      <c r="C617">
        <v>246.5</v>
      </c>
      <c r="D617" s="2">
        <v>7567.7</v>
      </c>
      <c r="F617" s="12">
        <f t="shared" si="28"/>
        <v>-1.857777394674785E-3</v>
      </c>
      <c r="G617" s="12">
        <f t="shared" si="29"/>
        <v>5.165447801956281E-3</v>
      </c>
      <c r="H617" s="12">
        <f t="shared" si="27"/>
        <v>4.695388412480875E-3</v>
      </c>
      <c r="I617" s="14">
        <v>7.0570000000000008E-2</v>
      </c>
    </row>
    <row r="618" spans="1:9" x14ac:dyDescent="0.3">
      <c r="A618" s="1">
        <v>42648</v>
      </c>
      <c r="B618">
        <v>484.9</v>
      </c>
      <c r="C618">
        <v>244.93</v>
      </c>
      <c r="D618" s="2">
        <v>7565.5</v>
      </c>
      <c r="F618" s="12">
        <f t="shared" si="28"/>
        <v>1.8577773946748303E-3</v>
      </c>
      <c r="G618" s="12">
        <f t="shared" si="29"/>
        <v>-6.38953804783483E-3</v>
      </c>
      <c r="H618" s="12">
        <f t="shared" si="27"/>
        <v>-2.9075146241354957E-4</v>
      </c>
      <c r="I618" s="14">
        <v>7.0830000000000004E-2</v>
      </c>
    </row>
    <row r="619" spans="1:9" x14ac:dyDescent="0.3">
      <c r="A619" s="1">
        <v>42649</v>
      </c>
      <c r="B619">
        <v>484.9</v>
      </c>
      <c r="C619">
        <v>249.75</v>
      </c>
      <c r="D619" s="2">
        <v>7537.25</v>
      </c>
      <c r="F619" s="12">
        <f t="shared" si="28"/>
        <v>0</v>
      </c>
      <c r="G619" s="12">
        <f t="shared" si="29"/>
        <v>1.9487962093752947E-2</v>
      </c>
      <c r="H619" s="12">
        <f t="shared" si="27"/>
        <v>-3.7410449020921339E-3</v>
      </c>
      <c r="I619" s="14">
        <v>7.0800000000000002E-2</v>
      </c>
    </row>
    <row r="620" spans="1:9" x14ac:dyDescent="0.3">
      <c r="A620" s="1">
        <v>42650</v>
      </c>
      <c r="B620">
        <v>482.65</v>
      </c>
      <c r="C620">
        <v>249.34</v>
      </c>
      <c r="D620" s="2">
        <v>7527.2</v>
      </c>
      <c r="F620" s="12">
        <f t="shared" si="28"/>
        <v>-4.6509308166824389E-3</v>
      </c>
      <c r="G620" s="12">
        <f t="shared" si="29"/>
        <v>-1.6429906118339604E-3</v>
      </c>
      <c r="H620" s="12">
        <f t="shared" si="27"/>
        <v>-1.3342672969774258E-3</v>
      </c>
      <c r="I620" s="14">
        <v>7.0669999999999997E-2</v>
      </c>
    </row>
    <row r="621" spans="1:9" x14ac:dyDescent="0.3">
      <c r="A621" s="1">
        <v>42653</v>
      </c>
      <c r="B621">
        <v>484.7</v>
      </c>
      <c r="C621">
        <v>246.5</v>
      </c>
      <c r="D621" s="2">
        <v>7532.7</v>
      </c>
      <c r="F621" s="12">
        <f t="shared" si="28"/>
        <v>4.2383895567061685E-3</v>
      </c>
      <c r="G621" s="12">
        <f t="shared" si="29"/>
        <v>-1.1455433434084138E-2</v>
      </c>
      <c r="H621" s="12">
        <f t="shared" si="27"/>
        <v>7.3041656910392654E-4</v>
      </c>
      <c r="I621" s="14">
        <v>7.0510000000000003E-2</v>
      </c>
    </row>
    <row r="622" spans="1:9" x14ac:dyDescent="0.3">
      <c r="A622" s="1">
        <v>42656</v>
      </c>
      <c r="B622">
        <v>537.9</v>
      </c>
      <c r="C622">
        <v>237.68</v>
      </c>
      <c r="D622" s="2">
        <v>7418.35</v>
      </c>
      <c r="F622" s="12">
        <f t="shared" si="28"/>
        <v>0.10414252642786652</v>
      </c>
      <c r="G622" s="12">
        <f t="shared" si="29"/>
        <v>-3.6436762328392595E-2</v>
      </c>
      <c r="H622" s="12">
        <f t="shared" si="27"/>
        <v>-1.5296882796200669E-2</v>
      </c>
      <c r="I622" s="14">
        <v>7.0519999999999999E-2</v>
      </c>
    </row>
    <row r="623" spans="1:9" x14ac:dyDescent="0.3">
      <c r="A623" s="1">
        <v>42657</v>
      </c>
      <c r="B623">
        <v>502.5</v>
      </c>
      <c r="C623">
        <v>242.29</v>
      </c>
      <c r="D623" s="2">
        <v>7439.85</v>
      </c>
      <c r="F623" s="12">
        <f t="shared" si="28"/>
        <v>-6.8077029345966017E-2</v>
      </c>
      <c r="G623" s="12">
        <f t="shared" si="29"/>
        <v>1.9210124664985347E-2</v>
      </c>
      <c r="H623" s="12">
        <f t="shared" si="27"/>
        <v>2.8940268681141761E-3</v>
      </c>
      <c r="I623" s="14">
        <v>7.0519999999999999E-2</v>
      </c>
    </row>
    <row r="624" spans="1:9" x14ac:dyDescent="0.3">
      <c r="A624" s="1">
        <v>42660</v>
      </c>
      <c r="B624">
        <v>502.6</v>
      </c>
      <c r="C624">
        <v>238.47</v>
      </c>
      <c r="D624" s="2">
        <v>7384.5</v>
      </c>
      <c r="F624" s="12">
        <f t="shared" si="28"/>
        <v>1.9898517626098196E-4</v>
      </c>
      <c r="G624" s="12">
        <f t="shared" si="29"/>
        <v>-1.5891839566206524E-2</v>
      </c>
      <c r="H624" s="12">
        <f t="shared" si="27"/>
        <v>-7.4674784672084478E-3</v>
      </c>
      <c r="I624" s="14">
        <v>7.0650000000000004E-2</v>
      </c>
    </row>
    <row r="625" spans="1:9" x14ac:dyDescent="0.3">
      <c r="A625" s="1">
        <v>42661</v>
      </c>
      <c r="B625">
        <v>511</v>
      </c>
      <c r="C625">
        <v>243.07</v>
      </c>
      <c r="D625" s="2">
        <v>7512.3</v>
      </c>
      <c r="F625" s="12">
        <f t="shared" si="28"/>
        <v>1.65749650942126E-2</v>
      </c>
      <c r="G625" s="12">
        <f t="shared" si="29"/>
        <v>1.9105951448040143E-2</v>
      </c>
      <c r="H625" s="12">
        <f t="shared" si="27"/>
        <v>1.7158468326545325E-2</v>
      </c>
      <c r="I625" s="14">
        <v>7.0389999999999994E-2</v>
      </c>
    </row>
    <row r="626" spans="1:9" x14ac:dyDescent="0.3">
      <c r="A626" s="1">
        <v>42662</v>
      </c>
      <c r="B626">
        <v>512.1</v>
      </c>
      <c r="C626">
        <v>244.47</v>
      </c>
      <c r="D626" s="2">
        <v>7507.7</v>
      </c>
      <c r="F626" s="12">
        <f t="shared" si="28"/>
        <v>2.1503282648001687E-3</v>
      </c>
      <c r="G626" s="12">
        <f t="shared" si="29"/>
        <v>5.7431342990669808E-3</v>
      </c>
      <c r="H626" s="12">
        <f t="shared" si="27"/>
        <v>-6.1251666362425322E-4</v>
      </c>
      <c r="I626" s="14">
        <v>6.9769999999999999E-2</v>
      </c>
    </row>
    <row r="627" spans="1:9" x14ac:dyDescent="0.3">
      <c r="A627" s="1">
        <v>42663</v>
      </c>
      <c r="B627">
        <v>515.29999999999995</v>
      </c>
      <c r="C627">
        <v>244.52</v>
      </c>
      <c r="D627" s="2">
        <v>7538.8</v>
      </c>
      <c r="F627" s="12">
        <f t="shared" si="28"/>
        <v>6.229336865673776E-3</v>
      </c>
      <c r="G627" s="12">
        <f t="shared" si="29"/>
        <v>2.045031602864848E-4</v>
      </c>
      <c r="H627" s="12">
        <f t="shared" si="27"/>
        <v>4.1338576131865193E-3</v>
      </c>
      <c r="I627" s="14">
        <v>6.966E-2</v>
      </c>
    </row>
    <row r="628" spans="1:9" x14ac:dyDescent="0.3">
      <c r="A628" s="1">
        <v>42664</v>
      </c>
      <c r="B628">
        <v>506.55</v>
      </c>
      <c r="C628">
        <v>239.27</v>
      </c>
      <c r="D628" s="2">
        <v>7541.7</v>
      </c>
      <c r="F628" s="12">
        <f t="shared" si="28"/>
        <v>-1.7126219834492085E-2</v>
      </c>
      <c r="G628" s="12">
        <f t="shared" si="29"/>
        <v>-2.1704483754938837E-2</v>
      </c>
      <c r="H628" s="12">
        <f t="shared" si="27"/>
        <v>3.846026372795398E-4</v>
      </c>
      <c r="I628" s="14">
        <v>6.966E-2</v>
      </c>
    </row>
    <row r="629" spans="1:9" x14ac:dyDescent="0.3">
      <c r="A629" s="1">
        <v>42667</v>
      </c>
      <c r="B629">
        <v>503.3</v>
      </c>
      <c r="C629">
        <v>239.07</v>
      </c>
      <c r="D629" s="2">
        <v>7551.55</v>
      </c>
      <c r="F629" s="12">
        <f t="shared" si="28"/>
        <v>-6.4366217173720481E-3</v>
      </c>
      <c r="G629" s="12">
        <f t="shared" si="29"/>
        <v>-8.3622532781934156E-4</v>
      </c>
      <c r="H629" s="12">
        <f t="shared" si="27"/>
        <v>1.305219405809918E-3</v>
      </c>
      <c r="I629" s="14">
        <v>6.966E-2</v>
      </c>
    </row>
    <row r="630" spans="1:9" x14ac:dyDescent="0.3">
      <c r="A630" s="1">
        <v>42668</v>
      </c>
      <c r="B630">
        <v>503</v>
      </c>
      <c r="C630">
        <v>238.51</v>
      </c>
      <c r="D630" s="2">
        <v>7541.5</v>
      </c>
      <c r="F630" s="12">
        <f t="shared" si="28"/>
        <v>-5.96243682575147E-4</v>
      </c>
      <c r="G630" s="12">
        <f t="shared" si="29"/>
        <v>-2.3451579071807746E-3</v>
      </c>
      <c r="H630" s="12">
        <f t="shared" si="27"/>
        <v>-1.3317389772550968E-3</v>
      </c>
      <c r="I630" s="14">
        <v>6.9339999999999999E-2</v>
      </c>
    </row>
    <row r="631" spans="1:9" x14ac:dyDescent="0.3">
      <c r="A631" s="1">
        <v>42669</v>
      </c>
      <c r="B631">
        <v>496.95</v>
      </c>
      <c r="C631">
        <v>236.99</v>
      </c>
      <c r="D631" s="2">
        <v>7476.75</v>
      </c>
      <c r="F631" s="12">
        <f t="shared" si="28"/>
        <v>-1.210075268572464E-2</v>
      </c>
      <c r="G631" s="12">
        <f t="shared" si="29"/>
        <v>-6.3932920184771496E-3</v>
      </c>
      <c r="H631" s="12">
        <f t="shared" si="27"/>
        <v>-8.6228956373838976E-3</v>
      </c>
      <c r="I631" s="14">
        <v>6.9330000000000003E-2</v>
      </c>
    </row>
    <row r="632" spans="1:9" x14ac:dyDescent="0.3">
      <c r="A632" s="1">
        <v>42670</v>
      </c>
      <c r="B632">
        <v>492.3</v>
      </c>
      <c r="C632">
        <v>235.78</v>
      </c>
      <c r="D632" s="2">
        <v>7452.15</v>
      </c>
      <c r="F632" s="12">
        <f t="shared" si="28"/>
        <v>-9.4011306498596129E-3</v>
      </c>
      <c r="G632" s="12">
        <f t="shared" si="29"/>
        <v>-5.118779288127092E-3</v>
      </c>
      <c r="H632" s="12">
        <f t="shared" si="27"/>
        <v>-3.295624227549429E-3</v>
      </c>
      <c r="I632" s="14">
        <v>6.9210000000000008E-2</v>
      </c>
    </row>
    <row r="633" spans="1:9" x14ac:dyDescent="0.3">
      <c r="A633" s="1">
        <v>42671</v>
      </c>
      <c r="B633">
        <v>489.55</v>
      </c>
      <c r="C633">
        <v>237.19</v>
      </c>
      <c r="D633" s="2">
        <v>7494.1</v>
      </c>
      <c r="F633" s="12">
        <f t="shared" si="28"/>
        <v>-5.6016849640745017E-3</v>
      </c>
      <c r="G633" s="12">
        <f t="shared" si="29"/>
        <v>5.9623408548735626E-3</v>
      </c>
      <c r="H633" s="12">
        <f t="shared" si="27"/>
        <v>5.6134629297688848E-3</v>
      </c>
      <c r="I633" s="14">
        <v>7.0129999999999998E-2</v>
      </c>
    </row>
    <row r="634" spans="1:9" x14ac:dyDescent="0.3">
      <c r="A634" s="1">
        <v>42673</v>
      </c>
      <c r="B634">
        <v>497.5</v>
      </c>
      <c r="C634">
        <v>236.35</v>
      </c>
      <c r="D634" s="2">
        <v>7501.45</v>
      </c>
      <c r="F634" s="12">
        <f t="shared" si="28"/>
        <v>1.6108954798567037E-2</v>
      </c>
      <c r="G634" s="12">
        <f t="shared" si="29"/>
        <v>-3.5477504796095657E-3</v>
      </c>
      <c r="H634" s="12">
        <f t="shared" si="27"/>
        <v>9.8029089811230326E-4</v>
      </c>
      <c r="I634" s="14">
        <v>6.9580000000000003E-2</v>
      </c>
    </row>
    <row r="635" spans="1:9" x14ac:dyDescent="0.3">
      <c r="A635" s="1">
        <v>42675</v>
      </c>
      <c r="B635">
        <v>485.15</v>
      </c>
      <c r="C635">
        <v>236.3</v>
      </c>
      <c r="D635" s="2">
        <v>7502.2</v>
      </c>
      <c r="F635" s="12">
        <f t="shared" si="28"/>
        <v>-2.5137435127339004E-2</v>
      </c>
      <c r="G635" s="12">
        <f t="shared" si="29"/>
        <v>-2.1157304638317871E-4</v>
      </c>
      <c r="H635" s="12">
        <f t="shared" si="27"/>
        <v>9.9975672669508939E-5</v>
      </c>
      <c r="I635" s="14">
        <v>6.8989999999999996E-2</v>
      </c>
    </row>
    <row r="636" spans="1:9" x14ac:dyDescent="0.3">
      <c r="A636" s="1">
        <v>42676</v>
      </c>
      <c r="B636">
        <v>479.25</v>
      </c>
      <c r="C636">
        <v>230.17</v>
      </c>
      <c r="D636" s="2">
        <v>7391.4</v>
      </c>
      <c r="F636" s="12">
        <f t="shared" si="28"/>
        <v>-1.2235739545554535E-2</v>
      </c>
      <c r="G636" s="12">
        <f t="shared" si="29"/>
        <v>-2.6284017857259569E-2</v>
      </c>
      <c r="H636" s="12">
        <f t="shared" si="27"/>
        <v>-1.4879148647940888E-2</v>
      </c>
      <c r="I636" s="14">
        <v>6.837E-2</v>
      </c>
    </row>
    <row r="637" spans="1:9" x14ac:dyDescent="0.3">
      <c r="A637" s="1">
        <v>42677</v>
      </c>
      <c r="B637">
        <v>461.65</v>
      </c>
      <c r="C637">
        <v>230.22</v>
      </c>
      <c r="D637" s="2">
        <v>7344.1</v>
      </c>
      <c r="F637" s="12">
        <f t="shared" si="28"/>
        <v>-3.7415353707116975E-2</v>
      </c>
      <c r="G637" s="12">
        <f t="shared" si="29"/>
        <v>2.1720715131348287E-4</v>
      </c>
      <c r="H637" s="12">
        <f t="shared" si="27"/>
        <v>-6.4198924306271511E-3</v>
      </c>
      <c r="I637" s="14">
        <v>6.7970000000000003E-2</v>
      </c>
    </row>
    <row r="638" spans="1:9" x14ac:dyDescent="0.3">
      <c r="A638" s="1">
        <v>42678</v>
      </c>
      <c r="B638">
        <v>465.75</v>
      </c>
      <c r="C638">
        <v>226.08</v>
      </c>
      <c r="D638" s="2">
        <v>7274.1</v>
      </c>
      <c r="F638" s="12">
        <f t="shared" si="28"/>
        <v>8.841981263060945E-3</v>
      </c>
      <c r="G638" s="12">
        <f t="shared" si="29"/>
        <v>-1.8146454550698615E-2</v>
      </c>
      <c r="H638" s="12">
        <f t="shared" si="27"/>
        <v>-9.5771757187480197E-3</v>
      </c>
      <c r="I638" s="14">
        <v>6.8199999999999997E-2</v>
      </c>
    </row>
    <row r="639" spans="1:9" x14ac:dyDescent="0.3">
      <c r="A639" s="1">
        <v>42681</v>
      </c>
      <c r="B639">
        <v>459.55</v>
      </c>
      <c r="C639">
        <v>225.09</v>
      </c>
      <c r="D639" s="2">
        <v>7330.95</v>
      </c>
      <c r="F639" s="12">
        <f t="shared" si="28"/>
        <v>-1.3401259677579264E-2</v>
      </c>
      <c r="G639" s="12">
        <f t="shared" si="29"/>
        <v>-4.3885967104702276E-3</v>
      </c>
      <c r="H639" s="12">
        <f t="shared" si="27"/>
        <v>7.78501780178958E-3</v>
      </c>
      <c r="I639" s="14">
        <v>6.8479999999999999E-2</v>
      </c>
    </row>
    <row r="640" spans="1:9" x14ac:dyDescent="0.3">
      <c r="A640" s="1">
        <v>42682</v>
      </c>
      <c r="B640">
        <v>458.4</v>
      </c>
      <c r="C640">
        <v>225.62</v>
      </c>
      <c r="D640" s="2">
        <v>7366.05</v>
      </c>
      <c r="F640" s="12">
        <f t="shared" si="28"/>
        <v>-2.5055844035888025E-3</v>
      </c>
      <c r="G640" s="12">
        <f t="shared" si="29"/>
        <v>2.3518459510272851E-3</v>
      </c>
      <c r="H640" s="12">
        <f t="shared" si="27"/>
        <v>4.776494078185394E-3</v>
      </c>
      <c r="I640" s="14">
        <v>6.8190000000000001E-2</v>
      </c>
    </row>
    <row r="641" spans="1:9" x14ac:dyDescent="0.3">
      <c r="A641" s="1">
        <v>42683</v>
      </c>
      <c r="B641">
        <v>453.25</v>
      </c>
      <c r="C641">
        <v>225.87</v>
      </c>
      <c r="D641" s="2">
        <v>7247.45</v>
      </c>
      <c r="F641" s="12">
        <f t="shared" si="28"/>
        <v>-1.1298315765569278E-2</v>
      </c>
      <c r="G641" s="12">
        <f t="shared" si="29"/>
        <v>1.1074443533664441E-3</v>
      </c>
      <c r="H641" s="12">
        <f t="shared" si="27"/>
        <v>-1.6231923085235966E-2</v>
      </c>
      <c r="I641" s="14">
        <v>6.8280000000000007E-2</v>
      </c>
    </row>
    <row r="642" spans="1:9" x14ac:dyDescent="0.3">
      <c r="A642" s="1">
        <v>42684</v>
      </c>
      <c r="B642">
        <v>456.6</v>
      </c>
      <c r="C642">
        <v>227.17</v>
      </c>
      <c r="D642" s="2">
        <v>7342.3</v>
      </c>
      <c r="F642" s="12">
        <f t="shared" si="28"/>
        <v>7.3638844607347275E-3</v>
      </c>
      <c r="G642" s="12">
        <f t="shared" si="29"/>
        <v>5.7390233449887288E-3</v>
      </c>
      <c r="H642" s="12">
        <f t="shared" si="27"/>
        <v>1.3002462181524439E-2</v>
      </c>
      <c r="I642" s="14">
        <v>6.8519999999999998E-2</v>
      </c>
    </row>
    <row r="643" spans="1:9" x14ac:dyDescent="0.3">
      <c r="A643" s="1">
        <v>42685</v>
      </c>
      <c r="B643">
        <v>458.15</v>
      </c>
      <c r="C643">
        <v>225.23</v>
      </c>
      <c r="D643" s="2">
        <v>7126.5</v>
      </c>
      <c r="F643" s="12">
        <f t="shared" si="28"/>
        <v>3.3889073155268807E-3</v>
      </c>
      <c r="G643" s="12">
        <f t="shared" si="29"/>
        <v>-8.5765335618425038E-3</v>
      </c>
      <c r="H643" s="12">
        <f t="shared" si="27"/>
        <v>-2.983191472778586E-2</v>
      </c>
      <c r="I643" s="14">
        <v>6.8540000000000004E-2</v>
      </c>
    </row>
    <row r="644" spans="1:9" x14ac:dyDescent="0.3">
      <c r="A644" s="1">
        <v>42689</v>
      </c>
      <c r="B644">
        <v>460.95</v>
      </c>
      <c r="C644">
        <v>221.55</v>
      </c>
      <c r="D644" s="2">
        <v>6916.45</v>
      </c>
      <c r="F644" s="12">
        <f t="shared" si="28"/>
        <v>6.0929358333812311E-3</v>
      </c>
      <c r="G644" s="12">
        <f t="shared" si="29"/>
        <v>-1.6473804667788281E-2</v>
      </c>
      <c r="H644" s="12">
        <f t="shared" ref="H644:H707" si="30">LN(D644/D643)</f>
        <v>-2.9917598096203327E-2</v>
      </c>
      <c r="I644" s="14">
        <v>6.8440000000000001E-2</v>
      </c>
    </row>
    <row r="645" spans="1:9" x14ac:dyDescent="0.3">
      <c r="A645" s="1">
        <v>42690</v>
      </c>
      <c r="B645">
        <v>471.15</v>
      </c>
      <c r="C645">
        <v>221.81</v>
      </c>
      <c r="D645" s="2">
        <v>6928.1</v>
      </c>
      <c r="F645" s="12">
        <f t="shared" ref="F645:F708" si="31">LN(B645/B644)</f>
        <v>2.188693740816184E-2</v>
      </c>
      <c r="G645" s="12">
        <f t="shared" ref="G645:G708" si="32">LN(C645/C644)</f>
        <v>1.1728619171993652E-3</v>
      </c>
      <c r="H645" s="12">
        <f t="shared" si="30"/>
        <v>1.6829731193556453E-3</v>
      </c>
      <c r="I645" s="14">
        <v>6.812E-2</v>
      </c>
    </row>
    <row r="646" spans="1:9" x14ac:dyDescent="0.3">
      <c r="A646" s="1">
        <v>42691</v>
      </c>
      <c r="B646">
        <v>469.8</v>
      </c>
      <c r="C646">
        <v>219.83</v>
      </c>
      <c r="D646" s="2">
        <v>6903.45</v>
      </c>
      <c r="F646" s="12">
        <f t="shared" si="31"/>
        <v>-2.8694424279527087E-3</v>
      </c>
      <c r="G646" s="12">
        <f t="shared" si="32"/>
        <v>-8.9666391906722386E-3</v>
      </c>
      <c r="H646" s="12">
        <f t="shared" si="30"/>
        <v>-3.5643186912361052E-3</v>
      </c>
      <c r="I646" s="14">
        <v>6.8190000000000001E-2</v>
      </c>
    </row>
    <row r="647" spans="1:9" x14ac:dyDescent="0.3">
      <c r="A647" s="1">
        <v>42692</v>
      </c>
      <c r="B647">
        <v>480.65</v>
      </c>
      <c r="C647">
        <v>222.02</v>
      </c>
      <c r="D647" s="2">
        <v>6908.5</v>
      </c>
      <c r="F647" s="12">
        <f t="shared" si="31"/>
        <v>2.2832282287012666E-2</v>
      </c>
      <c r="G647" s="12">
        <f t="shared" si="32"/>
        <v>9.9129475324753018E-3</v>
      </c>
      <c r="H647" s="12">
        <f t="shared" si="30"/>
        <v>7.3125086972249326E-4</v>
      </c>
      <c r="I647" s="14">
        <v>6.8470000000000003E-2</v>
      </c>
    </row>
    <row r="648" spans="1:9" x14ac:dyDescent="0.3">
      <c r="A648" s="1">
        <v>42695</v>
      </c>
      <c r="B648">
        <v>480.25</v>
      </c>
      <c r="C648">
        <v>222.92</v>
      </c>
      <c r="D648" s="2">
        <v>6761.55</v>
      </c>
      <c r="F648" s="12">
        <f t="shared" si="31"/>
        <v>-8.3255286315907175E-4</v>
      </c>
      <c r="G648" s="12">
        <f t="shared" si="32"/>
        <v>4.0454947968344207E-3</v>
      </c>
      <c r="H648" s="12">
        <f t="shared" si="30"/>
        <v>-2.1500383801807011E-2</v>
      </c>
      <c r="I648" s="14">
        <v>6.8479999999999999E-2</v>
      </c>
    </row>
    <row r="649" spans="1:9" x14ac:dyDescent="0.3">
      <c r="A649" s="1">
        <v>42696</v>
      </c>
      <c r="B649">
        <v>499.05</v>
      </c>
      <c r="C649">
        <v>225.16</v>
      </c>
      <c r="D649" s="2">
        <v>6835.3</v>
      </c>
      <c r="F649" s="12">
        <f t="shared" si="31"/>
        <v>3.8399489483929503E-2</v>
      </c>
      <c r="G649" s="12">
        <f t="shared" si="32"/>
        <v>9.9982978944902177E-3</v>
      </c>
      <c r="H649" s="12">
        <f t="shared" si="30"/>
        <v>1.0848207233642267E-2</v>
      </c>
      <c r="I649" s="14">
        <v>6.8559999999999996E-2</v>
      </c>
    </row>
    <row r="650" spans="1:9" x14ac:dyDescent="0.3">
      <c r="A650" s="1">
        <v>42697</v>
      </c>
      <c r="B650">
        <v>486.7</v>
      </c>
      <c r="C650">
        <v>226.86</v>
      </c>
      <c r="D650" s="2">
        <v>6882.65</v>
      </c>
      <c r="F650" s="12">
        <f t="shared" si="31"/>
        <v>-2.5058374293186841E-2</v>
      </c>
      <c r="G650" s="12">
        <f t="shared" si="32"/>
        <v>7.521826535070799E-3</v>
      </c>
      <c r="H650" s="12">
        <f t="shared" si="30"/>
        <v>6.9033912568107498E-3</v>
      </c>
      <c r="I650" s="14">
        <v>6.8699999999999997E-2</v>
      </c>
    </row>
    <row r="651" spans="1:9" x14ac:dyDescent="0.3">
      <c r="A651" s="1">
        <v>42698</v>
      </c>
      <c r="B651">
        <v>487.75</v>
      </c>
      <c r="C651">
        <v>221.99</v>
      </c>
      <c r="D651" s="2">
        <v>6837.5</v>
      </c>
      <c r="F651" s="12">
        <f t="shared" si="31"/>
        <v>2.1550626638120259E-3</v>
      </c>
      <c r="G651" s="12">
        <f t="shared" si="32"/>
        <v>-2.1700751318220635E-2</v>
      </c>
      <c r="H651" s="12">
        <f t="shared" si="30"/>
        <v>-6.5815844551335156E-3</v>
      </c>
      <c r="I651" s="14">
        <v>6.8710000000000007E-2</v>
      </c>
    </row>
    <row r="652" spans="1:9" x14ac:dyDescent="0.3">
      <c r="A652" s="1">
        <v>42699</v>
      </c>
      <c r="B652">
        <v>490.05</v>
      </c>
      <c r="C652">
        <v>223.42</v>
      </c>
      <c r="D652" s="2">
        <v>6960.75</v>
      </c>
      <c r="F652" s="12">
        <f t="shared" si="31"/>
        <v>4.7044472119682108E-3</v>
      </c>
      <c r="G652" s="12">
        <f t="shared" si="32"/>
        <v>6.4210723300262207E-3</v>
      </c>
      <c r="H652" s="12">
        <f t="shared" si="30"/>
        <v>1.7865059413375208E-2</v>
      </c>
      <c r="I652" s="14">
        <v>6.8879999999999997E-2</v>
      </c>
    </row>
    <row r="653" spans="1:9" x14ac:dyDescent="0.3">
      <c r="A653" s="1">
        <v>42702</v>
      </c>
      <c r="B653">
        <v>493.6</v>
      </c>
      <c r="C653">
        <v>221.83</v>
      </c>
      <c r="D653" s="2">
        <v>6983.4</v>
      </c>
      <c r="F653" s="12">
        <f t="shared" si="31"/>
        <v>7.2180458759893151E-3</v>
      </c>
      <c r="G653" s="12">
        <f t="shared" si="32"/>
        <v>-7.1420853845595633E-3</v>
      </c>
      <c r="H653" s="12">
        <f t="shared" si="30"/>
        <v>3.2486770323737375E-3</v>
      </c>
      <c r="I653" s="14">
        <v>6.8849999999999995E-2</v>
      </c>
    </row>
    <row r="654" spans="1:9" x14ac:dyDescent="0.3">
      <c r="A654" s="1">
        <v>42703</v>
      </c>
      <c r="B654">
        <v>489.8</v>
      </c>
      <c r="C654">
        <v>224.32</v>
      </c>
      <c r="D654" s="2">
        <v>7003.6</v>
      </c>
      <c r="F654" s="12">
        <f t="shared" si="31"/>
        <v>-7.7283280731107245E-3</v>
      </c>
      <c r="G654" s="12">
        <f t="shared" si="32"/>
        <v>1.1162281088082475E-2</v>
      </c>
      <c r="H654" s="12">
        <f t="shared" si="30"/>
        <v>2.888398376176118E-3</v>
      </c>
      <c r="I654" s="14">
        <v>6.9080000000000003E-2</v>
      </c>
    </row>
    <row r="655" spans="1:9" x14ac:dyDescent="0.3">
      <c r="A655" s="1">
        <v>42704</v>
      </c>
      <c r="B655">
        <v>496.55</v>
      </c>
      <c r="C655">
        <v>222.6</v>
      </c>
      <c r="D655" s="2">
        <v>7079.4</v>
      </c>
      <c r="F655" s="12">
        <f t="shared" si="31"/>
        <v>1.3687038831300197E-2</v>
      </c>
      <c r="G655" s="12">
        <f t="shared" si="32"/>
        <v>-7.6971650047808152E-3</v>
      </c>
      <c r="H655" s="12">
        <f t="shared" si="30"/>
        <v>1.0764855781766638E-2</v>
      </c>
      <c r="I655" s="14">
        <v>6.9000000000000006E-2</v>
      </c>
    </row>
    <row r="656" spans="1:9" x14ac:dyDescent="0.3">
      <c r="A656" s="1">
        <v>42705</v>
      </c>
      <c r="B656">
        <v>492.5</v>
      </c>
      <c r="C656">
        <v>224.33</v>
      </c>
      <c r="D656" s="2">
        <v>7040.25</v>
      </c>
      <c r="F656" s="12">
        <f t="shared" si="31"/>
        <v>-8.189722737224037E-3</v>
      </c>
      <c r="G656" s="12">
        <f t="shared" si="32"/>
        <v>7.7417431837696693E-3</v>
      </c>
      <c r="H656" s="12">
        <f t="shared" si="30"/>
        <v>-5.5454774487175944E-3</v>
      </c>
      <c r="I656" s="14">
        <v>6.8229999999999999E-2</v>
      </c>
    </row>
    <row r="657" spans="1:9" x14ac:dyDescent="0.3">
      <c r="A657" s="1">
        <v>42706</v>
      </c>
      <c r="B657">
        <v>493.2</v>
      </c>
      <c r="C657">
        <v>223.65</v>
      </c>
      <c r="D657" s="2">
        <v>6947.3</v>
      </c>
      <c r="F657" s="12">
        <f t="shared" si="31"/>
        <v>1.4203106780457139E-3</v>
      </c>
      <c r="G657" s="12">
        <f t="shared" si="32"/>
        <v>-3.0358521463569902E-3</v>
      </c>
      <c r="H657" s="12">
        <f t="shared" si="30"/>
        <v>-1.329058601648858E-2</v>
      </c>
      <c r="I657" s="14">
        <v>6.8379999999999996E-2</v>
      </c>
    </row>
    <row r="658" spans="1:9" x14ac:dyDescent="0.3">
      <c r="A658" s="1">
        <v>42709</v>
      </c>
      <c r="B658">
        <v>497.6</v>
      </c>
      <c r="C658">
        <v>223.45</v>
      </c>
      <c r="D658" s="2">
        <v>6984.25</v>
      </c>
      <c r="F658" s="12">
        <f t="shared" si="31"/>
        <v>8.8817701347806283E-3</v>
      </c>
      <c r="G658" s="12">
        <f t="shared" si="32"/>
        <v>-8.9465449939669732E-4</v>
      </c>
      <c r="H658" s="12">
        <f t="shared" si="30"/>
        <v>5.3045191154343077E-3</v>
      </c>
      <c r="I658" s="14">
        <v>6.8339999999999998E-2</v>
      </c>
    </row>
    <row r="659" spans="1:9" x14ac:dyDescent="0.3">
      <c r="A659" s="1">
        <v>42710</v>
      </c>
      <c r="B659">
        <v>496.3</v>
      </c>
      <c r="C659">
        <v>226</v>
      </c>
      <c r="D659" s="2">
        <v>7001.6</v>
      </c>
      <c r="F659" s="12">
        <f t="shared" si="31"/>
        <v>-2.6159588315746388E-3</v>
      </c>
      <c r="G659" s="12">
        <f t="shared" si="32"/>
        <v>1.1347323892825369E-2</v>
      </c>
      <c r="H659" s="12">
        <f t="shared" si="30"/>
        <v>2.4810803633962498E-3</v>
      </c>
      <c r="I659" s="14">
        <v>6.7960000000000007E-2</v>
      </c>
    </row>
    <row r="660" spans="1:9" x14ac:dyDescent="0.3">
      <c r="A660" s="1">
        <v>42711</v>
      </c>
      <c r="B660">
        <v>503.3</v>
      </c>
      <c r="C660">
        <v>224.64</v>
      </c>
      <c r="D660" s="2">
        <v>6971.2</v>
      </c>
      <c r="F660" s="12">
        <f t="shared" si="31"/>
        <v>1.4005831188919168E-2</v>
      </c>
      <c r="G660" s="12">
        <f t="shared" si="32"/>
        <v>-6.0358784348396822E-3</v>
      </c>
      <c r="H660" s="12">
        <f t="shared" si="30"/>
        <v>-4.3513179843750463E-3</v>
      </c>
      <c r="I660" s="14">
        <v>6.6659999999999997E-2</v>
      </c>
    </row>
    <row r="661" spans="1:9" x14ac:dyDescent="0.3">
      <c r="A661" s="1">
        <v>42712</v>
      </c>
      <c r="B661">
        <v>512.65</v>
      </c>
      <c r="C661">
        <v>229.34</v>
      </c>
      <c r="D661" s="2">
        <v>7089.25</v>
      </c>
      <c r="F661" s="12">
        <f t="shared" si="31"/>
        <v>1.8406937333785803E-2</v>
      </c>
      <c r="G661" s="12">
        <f t="shared" si="32"/>
        <v>2.0706497772712211E-2</v>
      </c>
      <c r="H661" s="12">
        <f t="shared" si="30"/>
        <v>1.6792175774935542E-2</v>
      </c>
      <c r="I661" s="14">
        <v>6.6570000000000004E-2</v>
      </c>
    </row>
    <row r="662" spans="1:9" x14ac:dyDescent="0.3">
      <c r="A662" s="1">
        <v>42713</v>
      </c>
      <c r="B662">
        <v>504.45</v>
      </c>
      <c r="C662">
        <v>231.34</v>
      </c>
      <c r="D662" s="2">
        <v>7101.15</v>
      </c>
      <c r="F662" s="12">
        <f t="shared" si="31"/>
        <v>-1.6124624261711941E-2</v>
      </c>
      <c r="G662" s="12">
        <f t="shared" si="32"/>
        <v>8.6828712570971404E-3</v>
      </c>
      <c r="H662" s="12">
        <f t="shared" si="30"/>
        <v>1.6771906062585751E-3</v>
      </c>
      <c r="I662" s="14">
        <v>6.7220000000000002E-2</v>
      </c>
    </row>
    <row r="663" spans="1:9" x14ac:dyDescent="0.3">
      <c r="A663" s="1">
        <v>42716</v>
      </c>
      <c r="B663">
        <v>506.65</v>
      </c>
      <c r="C663">
        <v>230.95</v>
      </c>
      <c r="D663" s="2">
        <v>7023.2</v>
      </c>
      <c r="F663" s="12">
        <f t="shared" si="31"/>
        <v>4.3517030399381719E-3</v>
      </c>
      <c r="G663" s="12">
        <f t="shared" si="32"/>
        <v>-1.6872529906411852E-3</v>
      </c>
      <c r="H663" s="12">
        <f t="shared" si="30"/>
        <v>-1.1037788132372916E-2</v>
      </c>
      <c r="I663" s="14">
        <v>6.5299999999999997E-2</v>
      </c>
    </row>
    <row r="664" spans="1:9" x14ac:dyDescent="0.3">
      <c r="A664" s="1">
        <v>42717</v>
      </c>
      <c r="B664">
        <v>502.55</v>
      </c>
      <c r="C664">
        <v>233.78</v>
      </c>
      <c r="D664" s="2">
        <v>7045.35</v>
      </c>
      <c r="F664" s="12">
        <f t="shared" si="31"/>
        <v>-8.1252924235776305E-3</v>
      </c>
      <c r="G664" s="12">
        <f t="shared" si="32"/>
        <v>1.2179265303009831E-2</v>
      </c>
      <c r="H664" s="12">
        <f t="shared" si="30"/>
        <v>3.148870111296785E-3</v>
      </c>
      <c r="I664" s="14">
        <v>6.4439999999999997E-2</v>
      </c>
    </row>
    <row r="665" spans="1:9" x14ac:dyDescent="0.3">
      <c r="A665" s="1">
        <v>42718</v>
      </c>
      <c r="B665">
        <v>511.3</v>
      </c>
      <c r="C665">
        <v>238.21</v>
      </c>
      <c r="D665" s="2">
        <v>7004.65</v>
      </c>
      <c r="F665" s="12">
        <f t="shared" si="31"/>
        <v>1.7261364615204736E-2</v>
      </c>
      <c r="G665" s="12">
        <f t="shared" si="32"/>
        <v>1.8772135388503468E-2</v>
      </c>
      <c r="H665" s="12">
        <f t="shared" si="30"/>
        <v>-5.7936105116523943E-3</v>
      </c>
      <c r="I665" s="14">
        <v>6.4189999999999997E-2</v>
      </c>
    </row>
    <row r="666" spans="1:9" x14ac:dyDescent="0.3">
      <c r="A666" s="1">
        <v>42719</v>
      </c>
      <c r="B666">
        <v>510.7</v>
      </c>
      <c r="C666">
        <v>236.74</v>
      </c>
      <c r="D666" s="2">
        <v>6989.25</v>
      </c>
      <c r="F666" s="12">
        <f t="shared" si="31"/>
        <v>-1.1741684323553611E-3</v>
      </c>
      <c r="G666" s="12">
        <f t="shared" si="32"/>
        <v>-6.1901450423801664E-3</v>
      </c>
      <c r="H666" s="12">
        <f t="shared" si="30"/>
        <v>-2.2009598777687467E-3</v>
      </c>
      <c r="I666" s="14">
        <v>6.4280000000000004E-2</v>
      </c>
    </row>
    <row r="667" spans="1:9" x14ac:dyDescent="0.3">
      <c r="A667" s="1">
        <v>42720</v>
      </c>
      <c r="B667">
        <v>512.04999999999995</v>
      </c>
      <c r="C667">
        <v>237.68</v>
      </c>
      <c r="D667" s="2">
        <v>6976.5</v>
      </c>
      <c r="F667" s="12">
        <f t="shared" si="31"/>
        <v>2.6399428678482578E-3</v>
      </c>
      <c r="G667" s="12">
        <f t="shared" si="32"/>
        <v>3.9627386286047381E-3</v>
      </c>
      <c r="H667" s="12">
        <f t="shared" si="30"/>
        <v>-1.8258960016131378E-3</v>
      </c>
      <c r="I667" s="14">
        <v>6.3039999999999999E-2</v>
      </c>
    </row>
    <row r="668" spans="1:9" x14ac:dyDescent="0.3">
      <c r="A668" s="1">
        <v>42723</v>
      </c>
      <c r="B668">
        <v>506.95</v>
      </c>
      <c r="C668">
        <v>238.9</v>
      </c>
      <c r="D668" s="2">
        <v>6943.35</v>
      </c>
      <c r="F668" s="12">
        <f t="shared" si="31"/>
        <v>-1.0009897122857797E-2</v>
      </c>
      <c r="G668" s="12">
        <f t="shared" si="32"/>
        <v>5.1198231774115992E-3</v>
      </c>
      <c r="H668" s="12">
        <f t="shared" si="30"/>
        <v>-4.7629913641727755E-3</v>
      </c>
      <c r="I668" s="14">
        <v>6.3070000000000001E-2</v>
      </c>
    </row>
    <row r="669" spans="1:9" x14ac:dyDescent="0.3">
      <c r="A669" s="1">
        <v>42724</v>
      </c>
      <c r="B669">
        <v>494.35</v>
      </c>
      <c r="C669">
        <v>237.85</v>
      </c>
      <c r="D669" s="2">
        <v>6908.1</v>
      </c>
      <c r="F669" s="12">
        <f t="shared" si="31"/>
        <v>-2.5168611055446793E-2</v>
      </c>
      <c r="G669" s="12">
        <f t="shared" si="32"/>
        <v>-4.4048314534733618E-3</v>
      </c>
      <c r="H669" s="12">
        <f t="shared" si="30"/>
        <v>-5.0897308364051923E-3</v>
      </c>
      <c r="I669" s="14">
        <v>6.2780000000000002E-2</v>
      </c>
    </row>
    <row r="670" spans="1:9" x14ac:dyDescent="0.3">
      <c r="A670" s="1">
        <v>42725</v>
      </c>
      <c r="B670">
        <v>491.25</v>
      </c>
      <c r="C670">
        <v>239.05</v>
      </c>
      <c r="D670" s="2">
        <v>6896</v>
      </c>
      <c r="F670" s="12">
        <f t="shared" si="31"/>
        <v>-6.2906051596710363E-3</v>
      </c>
      <c r="G670" s="12">
        <f t="shared" si="32"/>
        <v>5.0325121938220359E-3</v>
      </c>
      <c r="H670" s="12">
        <f t="shared" si="30"/>
        <v>-1.753102788154437E-3</v>
      </c>
      <c r="I670" s="14">
        <v>6.1829999999999996E-2</v>
      </c>
    </row>
    <row r="671" spans="1:9" x14ac:dyDescent="0.3">
      <c r="A671" s="1">
        <v>42726</v>
      </c>
      <c r="B671">
        <v>484.05</v>
      </c>
      <c r="C671">
        <v>236.83</v>
      </c>
      <c r="D671" s="2">
        <v>6816.35</v>
      </c>
      <c r="F671" s="12">
        <f t="shared" si="31"/>
        <v>-1.4764956017390467E-2</v>
      </c>
      <c r="G671" s="12">
        <f t="shared" si="32"/>
        <v>-9.3301508974702116E-3</v>
      </c>
      <c r="H671" s="12">
        <f t="shared" si="30"/>
        <v>-1.1617395387473211E-2</v>
      </c>
      <c r="I671" s="14">
        <v>6.2289999999999998E-2</v>
      </c>
    </row>
    <row r="672" spans="1:9" x14ac:dyDescent="0.3">
      <c r="A672" s="1">
        <v>42727</v>
      </c>
      <c r="B672">
        <v>483.15</v>
      </c>
      <c r="C672">
        <v>237.72</v>
      </c>
      <c r="D672" s="2">
        <v>6814.9</v>
      </c>
      <c r="F672" s="12">
        <f t="shared" si="31"/>
        <v>-1.8610427207631074E-3</v>
      </c>
      <c r="G672" s="12">
        <f t="shared" si="32"/>
        <v>3.7509263238176827E-3</v>
      </c>
      <c r="H672" s="12">
        <f t="shared" si="30"/>
        <v>-2.1274644738671148E-4</v>
      </c>
      <c r="I672" s="14">
        <v>6.3230000000000008E-2</v>
      </c>
    </row>
    <row r="673" spans="1:9" x14ac:dyDescent="0.3">
      <c r="A673" s="1">
        <v>42730</v>
      </c>
      <c r="B673">
        <v>479.2</v>
      </c>
      <c r="C673">
        <v>235.5</v>
      </c>
      <c r="D673" s="2">
        <v>6724.45</v>
      </c>
      <c r="F673" s="12">
        <f t="shared" si="31"/>
        <v>-8.2091176440779422E-3</v>
      </c>
      <c r="G673" s="12">
        <f t="shared" si="32"/>
        <v>-9.3825970419874356E-3</v>
      </c>
      <c r="H673" s="12">
        <f t="shared" si="30"/>
        <v>-1.3361253769771762E-2</v>
      </c>
      <c r="I673" s="14">
        <v>6.3170000000000004E-2</v>
      </c>
    </row>
    <row r="674" spans="1:9" x14ac:dyDescent="0.3">
      <c r="A674" s="1">
        <v>42731</v>
      </c>
      <c r="B674">
        <v>475.75</v>
      </c>
      <c r="C674">
        <v>239.38</v>
      </c>
      <c r="D674" s="2">
        <v>6832</v>
      </c>
      <c r="F674" s="12">
        <f t="shared" si="31"/>
        <v>-7.2255406249806644E-3</v>
      </c>
      <c r="G674" s="12">
        <f t="shared" si="32"/>
        <v>1.6341333988751917E-2</v>
      </c>
      <c r="H674" s="12">
        <f t="shared" si="30"/>
        <v>1.5867318729508407E-2</v>
      </c>
      <c r="I674" s="14">
        <v>6.2430000000000006E-2</v>
      </c>
    </row>
    <row r="675" spans="1:9" x14ac:dyDescent="0.3">
      <c r="A675" s="1">
        <v>42732</v>
      </c>
      <c r="B675">
        <v>488.75</v>
      </c>
      <c r="C675">
        <v>236.01</v>
      </c>
      <c r="D675" s="2">
        <v>6847.4</v>
      </c>
      <c r="F675" s="12">
        <f t="shared" si="31"/>
        <v>2.6958605123316663E-2</v>
      </c>
      <c r="G675" s="12">
        <f t="shared" si="32"/>
        <v>-1.41780704359636E-2</v>
      </c>
      <c r="H675" s="12">
        <f t="shared" si="30"/>
        <v>2.2515616921641888E-3</v>
      </c>
      <c r="I675" s="14">
        <v>6.2119999999999995E-2</v>
      </c>
    </row>
    <row r="676" spans="1:9" x14ac:dyDescent="0.3">
      <c r="A676" s="1">
        <v>42733</v>
      </c>
      <c r="B676">
        <v>490.7</v>
      </c>
      <c r="C676">
        <v>239.55</v>
      </c>
      <c r="D676" s="2">
        <v>6915.45</v>
      </c>
      <c r="F676" s="12">
        <f t="shared" si="31"/>
        <v>3.9818317962821955E-3</v>
      </c>
      <c r="G676" s="12">
        <f t="shared" si="32"/>
        <v>1.4887986319870398E-2</v>
      </c>
      <c r="H676" s="12">
        <f t="shared" si="30"/>
        <v>9.8890207428514367E-3</v>
      </c>
      <c r="I676" s="14">
        <v>6.2409999999999993E-2</v>
      </c>
    </row>
    <row r="677" spans="1:9" x14ac:dyDescent="0.3">
      <c r="A677" s="1">
        <v>42734</v>
      </c>
      <c r="B677">
        <v>504.9</v>
      </c>
      <c r="C677">
        <v>243.36</v>
      </c>
      <c r="D677" s="2">
        <v>6982.8</v>
      </c>
      <c r="F677" s="12">
        <f t="shared" si="31"/>
        <v>2.8527446769012345E-2</v>
      </c>
      <c r="G677" s="12">
        <f t="shared" si="32"/>
        <v>1.5779665181851667E-2</v>
      </c>
      <c r="H677" s="12">
        <f t="shared" si="30"/>
        <v>9.6919435472030795E-3</v>
      </c>
      <c r="I677" s="14">
        <v>6.216E-2</v>
      </c>
    </row>
    <row r="678" spans="1:9" x14ac:dyDescent="0.3">
      <c r="A678" s="1">
        <v>42737</v>
      </c>
      <c r="B678">
        <v>492.25</v>
      </c>
      <c r="C678">
        <v>243.97</v>
      </c>
      <c r="D678" s="2">
        <v>7002.5</v>
      </c>
      <c r="F678" s="12">
        <f t="shared" si="31"/>
        <v>-2.5373672345635041E-2</v>
      </c>
      <c r="G678" s="12">
        <f t="shared" si="32"/>
        <v>2.5034384034753887E-3</v>
      </c>
      <c r="H678" s="12">
        <f t="shared" si="30"/>
        <v>2.8172456836390324E-3</v>
      </c>
      <c r="I678" s="14">
        <v>6.2009999999999996E-2</v>
      </c>
    </row>
    <row r="679" spans="1:9" x14ac:dyDescent="0.3">
      <c r="A679" s="1">
        <v>42738</v>
      </c>
      <c r="B679">
        <v>491.95</v>
      </c>
      <c r="C679">
        <v>244.93</v>
      </c>
      <c r="D679" s="2">
        <v>7028.75</v>
      </c>
      <c r="F679" s="12">
        <f t="shared" si="31"/>
        <v>-6.0963220746049619E-4</v>
      </c>
      <c r="G679" s="12">
        <f t="shared" si="32"/>
        <v>3.9271885204518924E-3</v>
      </c>
      <c r="H679" s="12">
        <f t="shared" si="30"/>
        <v>3.7416524721479308E-3</v>
      </c>
      <c r="I679" s="14">
        <v>6.4100000000000004E-2</v>
      </c>
    </row>
    <row r="680" spans="1:9" x14ac:dyDescent="0.3">
      <c r="A680" s="1">
        <v>42739</v>
      </c>
      <c r="B680">
        <v>491.9</v>
      </c>
      <c r="C680">
        <v>239.93</v>
      </c>
      <c r="D680" s="2">
        <v>7030.75</v>
      </c>
      <c r="F680" s="12">
        <f t="shared" si="31"/>
        <v>-1.0164151048035125E-4</v>
      </c>
      <c r="G680" s="12">
        <f t="shared" si="32"/>
        <v>-2.0625241302579967E-2</v>
      </c>
      <c r="H680" s="12">
        <f t="shared" si="30"/>
        <v>2.8450514079307842E-4</v>
      </c>
      <c r="I680" s="14">
        <v>6.4000000000000001E-2</v>
      </c>
    </row>
    <row r="681" spans="1:9" x14ac:dyDescent="0.3">
      <c r="A681" s="1">
        <v>42740</v>
      </c>
      <c r="B681">
        <v>491.4</v>
      </c>
      <c r="C681">
        <v>242.24</v>
      </c>
      <c r="D681" s="2">
        <v>7106.9</v>
      </c>
      <c r="F681" s="12">
        <f t="shared" si="31"/>
        <v>-1.01698371421537E-3</v>
      </c>
      <c r="G681" s="12">
        <f t="shared" si="32"/>
        <v>9.5817561167538916E-3</v>
      </c>
      <c r="H681" s="12">
        <f t="shared" si="30"/>
        <v>1.0772757346112613E-2</v>
      </c>
      <c r="I681" s="14">
        <v>6.4369999999999997E-2</v>
      </c>
    </row>
    <row r="682" spans="1:9" x14ac:dyDescent="0.3">
      <c r="A682" s="1">
        <v>42741</v>
      </c>
      <c r="B682">
        <v>486.95</v>
      </c>
      <c r="C682">
        <v>241.68</v>
      </c>
      <c r="D682" s="2">
        <v>7083.1</v>
      </c>
      <c r="F682" s="12">
        <f t="shared" si="31"/>
        <v>-9.0970116798704953E-3</v>
      </c>
      <c r="G682" s="12">
        <f t="shared" si="32"/>
        <v>-2.3144331706674627E-3</v>
      </c>
      <c r="H682" s="12">
        <f t="shared" si="30"/>
        <v>-3.3544781279069868E-3</v>
      </c>
      <c r="I682" s="14">
        <v>6.4229999999999995E-2</v>
      </c>
    </row>
    <row r="683" spans="1:9" x14ac:dyDescent="0.3">
      <c r="A683" s="1">
        <v>42744</v>
      </c>
      <c r="B683">
        <v>485.55</v>
      </c>
      <c r="C683">
        <v>242.3</v>
      </c>
      <c r="D683" s="2">
        <v>7085.15</v>
      </c>
      <c r="F683" s="12">
        <f t="shared" si="31"/>
        <v>-2.8791793668451675E-3</v>
      </c>
      <c r="G683" s="12">
        <f t="shared" si="32"/>
        <v>2.5620907440634579E-3</v>
      </c>
      <c r="H683" s="12">
        <f t="shared" si="30"/>
        <v>2.89379424319085E-4</v>
      </c>
      <c r="I683" s="14">
        <v>6.404E-2</v>
      </c>
    </row>
    <row r="684" spans="1:9" x14ac:dyDescent="0.3">
      <c r="A684" s="1">
        <v>42745</v>
      </c>
      <c r="B684">
        <v>487.05</v>
      </c>
      <c r="C684">
        <v>245.03</v>
      </c>
      <c r="D684" s="2">
        <v>7132.2</v>
      </c>
      <c r="F684" s="12">
        <f t="shared" si="31"/>
        <v>3.0845181766017086E-3</v>
      </c>
      <c r="G684" s="12">
        <f t="shared" si="32"/>
        <v>1.1204024205574325E-2</v>
      </c>
      <c r="H684" s="12">
        <f t="shared" si="30"/>
        <v>6.6186978249042679E-3</v>
      </c>
      <c r="I684" s="14">
        <v>6.5380000000000008E-2</v>
      </c>
    </row>
    <row r="685" spans="1:9" x14ac:dyDescent="0.3">
      <c r="A685" s="1">
        <v>42746</v>
      </c>
      <c r="B685">
        <v>492.2</v>
      </c>
      <c r="C685">
        <v>244.18</v>
      </c>
      <c r="D685" s="2">
        <v>7214.15</v>
      </c>
      <c r="F685" s="12">
        <f t="shared" si="31"/>
        <v>1.0518350739990712E-2</v>
      </c>
      <c r="G685" s="12">
        <f t="shared" si="32"/>
        <v>-3.4749937873450321E-3</v>
      </c>
      <c r="H685" s="12">
        <f t="shared" si="30"/>
        <v>1.1424632935370502E-2</v>
      </c>
      <c r="I685" s="14">
        <v>6.5040000000000001E-2</v>
      </c>
    </row>
    <row r="686" spans="1:9" x14ac:dyDescent="0.3">
      <c r="A686" s="1">
        <v>42747</v>
      </c>
      <c r="B686">
        <v>496.65</v>
      </c>
      <c r="C686">
        <v>243.56</v>
      </c>
      <c r="D686" s="2">
        <v>7231.85</v>
      </c>
      <c r="F686" s="12">
        <f t="shared" si="31"/>
        <v>9.0004147044095168E-3</v>
      </c>
      <c r="G686" s="12">
        <f t="shared" si="32"/>
        <v>-2.5423395003361044E-3</v>
      </c>
      <c r="H686" s="12">
        <f t="shared" si="30"/>
        <v>2.4505065564653806E-3</v>
      </c>
      <c r="I686" s="14">
        <v>6.5099999999999991E-2</v>
      </c>
    </row>
    <row r="687" spans="1:9" x14ac:dyDescent="0.3">
      <c r="A687" s="1">
        <v>42748</v>
      </c>
      <c r="B687">
        <v>502.25</v>
      </c>
      <c r="C687">
        <v>245.16</v>
      </c>
      <c r="D687" s="2">
        <v>7228.3</v>
      </c>
      <c r="F687" s="12">
        <f t="shared" si="31"/>
        <v>1.1212451033678805E-2</v>
      </c>
      <c r="G687" s="12">
        <f t="shared" si="32"/>
        <v>6.5477398771577435E-3</v>
      </c>
      <c r="H687" s="12">
        <f t="shared" si="30"/>
        <v>-4.9100459833704133E-4</v>
      </c>
      <c r="I687" s="14">
        <v>6.480000000000001E-2</v>
      </c>
    </row>
    <row r="688" spans="1:9" x14ac:dyDescent="0.3">
      <c r="A688" s="1">
        <v>42751</v>
      </c>
      <c r="B688">
        <v>496.15</v>
      </c>
      <c r="C688">
        <v>241.98</v>
      </c>
      <c r="D688" s="2">
        <v>7247.95</v>
      </c>
      <c r="F688" s="12">
        <f t="shared" si="31"/>
        <v>-1.2219703334793379E-2</v>
      </c>
      <c r="G688" s="12">
        <f t="shared" si="32"/>
        <v>-1.305598050419925E-2</v>
      </c>
      <c r="H688" s="12">
        <f t="shared" si="30"/>
        <v>2.7147931361423054E-3</v>
      </c>
      <c r="I688" s="14">
        <v>6.4600000000000005E-2</v>
      </c>
    </row>
    <row r="689" spans="1:9" x14ac:dyDescent="0.3">
      <c r="A689" s="1">
        <v>42752</v>
      </c>
      <c r="B689">
        <v>489.2</v>
      </c>
      <c r="C689">
        <v>234.11</v>
      </c>
      <c r="D689" s="2">
        <v>7243.65</v>
      </c>
      <c r="F689" s="12">
        <f t="shared" si="31"/>
        <v>-1.4106896547233154E-2</v>
      </c>
      <c r="G689" s="12">
        <f t="shared" si="32"/>
        <v>-3.3063987741105021E-2</v>
      </c>
      <c r="H689" s="12">
        <f t="shared" si="30"/>
        <v>-5.9344725581685445E-4</v>
      </c>
      <c r="I689" s="14">
        <v>6.5180000000000002E-2</v>
      </c>
    </row>
    <row r="690" spans="1:9" x14ac:dyDescent="0.3">
      <c r="A690" s="1">
        <v>42753</v>
      </c>
      <c r="B690">
        <v>479.3</v>
      </c>
      <c r="C690">
        <v>232.15</v>
      </c>
      <c r="D690" s="2">
        <v>7269</v>
      </c>
      <c r="F690" s="12">
        <f t="shared" si="31"/>
        <v>-2.0444697647431634E-2</v>
      </c>
      <c r="G690" s="12">
        <f t="shared" si="32"/>
        <v>-8.4073759062959965E-3</v>
      </c>
      <c r="H690" s="12">
        <f t="shared" si="30"/>
        <v>3.4935074961775915E-3</v>
      </c>
      <c r="I690" s="14">
        <v>6.5439999999999998E-2</v>
      </c>
    </row>
    <row r="691" spans="1:9" x14ac:dyDescent="0.3">
      <c r="A691" s="1">
        <v>42754</v>
      </c>
      <c r="B691">
        <v>477.55</v>
      </c>
      <c r="C691">
        <v>232.41</v>
      </c>
      <c r="D691" s="2">
        <v>7287.75</v>
      </c>
      <c r="F691" s="12">
        <f t="shared" si="31"/>
        <v>-3.6578396848390296E-3</v>
      </c>
      <c r="G691" s="12">
        <f t="shared" si="32"/>
        <v>1.1193388459900312E-3</v>
      </c>
      <c r="H691" s="12">
        <f t="shared" si="30"/>
        <v>2.5761259030225806E-3</v>
      </c>
      <c r="I691" s="14">
        <v>6.5700000000000008E-2</v>
      </c>
    </row>
    <row r="692" spans="1:9" x14ac:dyDescent="0.3">
      <c r="A692" s="1">
        <v>42755</v>
      </c>
      <c r="B692">
        <v>465</v>
      </c>
      <c r="C692">
        <v>230.63</v>
      </c>
      <c r="D692" s="2">
        <v>7202.75</v>
      </c>
      <c r="F692" s="12">
        <f t="shared" si="31"/>
        <v>-2.663146089339025E-2</v>
      </c>
      <c r="G692" s="12">
        <f t="shared" si="32"/>
        <v>-7.688358535339555E-3</v>
      </c>
      <c r="H692" s="12">
        <f t="shared" si="30"/>
        <v>-1.1731958861278657E-2</v>
      </c>
      <c r="I692" s="14">
        <v>6.5869999999999998E-2</v>
      </c>
    </row>
    <row r="693" spans="1:9" x14ac:dyDescent="0.3">
      <c r="A693" s="1">
        <v>42758</v>
      </c>
      <c r="B693">
        <v>466.6</v>
      </c>
      <c r="C693">
        <v>228.41</v>
      </c>
      <c r="D693" s="2">
        <v>7242.55</v>
      </c>
      <c r="F693" s="12">
        <f t="shared" si="31"/>
        <v>3.4349539999732615E-3</v>
      </c>
      <c r="G693" s="12">
        <f t="shared" si="32"/>
        <v>-9.6724351160386857E-3</v>
      </c>
      <c r="H693" s="12">
        <f t="shared" si="30"/>
        <v>5.5104567867718182E-3</v>
      </c>
      <c r="I693" s="14">
        <v>6.5810000000000007E-2</v>
      </c>
    </row>
    <row r="694" spans="1:9" x14ac:dyDescent="0.3">
      <c r="A694" s="1">
        <v>42759</v>
      </c>
      <c r="B694">
        <v>471.75</v>
      </c>
      <c r="C694">
        <v>230.97</v>
      </c>
      <c r="D694" s="2">
        <v>7315.25</v>
      </c>
      <c r="F694" s="12">
        <f t="shared" si="31"/>
        <v>1.0976824661329883E-2</v>
      </c>
      <c r="G694" s="12">
        <f t="shared" si="32"/>
        <v>1.1145572297525311E-2</v>
      </c>
      <c r="H694" s="12">
        <f t="shared" si="30"/>
        <v>9.9878559070412359E-3</v>
      </c>
      <c r="I694" s="14">
        <v>6.5229999999999996E-2</v>
      </c>
    </row>
    <row r="695" spans="1:9" x14ac:dyDescent="0.3">
      <c r="A695" s="1">
        <v>42760</v>
      </c>
      <c r="B695">
        <v>472.1</v>
      </c>
      <c r="C695">
        <v>228.72</v>
      </c>
      <c r="D695" s="2">
        <v>7417.7</v>
      </c>
      <c r="F695" s="12">
        <f t="shared" si="31"/>
        <v>7.4164330358144086E-4</v>
      </c>
      <c r="G695" s="12">
        <f t="shared" si="32"/>
        <v>-9.7892839440115609E-3</v>
      </c>
      <c r="H695" s="12">
        <f t="shared" si="30"/>
        <v>1.3907825843837032E-2</v>
      </c>
      <c r="I695" s="14">
        <v>6.5119999999999997E-2</v>
      </c>
    </row>
    <row r="696" spans="1:9" x14ac:dyDescent="0.3">
      <c r="A696" s="1">
        <v>42762</v>
      </c>
      <c r="B696">
        <v>467.2</v>
      </c>
      <c r="C696">
        <v>230.48</v>
      </c>
      <c r="D696" s="2">
        <v>7455.15</v>
      </c>
      <c r="F696" s="12">
        <f t="shared" si="31"/>
        <v>-1.0433396038223835E-2</v>
      </c>
      <c r="G696" s="12">
        <f t="shared" si="32"/>
        <v>7.6655427622166492E-3</v>
      </c>
      <c r="H696" s="12">
        <f t="shared" si="30"/>
        <v>5.0360326567364423E-3</v>
      </c>
      <c r="I696" s="14">
        <v>6.4020000000000007E-2</v>
      </c>
    </row>
    <row r="697" spans="1:9" x14ac:dyDescent="0.3">
      <c r="A697" s="1">
        <v>42765</v>
      </c>
      <c r="B697">
        <v>468.35</v>
      </c>
      <c r="C697">
        <v>234.91</v>
      </c>
      <c r="D697" s="2">
        <v>7452.15</v>
      </c>
      <c r="F697" s="12">
        <f t="shared" si="31"/>
        <v>2.4584481411224243E-3</v>
      </c>
      <c r="G697" s="12">
        <f t="shared" si="32"/>
        <v>1.9038371289400828E-2</v>
      </c>
      <c r="H697" s="12">
        <f t="shared" si="30"/>
        <v>-4.0248737739217099E-4</v>
      </c>
      <c r="I697" s="14">
        <v>6.4399999999999999E-2</v>
      </c>
    </row>
    <row r="698" spans="1:9" x14ac:dyDescent="0.3">
      <c r="A698" s="1">
        <v>42766</v>
      </c>
      <c r="B698">
        <v>460.95</v>
      </c>
      <c r="C698">
        <v>235</v>
      </c>
      <c r="D698" s="2">
        <v>7379.3</v>
      </c>
      <c r="F698" s="12">
        <f t="shared" si="31"/>
        <v>-1.5926302410536324E-2</v>
      </c>
      <c r="G698" s="12">
        <f t="shared" si="32"/>
        <v>3.8305207848501112E-4</v>
      </c>
      <c r="H698" s="12">
        <f t="shared" si="30"/>
        <v>-9.8237981960005629E-3</v>
      </c>
      <c r="I698" s="14">
        <v>6.3600000000000004E-2</v>
      </c>
    </row>
    <row r="699" spans="1:9" x14ac:dyDescent="0.3">
      <c r="A699" s="1">
        <v>42767</v>
      </c>
      <c r="B699">
        <v>448.4</v>
      </c>
      <c r="C699">
        <v>236</v>
      </c>
      <c r="D699" s="2">
        <v>7516.05</v>
      </c>
      <c r="F699" s="12">
        <f t="shared" si="31"/>
        <v>-2.7603886046598587E-2</v>
      </c>
      <c r="G699" s="12">
        <f t="shared" si="32"/>
        <v>4.246290881451004E-3</v>
      </c>
      <c r="H699" s="12">
        <f t="shared" si="30"/>
        <v>1.8361950838575967E-2</v>
      </c>
      <c r="I699" s="14">
        <v>6.3850000000000004E-2</v>
      </c>
    </row>
    <row r="700" spans="1:9" x14ac:dyDescent="0.3">
      <c r="A700" s="1">
        <v>42768</v>
      </c>
      <c r="B700">
        <v>454.3</v>
      </c>
      <c r="C700">
        <v>234.61</v>
      </c>
      <c r="D700" s="2">
        <v>7547.1</v>
      </c>
      <c r="F700" s="12">
        <f t="shared" si="31"/>
        <v>1.3072081567352921E-2</v>
      </c>
      <c r="G700" s="12">
        <f t="shared" si="32"/>
        <v>-5.9072439687356138E-3</v>
      </c>
      <c r="H700" s="12">
        <f t="shared" si="30"/>
        <v>4.1226495092667199E-3</v>
      </c>
      <c r="I700" s="14">
        <v>6.3850000000000004E-2</v>
      </c>
    </row>
    <row r="701" spans="1:9" x14ac:dyDescent="0.3">
      <c r="A701" s="1">
        <v>42769</v>
      </c>
      <c r="B701">
        <v>456.9</v>
      </c>
      <c r="C701">
        <v>232.4</v>
      </c>
      <c r="D701" s="2">
        <v>7569.9</v>
      </c>
      <c r="F701" s="12">
        <f t="shared" si="31"/>
        <v>5.7067758038680206E-3</v>
      </c>
      <c r="G701" s="12">
        <f t="shared" si="32"/>
        <v>-9.4645360791181833E-3</v>
      </c>
      <c r="H701" s="12">
        <f t="shared" si="30"/>
        <v>3.0164738093952474E-3</v>
      </c>
      <c r="I701" s="14">
        <v>6.3939999999999997E-2</v>
      </c>
    </row>
    <row r="702" spans="1:9" x14ac:dyDescent="0.3">
      <c r="A702" s="1">
        <v>42772</v>
      </c>
      <c r="B702">
        <v>464.6</v>
      </c>
      <c r="C702">
        <v>234.2</v>
      </c>
      <c r="D702" s="2">
        <v>7628.1</v>
      </c>
      <c r="F702" s="12">
        <f t="shared" si="31"/>
        <v>1.6712271767082985E-2</v>
      </c>
      <c r="G702" s="12">
        <f t="shared" si="32"/>
        <v>7.7154261858607418E-3</v>
      </c>
      <c r="H702" s="12">
        <f t="shared" si="30"/>
        <v>7.6589399259931407E-3</v>
      </c>
      <c r="I702" s="14">
        <v>6.3979999999999995E-2</v>
      </c>
    </row>
    <row r="703" spans="1:9" x14ac:dyDescent="0.3">
      <c r="A703" s="1">
        <v>42773</v>
      </c>
      <c r="B703">
        <v>464.6</v>
      </c>
      <c r="C703">
        <v>231.78</v>
      </c>
      <c r="D703" s="2">
        <v>7603.2</v>
      </c>
      <c r="F703" s="12">
        <f t="shared" si="31"/>
        <v>0</v>
      </c>
      <c r="G703" s="12">
        <f t="shared" si="32"/>
        <v>-1.0386805257372017E-2</v>
      </c>
      <c r="H703" s="12">
        <f t="shared" si="30"/>
        <v>-3.2695859423877783E-3</v>
      </c>
      <c r="I703" s="14">
        <v>6.3909999999999995E-2</v>
      </c>
    </row>
    <row r="704" spans="1:9" x14ac:dyDescent="0.3">
      <c r="A704" s="1">
        <v>42774</v>
      </c>
      <c r="B704">
        <v>463.6</v>
      </c>
      <c r="C704">
        <v>230.49</v>
      </c>
      <c r="D704" s="2">
        <v>7614.75</v>
      </c>
      <c r="F704" s="12">
        <f t="shared" si="31"/>
        <v>-2.1547088707121495E-3</v>
      </c>
      <c r="G704" s="12">
        <f t="shared" si="32"/>
        <v>-5.5811683585916356E-3</v>
      </c>
      <c r="H704" s="12">
        <f t="shared" si="30"/>
        <v>1.517944561225463E-3</v>
      </c>
      <c r="I704" s="14">
        <v>6.3719999999999999E-2</v>
      </c>
    </row>
    <row r="705" spans="1:9" x14ac:dyDescent="0.3">
      <c r="A705" s="1">
        <v>42775</v>
      </c>
      <c r="B705">
        <v>466.75</v>
      </c>
      <c r="C705">
        <v>232.2</v>
      </c>
      <c r="D705" s="2">
        <v>7623.6</v>
      </c>
      <c r="F705" s="12">
        <f t="shared" si="31"/>
        <v>6.771670956235337E-3</v>
      </c>
      <c r="G705" s="12">
        <f t="shared" si="32"/>
        <v>7.3915917161377093E-3</v>
      </c>
      <c r="H705" s="12">
        <f t="shared" si="30"/>
        <v>1.1615432110461822E-3</v>
      </c>
      <c r="I705" s="14">
        <v>6.4170000000000005E-2</v>
      </c>
    </row>
    <row r="706" spans="1:9" x14ac:dyDescent="0.3">
      <c r="A706" s="1">
        <v>42776</v>
      </c>
      <c r="B706">
        <v>468.85</v>
      </c>
      <c r="C706">
        <v>231.61</v>
      </c>
      <c r="D706" s="2">
        <v>7631.25</v>
      </c>
      <c r="F706" s="12">
        <f t="shared" si="31"/>
        <v>4.4891054438021506E-3</v>
      </c>
      <c r="G706" s="12">
        <f t="shared" si="32"/>
        <v>-2.5441466041704313E-3</v>
      </c>
      <c r="H706" s="12">
        <f t="shared" si="30"/>
        <v>1.0029597985269612E-3</v>
      </c>
      <c r="I706" s="14">
        <v>6.4399999999999999E-2</v>
      </c>
    </row>
    <row r="707" spans="1:9" x14ac:dyDescent="0.3">
      <c r="A707" s="1">
        <v>42779</v>
      </c>
      <c r="B707">
        <v>468.1</v>
      </c>
      <c r="C707">
        <v>231.54</v>
      </c>
      <c r="D707" s="2">
        <v>7626.95</v>
      </c>
      <c r="F707" s="12">
        <f t="shared" si="31"/>
        <v>-1.6009395596092515E-3</v>
      </c>
      <c r="G707" s="12">
        <f t="shared" si="32"/>
        <v>-3.0227788203830963E-4</v>
      </c>
      <c r="H707" s="12">
        <f t="shared" si="30"/>
        <v>-5.6363137379709135E-4</v>
      </c>
      <c r="I707" s="14">
        <v>6.4189999999999997E-2</v>
      </c>
    </row>
    <row r="708" spans="1:9" x14ac:dyDescent="0.3">
      <c r="A708" s="1">
        <v>42780</v>
      </c>
      <c r="B708">
        <v>468</v>
      </c>
      <c r="C708">
        <v>236.03</v>
      </c>
      <c r="D708" s="2">
        <v>7605.05</v>
      </c>
      <c r="F708" s="12">
        <f t="shared" si="31"/>
        <v>-2.1365238837814696E-4</v>
      </c>
      <c r="G708" s="12">
        <f t="shared" si="32"/>
        <v>1.9206270813205327E-2</v>
      </c>
      <c r="H708" s="12">
        <f t="shared" ref="H708:H771" si="33">LN(D708/D707)</f>
        <v>-2.8755271914778844E-3</v>
      </c>
      <c r="I708" s="14">
        <v>6.4519999999999994E-2</v>
      </c>
    </row>
    <row r="709" spans="1:9" x14ac:dyDescent="0.3">
      <c r="A709" s="1">
        <v>42781</v>
      </c>
      <c r="B709">
        <v>465.25</v>
      </c>
      <c r="C709">
        <v>236.37</v>
      </c>
      <c r="D709" s="2">
        <v>7531.6</v>
      </c>
      <c r="F709" s="12">
        <f t="shared" ref="F709:F772" si="34">LN(B709/B708)</f>
        <v>-5.8934003952865787E-3</v>
      </c>
      <c r="G709" s="12">
        <f t="shared" ref="G709:G772" si="35">LN(C709/C708)</f>
        <v>1.4394583349186681E-3</v>
      </c>
      <c r="H709" s="12">
        <f t="shared" si="33"/>
        <v>-9.7049976714663581E-3</v>
      </c>
      <c r="I709" s="14">
        <v>6.4740000000000006E-2</v>
      </c>
    </row>
    <row r="710" spans="1:9" x14ac:dyDescent="0.3">
      <c r="A710" s="1">
        <v>42782</v>
      </c>
      <c r="B710">
        <v>470.1</v>
      </c>
      <c r="C710">
        <v>240.01</v>
      </c>
      <c r="D710" s="2">
        <v>7599.45</v>
      </c>
      <c r="F710" s="12">
        <f t="shared" si="34"/>
        <v>1.0370542507724801E-2</v>
      </c>
      <c r="G710" s="12">
        <f t="shared" si="35"/>
        <v>1.5282215214920097E-2</v>
      </c>
      <c r="H710" s="12">
        <f t="shared" si="33"/>
        <v>8.968373612375867E-3</v>
      </c>
      <c r="I710" s="14">
        <v>6.4619999999999997E-2</v>
      </c>
    </row>
    <row r="711" spans="1:9" x14ac:dyDescent="0.3">
      <c r="A711" s="1">
        <v>42783</v>
      </c>
      <c r="B711">
        <v>470.85</v>
      </c>
      <c r="C711">
        <v>241.81</v>
      </c>
      <c r="D711" s="2">
        <v>7638</v>
      </c>
      <c r="F711" s="12">
        <f t="shared" si="34"/>
        <v>1.5941339259874768E-3</v>
      </c>
      <c r="G711" s="12">
        <f t="shared" si="35"/>
        <v>7.4717046778791348E-3</v>
      </c>
      <c r="H711" s="12">
        <f t="shared" si="33"/>
        <v>5.0599125508122176E-3</v>
      </c>
      <c r="I711" s="14">
        <v>6.4509999999999998E-2</v>
      </c>
    </row>
    <row r="712" spans="1:9" x14ac:dyDescent="0.3">
      <c r="A712" s="1">
        <v>42786</v>
      </c>
      <c r="B712">
        <v>470.15</v>
      </c>
      <c r="C712">
        <v>241.79</v>
      </c>
      <c r="D712" s="2">
        <v>7691.85</v>
      </c>
      <c r="F712" s="12">
        <f t="shared" si="34"/>
        <v>-1.4877792329864613E-3</v>
      </c>
      <c r="G712" s="12">
        <f t="shared" si="35"/>
        <v>-8.2712985985986627E-5</v>
      </c>
      <c r="H712" s="12">
        <f t="shared" si="33"/>
        <v>7.0255379530350139E-3</v>
      </c>
      <c r="I712" s="14">
        <v>6.4369999999999997E-2</v>
      </c>
    </row>
    <row r="713" spans="1:9" x14ac:dyDescent="0.3">
      <c r="A713" s="1">
        <v>42787</v>
      </c>
      <c r="B713">
        <v>473.6</v>
      </c>
      <c r="C713">
        <v>244.66</v>
      </c>
      <c r="D713" s="2">
        <v>7725.25</v>
      </c>
      <c r="F713" s="12">
        <f t="shared" si="34"/>
        <v>7.3112908467101098E-3</v>
      </c>
      <c r="G713" s="12">
        <f t="shared" si="35"/>
        <v>1.179991078625078E-2</v>
      </c>
      <c r="H713" s="12">
        <f t="shared" si="33"/>
        <v>4.3328579633435255E-3</v>
      </c>
      <c r="I713" s="14">
        <v>6.4229999999999995E-2</v>
      </c>
    </row>
    <row r="714" spans="1:9" x14ac:dyDescent="0.3">
      <c r="A714" s="1">
        <v>42788</v>
      </c>
      <c r="B714">
        <v>475.05</v>
      </c>
      <c r="C714">
        <v>271.49</v>
      </c>
      <c r="D714" s="2">
        <v>7721.6</v>
      </c>
      <c r="F714" s="12">
        <f t="shared" si="34"/>
        <v>3.0569780829626456E-3</v>
      </c>
      <c r="G714" s="12">
        <f t="shared" si="35"/>
        <v>0.10405581466436684</v>
      </c>
      <c r="H714" s="12">
        <f t="shared" si="33"/>
        <v>-4.7258827112741037E-4</v>
      </c>
      <c r="I714" s="14">
        <v>6.3979999999999995E-2</v>
      </c>
    </row>
    <row r="715" spans="1:9" x14ac:dyDescent="0.3">
      <c r="A715" s="1">
        <v>42789</v>
      </c>
      <c r="B715">
        <v>471.75</v>
      </c>
      <c r="C715">
        <v>265.92</v>
      </c>
      <c r="D715" s="2">
        <v>7729.65</v>
      </c>
      <c r="F715" s="12">
        <f t="shared" si="34"/>
        <v>-6.970877404098956E-3</v>
      </c>
      <c r="G715" s="12">
        <f t="shared" si="35"/>
        <v>-2.0729794616053784E-2</v>
      </c>
      <c r="H715" s="12">
        <f t="shared" si="33"/>
        <v>1.0419869885410751E-3</v>
      </c>
      <c r="I715" s="14">
        <v>6.4049999999999996E-2</v>
      </c>
    </row>
    <row r="716" spans="1:9" x14ac:dyDescent="0.3">
      <c r="A716" s="1">
        <v>42793</v>
      </c>
      <c r="B716">
        <v>476.3</v>
      </c>
      <c r="C716">
        <v>278.55</v>
      </c>
      <c r="D716" s="2">
        <v>7706.5</v>
      </c>
      <c r="F716" s="12">
        <f t="shared" si="34"/>
        <v>9.5987235581550638E-3</v>
      </c>
      <c r="G716" s="12">
        <f t="shared" si="35"/>
        <v>4.6402064799741127E-2</v>
      </c>
      <c r="H716" s="12">
        <f t="shared" si="33"/>
        <v>-2.999454832479282E-3</v>
      </c>
      <c r="I716" s="14">
        <v>6.4070000000000002E-2</v>
      </c>
    </row>
    <row r="717" spans="1:9" x14ac:dyDescent="0.3">
      <c r="A717" s="1">
        <v>42794</v>
      </c>
      <c r="B717">
        <v>482.75</v>
      </c>
      <c r="C717">
        <v>278.36</v>
      </c>
      <c r="D717" s="2">
        <v>7709.1</v>
      </c>
      <c r="F717" s="12">
        <f t="shared" si="34"/>
        <v>1.3451013501809182E-2</v>
      </c>
      <c r="G717" s="12">
        <f t="shared" si="35"/>
        <v>-6.823364901751835E-4</v>
      </c>
      <c r="H717" s="12">
        <f t="shared" si="33"/>
        <v>3.3732063943720067E-4</v>
      </c>
      <c r="I717" s="14">
        <v>6.4259999999999998E-2</v>
      </c>
    </row>
    <row r="718" spans="1:9" x14ac:dyDescent="0.3">
      <c r="A718" s="1">
        <v>42795</v>
      </c>
      <c r="B718">
        <v>478.25</v>
      </c>
      <c r="C718">
        <v>277.56</v>
      </c>
      <c r="D718" s="2">
        <v>7754.7</v>
      </c>
      <c r="F718" s="12">
        <f t="shared" si="34"/>
        <v>-9.3653129882615357E-3</v>
      </c>
      <c r="G718" s="12">
        <f t="shared" si="35"/>
        <v>-2.878113945301239E-3</v>
      </c>
      <c r="H718" s="12">
        <f t="shared" si="33"/>
        <v>5.8976619166186788E-3</v>
      </c>
      <c r="I718" s="14">
        <v>6.4000000000000001E-2</v>
      </c>
    </row>
    <row r="719" spans="1:9" x14ac:dyDescent="0.3">
      <c r="A719" s="1">
        <v>42796</v>
      </c>
      <c r="B719">
        <v>475.4</v>
      </c>
      <c r="C719">
        <v>278.06</v>
      </c>
      <c r="D719" s="2">
        <v>7691.65</v>
      </c>
      <c r="F719" s="12">
        <f t="shared" si="34"/>
        <v>-5.9770533942687812E-3</v>
      </c>
      <c r="G719" s="12">
        <f t="shared" si="35"/>
        <v>1.7997917100492054E-3</v>
      </c>
      <c r="H719" s="12">
        <f t="shared" si="33"/>
        <v>-8.1637862894720064E-3</v>
      </c>
      <c r="I719" s="14">
        <v>6.4079999999999998E-2</v>
      </c>
    </row>
    <row r="720" spans="1:9" x14ac:dyDescent="0.3">
      <c r="A720" s="1">
        <v>42797</v>
      </c>
      <c r="B720">
        <v>470.9</v>
      </c>
      <c r="C720">
        <v>282.95999999999998</v>
      </c>
      <c r="D720" s="2">
        <v>7696.2</v>
      </c>
      <c r="F720" s="12">
        <f t="shared" si="34"/>
        <v>-9.5107976765846976E-3</v>
      </c>
      <c r="G720" s="12">
        <f t="shared" si="35"/>
        <v>1.7468627155827868E-2</v>
      </c>
      <c r="H720" s="12">
        <f t="shared" si="33"/>
        <v>5.9137568050175856E-4</v>
      </c>
      <c r="I720" s="14">
        <v>6.4119999999999996E-2</v>
      </c>
    </row>
    <row r="721" spans="1:9" x14ac:dyDescent="0.3">
      <c r="A721" s="1">
        <v>42800</v>
      </c>
      <c r="B721">
        <v>470.05</v>
      </c>
      <c r="C721">
        <v>293.49</v>
      </c>
      <c r="D721" s="2">
        <v>7745.4</v>
      </c>
      <c r="F721" s="12">
        <f t="shared" si="34"/>
        <v>-1.8066852249489244E-3</v>
      </c>
      <c r="G721" s="12">
        <f t="shared" si="35"/>
        <v>3.6538022240221991E-2</v>
      </c>
      <c r="H721" s="12">
        <f t="shared" si="33"/>
        <v>6.3724182068585905E-3</v>
      </c>
      <c r="I721" s="14">
        <v>6.4310000000000006E-2</v>
      </c>
    </row>
    <row r="722" spans="1:9" x14ac:dyDescent="0.3">
      <c r="A722" s="1">
        <v>42801</v>
      </c>
      <c r="B722">
        <v>471.85</v>
      </c>
      <c r="C722">
        <v>293.39999999999998</v>
      </c>
      <c r="D722" s="2">
        <v>7735.3</v>
      </c>
      <c r="F722" s="12">
        <f t="shared" si="34"/>
        <v>3.8220664427822309E-3</v>
      </c>
      <c r="G722" s="12">
        <f t="shared" si="35"/>
        <v>-3.0670142856587348E-4</v>
      </c>
      <c r="H722" s="12">
        <f t="shared" si="33"/>
        <v>-1.3048507409936972E-3</v>
      </c>
      <c r="I722" s="14">
        <v>6.7470000000000002E-2</v>
      </c>
    </row>
    <row r="723" spans="1:9" x14ac:dyDescent="0.3">
      <c r="A723" s="1">
        <v>42802</v>
      </c>
      <c r="B723">
        <v>465.85</v>
      </c>
      <c r="C723">
        <v>290.31</v>
      </c>
      <c r="D723" s="2">
        <v>7710.95</v>
      </c>
      <c r="F723" s="12">
        <f t="shared" si="34"/>
        <v>-1.2797444570908071E-2</v>
      </c>
      <c r="G723" s="12">
        <f t="shared" si="35"/>
        <v>-1.0587548147920364E-2</v>
      </c>
      <c r="H723" s="12">
        <f t="shared" si="33"/>
        <v>-3.1528714310758393E-3</v>
      </c>
      <c r="I723" s="14">
        <v>6.855E-2</v>
      </c>
    </row>
    <row r="724" spans="1:9" x14ac:dyDescent="0.3">
      <c r="A724" s="1">
        <v>42803</v>
      </c>
      <c r="B724">
        <v>468.25</v>
      </c>
      <c r="C724">
        <v>289.3</v>
      </c>
      <c r="D724" s="2">
        <v>7710</v>
      </c>
      <c r="F724" s="12">
        <f t="shared" si="34"/>
        <v>5.1386474277638049E-3</v>
      </c>
      <c r="G724" s="12">
        <f t="shared" si="35"/>
        <v>-3.4851055788714122E-3</v>
      </c>
      <c r="H724" s="12">
        <f t="shared" si="33"/>
        <v>-1.232090112738676E-4</v>
      </c>
      <c r="I724" s="14">
        <v>6.8049999999999999E-2</v>
      </c>
    </row>
    <row r="725" spans="1:9" x14ac:dyDescent="0.3">
      <c r="A725" s="1">
        <v>42804</v>
      </c>
      <c r="B725">
        <v>466.65</v>
      </c>
      <c r="C725">
        <v>288.16000000000003</v>
      </c>
      <c r="D725" s="2">
        <v>7710.9</v>
      </c>
      <c r="F725" s="12">
        <f t="shared" si="34"/>
        <v>-3.4228293124421746E-3</v>
      </c>
      <c r="G725" s="12">
        <f t="shared" si="35"/>
        <v>-3.9483305544433731E-3</v>
      </c>
      <c r="H725" s="12">
        <f t="shared" si="33"/>
        <v>1.167247049162505E-4</v>
      </c>
      <c r="I725" s="14">
        <v>6.8280000000000007E-2</v>
      </c>
    </row>
    <row r="726" spans="1:9" x14ac:dyDescent="0.3">
      <c r="A726" s="1">
        <v>42808</v>
      </c>
      <c r="B726">
        <v>468</v>
      </c>
      <c r="C726">
        <v>289.92</v>
      </c>
      <c r="D726" s="2">
        <v>7835.65</v>
      </c>
      <c r="F726" s="12">
        <f t="shared" si="34"/>
        <v>2.8887839058911397E-3</v>
      </c>
      <c r="G726" s="12">
        <f t="shared" si="35"/>
        <v>6.0891414269685553E-3</v>
      </c>
      <c r="H726" s="12">
        <f t="shared" si="33"/>
        <v>1.6048921158862531E-2</v>
      </c>
      <c r="I726" s="14">
        <v>6.8750000000000006E-2</v>
      </c>
    </row>
    <row r="727" spans="1:9" x14ac:dyDescent="0.3">
      <c r="A727" s="1">
        <v>42809</v>
      </c>
      <c r="B727">
        <v>465.45</v>
      </c>
      <c r="C727">
        <v>293.39999999999998</v>
      </c>
      <c r="D727" s="2">
        <v>7854.75</v>
      </c>
      <c r="F727" s="12">
        <f t="shared" si="34"/>
        <v>-5.4636163551478201E-3</v>
      </c>
      <c r="G727" s="12">
        <f t="shared" si="35"/>
        <v>1.1931842854266716E-2</v>
      </c>
      <c r="H727" s="12">
        <f t="shared" si="33"/>
        <v>2.4346109002108215E-3</v>
      </c>
      <c r="I727" s="14">
        <v>6.862E-2</v>
      </c>
    </row>
    <row r="728" spans="1:9" x14ac:dyDescent="0.3">
      <c r="A728" s="1">
        <v>42810</v>
      </c>
      <c r="B728">
        <v>465.2</v>
      </c>
      <c r="C728">
        <v>291.76</v>
      </c>
      <c r="D728" s="2">
        <v>7928.55</v>
      </c>
      <c r="F728" s="12">
        <f t="shared" si="34"/>
        <v>-5.3725891798953507E-4</v>
      </c>
      <c r="G728" s="12">
        <f t="shared" si="35"/>
        <v>-5.6053192084565516E-3</v>
      </c>
      <c r="H728" s="12">
        <f t="shared" si="33"/>
        <v>9.3517246514926919E-3</v>
      </c>
      <c r="I728" s="14">
        <v>6.8419999999999995E-2</v>
      </c>
    </row>
    <row r="729" spans="1:9" x14ac:dyDescent="0.3">
      <c r="A729" s="1">
        <v>42811</v>
      </c>
      <c r="B729">
        <v>464.6</v>
      </c>
      <c r="C729">
        <v>292.44</v>
      </c>
      <c r="D729" s="2">
        <v>7933.1</v>
      </c>
      <c r="F729" s="12">
        <f t="shared" si="34"/>
        <v>-1.2906003082004728E-3</v>
      </c>
      <c r="G729" s="12">
        <f t="shared" si="35"/>
        <v>2.3279709246904323E-3</v>
      </c>
      <c r="H729" s="12">
        <f t="shared" si="33"/>
        <v>5.737108213584724E-4</v>
      </c>
      <c r="I729" s="14">
        <v>6.8489999999999995E-2</v>
      </c>
    </row>
    <row r="730" spans="1:9" x14ac:dyDescent="0.3">
      <c r="A730" s="1">
        <v>42814</v>
      </c>
      <c r="B730">
        <v>482.4</v>
      </c>
      <c r="C730">
        <v>287.97000000000003</v>
      </c>
      <c r="D730" s="2">
        <v>7918.6</v>
      </c>
      <c r="F730" s="12">
        <f t="shared" si="34"/>
        <v>3.7596825076666833E-2</v>
      </c>
      <c r="G730" s="12">
        <f t="shared" si="35"/>
        <v>-1.540320938155983E-2</v>
      </c>
      <c r="H730" s="12">
        <f t="shared" si="33"/>
        <v>-1.8294572877593327E-3</v>
      </c>
      <c r="I730" s="14">
        <v>6.9010000000000002E-2</v>
      </c>
    </row>
    <row r="731" spans="1:9" x14ac:dyDescent="0.3">
      <c r="A731" s="1">
        <v>42815</v>
      </c>
      <c r="B731">
        <v>472.1</v>
      </c>
      <c r="C731">
        <v>284.14</v>
      </c>
      <c r="D731" s="2">
        <v>7909.2</v>
      </c>
      <c r="F731" s="12">
        <f t="shared" si="34"/>
        <v>-2.1582817860734488E-2</v>
      </c>
      <c r="G731" s="12">
        <f t="shared" si="35"/>
        <v>-1.3389233599624373E-2</v>
      </c>
      <c r="H731" s="12">
        <f t="shared" si="33"/>
        <v>-1.187783659782252E-3</v>
      </c>
      <c r="I731" s="14">
        <v>6.9349999999999995E-2</v>
      </c>
    </row>
    <row r="732" spans="1:9" x14ac:dyDescent="0.3">
      <c r="A732" s="1">
        <v>42816</v>
      </c>
      <c r="B732">
        <v>471.6</v>
      </c>
      <c r="C732">
        <v>283.22000000000003</v>
      </c>
      <c r="D732" s="2">
        <v>7830.1</v>
      </c>
      <c r="F732" s="12">
        <f t="shared" si="34"/>
        <v>-1.0596588890251638E-3</v>
      </c>
      <c r="G732" s="12">
        <f t="shared" si="35"/>
        <v>-3.2430936490181919E-3</v>
      </c>
      <c r="H732" s="12">
        <f t="shared" si="33"/>
        <v>-1.0051357551297418E-2</v>
      </c>
      <c r="I732" s="14">
        <v>6.9150000000000003E-2</v>
      </c>
    </row>
    <row r="733" spans="1:9" x14ac:dyDescent="0.3">
      <c r="A733" s="1">
        <v>42817</v>
      </c>
      <c r="B733">
        <v>471.95</v>
      </c>
      <c r="C733">
        <v>286.27999999999997</v>
      </c>
      <c r="D733" s="2">
        <v>7885.7</v>
      </c>
      <c r="F733" s="12">
        <f t="shared" si="34"/>
        <v>7.4187910773752547E-4</v>
      </c>
      <c r="G733" s="12">
        <f t="shared" si="35"/>
        <v>1.0746372075483842E-2</v>
      </c>
      <c r="H733" s="12">
        <f t="shared" si="33"/>
        <v>7.0757113186523815E-3</v>
      </c>
      <c r="I733" s="14">
        <v>6.88E-2</v>
      </c>
    </row>
    <row r="734" spans="1:9" x14ac:dyDescent="0.3">
      <c r="A734" s="1">
        <v>42818</v>
      </c>
      <c r="B734">
        <v>474.5</v>
      </c>
      <c r="C734">
        <v>289.3</v>
      </c>
      <c r="D734" s="2">
        <v>7905.3</v>
      </c>
      <c r="F734" s="12">
        <f t="shared" si="34"/>
        <v>5.3885702790291623E-3</v>
      </c>
      <c r="G734" s="12">
        <f t="shared" si="35"/>
        <v>1.0493859111692871E-2</v>
      </c>
      <c r="H734" s="12">
        <f t="shared" si="33"/>
        <v>2.4824279735713543E-3</v>
      </c>
      <c r="I734" s="14">
        <v>6.8699999999999997E-2</v>
      </c>
    </row>
    <row r="735" spans="1:9" x14ac:dyDescent="0.3">
      <c r="A735" s="1">
        <v>42821</v>
      </c>
      <c r="B735">
        <v>475.3</v>
      </c>
      <c r="C735">
        <v>281.29000000000002</v>
      </c>
      <c r="D735" s="2">
        <v>7865.3</v>
      </c>
      <c r="F735" s="12">
        <f t="shared" si="34"/>
        <v>1.6845655699813051E-3</v>
      </c>
      <c r="G735" s="12">
        <f t="shared" si="35"/>
        <v>-2.8078046353858653E-2</v>
      </c>
      <c r="H735" s="12">
        <f t="shared" si="33"/>
        <v>-5.0727411481667328E-3</v>
      </c>
      <c r="I735" s="14">
        <v>6.9279999999999994E-2</v>
      </c>
    </row>
    <row r="736" spans="1:9" x14ac:dyDescent="0.3">
      <c r="A736" s="1">
        <v>42822</v>
      </c>
      <c r="B736">
        <v>473.4</v>
      </c>
      <c r="C736">
        <v>280.08999999999997</v>
      </c>
      <c r="D736" s="2">
        <v>7912.1</v>
      </c>
      <c r="F736" s="12">
        <f t="shared" si="34"/>
        <v>-4.0054865400802548E-3</v>
      </c>
      <c r="G736" s="12">
        <f t="shared" si="35"/>
        <v>-4.2751855346490255E-3</v>
      </c>
      <c r="H736" s="12">
        <f t="shared" si="33"/>
        <v>5.9325538125647916E-3</v>
      </c>
      <c r="I736" s="14">
        <v>6.831000000000001E-2</v>
      </c>
    </row>
    <row r="737" spans="1:9" x14ac:dyDescent="0.3">
      <c r="A737" s="1">
        <v>42823</v>
      </c>
      <c r="B737">
        <v>474.8</v>
      </c>
      <c r="C737">
        <v>282.54000000000002</v>
      </c>
      <c r="D737" s="2">
        <v>7945.3</v>
      </c>
      <c r="F737" s="12">
        <f t="shared" si="34"/>
        <v>2.9529656556294501E-3</v>
      </c>
      <c r="G737" s="12">
        <f t="shared" si="35"/>
        <v>8.7091533899365543E-3</v>
      </c>
      <c r="H737" s="12">
        <f t="shared" si="33"/>
        <v>4.1873256031728957E-3</v>
      </c>
      <c r="I737" s="14">
        <v>6.7709999999999992E-2</v>
      </c>
    </row>
    <row r="738" spans="1:9" x14ac:dyDescent="0.3">
      <c r="A738" s="1">
        <v>42824</v>
      </c>
      <c r="B738">
        <v>474.8</v>
      </c>
      <c r="C738">
        <v>285.68</v>
      </c>
      <c r="D738" s="2">
        <v>7976.9</v>
      </c>
      <c r="F738" s="12">
        <f t="shared" si="34"/>
        <v>0</v>
      </c>
      <c r="G738" s="12">
        <f t="shared" si="35"/>
        <v>1.1052169802674745E-2</v>
      </c>
      <c r="H738" s="12">
        <f t="shared" si="33"/>
        <v>3.9693059362626813E-3</v>
      </c>
      <c r="I738" s="14">
        <v>6.8669999999999995E-2</v>
      </c>
    </row>
    <row r="739" spans="1:9" x14ac:dyDescent="0.3">
      <c r="A739" s="1">
        <v>42825</v>
      </c>
      <c r="B739">
        <v>467.5</v>
      </c>
      <c r="C739">
        <v>296.98</v>
      </c>
      <c r="D739" s="2">
        <v>7995.05</v>
      </c>
      <c r="F739" s="12">
        <f t="shared" si="34"/>
        <v>-1.5494314006771259E-2</v>
      </c>
      <c r="G739" s="12">
        <f t="shared" si="35"/>
        <v>3.8792493181722523E-2</v>
      </c>
      <c r="H739" s="12">
        <f t="shared" si="33"/>
        <v>2.2727353657574696E-3</v>
      </c>
      <c r="I739" s="14">
        <v>6.8319999999999992E-2</v>
      </c>
    </row>
    <row r="740" spans="1:9" x14ac:dyDescent="0.3">
      <c r="A740" s="1">
        <v>42828</v>
      </c>
      <c r="B740">
        <v>465.35</v>
      </c>
      <c r="C740">
        <v>309.07</v>
      </c>
      <c r="D740" s="2">
        <v>8053.15</v>
      </c>
      <c r="F740" s="12">
        <f t="shared" si="34"/>
        <v>-4.6095380970221289E-3</v>
      </c>
      <c r="G740" s="12">
        <f t="shared" si="35"/>
        <v>3.9902991990977688E-2</v>
      </c>
      <c r="H740" s="12">
        <f t="shared" si="33"/>
        <v>7.2407190636630727E-3</v>
      </c>
      <c r="I740" s="14">
        <v>6.8639999999999993E-2</v>
      </c>
    </row>
    <row r="741" spans="1:9" x14ac:dyDescent="0.3">
      <c r="A741" s="1">
        <v>42830</v>
      </c>
      <c r="B741">
        <v>484.45</v>
      </c>
      <c r="C741">
        <v>318.14</v>
      </c>
      <c r="D741" s="2">
        <v>8095.1</v>
      </c>
      <c r="F741" s="12">
        <f t="shared" si="34"/>
        <v>4.0224416199293477E-2</v>
      </c>
      <c r="G741" s="12">
        <f t="shared" si="35"/>
        <v>2.8923749011321297E-2</v>
      </c>
      <c r="H741" s="12">
        <f t="shared" si="33"/>
        <v>5.1956211190881518E-3</v>
      </c>
      <c r="I741" s="14">
        <v>6.8540000000000004E-2</v>
      </c>
    </row>
    <row r="742" spans="1:9" x14ac:dyDescent="0.3">
      <c r="A742" s="1">
        <v>42831</v>
      </c>
      <c r="B742">
        <v>486.4</v>
      </c>
      <c r="C742">
        <v>323.42</v>
      </c>
      <c r="D742" s="2">
        <v>8092.1</v>
      </c>
      <c r="F742" s="12">
        <f t="shared" si="34"/>
        <v>4.0171038209439987E-3</v>
      </c>
      <c r="G742" s="12">
        <f t="shared" si="35"/>
        <v>1.6460250679583545E-2</v>
      </c>
      <c r="H742" s="12">
        <f t="shared" si="33"/>
        <v>-3.706632443347211E-4</v>
      </c>
      <c r="I742" s="14">
        <v>6.9040000000000004E-2</v>
      </c>
    </row>
    <row r="743" spans="1:9" x14ac:dyDescent="0.3">
      <c r="A743" s="1">
        <v>42832</v>
      </c>
      <c r="B743">
        <v>476.4</v>
      </c>
      <c r="C743">
        <v>316.25</v>
      </c>
      <c r="D743" s="2">
        <v>8045.35</v>
      </c>
      <c r="F743" s="12">
        <f t="shared" si="34"/>
        <v>-2.0773493170812243E-2</v>
      </c>
      <c r="G743" s="12">
        <f t="shared" si="35"/>
        <v>-2.2418748108067866E-2</v>
      </c>
      <c r="H743" s="12">
        <f t="shared" si="33"/>
        <v>-5.7939923326677583E-3</v>
      </c>
      <c r="I743" s="14">
        <v>6.9000000000000006E-2</v>
      </c>
    </row>
    <row r="744" spans="1:9" x14ac:dyDescent="0.3">
      <c r="A744" s="1">
        <v>42835</v>
      </c>
      <c r="B744">
        <v>473.1</v>
      </c>
      <c r="C744">
        <v>310.57</v>
      </c>
      <c r="D744" s="2">
        <v>8052.1</v>
      </c>
      <c r="F744" s="12">
        <f t="shared" si="34"/>
        <v>-6.9510548440425875E-3</v>
      </c>
      <c r="G744" s="12">
        <f t="shared" si="35"/>
        <v>-1.8123721242475084E-2</v>
      </c>
      <c r="H744" s="12">
        <f t="shared" si="33"/>
        <v>8.386421943372503E-4</v>
      </c>
      <c r="I744" s="14">
        <v>6.8260000000000001E-2</v>
      </c>
    </row>
    <row r="745" spans="1:9" x14ac:dyDescent="0.3">
      <c r="A745" s="1">
        <v>42836</v>
      </c>
      <c r="B745">
        <v>472.15</v>
      </c>
      <c r="C745">
        <v>308.55</v>
      </c>
      <c r="D745" s="2">
        <v>8107.1</v>
      </c>
      <c r="F745" s="12">
        <f t="shared" si="34"/>
        <v>-2.0100509280243342E-3</v>
      </c>
      <c r="G745" s="12">
        <f t="shared" si="35"/>
        <v>-6.5254140321789229E-3</v>
      </c>
      <c r="H745" s="12">
        <f t="shared" si="33"/>
        <v>6.8072939734729028E-3</v>
      </c>
      <c r="I745" s="14">
        <v>6.8419999999999995E-2</v>
      </c>
    </row>
    <row r="746" spans="1:9" x14ac:dyDescent="0.3">
      <c r="A746" s="1">
        <v>42837</v>
      </c>
      <c r="B746">
        <v>477.7</v>
      </c>
      <c r="C746">
        <v>304.42</v>
      </c>
      <c r="D746" s="2">
        <v>8078.85</v>
      </c>
      <c r="F746" s="12">
        <f t="shared" si="34"/>
        <v>1.1686188686838003E-2</v>
      </c>
      <c r="G746" s="12">
        <f t="shared" si="35"/>
        <v>-1.3475577915555068E-2</v>
      </c>
      <c r="H746" s="12">
        <f t="shared" si="33"/>
        <v>-3.4906852776934306E-3</v>
      </c>
      <c r="I746" s="14">
        <v>6.8600000000000008E-2</v>
      </c>
    </row>
    <row r="747" spans="1:9" x14ac:dyDescent="0.3">
      <c r="A747" s="1">
        <v>42838</v>
      </c>
      <c r="B747">
        <v>479.25</v>
      </c>
      <c r="C747">
        <v>306.85000000000002</v>
      </c>
      <c r="D747" s="2">
        <v>8044.9</v>
      </c>
      <c r="F747" s="12">
        <f t="shared" si="34"/>
        <v>3.2394615298378189E-3</v>
      </c>
      <c r="G747" s="12">
        <f t="shared" si="35"/>
        <v>7.9507019835853183E-3</v>
      </c>
      <c r="H747" s="12">
        <f t="shared" si="33"/>
        <v>-4.2111853846234192E-3</v>
      </c>
      <c r="I747" s="14">
        <v>6.8589999999999998E-2</v>
      </c>
    </row>
    <row r="748" spans="1:9" x14ac:dyDescent="0.3">
      <c r="A748" s="1">
        <v>42842</v>
      </c>
      <c r="B748">
        <v>483.5</v>
      </c>
      <c r="C748">
        <v>312.93</v>
      </c>
      <c r="D748" s="2">
        <v>8042.6</v>
      </c>
      <c r="F748" s="12">
        <f t="shared" si="34"/>
        <v>8.8289329675951198E-3</v>
      </c>
      <c r="G748" s="12">
        <f t="shared" si="35"/>
        <v>1.9620494520883328E-2</v>
      </c>
      <c r="H748" s="12">
        <f t="shared" si="33"/>
        <v>-2.8593628788438667E-4</v>
      </c>
      <c r="I748" s="14">
        <v>6.8949999999999997E-2</v>
      </c>
    </row>
    <row r="749" spans="1:9" x14ac:dyDescent="0.3">
      <c r="A749" s="1">
        <v>42843</v>
      </c>
      <c r="B749">
        <v>487.4</v>
      </c>
      <c r="C749">
        <v>308.07</v>
      </c>
      <c r="D749" s="2">
        <v>8003.15</v>
      </c>
      <c r="F749" s="12">
        <f t="shared" si="34"/>
        <v>8.0338262977568894E-3</v>
      </c>
      <c r="G749" s="12">
        <f t="shared" si="35"/>
        <v>-1.5652493477676117E-2</v>
      </c>
      <c r="H749" s="12">
        <f t="shared" si="33"/>
        <v>-4.9171998177649683E-3</v>
      </c>
      <c r="I749" s="14">
        <v>6.8860000000000005E-2</v>
      </c>
    </row>
    <row r="750" spans="1:9" x14ac:dyDescent="0.3">
      <c r="A750" s="1">
        <v>42844</v>
      </c>
      <c r="B750">
        <v>493.6</v>
      </c>
      <c r="C750">
        <v>307.75</v>
      </c>
      <c r="D750" s="2">
        <v>8021</v>
      </c>
      <c r="F750" s="12">
        <f t="shared" si="34"/>
        <v>1.2640331400072367E-2</v>
      </c>
      <c r="G750" s="12">
        <f t="shared" si="35"/>
        <v>-1.0392648137503848E-3</v>
      </c>
      <c r="H750" s="12">
        <f t="shared" si="33"/>
        <v>2.2278882041398872E-3</v>
      </c>
      <c r="I750" s="14">
        <v>6.8110000000000004E-2</v>
      </c>
    </row>
    <row r="751" spans="1:9" x14ac:dyDescent="0.3">
      <c r="A751" s="1">
        <v>42845</v>
      </c>
      <c r="B751">
        <v>502.65</v>
      </c>
      <c r="C751">
        <v>307.92</v>
      </c>
      <c r="D751" s="2">
        <v>8063.1</v>
      </c>
      <c r="F751" s="12">
        <f t="shared" si="34"/>
        <v>1.816863026025093E-2</v>
      </c>
      <c r="G751" s="12">
        <f t="shared" si="35"/>
        <v>5.5224391092777744E-4</v>
      </c>
      <c r="H751" s="12">
        <f t="shared" si="33"/>
        <v>5.2349955728274939E-3</v>
      </c>
      <c r="I751" s="14">
        <v>6.83E-2</v>
      </c>
    </row>
    <row r="752" spans="1:9" x14ac:dyDescent="0.3">
      <c r="A752" s="1">
        <v>42846</v>
      </c>
      <c r="B752">
        <v>520.75</v>
      </c>
      <c r="C752">
        <v>315.33</v>
      </c>
      <c r="D752" s="2">
        <v>8057.7</v>
      </c>
      <c r="F752" s="12">
        <f t="shared" si="34"/>
        <v>3.5375977289652243E-2</v>
      </c>
      <c r="G752" s="12">
        <f t="shared" si="35"/>
        <v>2.3779700527881985E-2</v>
      </c>
      <c r="H752" s="12">
        <f t="shared" si="33"/>
        <v>-6.6994196342250753E-4</v>
      </c>
      <c r="I752" s="14">
        <v>6.8280000000000007E-2</v>
      </c>
    </row>
    <row r="753" spans="1:9" x14ac:dyDescent="0.3">
      <c r="A753" s="1">
        <v>42849</v>
      </c>
      <c r="B753">
        <v>540.25</v>
      </c>
      <c r="C753">
        <v>318.68</v>
      </c>
      <c r="D753" s="2">
        <v>8137.35</v>
      </c>
      <c r="F753" s="12">
        <f t="shared" si="34"/>
        <v>3.6761915245913969E-2</v>
      </c>
      <c r="G753" s="12">
        <f t="shared" si="35"/>
        <v>1.0567755008792649E-2</v>
      </c>
      <c r="H753" s="12">
        <f t="shared" si="33"/>
        <v>9.8364181908785001E-3</v>
      </c>
      <c r="I753" s="14">
        <v>6.831000000000001E-2</v>
      </c>
    </row>
    <row r="754" spans="1:9" x14ac:dyDescent="0.3">
      <c r="A754" s="1">
        <v>42850</v>
      </c>
      <c r="B754">
        <v>535.6</v>
      </c>
      <c r="C754">
        <v>322.14</v>
      </c>
      <c r="D754" s="2">
        <v>8216.7000000000007</v>
      </c>
      <c r="F754" s="12">
        <f t="shared" si="34"/>
        <v>-8.6443815699778249E-3</v>
      </c>
      <c r="G754" s="12">
        <f t="shared" si="35"/>
        <v>1.0798769150367657E-2</v>
      </c>
      <c r="H754" s="12">
        <f t="shared" si="33"/>
        <v>9.7040944224215612E-3</v>
      </c>
      <c r="I754" s="14">
        <v>6.7080000000000001E-2</v>
      </c>
    </row>
    <row r="755" spans="1:9" x14ac:dyDescent="0.3">
      <c r="A755" s="1">
        <v>42851</v>
      </c>
      <c r="B755">
        <v>533.04999999999995</v>
      </c>
      <c r="C755">
        <v>318.47000000000003</v>
      </c>
      <c r="D755" s="2">
        <v>8230.85</v>
      </c>
      <c r="F755" s="12">
        <f t="shared" si="34"/>
        <v>-4.7723854205333986E-3</v>
      </c>
      <c r="G755" s="12">
        <f t="shared" si="35"/>
        <v>-1.1457954609377949E-2</v>
      </c>
      <c r="H755" s="12">
        <f t="shared" si="33"/>
        <v>1.7206214288411233E-3</v>
      </c>
      <c r="I755" s="14">
        <v>6.7489999999999994E-2</v>
      </c>
    </row>
    <row r="756" spans="1:9" x14ac:dyDescent="0.3">
      <c r="A756" s="1">
        <v>42852</v>
      </c>
      <c r="B756">
        <v>537.85</v>
      </c>
      <c r="C756">
        <v>316.89999999999998</v>
      </c>
      <c r="D756" s="2">
        <v>8222.2000000000007</v>
      </c>
      <c r="F756" s="12">
        <f t="shared" si="34"/>
        <v>8.964482481530504E-3</v>
      </c>
      <c r="G756" s="12">
        <f t="shared" si="35"/>
        <v>-4.9420123562801737E-3</v>
      </c>
      <c r="H756" s="12">
        <f t="shared" si="33"/>
        <v>-1.0514768747382063E-3</v>
      </c>
      <c r="I756" s="14">
        <v>6.6869999999999999E-2</v>
      </c>
    </row>
    <row r="757" spans="1:9" x14ac:dyDescent="0.3">
      <c r="A757" s="1">
        <v>42853</v>
      </c>
      <c r="B757">
        <v>547.65</v>
      </c>
      <c r="C757">
        <v>313.69</v>
      </c>
      <c r="D757" s="2">
        <v>8214.2999999999993</v>
      </c>
      <c r="F757" s="12">
        <f t="shared" si="34"/>
        <v>1.8056685891740965E-2</v>
      </c>
      <c r="G757" s="12">
        <f t="shared" si="35"/>
        <v>-1.0181029598397876E-2</v>
      </c>
      <c r="H757" s="12">
        <f t="shared" si="33"/>
        <v>-9.6127528468161957E-4</v>
      </c>
      <c r="I757" s="14">
        <v>6.658E-2</v>
      </c>
    </row>
    <row r="758" spans="1:9" x14ac:dyDescent="0.3">
      <c r="A758" s="1">
        <v>42857</v>
      </c>
      <c r="B758">
        <v>557.1</v>
      </c>
      <c r="C758">
        <v>308.14999999999998</v>
      </c>
      <c r="D758" s="2">
        <v>8231.35</v>
      </c>
      <c r="F758" s="12">
        <f t="shared" si="34"/>
        <v>1.7108360257014406E-2</v>
      </c>
      <c r="G758" s="12">
        <f t="shared" si="35"/>
        <v>-1.7818559690225062E-2</v>
      </c>
      <c r="H758" s="12">
        <f t="shared" si="33"/>
        <v>2.0734973818267218E-3</v>
      </c>
      <c r="I758" s="14">
        <v>6.6479999999999997E-2</v>
      </c>
    </row>
    <row r="759" spans="1:9" x14ac:dyDescent="0.3">
      <c r="A759" s="1">
        <v>42858</v>
      </c>
      <c r="B759">
        <v>547.15</v>
      </c>
      <c r="C759">
        <v>308.04000000000002</v>
      </c>
      <c r="D759" s="2">
        <v>8227.7000000000007</v>
      </c>
      <c r="F759" s="12">
        <f t="shared" si="34"/>
        <v>-1.8021769162317909E-2</v>
      </c>
      <c r="G759" s="12">
        <f t="shared" si="35"/>
        <v>-3.5703273720269816E-4</v>
      </c>
      <c r="H759" s="12">
        <f t="shared" si="33"/>
        <v>-4.4352499808114241E-4</v>
      </c>
      <c r="I759" s="14">
        <v>6.651E-2</v>
      </c>
    </row>
    <row r="760" spans="1:9" x14ac:dyDescent="0.3">
      <c r="A760" s="1">
        <v>42859</v>
      </c>
      <c r="B760">
        <v>527.70000000000005</v>
      </c>
      <c r="C760">
        <v>305.31</v>
      </c>
      <c r="D760" s="2">
        <v>8265.7999999999993</v>
      </c>
      <c r="F760" s="12">
        <f t="shared" si="34"/>
        <v>-3.619504745282974E-2</v>
      </c>
      <c r="G760" s="12">
        <f t="shared" si="35"/>
        <v>-8.9019907990995698E-3</v>
      </c>
      <c r="H760" s="12">
        <f t="shared" si="33"/>
        <v>4.6200100365281788E-3</v>
      </c>
      <c r="I760" s="14">
        <v>6.7680000000000004E-2</v>
      </c>
    </row>
    <row r="761" spans="1:9" x14ac:dyDescent="0.3">
      <c r="A761" s="1">
        <v>42860</v>
      </c>
      <c r="B761">
        <v>513.95000000000005</v>
      </c>
      <c r="C761">
        <v>298.64</v>
      </c>
      <c r="D761" s="2">
        <v>8193.25</v>
      </c>
      <c r="F761" s="12">
        <f t="shared" si="34"/>
        <v>-2.6401955952691167E-2</v>
      </c>
      <c r="G761" s="12">
        <f t="shared" si="35"/>
        <v>-2.2088819265621513E-2</v>
      </c>
      <c r="H761" s="12">
        <f t="shared" si="33"/>
        <v>-8.8158757497587229E-3</v>
      </c>
      <c r="I761" s="14">
        <v>6.8190000000000001E-2</v>
      </c>
    </row>
    <row r="762" spans="1:9" x14ac:dyDescent="0.3">
      <c r="A762" s="1">
        <v>42863</v>
      </c>
      <c r="B762">
        <v>532.70000000000005</v>
      </c>
      <c r="C762">
        <v>297.10000000000002</v>
      </c>
      <c r="D762" s="2">
        <v>8226.1</v>
      </c>
      <c r="F762" s="12">
        <f t="shared" si="34"/>
        <v>3.5832429464022562E-2</v>
      </c>
      <c r="G762" s="12">
        <f t="shared" si="35"/>
        <v>-5.1700521377663743E-3</v>
      </c>
      <c r="H762" s="12">
        <f t="shared" si="33"/>
        <v>4.001381763620946E-3</v>
      </c>
      <c r="I762" s="14">
        <v>6.8650000000000003E-2</v>
      </c>
    </row>
    <row r="763" spans="1:9" x14ac:dyDescent="0.3">
      <c r="A763" s="1">
        <v>42864</v>
      </c>
      <c r="B763">
        <v>533.29999999999995</v>
      </c>
      <c r="C763">
        <v>299.11</v>
      </c>
      <c r="D763" s="2">
        <v>8242.7000000000007</v>
      </c>
      <c r="F763" s="12">
        <f t="shared" si="34"/>
        <v>1.1257036836028762E-3</v>
      </c>
      <c r="G763" s="12">
        <f t="shared" si="35"/>
        <v>6.7426162426849874E-3</v>
      </c>
      <c r="H763" s="12">
        <f t="shared" si="33"/>
        <v>2.0159338411848676E-3</v>
      </c>
      <c r="I763" s="14">
        <v>6.8110000000000004E-2</v>
      </c>
    </row>
    <row r="764" spans="1:9" x14ac:dyDescent="0.3">
      <c r="A764" s="1">
        <v>42865</v>
      </c>
      <c r="B764">
        <v>535.1</v>
      </c>
      <c r="C764">
        <v>305.57</v>
      </c>
      <c r="D764" s="2">
        <v>8320.2000000000007</v>
      </c>
      <c r="F764" s="12">
        <f t="shared" si="34"/>
        <v>3.3695277107025942E-3</v>
      </c>
      <c r="G764" s="12">
        <f t="shared" si="35"/>
        <v>2.1367486223103298E-2</v>
      </c>
      <c r="H764" s="12">
        <f t="shared" si="33"/>
        <v>9.3583328535020195E-3</v>
      </c>
      <c r="I764" s="14">
        <v>6.7790000000000003E-2</v>
      </c>
    </row>
    <row r="765" spans="1:9" x14ac:dyDescent="0.3">
      <c r="A765" s="1">
        <v>42866</v>
      </c>
      <c r="B765">
        <v>531</v>
      </c>
      <c r="C765">
        <v>305.67</v>
      </c>
      <c r="D765" s="2">
        <v>8331</v>
      </c>
      <c r="F765" s="12">
        <f t="shared" si="34"/>
        <v>-7.6916240753200932E-3</v>
      </c>
      <c r="G765" s="12">
        <f t="shared" si="35"/>
        <v>3.2720371995354256E-4</v>
      </c>
      <c r="H765" s="12">
        <f t="shared" si="33"/>
        <v>1.2972039870355343E-3</v>
      </c>
      <c r="I765" s="14">
        <v>6.8209999999999993E-2</v>
      </c>
    </row>
    <row r="766" spans="1:9" x14ac:dyDescent="0.3">
      <c r="A766" s="1">
        <v>42867</v>
      </c>
      <c r="B766">
        <v>529</v>
      </c>
      <c r="C766">
        <v>303.63</v>
      </c>
      <c r="D766" s="2">
        <v>8299.2000000000007</v>
      </c>
      <c r="F766" s="12">
        <f t="shared" si="34"/>
        <v>-3.7735893836394912E-3</v>
      </c>
      <c r="G766" s="12">
        <f t="shared" si="35"/>
        <v>-6.6962337853842327E-3</v>
      </c>
      <c r="H766" s="12">
        <f t="shared" si="33"/>
        <v>-3.8243723777734379E-3</v>
      </c>
      <c r="I766" s="14">
        <v>6.8470000000000003E-2</v>
      </c>
    </row>
    <row r="767" spans="1:9" x14ac:dyDescent="0.3">
      <c r="A767" s="1">
        <v>42870</v>
      </c>
      <c r="B767">
        <v>531.75</v>
      </c>
      <c r="C767">
        <v>302.2</v>
      </c>
      <c r="D767" s="2">
        <v>8351.2999999999993</v>
      </c>
      <c r="F767" s="12">
        <f t="shared" si="34"/>
        <v>5.1850222220471845E-3</v>
      </c>
      <c r="G767" s="12">
        <f t="shared" si="35"/>
        <v>-4.7208050302803657E-3</v>
      </c>
      <c r="H767" s="12">
        <f t="shared" si="33"/>
        <v>6.2580907523039535E-3</v>
      </c>
      <c r="I767" s="14">
        <v>6.863000000000001E-2</v>
      </c>
    </row>
    <row r="768" spans="1:9" x14ac:dyDescent="0.3">
      <c r="A768" s="1">
        <v>42871</v>
      </c>
      <c r="B768">
        <v>539.04999999999995</v>
      </c>
      <c r="C768">
        <v>304.94</v>
      </c>
      <c r="D768" s="2">
        <v>8398.9500000000007</v>
      </c>
      <c r="F768" s="12">
        <f t="shared" si="34"/>
        <v>1.3634876904780248E-2</v>
      </c>
      <c r="G768" s="12">
        <f t="shared" si="35"/>
        <v>9.0259861051218103E-3</v>
      </c>
      <c r="H768" s="12">
        <f t="shared" si="33"/>
        <v>5.6894826688143225E-3</v>
      </c>
      <c r="I768" s="14">
        <v>6.8529999999999994E-2</v>
      </c>
    </row>
    <row r="769" spans="1:9" x14ac:dyDescent="0.3">
      <c r="A769" s="1">
        <v>42872</v>
      </c>
      <c r="B769">
        <v>527.29999999999995</v>
      </c>
      <c r="C769">
        <v>304.22000000000003</v>
      </c>
      <c r="D769" s="2">
        <v>8396</v>
      </c>
      <c r="F769" s="12">
        <f t="shared" si="34"/>
        <v>-2.2038684448702852E-2</v>
      </c>
      <c r="G769" s="12">
        <f t="shared" si="35"/>
        <v>-2.3639120601640423E-3</v>
      </c>
      <c r="H769" s="12">
        <f t="shared" si="33"/>
        <v>-3.5129607773035554E-4</v>
      </c>
      <c r="I769" s="14">
        <v>6.8780000000000008E-2</v>
      </c>
    </row>
    <row r="770" spans="1:9" x14ac:dyDescent="0.3">
      <c r="A770" s="1">
        <v>42873</v>
      </c>
      <c r="B770">
        <v>516.54999999999995</v>
      </c>
      <c r="C770">
        <v>298.43</v>
      </c>
      <c r="D770" s="2">
        <v>8279.15</v>
      </c>
      <c r="F770" s="12">
        <f t="shared" si="34"/>
        <v>-2.0597557240969677E-2</v>
      </c>
      <c r="G770" s="12">
        <f t="shared" si="35"/>
        <v>-1.9215724414385987E-2</v>
      </c>
      <c r="H770" s="12">
        <f t="shared" si="33"/>
        <v>-1.4015095835640114E-2</v>
      </c>
      <c r="I770" s="14">
        <v>6.9180000000000005E-2</v>
      </c>
    </row>
    <row r="771" spans="1:9" x14ac:dyDescent="0.3">
      <c r="A771" s="1">
        <v>42874</v>
      </c>
      <c r="B771">
        <v>513.5</v>
      </c>
      <c r="C771">
        <v>296.52</v>
      </c>
      <c r="D771" s="2">
        <v>8258.2000000000007</v>
      </c>
      <c r="F771" s="12">
        <f t="shared" si="34"/>
        <v>-5.9220599268414338E-3</v>
      </c>
      <c r="G771" s="12">
        <f t="shared" si="35"/>
        <v>-6.4207296806920314E-3</v>
      </c>
      <c r="H771" s="12">
        <f t="shared" si="33"/>
        <v>-2.5336600129111831E-3</v>
      </c>
      <c r="I771" s="14">
        <v>6.923E-2</v>
      </c>
    </row>
    <row r="772" spans="1:9" x14ac:dyDescent="0.3">
      <c r="A772" s="1">
        <v>42877</v>
      </c>
      <c r="B772">
        <v>505.1</v>
      </c>
      <c r="C772">
        <v>297.70999999999998</v>
      </c>
      <c r="D772" s="2">
        <v>8235.0499999999993</v>
      </c>
      <c r="F772" s="12">
        <f t="shared" si="34"/>
        <v>-1.6493599894605963E-2</v>
      </c>
      <c r="G772" s="12">
        <f t="shared" si="35"/>
        <v>4.0051885323365375E-3</v>
      </c>
      <c r="H772" s="12">
        <f t="shared" ref="H772:H835" si="36">LN(D772/D771)</f>
        <v>-2.8072108532481289E-3</v>
      </c>
      <c r="I772" s="14">
        <v>6.9429999999999992E-2</v>
      </c>
    </row>
    <row r="773" spans="1:9" x14ac:dyDescent="0.3">
      <c r="A773" s="1">
        <v>42878</v>
      </c>
      <c r="B773">
        <v>506.75</v>
      </c>
      <c r="C773">
        <v>293.52999999999997</v>
      </c>
      <c r="D773" s="2">
        <v>8159.15</v>
      </c>
      <c r="F773" s="12">
        <f t="shared" ref="F773:F836" si="37">LN(B773/B772)</f>
        <v>3.2613558581024338E-3</v>
      </c>
      <c r="G773" s="12">
        <f t="shared" ref="G773:G836" si="38">LN(C773/C772)</f>
        <v>-1.4140009625499189E-2</v>
      </c>
      <c r="H773" s="12">
        <f t="shared" si="36"/>
        <v>-9.2594383729621317E-3</v>
      </c>
      <c r="I773" s="14">
        <v>6.9339999999999999E-2</v>
      </c>
    </row>
    <row r="774" spans="1:9" x14ac:dyDescent="0.3">
      <c r="A774" s="1">
        <v>42879</v>
      </c>
      <c r="B774">
        <v>503.15</v>
      </c>
      <c r="C774">
        <v>291.77</v>
      </c>
      <c r="D774" s="2">
        <v>8106.6</v>
      </c>
      <c r="F774" s="12">
        <f t="shared" si="37"/>
        <v>-7.1294489527671846E-3</v>
      </c>
      <c r="G774" s="12">
        <f t="shared" si="38"/>
        <v>-6.0140280359302625E-3</v>
      </c>
      <c r="H774" s="12">
        <f t="shared" si="36"/>
        <v>-6.4614521717934574E-3</v>
      </c>
      <c r="I774" s="14">
        <v>6.9569999999999993E-2</v>
      </c>
    </row>
    <row r="775" spans="1:9" x14ac:dyDescent="0.3">
      <c r="A775" s="1">
        <v>42880</v>
      </c>
      <c r="B775">
        <v>503.3</v>
      </c>
      <c r="C775">
        <v>292.83</v>
      </c>
      <c r="D775" s="2">
        <v>8233.9</v>
      </c>
      <c r="F775" s="12">
        <f t="shared" si="37"/>
        <v>2.9807740297214231E-4</v>
      </c>
      <c r="G775" s="12">
        <f t="shared" si="38"/>
        <v>3.6264151955575068E-3</v>
      </c>
      <c r="H775" s="12">
        <f t="shared" si="36"/>
        <v>1.5581233796527254E-2</v>
      </c>
      <c r="I775" s="14">
        <v>6.9429999999999992E-2</v>
      </c>
    </row>
    <row r="776" spans="1:9" x14ac:dyDescent="0.3">
      <c r="A776" s="1">
        <v>42881</v>
      </c>
      <c r="B776">
        <v>503.45</v>
      </c>
      <c r="C776">
        <v>300.67</v>
      </c>
      <c r="D776" s="2">
        <v>8331.85</v>
      </c>
      <c r="F776" s="12">
        <f t="shared" si="37"/>
        <v>2.9798857930944547E-4</v>
      </c>
      <c r="G776" s="12">
        <f t="shared" si="38"/>
        <v>2.6421081952577204E-2</v>
      </c>
      <c r="H776" s="12">
        <f t="shared" si="36"/>
        <v>1.182574184785239E-2</v>
      </c>
      <c r="I776" s="14">
        <v>6.9610000000000005E-2</v>
      </c>
    </row>
    <row r="777" spans="1:9" x14ac:dyDescent="0.3">
      <c r="A777" s="1">
        <v>42884</v>
      </c>
      <c r="B777">
        <v>503.15</v>
      </c>
      <c r="C777">
        <v>305.08</v>
      </c>
      <c r="D777" s="2">
        <v>8299.5</v>
      </c>
      <c r="F777" s="12">
        <f t="shared" si="37"/>
        <v>-5.960659822817451E-4</v>
      </c>
      <c r="G777" s="12">
        <f t="shared" si="38"/>
        <v>1.4560719488477229E-2</v>
      </c>
      <c r="H777" s="12">
        <f t="shared" si="36"/>
        <v>-3.8902483320738005E-3</v>
      </c>
      <c r="I777" s="14">
        <v>6.9919999999999996E-2</v>
      </c>
    </row>
    <row r="778" spans="1:9" x14ac:dyDescent="0.3">
      <c r="A778" s="1">
        <v>42885</v>
      </c>
      <c r="B778">
        <v>501.15</v>
      </c>
      <c r="C778">
        <v>305.63</v>
      </c>
      <c r="D778" s="2">
        <v>8328.9500000000007</v>
      </c>
      <c r="F778" s="12">
        <f t="shared" si="37"/>
        <v>-3.9828789084669636E-3</v>
      </c>
      <c r="G778" s="12">
        <f t="shared" si="38"/>
        <v>1.8011827174770525E-3</v>
      </c>
      <c r="H778" s="12">
        <f t="shared" si="36"/>
        <v>3.5421257894244452E-3</v>
      </c>
      <c r="I778" s="14">
        <v>6.9550000000000001E-2</v>
      </c>
    </row>
    <row r="779" spans="1:9" x14ac:dyDescent="0.3">
      <c r="A779" s="1">
        <v>42886</v>
      </c>
      <c r="B779">
        <v>478</v>
      </c>
      <c r="C779">
        <v>301.43</v>
      </c>
      <c r="D779" s="2">
        <v>8350.9500000000007</v>
      </c>
      <c r="F779" s="12">
        <f t="shared" si="37"/>
        <v>-4.7294724979419202E-2</v>
      </c>
      <c r="G779" s="12">
        <f t="shared" si="38"/>
        <v>-1.3837403273453642E-2</v>
      </c>
      <c r="H779" s="12">
        <f t="shared" si="36"/>
        <v>2.637907032697632E-3</v>
      </c>
      <c r="I779" s="14">
        <v>6.9699999999999998E-2</v>
      </c>
    </row>
    <row r="780" spans="1:9" x14ac:dyDescent="0.3">
      <c r="A780" s="1">
        <v>42887</v>
      </c>
      <c r="B780">
        <v>494.85</v>
      </c>
      <c r="C780">
        <v>298.64</v>
      </c>
      <c r="D780" s="2">
        <v>8367.15</v>
      </c>
      <c r="F780" s="12">
        <f t="shared" si="37"/>
        <v>3.4643953851244295E-2</v>
      </c>
      <c r="G780" s="12">
        <f t="shared" si="38"/>
        <v>-9.2989821337328415E-3</v>
      </c>
      <c r="H780" s="12">
        <f t="shared" si="36"/>
        <v>1.9380198791120952E-3</v>
      </c>
      <c r="I780" s="14">
        <v>6.9419999999999996E-2</v>
      </c>
    </row>
    <row r="781" spans="1:9" x14ac:dyDescent="0.3">
      <c r="A781" s="1">
        <v>42888</v>
      </c>
      <c r="B781">
        <v>504.25</v>
      </c>
      <c r="C781">
        <v>297.85000000000002</v>
      </c>
      <c r="D781" s="2">
        <v>8406.5499999999993</v>
      </c>
      <c r="F781" s="12">
        <f t="shared" si="37"/>
        <v>1.8817490491620983E-2</v>
      </c>
      <c r="G781" s="12">
        <f t="shared" si="38"/>
        <v>-2.6488305316318627E-3</v>
      </c>
      <c r="H781" s="12">
        <f t="shared" si="36"/>
        <v>4.6978391722913666E-3</v>
      </c>
      <c r="I781" s="14">
        <v>6.9429999999999992E-2</v>
      </c>
    </row>
    <row r="782" spans="1:9" x14ac:dyDescent="0.3">
      <c r="A782" s="1">
        <v>42891</v>
      </c>
      <c r="B782">
        <v>507.3</v>
      </c>
      <c r="C782">
        <v>298.88</v>
      </c>
      <c r="D782" s="2">
        <v>8435.75</v>
      </c>
      <c r="F782" s="12">
        <f t="shared" si="37"/>
        <v>6.0303677383230937E-3</v>
      </c>
      <c r="G782" s="12">
        <f t="shared" si="38"/>
        <v>3.4521509657813674E-3</v>
      </c>
      <c r="H782" s="12">
        <f t="shared" si="36"/>
        <v>3.4674633816873545E-3</v>
      </c>
      <c r="I782" s="14">
        <v>6.9279999999999994E-2</v>
      </c>
    </row>
    <row r="783" spans="1:9" x14ac:dyDescent="0.3">
      <c r="A783" s="1">
        <v>42892</v>
      </c>
      <c r="B783">
        <v>526.79999999999995</v>
      </c>
      <c r="C783">
        <v>295.16000000000003</v>
      </c>
      <c r="D783" s="2">
        <v>8397.2000000000007</v>
      </c>
      <c r="F783" s="12">
        <f t="shared" si="37"/>
        <v>3.7718425296481499E-2</v>
      </c>
      <c r="G783" s="12">
        <f t="shared" si="38"/>
        <v>-1.2524572850311803E-2</v>
      </c>
      <c r="H783" s="12">
        <f t="shared" si="36"/>
        <v>-4.5803103313196303E-3</v>
      </c>
      <c r="I783" s="14">
        <v>6.9400000000000003E-2</v>
      </c>
    </row>
    <row r="784" spans="1:9" x14ac:dyDescent="0.3">
      <c r="A784" s="1">
        <v>42893</v>
      </c>
      <c r="B784">
        <v>524.85</v>
      </c>
      <c r="C784">
        <v>301.05</v>
      </c>
      <c r="D784" s="2">
        <v>8431.5</v>
      </c>
      <c r="F784" s="12">
        <f t="shared" si="37"/>
        <v>-3.7084623873190666E-3</v>
      </c>
      <c r="G784" s="12">
        <f t="shared" si="38"/>
        <v>1.9758781720290802E-2</v>
      </c>
      <c r="H784" s="12">
        <f t="shared" si="36"/>
        <v>4.0763751800719228E-3</v>
      </c>
      <c r="I784" s="14">
        <v>6.9409999999999999E-2</v>
      </c>
    </row>
    <row r="785" spans="1:9" x14ac:dyDescent="0.3">
      <c r="A785" s="1">
        <v>42894</v>
      </c>
      <c r="B785">
        <v>526.9</v>
      </c>
      <c r="C785">
        <v>299.41000000000003</v>
      </c>
      <c r="D785" s="2">
        <v>8429.15</v>
      </c>
      <c r="F785" s="12">
        <f t="shared" si="37"/>
        <v>3.898269733433303E-3</v>
      </c>
      <c r="G785" s="12">
        <f t="shared" si="38"/>
        <v>-5.4624923491002949E-3</v>
      </c>
      <c r="H785" s="12">
        <f t="shared" si="36"/>
        <v>-2.7875556579579454E-4</v>
      </c>
      <c r="I785" s="14">
        <v>6.905E-2</v>
      </c>
    </row>
    <row r="786" spans="1:9" x14ac:dyDescent="0.3">
      <c r="A786" s="1">
        <v>42895</v>
      </c>
      <c r="B786">
        <v>524</v>
      </c>
      <c r="C786">
        <v>300.31</v>
      </c>
      <c r="D786" s="2">
        <v>8452.75</v>
      </c>
      <c r="F786" s="12">
        <f t="shared" si="37"/>
        <v>-5.5190928941979385E-3</v>
      </c>
      <c r="G786" s="12">
        <f t="shared" si="38"/>
        <v>3.0014029067941725E-3</v>
      </c>
      <c r="H786" s="12">
        <f t="shared" si="36"/>
        <v>2.7958956484157201E-3</v>
      </c>
      <c r="I786" s="14">
        <v>6.8059999999999996E-2</v>
      </c>
    </row>
    <row r="787" spans="1:9" x14ac:dyDescent="0.3">
      <c r="A787" s="1">
        <v>42898</v>
      </c>
      <c r="B787">
        <v>525.1</v>
      </c>
      <c r="C787">
        <v>296.66000000000003</v>
      </c>
      <c r="D787" s="2">
        <v>8408.7000000000007</v>
      </c>
      <c r="F787" s="12">
        <f t="shared" si="37"/>
        <v>2.0970363227714259E-3</v>
      </c>
      <c r="G787" s="12">
        <f t="shared" si="38"/>
        <v>-1.222857257268439E-2</v>
      </c>
      <c r="H787" s="12">
        <f t="shared" si="36"/>
        <v>-5.2249480577299537E-3</v>
      </c>
      <c r="I787" s="14">
        <v>6.8409999999999999E-2</v>
      </c>
    </row>
    <row r="788" spans="1:9" x14ac:dyDescent="0.3">
      <c r="A788" s="1">
        <v>42899</v>
      </c>
      <c r="B788">
        <v>524.95000000000005</v>
      </c>
      <c r="C788">
        <v>295.51</v>
      </c>
      <c r="D788" s="2">
        <v>8408</v>
      </c>
      <c r="F788" s="12">
        <f t="shared" si="37"/>
        <v>-2.8570068286327624E-4</v>
      </c>
      <c r="G788" s="12">
        <f t="shared" si="38"/>
        <v>-3.8840246743590112E-3</v>
      </c>
      <c r="H788" s="12">
        <f t="shared" si="36"/>
        <v>-8.3250578342377289E-5</v>
      </c>
      <c r="I788" s="14">
        <v>6.8430000000000005E-2</v>
      </c>
    </row>
    <row r="789" spans="1:9" x14ac:dyDescent="0.3">
      <c r="A789" s="1">
        <v>42900</v>
      </c>
      <c r="B789">
        <v>522.6</v>
      </c>
      <c r="C789">
        <v>305.20999999999998</v>
      </c>
      <c r="D789" s="2">
        <v>8420.7999999999993</v>
      </c>
      <c r="F789" s="12">
        <f t="shared" si="37"/>
        <v>-4.4866668744381862E-3</v>
      </c>
      <c r="G789" s="12">
        <f t="shared" si="38"/>
        <v>3.2297387052158427E-2</v>
      </c>
      <c r="H789" s="12">
        <f t="shared" si="36"/>
        <v>1.5212020427273242E-3</v>
      </c>
      <c r="I789" s="14">
        <v>6.8409999999999999E-2</v>
      </c>
    </row>
    <row r="790" spans="1:9" x14ac:dyDescent="0.3">
      <c r="A790" s="1">
        <v>42901</v>
      </c>
      <c r="B790">
        <v>505.5</v>
      </c>
      <c r="C790">
        <v>311.16000000000003</v>
      </c>
      <c r="D790" s="2">
        <v>8400.2000000000007</v>
      </c>
      <c r="F790" s="12">
        <f t="shared" si="37"/>
        <v>-3.3268314625986097E-2</v>
      </c>
      <c r="G790" s="12">
        <f t="shared" si="38"/>
        <v>1.9307185065307566E-2</v>
      </c>
      <c r="H790" s="12">
        <f t="shared" si="36"/>
        <v>-2.4493205277420493E-3</v>
      </c>
      <c r="I790" s="14">
        <v>6.8540000000000004E-2</v>
      </c>
    </row>
    <row r="791" spans="1:9" x14ac:dyDescent="0.3">
      <c r="A791" s="1">
        <v>42902</v>
      </c>
      <c r="B791">
        <v>507.7</v>
      </c>
      <c r="C791">
        <v>312.25</v>
      </c>
      <c r="D791" s="2">
        <v>8411.4500000000007</v>
      </c>
      <c r="F791" s="12">
        <f t="shared" si="37"/>
        <v>4.3426834928224824E-3</v>
      </c>
      <c r="G791" s="12">
        <f t="shared" si="38"/>
        <v>3.4968996671136429E-3</v>
      </c>
      <c r="H791" s="12">
        <f t="shared" si="36"/>
        <v>1.3383578267750719E-3</v>
      </c>
      <c r="I791" s="14">
        <v>6.7670000000000008E-2</v>
      </c>
    </row>
    <row r="792" spans="1:9" x14ac:dyDescent="0.3">
      <c r="A792" s="1">
        <v>42905</v>
      </c>
      <c r="B792">
        <v>509.5</v>
      </c>
      <c r="C792">
        <v>316.85000000000002</v>
      </c>
      <c r="D792" s="2">
        <v>8453.1</v>
      </c>
      <c r="F792" s="12">
        <f t="shared" si="37"/>
        <v>3.5391307094308467E-3</v>
      </c>
      <c r="G792" s="12">
        <f t="shared" si="38"/>
        <v>1.4624326763838883E-2</v>
      </c>
      <c r="H792" s="12">
        <f t="shared" si="36"/>
        <v>4.9393650798892205E-3</v>
      </c>
      <c r="I792" s="14">
        <v>6.7889999999999992E-2</v>
      </c>
    </row>
    <row r="793" spans="1:9" x14ac:dyDescent="0.3">
      <c r="A793" s="1">
        <v>42906</v>
      </c>
      <c r="B793">
        <v>507.5</v>
      </c>
      <c r="C793">
        <v>317.54000000000002</v>
      </c>
      <c r="D793" s="2">
        <v>8454</v>
      </c>
      <c r="F793" s="12">
        <f t="shared" si="37"/>
        <v>-3.9331417468370915E-3</v>
      </c>
      <c r="G793" s="12">
        <f t="shared" si="38"/>
        <v>2.1753188798393588E-3</v>
      </c>
      <c r="H793" s="12">
        <f t="shared" si="36"/>
        <v>1.0646414829852297E-4</v>
      </c>
      <c r="I793" s="14">
        <v>6.7970000000000003E-2</v>
      </c>
    </row>
    <row r="794" spans="1:9" x14ac:dyDescent="0.3">
      <c r="A794" s="1">
        <v>42907</v>
      </c>
      <c r="B794">
        <v>506.7</v>
      </c>
      <c r="C794">
        <v>319.70999999999998</v>
      </c>
      <c r="D794" s="2">
        <v>8443.6</v>
      </c>
      <c r="F794" s="12">
        <f t="shared" si="37"/>
        <v>-1.5775984340783548E-3</v>
      </c>
      <c r="G794" s="12">
        <f t="shared" si="38"/>
        <v>6.8105402516088149E-3</v>
      </c>
      <c r="H794" s="12">
        <f t="shared" si="36"/>
        <v>-1.2309441948198084E-3</v>
      </c>
      <c r="I794" s="14">
        <v>6.7909999999999998E-2</v>
      </c>
    </row>
    <row r="795" spans="1:9" x14ac:dyDescent="0.3">
      <c r="A795" s="1">
        <v>42908</v>
      </c>
      <c r="B795">
        <v>514.15</v>
      </c>
      <c r="C795">
        <v>322.11</v>
      </c>
      <c r="D795" s="2">
        <v>8423.85</v>
      </c>
      <c r="F795" s="12">
        <f t="shared" si="37"/>
        <v>1.4595939193335489E-2</v>
      </c>
      <c r="G795" s="12">
        <f t="shared" si="38"/>
        <v>7.4787672131795113E-3</v>
      </c>
      <c r="H795" s="12">
        <f t="shared" si="36"/>
        <v>-2.3417895444436637E-3</v>
      </c>
      <c r="I795" s="14">
        <v>6.787E-2</v>
      </c>
    </row>
    <row r="796" spans="1:9" x14ac:dyDescent="0.3">
      <c r="A796" s="1">
        <v>42909</v>
      </c>
      <c r="B796">
        <v>514.35</v>
      </c>
      <c r="C796">
        <v>322.83</v>
      </c>
      <c r="D796" s="2">
        <v>8355.1</v>
      </c>
      <c r="F796" s="12">
        <f t="shared" si="37"/>
        <v>3.889159018395807E-4</v>
      </c>
      <c r="G796" s="12">
        <f t="shared" si="38"/>
        <v>2.2327667662566538E-3</v>
      </c>
      <c r="H796" s="12">
        <f t="shared" si="36"/>
        <v>-8.1948375486944301E-3</v>
      </c>
      <c r="I796" s="14">
        <v>6.6680000000000003E-2</v>
      </c>
    </row>
    <row r="797" spans="1:9" x14ac:dyDescent="0.3">
      <c r="A797" s="1">
        <v>42913</v>
      </c>
      <c r="B797">
        <v>509.3</v>
      </c>
      <c r="C797">
        <v>323.12</v>
      </c>
      <c r="D797" s="2">
        <v>8285.5</v>
      </c>
      <c r="F797" s="12">
        <f t="shared" si="37"/>
        <v>-9.8667336864801617E-3</v>
      </c>
      <c r="G797" s="12">
        <f t="shared" si="38"/>
        <v>8.9790237474696643E-4</v>
      </c>
      <c r="H797" s="12">
        <f t="shared" si="36"/>
        <v>-8.3651317689288091E-3</v>
      </c>
      <c r="I797" s="14">
        <v>6.6610000000000003E-2</v>
      </c>
    </row>
    <row r="798" spans="1:9" x14ac:dyDescent="0.3">
      <c r="A798" s="1">
        <v>42914</v>
      </c>
      <c r="B798">
        <v>510.2</v>
      </c>
      <c r="C798">
        <v>314.43</v>
      </c>
      <c r="D798" s="2">
        <v>8279.7000000000007</v>
      </c>
      <c r="F798" s="12">
        <f t="shared" si="37"/>
        <v>1.7655718171521067E-3</v>
      </c>
      <c r="G798" s="12">
        <f t="shared" si="38"/>
        <v>-2.7262295404961744E-2</v>
      </c>
      <c r="H798" s="12">
        <f t="shared" si="36"/>
        <v>-7.0026323099157462E-4</v>
      </c>
      <c r="I798" s="14">
        <v>6.6610000000000003E-2</v>
      </c>
    </row>
    <row r="799" spans="1:9" x14ac:dyDescent="0.3">
      <c r="A799" s="1">
        <v>42915</v>
      </c>
      <c r="B799">
        <v>510.2</v>
      </c>
      <c r="C799">
        <v>313.13</v>
      </c>
      <c r="D799" s="2">
        <v>8301.1</v>
      </c>
      <c r="F799" s="12">
        <f t="shared" si="37"/>
        <v>0</v>
      </c>
      <c r="G799" s="12">
        <f t="shared" si="38"/>
        <v>-4.1430360746824227E-3</v>
      </c>
      <c r="H799" s="12">
        <f t="shared" si="36"/>
        <v>2.5813002849738404E-3</v>
      </c>
      <c r="I799" s="14">
        <v>6.6229999999999997E-2</v>
      </c>
    </row>
    <row r="800" spans="1:9" x14ac:dyDescent="0.3">
      <c r="A800" s="1">
        <v>42916</v>
      </c>
      <c r="B800">
        <v>507.7</v>
      </c>
      <c r="C800">
        <v>310.27</v>
      </c>
      <c r="D800" s="2">
        <v>8331.6</v>
      </c>
      <c r="F800" s="12">
        <f t="shared" si="37"/>
        <v>-4.9120837543623385E-3</v>
      </c>
      <c r="G800" s="12">
        <f t="shared" si="38"/>
        <v>-9.1755536266992042E-3</v>
      </c>
      <c r="H800" s="12">
        <f t="shared" si="36"/>
        <v>3.66747842339743E-3</v>
      </c>
      <c r="I800" s="14">
        <v>6.6239999999999993E-2</v>
      </c>
    </row>
    <row r="801" spans="1:9" x14ac:dyDescent="0.3">
      <c r="A801" s="1">
        <v>42919</v>
      </c>
      <c r="B801">
        <v>510.55</v>
      </c>
      <c r="C801">
        <v>310.51</v>
      </c>
      <c r="D801" s="2">
        <v>8416.4</v>
      </c>
      <c r="F801" s="12">
        <f t="shared" si="37"/>
        <v>5.5978540481984593E-3</v>
      </c>
      <c r="G801" s="12">
        <f t="shared" si="38"/>
        <v>7.7322082527604707E-4</v>
      </c>
      <c r="H801" s="12">
        <f t="shared" si="36"/>
        <v>1.0126668817929048E-2</v>
      </c>
      <c r="I801" s="14">
        <v>6.6460000000000005E-2</v>
      </c>
    </row>
    <row r="802" spans="1:9" x14ac:dyDescent="0.3">
      <c r="A802" s="1">
        <v>42920</v>
      </c>
      <c r="B802">
        <v>520.15</v>
      </c>
      <c r="C802">
        <v>319.7</v>
      </c>
      <c r="D802" s="2">
        <v>8410.7000000000007</v>
      </c>
      <c r="F802" s="12">
        <f t="shared" si="37"/>
        <v>1.8628655515357268E-2</v>
      </c>
      <c r="G802" s="12">
        <f t="shared" si="38"/>
        <v>2.916694909170555E-2</v>
      </c>
      <c r="H802" s="12">
        <f t="shared" si="36"/>
        <v>-6.7747861699433845E-4</v>
      </c>
      <c r="I802" s="14">
        <v>6.6349999999999992E-2</v>
      </c>
    </row>
    <row r="803" spans="1:9" x14ac:dyDescent="0.3">
      <c r="A803" s="1">
        <v>42921</v>
      </c>
      <c r="B803">
        <v>526.20000000000005</v>
      </c>
      <c r="C803">
        <v>324.36</v>
      </c>
      <c r="D803" s="2">
        <v>8451.5</v>
      </c>
      <c r="F803" s="12">
        <f t="shared" si="37"/>
        <v>1.1564137089288254E-2</v>
      </c>
      <c r="G803" s="12">
        <f t="shared" si="38"/>
        <v>1.4470954010560968E-2</v>
      </c>
      <c r="H803" s="12">
        <f t="shared" si="36"/>
        <v>4.8392356420695988E-3</v>
      </c>
      <c r="I803" s="14">
        <v>6.5619999999999998E-2</v>
      </c>
    </row>
    <row r="804" spans="1:9" x14ac:dyDescent="0.3">
      <c r="A804" s="1">
        <v>42922</v>
      </c>
      <c r="B804">
        <v>527.65</v>
      </c>
      <c r="C804">
        <v>324.33</v>
      </c>
      <c r="D804" s="2">
        <v>8481.75</v>
      </c>
      <c r="F804" s="12">
        <f t="shared" si="37"/>
        <v>2.7518165109066258E-3</v>
      </c>
      <c r="G804" s="12">
        <f t="shared" si="38"/>
        <v>-9.2494103566918726E-5</v>
      </c>
      <c r="H804" s="12">
        <f t="shared" si="36"/>
        <v>3.5728560293135417E-3</v>
      </c>
      <c r="I804" s="14">
        <v>6.5320000000000003E-2</v>
      </c>
    </row>
    <row r="805" spans="1:9" x14ac:dyDescent="0.3">
      <c r="A805" s="1">
        <v>42923</v>
      </c>
      <c r="B805">
        <v>520.04999999999995</v>
      </c>
      <c r="C805">
        <v>335.26</v>
      </c>
      <c r="D805" s="2">
        <v>8479.4500000000007</v>
      </c>
      <c r="F805" s="12">
        <f t="shared" si="37"/>
        <v>-1.4508224317957152E-2</v>
      </c>
      <c r="G805" s="12">
        <f t="shared" si="38"/>
        <v>3.3144834230342132E-2</v>
      </c>
      <c r="H805" s="12">
        <f t="shared" si="36"/>
        <v>-2.7120722756610125E-4</v>
      </c>
      <c r="I805" s="14">
        <v>6.5009999999999998E-2</v>
      </c>
    </row>
    <row r="806" spans="1:9" x14ac:dyDescent="0.3">
      <c r="A806" s="1">
        <v>42926</v>
      </c>
      <c r="B806">
        <v>523.65</v>
      </c>
      <c r="C806">
        <v>335.64</v>
      </c>
      <c r="D806" s="2">
        <v>8556.9500000000007</v>
      </c>
      <c r="F806" s="12">
        <f t="shared" si="37"/>
        <v>6.8985614200125587E-3</v>
      </c>
      <c r="G806" s="12">
        <f t="shared" si="38"/>
        <v>1.1328067987369541E-3</v>
      </c>
      <c r="H806" s="12">
        <f t="shared" si="36"/>
        <v>9.0982290396684797E-3</v>
      </c>
      <c r="I806" s="14">
        <v>6.515E-2</v>
      </c>
    </row>
    <row r="807" spans="1:9" x14ac:dyDescent="0.3">
      <c r="A807" s="1">
        <v>42927</v>
      </c>
      <c r="B807">
        <v>528.20000000000005</v>
      </c>
      <c r="C807">
        <v>335.98</v>
      </c>
      <c r="D807" s="2">
        <v>8544.9</v>
      </c>
      <c r="F807" s="12">
        <f t="shared" si="37"/>
        <v>8.6514776438771368E-3</v>
      </c>
      <c r="G807" s="12">
        <f t="shared" si="38"/>
        <v>1.0124773801996596E-3</v>
      </c>
      <c r="H807" s="12">
        <f t="shared" si="36"/>
        <v>-1.4092045005811985E-3</v>
      </c>
      <c r="I807" s="14">
        <v>6.4920000000000005E-2</v>
      </c>
    </row>
    <row r="808" spans="1:9" x14ac:dyDescent="0.3">
      <c r="A808" s="1">
        <v>42928</v>
      </c>
      <c r="B808">
        <v>524.5</v>
      </c>
      <c r="C808">
        <v>339.75</v>
      </c>
      <c r="D808" s="2">
        <v>8585.5</v>
      </c>
      <c r="F808" s="12">
        <f t="shared" si="37"/>
        <v>-7.0295720266801151E-3</v>
      </c>
      <c r="G808" s="12">
        <f t="shared" si="38"/>
        <v>1.1158418649184784E-2</v>
      </c>
      <c r="H808" s="12">
        <f t="shared" si="36"/>
        <v>4.74012002279014E-3</v>
      </c>
      <c r="I808" s="14">
        <v>6.4669999999999991E-2</v>
      </c>
    </row>
    <row r="809" spans="1:9" x14ac:dyDescent="0.3">
      <c r="A809" s="1">
        <v>42929</v>
      </c>
      <c r="B809">
        <v>512.85</v>
      </c>
      <c r="C809">
        <v>342.22</v>
      </c>
      <c r="D809" s="2">
        <v>8646.2999999999993</v>
      </c>
      <c r="F809" s="12">
        <f t="shared" si="37"/>
        <v>-2.2462023082931791E-2</v>
      </c>
      <c r="G809" s="12">
        <f t="shared" si="38"/>
        <v>7.2437520725714315E-3</v>
      </c>
      <c r="H809" s="12">
        <f t="shared" si="36"/>
        <v>7.0567499980548143E-3</v>
      </c>
      <c r="I809" s="14">
        <v>6.479E-2</v>
      </c>
    </row>
    <row r="810" spans="1:9" x14ac:dyDescent="0.3">
      <c r="A810" s="1">
        <v>42930</v>
      </c>
      <c r="B810">
        <v>510.6</v>
      </c>
      <c r="C810">
        <v>344.84</v>
      </c>
      <c r="D810" s="2">
        <v>8640.7000000000007</v>
      </c>
      <c r="F810" s="12">
        <f t="shared" si="37"/>
        <v>-4.3968999460365791E-3</v>
      </c>
      <c r="G810" s="12">
        <f t="shared" si="38"/>
        <v>7.6267362378998477E-3</v>
      </c>
      <c r="H810" s="12">
        <f t="shared" si="36"/>
        <v>-6.4788571711514305E-4</v>
      </c>
      <c r="I810" s="14">
        <v>6.4899999999999999E-2</v>
      </c>
    </row>
    <row r="811" spans="1:9" x14ac:dyDescent="0.3">
      <c r="A811" s="1">
        <v>42933</v>
      </c>
      <c r="B811">
        <v>515.6</v>
      </c>
      <c r="C811">
        <v>348.89</v>
      </c>
      <c r="D811" s="2">
        <v>8659.5</v>
      </c>
      <c r="F811" s="12">
        <f t="shared" si="37"/>
        <v>9.7447662576488955E-3</v>
      </c>
      <c r="G811" s="12">
        <f t="shared" si="38"/>
        <v>1.1676144932659973E-2</v>
      </c>
      <c r="H811" s="12">
        <f t="shared" si="36"/>
        <v>2.1733861343010545E-3</v>
      </c>
      <c r="I811" s="14">
        <v>6.4649999999999999E-2</v>
      </c>
    </row>
    <row r="812" spans="1:9" x14ac:dyDescent="0.3">
      <c r="A812" s="1">
        <v>42934</v>
      </c>
      <c r="B812">
        <v>517.25</v>
      </c>
      <c r="C812">
        <v>341.72</v>
      </c>
      <c r="D812" s="2">
        <v>8589.7999999999993</v>
      </c>
      <c r="F812" s="12">
        <f t="shared" si="37"/>
        <v>3.1950455606200075E-3</v>
      </c>
      <c r="G812" s="12">
        <f t="shared" si="38"/>
        <v>-2.0764997990966302E-2</v>
      </c>
      <c r="H812" s="12">
        <f t="shared" si="36"/>
        <v>-8.0815313489255736E-3</v>
      </c>
      <c r="I812" s="14">
        <v>6.4450000000000007E-2</v>
      </c>
    </row>
    <row r="813" spans="1:9" x14ac:dyDescent="0.3">
      <c r="A813" s="1">
        <v>42935</v>
      </c>
      <c r="B813">
        <v>523.70000000000005</v>
      </c>
      <c r="C813">
        <v>344.66</v>
      </c>
      <c r="D813" s="2">
        <v>8662.15</v>
      </c>
      <c r="F813" s="12">
        <f t="shared" si="37"/>
        <v>1.2392684659789753E-2</v>
      </c>
      <c r="G813" s="12">
        <f t="shared" si="38"/>
        <v>8.5667355700130218E-3</v>
      </c>
      <c r="H813" s="12">
        <f t="shared" si="36"/>
        <v>8.3875068213169739E-3</v>
      </c>
      <c r="I813" s="14">
        <v>6.4299999999999996E-2</v>
      </c>
    </row>
    <row r="814" spans="1:9" x14ac:dyDescent="0.3">
      <c r="A814" s="1">
        <v>42936</v>
      </c>
      <c r="B814">
        <v>521.1</v>
      </c>
      <c r="C814">
        <v>343.75</v>
      </c>
      <c r="D814" s="2">
        <v>8641.6</v>
      </c>
      <c r="F814" s="12">
        <f t="shared" si="37"/>
        <v>-4.9770393702730995E-3</v>
      </c>
      <c r="G814" s="12">
        <f t="shared" si="38"/>
        <v>-2.6437748726500666E-3</v>
      </c>
      <c r="H814" s="12">
        <f t="shared" si="36"/>
        <v>-2.3752088028626563E-3</v>
      </c>
      <c r="I814" s="14">
        <v>6.4530000000000004E-2</v>
      </c>
    </row>
    <row r="815" spans="1:9" x14ac:dyDescent="0.3">
      <c r="A815" s="1">
        <v>42937</v>
      </c>
      <c r="B815">
        <v>532.04999999999995</v>
      </c>
      <c r="C815">
        <v>356.36</v>
      </c>
      <c r="D815" s="2">
        <v>8669.75</v>
      </c>
      <c r="F815" s="12">
        <f t="shared" si="37"/>
        <v>2.0795507972571563E-2</v>
      </c>
      <c r="G815" s="12">
        <f t="shared" si="38"/>
        <v>3.6026806871662084E-2</v>
      </c>
      <c r="H815" s="12">
        <f t="shared" si="36"/>
        <v>3.2522044567852805E-3</v>
      </c>
      <c r="I815" s="14">
        <v>6.4589999999999995E-2</v>
      </c>
    </row>
    <row r="816" spans="1:9" x14ac:dyDescent="0.3">
      <c r="A816" s="1">
        <v>42940</v>
      </c>
      <c r="B816">
        <v>544.25</v>
      </c>
      <c r="C816">
        <v>363.16</v>
      </c>
      <c r="D816" s="2">
        <v>8702.85</v>
      </c>
      <c r="F816" s="12">
        <f t="shared" si="37"/>
        <v>2.267123022691634E-2</v>
      </c>
      <c r="G816" s="12">
        <f t="shared" si="38"/>
        <v>1.8902052651113544E-2</v>
      </c>
      <c r="H816" s="12">
        <f t="shared" si="36"/>
        <v>3.8106029095134591E-3</v>
      </c>
      <c r="I816" s="14">
        <v>6.4600000000000005E-2</v>
      </c>
    </row>
    <row r="817" spans="1:9" x14ac:dyDescent="0.3">
      <c r="A817" s="1">
        <v>42941</v>
      </c>
      <c r="B817">
        <v>538.15</v>
      </c>
      <c r="C817">
        <v>360.22</v>
      </c>
      <c r="D817" s="2">
        <v>8710.6</v>
      </c>
      <c r="F817" s="12">
        <f t="shared" si="37"/>
        <v>-1.1271368404349629E-2</v>
      </c>
      <c r="G817" s="12">
        <f t="shared" si="38"/>
        <v>-8.128552594644985E-3</v>
      </c>
      <c r="H817" s="12">
        <f t="shared" si="36"/>
        <v>8.9011660661140091E-4</v>
      </c>
      <c r="I817" s="14">
        <v>6.4630000000000007E-2</v>
      </c>
    </row>
    <row r="818" spans="1:9" x14ac:dyDescent="0.3">
      <c r="A818" s="1">
        <v>42942</v>
      </c>
      <c r="B818">
        <v>534.25</v>
      </c>
      <c r="C818">
        <v>364.85</v>
      </c>
      <c r="D818" s="2">
        <v>8748.75</v>
      </c>
      <c r="F818" s="12">
        <f t="shared" si="37"/>
        <v>-7.2734375110501698E-3</v>
      </c>
      <c r="G818" s="12">
        <f t="shared" si="38"/>
        <v>1.2771354302717629E-2</v>
      </c>
      <c r="H818" s="12">
        <f t="shared" si="36"/>
        <v>4.370158192212586E-3</v>
      </c>
      <c r="I818" s="14">
        <v>6.497E-2</v>
      </c>
    </row>
    <row r="819" spans="1:9" x14ac:dyDescent="0.3">
      <c r="A819" s="1">
        <v>42943</v>
      </c>
      <c r="B819">
        <v>525.75</v>
      </c>
      <c r="C819">
        <v>358.56</v>
      </c>
      <c r="D819" s="2">
        <v>8737.1</v>
      </c>
      <c r="F819" s="12">
        <f t="shared" si="37"/>
        <v>-1.6038079616447785E-2</v>
      </c>
      <c r="G819" s="12">
        <f t="shared" si="38"/>
        <v>-1.7390300159012322E-2</v>
      </c>
      <c r="H819" s="12">
        <f t="shared" si="36"/>
        <v>-1.3325061948701222E-3</v>
      </c>
      <c r="I819" s="14">
        <v>6.5070000000000003E-2</v>
      </c>
    </row>
    <row r="820" spans="1:9" x14ac:dyDescent="0.3">
      <c r="A820" s="1">
        <v>42944</v>
      </c>
      <c r="B820">
        <v>525.6</v>
      </c>
      <c r="C820">
        <v>358.49</v>
      </c>
      <c r="D820" s="2">
        <v>8747.4500000000007</v>
      </c>
      <c r="F820" s="12">
        <f t="shared" si="37"/>
        <v>-2.8534741240834606E-4</v>
      </c>
      <c r="G820" s="12">
        <f t="shared" si="38"/>
        <v>-1.9524440477611455E-4</v>
      </c>
      <c r="H820" s="12">
        <f t="shared" si="36"/>
        <v>1.1839024977940767E-3</v>
      </c>
      <c r="I820" s="14">
        <v>6.5110000000000001E-2</v>
      </c>
    </row>
    <row r="821" spans="1:9" x14ac:dyDescent="0.3">
      <c r="A821" s="1">
        <v>42947</v>
      </c>
      <c r="B821">
        <v>524.85</v>
      </c>
      <c r="C821">
        <v>363.15</v>
      </c>
      <c r="D821" s="2">
        <v>8793.2999999999993</v>
      </c>
      <c r="F821" s="12">
        <f t="shared" si="37"/>
        <v>-1.4279596885940278E-3</v>
      </c>
      <c r="G821" s="12">
        <f t="shared" si="38"/>
        <v>1.2915206404336332E-2</v>
      </c>
      <c r="H821" s="12">
        <f t="shared" si="36"/>
        <v>5.2278385387690973E-3</v>
      </c>
      <c r="I821" s="14">
        <v>6.5110000000000001E-2</v>
      </c>
    </row>
    <row r="822" spans="1:9" x14ac:dyDescent="0.3">
      <c r="A822" s="1">
        <v>42948</v>
      </c>
      <c r="B822">
        <v>525.6</v>
      </c>
      <c r="C822">
        <v>360.54</v>
      </c>
      <c r="D822" s="2">
        <v>8812.6</v>
      </c>
      <c r="F822" s="12">
        <f t="shared" si="37"/>
        <v>1.4279596885939906E-3</v>
      </c>
      <c r="G822" s="12">
        <f t="shared" si="38"/>
        <v>-7.2130644782855136E-3</v>
      </c>
      <c r="H822" s="12">
        <f t="shared" si="36"/>
        <v>2.1924477284297754E-3</v>
      </c>
      <c r="I822" s="14">
        <v>6.5110000000000001E-2</v>
      </c>
    </row>
    <row r="823" spans="1:9" x14ac:dyDescent="0.3">
      <c r="A823" s="1">
        <v>42949</v>
      </c>
      <c r="B823">
        <v>525.54999999999995</v>
      </c>
      <c r="C823">
        <v>366.3</v>
      </c>
      <c r="D823" s="2">
        <v>8786.85</v>
      </c>
      <c r="F823" s="12">
        <f t="shared" si="37"/>
        <v>-9.5133901037529567E-5</v>
      </c>
      <c r="G823" s="12">
        <f t="shared" si="38"/>
        <v>1.5849762210877003E-2</v>
      </c>
      <c r="H823" s="12">
        <f t="shared" si="36"/>
        <v>-2.9262298963188983E-3</v>
      </c>
      <c r="I823" s="14">
        <v>6.5519999999999995E-2</v>
      </c>
    </row>
    <row r="824" spans="1:9" x14ac:dyDescent="0.3">
      <c r="A824" s="1">
        <v>42950</v>
      </c>
      <c r="B824">
        <v>528.35</v>
      </c>
      <c r="C824">
        <v>371</v>
      </c>
      <c r="D824" s="2">
        <v>8729.2999999999993</v>
      </c>
      <c r="F824" s="12">
        <f t="shared" si="37"/>
        <v>5.3136096176765093E-3</v>
      </c>
      <c r="G824" s="12">
        <f t="shared" si="38"/>
        <v>1.2749392822666355E-2</v>
      </c>
      <c r="H824" s="12">
        <f t="shared" si="36"/>
        <v>-6.5711023348155794E-3</v>
      </c>
      <c r="I824" s="14">
        <v>6.5479999999999997E-2</v>
      </c>
    </row>
    <row r="825" spans="1:9" x14ac:dyDescent="0.3">
      <c r="A825" s="1">
        <v>42951</v>
      </c>
      <c r="B825">
        <v>527.54999999999995</v>
      </c>
      <c r="C825">
        <v>364.71</v>
      </c>
      <c r="D825" s="2">
        <v>8776.2000000000007</v>
      </c>
      <c r="F825" s="12">
        <f t="shared" si="37"/>
        <v>-1.5152952989388104E-3</v>
      </c>
      <c r="G825" s="12">
        <f t="shared" si="38"/>
        <v>-1.7099545371622879E-2</v>
      </c>
      <c r="H825" s="12">
        <f t="shared" si="36"/>
        <v>5.3583287783603066E-3</v>
      </c>
      <c r="I825" s="14">
        <v>6.5500000000000003E-2</v>
      </c>
    </row>
    <row r="826" spans="1:9" x14ac:dyDescent="0.3">
      <c r="A826" s="1">
        <v>42954</v>
      </c>
      <c r="B826">
        <v>523.70000000000005</v>
      </c>
      <c r="C826">
        <v>363.41</v>
      </c>
      <c r="D826" s="2">
        <v>8806.4500000000007</v>
      </c>
      <c r="F826" s="12">
        <f t="shared" si="37"/>
        <v>-7.3246463026590339E-3</v>
      </c>
      <c r="G826" s="12">
        <f t="shared" si="38"/>
        <v>-3.570843765725138E-3</v>
      </c>
      <c r="H826" s="12">
        <f t="shared" si="36"/>
        <v>3.4408954106530257E-3</v>
      </c>
      <c r="I826" s="14">
        <v>6.5360000000000001E-2</v>
      </c>
    </row>
    <row r="827" spans="1:9" x14ac:dyDescent="0.3">
      <c r="A827" s="1">
        <v>42955</v>
      </c>
      <c r="B827">
        <v>527.65</v>
      </c>
      <c r="C827">
        <v>360.31</v>
      </c>
      <c r="D827" s="2">
        <v>8726.85</v>
      </c>
      <c r="F827" s="12">
        <f t="shared" si="37"/>
        <v>7.5141838316570364E-3</v>
      </c>
      <c r="G827" s="12">
        <f t="shared" si="38"/>
        <v>-8.566901452288939E-3</v>
      </c>
      <c r="H827" s="12">
        <f t="shared" si="36"/>
        <v>-9.0799275532814742E-3</v>
      </c>
      <c r="I827" s="14">
        <v>6.5290000000000001E-2</v>
      </c>
    </row>
    <row r="828" spans="1:9" x14ac:dyDescent="0.3">
      <c r="A828" s="1">
        <v>42956</v>
      </c>
      <c r="B828">
        <v>524.29999999999995</v>
      </c>
      <c r="C828">
        <v>359.46</v>
      </c>
      <c r="D828" s="2">
        <v>8637.15</v>
      </c>
      <c r="F828" s="12">
        <f t="shared" si="37"/>
        <v>-6.369145538612106E-3</v>
      </c>
      <c r="G828" s="12">
        <f t="shared" si="38"/>
        <v>-2.3618666939095746E-3</v>
      </c>
      <c r="H828" s="12">
        <f t="shared" si="36"/>
        <v>-1.0331812707622212E-2</v>
      </c>
      <c r="I828" s="14">
        <v>6.4680000000000001E-2</v>
      </c>
    </row>
    <row r="829" spans="1:9" x14ac:dyDescent="0.3">
      <c r="A829" s="1">
        <v>42957</v>
      </c>
      <c r="B829">
        <v>507.6</v>
      </c>
      <c r="C829">
        <v>356.22</v>
      </c>
      <c r="D829" s="2">
        <v>8497.75</v>
      </c>
      <c r="F829" s="12">
        <f t="shared" si="37"/>
        <v>-3.2370303738254322E-2</v>
      </c>
      <c r="G829" s="12">
        <f t="shared" si="38"/>
        <v>-9.0543878132493174E-3</v>
      </c>
      <c r="H829" s="12">
        <f t="shared" si="36"/>
        <v>-1.6271244715578028E-2</v>
      </c>
      <c r="I829" s="14">
        <v>6.4839999999999995E-2</v>
      </c>
    </row>
    <row r="830" spans="1:9" x14ac:dyDescent="0.3">
      <c r="A830" s="1">
        <v>42958</v>
      </c>
      <c r="B830">
        <v>492.95</v>
      </c>
      <c r="C830">
        <v>347.65</v>
      </c>
      <c r="D830" s="2">
        <v>8427.7000000000007</v>
      </c>
      <c r="F830" s="12">
        <f t="shared" si="37"/>
        <v>-2.9285986819182337E-2</v>
      </c>
      <c r="G830" s="12">
        <f t="shared" si="38"/>
        <v>-2.4352290965612318E-2</v>
      </c>
      <c r="H830" s="12">
        <f t="shared" si="36"/>
        <v>-8.2775228983311914E-3</v>
      </c>
      <c r="I830" s="14">
        <v>6.4589999999999995E-2</v>
      </c>
    </row>
    <row r="831" spans="1:9" x14ac:dyDescent="0.3">
      <c r="A831" s="1">
        <v>42961</v>
      </c>
      <c r="B831">
        <v>490.9</v>
      </c>
      <c r="C831">
        <v>353.67</v>
      </c>
      <c r="D831" s="2">
        <v>8541.5</v>
      </c>
      <c r="F831" s="12">
        <f t="shared" si="37"/>
        <v>-4.1673079570435593E-3</v>
      </c>
      <c r="G831" s="12">
        <f t="shared" si="38"/>
        <v>1.7168048427119005E-2</v>
      </c>
      <c r="H831" s="12">
        <f t="shared" si="36"/>
        <v>1.3412736730174481E-2</v>
      </c>
      <c r="I831" s="14">
        <v>6.4560000000000006E-2</v>
      </c>
    </row>
    <row r="832" spans="1:9" x14ac:dyDescent="0.3">
      <c r="A832" s="1">
        <v>42963</v>
      </c>
      <c r="B832">
        <v>499.9</v>
      </c>
      <c r="C832">
        <v>352.11</v>
      </c>
      <c r="D832" s="2">
        <v>8635.7000000000007</v>
      </c>
      <c r="F832" s="12">
        <f t="shared" si="37"/>
        <v>1.8167637355517886E-2</v>
      </c>
      <c r="G832" s="12">
        <f t="shared" si="38"/>
        <v>-4.4206481920035382E-3</v>
      </c>
      <c r="H832" s="12">
        <f t="shared" si="36"/>
        <v>1.0968137339426243E-2</v>
      </c>
      <c r="I832" s="14">
        <v>6.4630000000000007E-2</v>
      </c>
    </row>
    <row r="833" spans="1:9" x14ac:dyDescent="0.3">
      <c r="A833" s="1">
        <v>42964</v>
      </c>
      <c r="B833">
        <v>507.05</v>
      </c>
      <c r="C833">
        <v>352.34</v>
      </c>
      <c r="D833" s="2">
        <v>8643.2999999999993</v>
      </c>
      <c r="F833" s="12">
        <f t="shared" si="37"/>
        <v>1.4201539638480747E-2</v>
      </c>
      <c r="G833" s="12">
        <f t="shared" si="38"/>
        <v>6.5299171885195464E-4</v>
      </c>
      <c r="H833" s="12">
        <f t="shared" si="36"/>
        <v>8.7968059379549388E-4</v>
      </c>
      <c r="I833" s="14">
        <v>6.4630000000000007E-2</v>
      </c>
    </row>
    <row r="834" spans="1:9" x14ac:dyDescent="0.3">
      <c r="A834" s="1">
        <v>42965</v>
      </c>
      <c r="B834">
        <v>510</v>
      </c>
      <c r="C834">
        <v>354.2</v>
      </c>
      <c r="D834" s="2">
        <v>8594.25</v>
      </c>
      <c r="F834" s="12">
        <f t="shared" si="37"/>
        <v>5.8011076603660507E-3</v>
      </c>
      <c r="G834" s="12">
        <f t="shared" si="38"/>
        <v>5.2651068497389557E-3</v>
      </c>
      <c r="H834" s="12">
        <f t="shared" si="36"/>
        <v>-5.6910793456665908E-3</v>
      </c>
      <c r="I834" s="14">
        <v>6.4560000000000006E-2</v>
      </c>
    </row>
    <row r="835" spans="1:9" x14ac:dyDescent="0.3">
      <c r="A835" s="1">
        <v>42968</v>
      </c>
      <c r="B835">
        <v>505.85</v>
      </c>
      <c r="C835">
        <v>351.73</v>
      </c>
      <c r="D835" s="2">
        <v>8509.4</v>
      </c>
      <c r="F835" s="12">
        <f t="shared" si="37"/>
        <v>-8.1705430664719865E-3</v>
      </c>
      <c r="G835" s="12">
        <f t="shared" si="38"/>
        <v>-6.9978895350653022E-3</v>
      </c>
      <c r="H835" s="12">
        <f t="shared" si="36"/>
        <v>-9.9219401807587315E-3</v>
      </c>
      <c r="I835" s="14">
        <v>6.4549999999999996E-2</v>
      </c>
    </row>
    <row r="836" spans="1:9" x14ac:dyDescent="0.3">
      <c r="A836" s="1">
        <v>42969</v>
      </c>
      <c r="B836">
        <v>515.25</v>
      </c>
      <c r="C836">
        <v>350.75</v>
      </c>
      <c r="D836" s="2">
        <v>8499.2999999999993</v>
      </c>
      <c r="F836" s="12">
        <f t="shared" si="37"/>
        <v>1.841203711866906E-2</v>
      </c>
      <c r="G836" s="12">
        <f t="shared" si="38"/>
        <v>-2.7901168310975285E-3</v>
      </c>
      <c r="H836" s="12">
        <f t="shared" ref="H836:H899" si="39">LN(D836/D835)</f>
        <v>-1.1876276478669375E-3</v>
      </c>
      <c r="I836" s="14">
        <v>6.4489999999999992E-2</v>
      </c>
    </row>
    <row r="837" spans="1:9" x14ac:dyDescent="0.3">
      <c r="A837" s="1">
        <v>42970</v>
      </c>
      <c r="B837">
        <v>520.95000000000005</v>
      </c>
      <c r="C837">
        <v>355.7</v>
      </c>
      <c r="D837" s="2">
        <v>8585</v>
      </c>
      <c r="F837" s="12">
        <f t="shared" ref="F837:F900" si="40">LN(B837/B836)</f>
        <v>1.1001848087624434E-2</v>
      </c>
      <c r="G837" s="12">
        <f t="shared" ref="G837:G900" si="41">LN(C837/C836)</f>
        <v>1.4013959971839135E-2</v>
      </c>
      <c r="H837" s="12">
        <f t="shared" si="39"/>
        <v>1.0032687185534394E-2</v>
      </c>
      <c r="I837" s="14">
        <v>6.4530000000000004E-2</v>
      </c>
    </row>
    <row r="838" spans="1:9" x14ac:dyDescent="0.3">
      <c r="A838" s="1">
        <v>42971</v>
      </c>
      <c r="B838">
        <v>530.6</v>
      </c>
      <c r="C838">
        <v>352.55</v>
      </c>
      <c r="D838" s="2">
        <v>8605.75</v>
      </c>
      <c r="F838" s="12">
        <f t="shared" si="40"/>
        <v>1.8354373845446598E-2</v>
      </c>
      <c r="G838" s="12">
        <f t="shared" si="41"/>
        <v>-8.895222789359879E-3</v>
      </c>
      <c r="H838" s="12">
        <f t="shared" si="39"/>
        <v>2.4140901446755157E-3</v>
      </c>
      <c r="I838" s="14">
        <v>6.4360000000000001E-2</v>
      </c>
    </row>
    <row r="839" spans="1:9" x14ac:dyDescent="0.3">
      <c r="A839" s="1">
        <v>42975</v>
      </c>
      <c r="B839">
        <v>536.54999999999995</v>
      </c>
      <c r="C839">
        <v>352.21</v>
      </c>
      <c r="D839" s="2">
        <v>8669.6</v>
      </c>
      <c r="F839" s="12">
        <f t="shared" si="40"/>
        <v>1.1151312669496958E-2</v>
      </c>
      <c r="G839" s="12">
        <f t="shared" si="41"/>
        <v>-9.6486754747002613E-4</v>
      </c>
      <c r="H839" s="12">
        <f t="shared" si="39"/>
        <v>7.3920691325340526E-3</v>
      </c>
      <c r="I839" s="14">
        <v>6.4140000000000003E-2</v>
      </c>
    </row>
    <row r="840" spans="1:9" x14ac:dyDescent="0.3">
      <c r="A840" s="1">
        <v>42976</v>
      </c>
      <c r="B840">
        <v>528.4</v>
      </c>
      <c r="C840">
        <v>344.48</v>
      </c>
      <c r="D840" s="2">
        <v>8571.7999999999993</v>
      </c>
      <c r="F840" s="12">
        <f t="shared" si="40"/>
        <v>-1.5306181724966094E-2</v>
      </c>
      <c r="G840" s="12">
        <f t="shared" si="41"/>
        <v>-2.2191555001526669E-2</v>
      </c>
      <c r="H840" s="12">
        <f t="shared" si="39"/>
        <v>-1.1344908065389533E-2</v>
      </c>
      <c r="I840" s="14">
        <v>6.4310000000000006E-2</v>
      </c>
    </row>
    <row r="841" spans="1:9" x14ac:dyDescent="0.3">
      <c r="A841" s="1">
        <v>42977</v>
      </c>
      <c r="B841">
        <v>530.15</v>
      </c>
      <c r="C841">
        <v>351.66</v>
      </c>
      <c r="D841" s="2">
        <v>8663.15</v>
      </c>
      <c r="F841" s="12">
        <f t="shared" si="40"/>
        <v>3.3064127236369736E-3</v>
      </c>
      <c r="G841" s="12">
        <f t="shared" si="41"/>
        <v>2.0628766100340007E-2</v>
      </c>
      <c r="H841" s="12">
        <f t="shared" si="39"/>
        <v>1.0600652214733256E-2</v>
      </c>
      <c r="I841" s="14">
        <v>6.4460000000000003E-2</v>
      </c>
    </row>
    <row r="842" spans="1:9" x14ac:dyDescent="0.3">
      <c r="A842" s="1">
        <v>42978</v>
      </c>
      <c r="B842">
        <v>531</v>
      </c>
      <c r="C842">
        <v>358.5</v>
      </c>
      <c r="D842" s="2">
        <v>8694.9500000000007</v>
      </c>
      <c r="F842" s="12">
        <f t="shared" si="40"/>
        <v>1.60203587013157E-3</v>
      </c>
      <c r="G842" s="12">
        <f t="shared" si="41"/>
        <v>1.9263860323282023E-2</v>
      </c>
      <c r="H842" s="12">
        <f t="shared" si="39"/>
        <v>3.6639995824382082E-3</v>
      </c>
      <c r="I842" s="14">
        <v>6.4399999999999999E-2</v>
      </c>
    </row>
    <row r="843" spans="1:9" x14ac:dyDescent="0.3">
      <c r="A843" s="1">
        <v>42979</v>
      </c>
      <c r="B843">
        <v>534.79999999999995</v>
      </c>
      <c r="C843">
        <v>362</v>
      </c>
      <c r="D843" s="2">
        <v>8755.25</v>
      </c>
      <c r="F843" s="12">
        <f t="shared" si="40"/>
        <v>7.1308239858492656E-3</v>
      </c>
      <c r="G843" s="12">
        <f t="shared" si="41"/>
        <v>9.7155517860959776E-3</v>
      </c>
      <c r="H843" s="12">
        <f t="shared" si="39"/>
        <v>6.9111230830603103E-3</v>
      </c>
      <c r="I843" s="14">
        <v>6.4619999999999997E-2</v>
      </c>
    </row>
    <row r="844" spans="1:9" x14ac:dyDescent="0.3">
      <c r="A844" s="1">
        <v>42982</v>
      </c>
      <c r="B844">
        <v>532.35</v>
      </c>
      <c r="C844">
        <v>362.74</v>
      </c>
      <c r="D844" s="2">
        <v>8700.35</v>
      </c>
      <c r="F844" s="12">
        <f t="shared" si="40"/>
        <v>-4.5916774671727629E-3</v>
      </c>
      <c r="G844" s="12">
        <f t="shared" si="41"/>
        <v>2.0421123635062533E-3</v>
      </c>
      <c r="H844" s="12">
        <f t="shared" si="39"/>
        <v>-6.2902657050952025E-3</v>
      </c>
      <c r="I844" s="14">
        <v>6.4649999999999999E-2</v>
      </c>
    </row>
    <row r="845" spans="1:9" x14ac:dyDescent="0.3">
      <c r="A845" s="1">
        <v>42983</v>
      </c>
      <c r="B845">
        <v>529.25</v>
      </c>
      <c r="C845">
        <v>367.06</v>
      </c>
      <c r="D845" s="2">
        <v>8747.2000000000007</v>
      </c>
      <c r="F845" s="12">
        <f t="shared" si="40"/>
        <v>-5.8402577456406852E-3</v>
      </c>
      <c r="G845" s="12">
        <f t="shared" si="41"/>
        <v>1.1838998241048785E-2</v>
      </c>
      <c r="H845" s="12">
        <f t="shared" si="39"/>
        <v>5.3703944222023951E-3</v>
      </c>
      <c r="I845" s="14">
        <v>6.4399999999999999E-2</v>
      </c>
    </row>
    <row r="846" spans="1:9" x14ac:dyDescent="0.3">
      <c r="A846" s="1">
        <v>42984</v>
      </c>
      <c r="B846">
        <v>530.04999999999995</v>
      </c>
      <c r="C846">
        <v>369.94</v>
      </c>
      <c r="D846" s="2">
        <v>8732.4</v>
      </c>
      <c r="F846" s="12">
        <f t="shared" si="40"/>
        <v>1.5104317041321526E-3</v>
      </c>
      <c r="G846" s="12">
        <f t="shared" si="41"/>
        <v>7.8155078960768665E-3</v>
      </c>
      <c r="H846" s="12">
        <f t="shared" si="39"/>
        <v>-1.6934029996938931E-3</v>
      </c>
      <c r="I846" s="14">
        <v>6.4600000000000005E-2</v>
      </c>
    </row>
    <row r="847" spans="1:9" x14ac:dyDescent="0.3">
      <c r="A847" s="1">
        <v>42985</v>
      </c>
      <c r="B847">
        <v>530.4</v>
      </c>
      <c r="C847">
        <v>367.87</v>
      </c>
      <c r="D847" s="2">
        <v>8757.15</v>
      </c>
      <c r="F847" s="12">
        <f t="shared" si="40"/>
        <v>6.6009715254602681E-4</v>
      </c>
      <c r="G847" s="12">
        <f t="shared" si="41"/>
        <v>-5.6112154383569438E-3</v>
      </c>
      <c r="H847" s="12">
        <f t="shared" si="39"/>
        <v>2.8302633883009981E-3</v>
      </c>
      <c r="I847" s="14">
        <v>6.429E-2</v>
      </c>
    </row>
    <row r="848" spans="1:9" x14ac:dyDescent="0.3">
      <c r="A848" s="1">
        <v>42986</v>
      </c>
      <c r="B848">
        <v>530.25</v>
      </c>
      <c r="C848">
        <v>367.33</v>
      </c>
      <c r="D848" s="2">
        <v>8749.9500000000007</v>
      </c>
      <c r="F848" s="12">
        <f t="shared" si="40"/>
        <v>-2.8284542686092236E-4</v>
      </c>
      <c r="G848" s="12">
        <f t="shared" si="41"/>
        <v>-1.4689882946320228E-3</v>
      </c>
      <c r="H848" s="12">
        <f t="shared" si="39"/>
        <v>-8.2252347972262114E-4</v>
      </c>
      <c r="I848" s="14">
        <v>6.4379999999999993E-2</v>
      </c>
    </row>
    <row r="849" spans="1:9" x14ac:dyDescent="0.3">
      <c r="A849" s="1">
        <v>42989</v>
      </c>
      <c r="B849">
        <v>529.20000000000005</v>
      </c>
      <c r="C849">
        <v>367.78</v>
      </c>
      <c r="D849" s="2">
        <v>8810.9500000000007</v>
      </c>
      <c r="F849" s="12">
        <f t="shared" si="40"/>
        <v>-1.9821612039910997E-3</v>
      </c>
      <c r="G849" s="12">
        <f t="shared" si="41"/>
        <v>1.2243067192929237E-3</v>
      </c>
      <c r="H849" s="12">
        <f t="shared" si="39"/>
        <v>6.9472800762332681E-3</v>
      </c>
      <c r="I849" s="14">
        <v>6.4409999999999995E-2</v>
      </c>
    </row>
    <row r="850" spans="1:9" x14ac:dyDescent="0.3">
      <c r="A850" s="1">
        <v>42990</v>
      </c>
      <c r="B850">
        <v>529.35</v>
      </c>
      <c r="C850">
        <v>370.41</v>
      </c>
      <c r="D850" s="2">
        <v>8890.65</v>
      </c>
      <c r="F850" s="12">
        <f t="shared" si="40"/>
        <v>2.8340654858808142E-4</v>
      </c>
      <c r="G850" s="12">
        <f t="shared" si="41"/>
        <v>7.1255669350549517E-3</v>
      </c>
      <c r="H850" s="12">
        <f t="shared" si="39"/>
        <v>9.0048965697806342E-3</v>
      </c>
      <c r="I850" s="14">
        <v>6.4570000000000002E-2</v>
      </c>
    </row>
    <row r="851" spans="1:9" x14ac:dyDescent="0.3">
      <c r="A851" s="1">
        <v>42991</v>
      </c>
      <c r="B851">
        <v>524.25</v>
      </c>
      <c r="C851">
        <v>381.77</v>
      </c>
      <c r="D851" s="2">
        <v>8866.85</v>
      </c>
      <c r="F851" s="12">
        <f t="shared" si="40"/>
        <v>-9.6811690073594272E-3</v>
      </c>
      <c r="G851" s="12">
        <f t="shared" si="41"/>
        <v>3.0207832786448431E-2</v>
      </c>
      <c r="H851" s="12">
        <f t="shared" si="39"/>
        <v>-2.6805591159831292E-3</v>
      </c>
      <c r="I851" s="14">
        <v>6.4570000000000002E-2</v>
      </c>
    </row>
    <row r="852" spans="1:9" x14ac:dyDescent="0.3">
      <c r="A852" s="1">
        <v>42992</v>
      </c>
      <c r="B852">
        <v>509.55</v>
      </c>
      <c r="C852">
        <v>379.45</v>
      </c>
      <c r="D852" s="2">
        <v>8884.9500000000007</v>
      </c>
      <c r="F852" s="12">
        <f t="shared" si="40"/>
        <v>-2.8440686507326694E-2</v>
      </c>
      <c r="G852" s="12">
        <f t="shared" si="41"/>
        <v>-6.0954971842887866E-3</v>
      </c>
      <c r="H852" s="12">
        <f t="shared" si="39"/>
        <v>2.0392305312526703E-3</v>
      </c>
      <c r="I852" s="14">
        <v>6.4649999999999999E-2</v>
      </c>
    </row>
    <row r="853" spans="1:9" x14ac:dyDescent="0.3">
      <c r="A853" s="1">
        <v>42993</v>
      </c>
      <c r="B853">
        <v>501.35</v>
      </c>
      <c r="C853">
        <v>378.53</v>
      </c>
      <c r="D853" s="2">
        <v>8887.6</v>
      </c>
      <c r="F853" s="12">
        <f t="shared" si="40"/>
        <v>-1.622352330476819E-2</v>
      </c>
      <c r="G853" s="12">
        <f t="shared" si="41"/>
        <v>-2.4275058755643289E-3</v>
      </c>
      <c r="H853" s="12">
        <f t="shared" si="39"/>
        <v>2.9821269538015055E-4</v>
      </c>
      <c r="I853" s="14">
        <v>6.4939999999999998E-2</v>
      </c>
    </row>
    <row r="854" spans="1:9" x14ac:dyDescent="0.3">
      <c r="A854" s="1">
        <v>42996</v>
      </c>
      <c r="B854">
        <v>505.65</v>
      </c>
      <c r="C854">
        <v>380.22</v>
      </c>
      <c r="D854" s="2">
        <v>8946.9</v>
      </c>
      <c r="F854" s="12">
        <f t="shared" si="40"/>
        <v>8.5402703782450472E-3</v>
      </c>
      <c r="G854" s="12">
        <f t="shared" si="41"/>
        <v>4.4547025891233296E-3</v>
      </c>
      <c r="H854" s="12">
        <f t="shared" si="39"/>
        <v>6.650056748035732E-3</v>
      </c>
      <c r="I854" s="14">
        <v>6.5019999999999994E-2</v>
      </c>
    </row>
    <row r="855" spans="1:9" x14ac:dyDescent="0.3">
      <c r="A855" s="1">
        <v>42997</v>
      </c>
      <c r="B855">
        <v>499.9</v>
      </c>
      <c r="C855">
        <v>377.09</v>
      </c>
      <c r="D855" s="2">
        <v>8951.75</v>
      </c>
      <c r="F855" s="12">
        <f t="shared" si="40"/>
        <v>-1.1436651928654713E-2</v>
      </c>
      <c r="G855" s="12">
        <f t="shared" si="41"/>
        <v>-8.266146815725019E-3</v>
      </c>
      <c r="H855" s="12">
        <f t="shared" si="39"/>
        <v>5.4194032719836289E-4</v>
      </c>
      <c r="I855" s="14">
        <v>6.5199999999999994E-2</v>
      </c>
    </row>
    <row r="856" spans="1:9" x14ac:dyDescent="0.3">
      <c r="A856" s="1">
        <v>42998</v>
      </c>
      <c r="B856">
        <v>493.5</v>
      </c>
      <c r="C856">
        <v>380.94</v>
      </c>
      <c r="D856" s="2">
        <v>8938.4</v>
      </c>
      <c r="F856" s="12">
        <f t="shared" si="40"/>
        <v>-1.288521954598836E-2</v>
      </c>
      <c r="G856" s="12">
        <f t="shared" si="41"/>
        <v>1.0157996662657974E-2</v>
      </c>
      <c r="H856" s="12">
        <f t="shared" si="39"/>
        <v>-1.492441648389003E-3</v>
      </c>
      <c r="I856" s="14">
        <v>6.5329999999999999E-2</v>
      </c>
    </row>
    <row r="857" spans="1:9" x14ac:dyDescent="0.3">
      <c r="A857" s="1">
        <v>42999</v>
      </c>
      <c r="B857">
        <v>501.3</v>
      </c>
      <c r="C857">
        <v>378.33</v>
      </c>
      <c r="D857" s="2">
        <v>8911.2000000000007</v>
      </c>
      <c r="F857" s="12">
        <f t="shared" si="40"/>
        <v>1.5681865395921438E-2</v>
      </c>
      <c r="G857" s="12">
        <f t="shared" si="41"/>
        <v>-6.8750517745207653E-3</v>
      </c>
      <c r="H857" s="12">
        <f t="shared" si="39"/>
        <v>-3.0476897021480343E-3</v>
      </c>
      <c r="I857" s="14">
        <v>6.5090000000000009E-2</v>
      </c>
    </row>
    <row r="858" spans="1:9" x14ac:dyDescent="0.3">
      <c r="A858" s="1">
        <v>43000</v>
      </c>
      <c r="B858">
        <v>511.85</v>
      </c>
      <c r="C858">
        <v>367.56</v>
      </c>
      <c r="D858" s="2">
        <v>8738</v>
      </c>
      <c r="F858" s="12">
        <f t="shared" si="40"/>
        <v>2.0826889096322205E-2</v>
      </c>
      <c r="G858" s="12">
        <f t="shared" si="41"/>
        <v>-2.8880260003208608E-2</v>
      </c>
      <c r="H858" s="12">
        <f t="shared" si="39"/>
        <v>-1.9627582019598931E-2</v>
      </c>
      <c r="I858" s="14">
        <v>6.5099999999999991E-2</v>
      </c>
    </row>
    <row r="859" spans="1:9" x14ac:dyDescent="0.3">
      <c r="A859" s="1">
        <v>43003</v>
      </c>
      <c r="B859">
        <v>510.2</v>
      </c>
      <c r="C859">
        <v>369.42</v>
      </c>
      <c r="D859" s="2">
        <v>8638.2999999999993</v>
      </c>
      <c r="F859" s="12">
        <f t="shared" si="40"/>
        <v>-3.2288076580688726E-3</v>
      </c>
      <c r="G859" s="12">
        <f t="shared" si="41"/>
        <v>5.0476375184896659E-3</v>
      </c>
      <c r="H859" s="12">
        <f t="shared" si="39"/>
        <v>-1.1475526332181766E-2</v>
      </c>
      <c r="I859" s="14">
        <v>6.5350000000000005E-2</v>
      </c>
    </row>
    <row r="860" spans="1:9" x14ac:dyDescent="0.3">
      <c r="A860" s="1">
        <v>43004</v>
      </c>
      <c r="B860">
        <v>525.70000000000005</v>
      </c>
      <c r="C860">
        <v>368.77</v>
      </c>
      <c r="D860" s="2">
        <v>8654.6</v>
      </c>
      <c r="F860" s="12">
        <f t="shared" si="40"/>
        <v>2.9927902117691429E-2</v>
      </c>
      <c r="G860" s="12">
        <f t="shared" si="41"/>
        <v>-1.7610646797972401E-3</v>
      </c>
      <c r="H860" s="12">
        <f t="shared" si="39"/>
        <v>1.8851673030344618E-3</v>
      </c>
      <c r="I860" s="14">
        <v>6.5350000000000005E-2</v>
      </c>
    </row>
    <row r="861" spans="1:9" x14ac:dyDescent="0.3">
      <c r="A861" s="1">
        <v>43005</v>
      </c>
      <c r="B861">
        <v>485.95</v>
      </c>
      <c r="C861">
        <v>359.35</v>
      </c>
      <c r="D861" s="2">
        <v>8520.9500000000007</v>
      </c>
      <c r="F861" s="12">
        <f t="shared" si="40"/>
        <v>-7.8624969875922809E-2</v>
      </c>
      <c r="G861" s="12">
        <f t="shared" si="41"/>
        <v>-2.5876299556924942E-2</v>
      </c>
      <c r="H861" s="12">
        <f t="shared" si="39"/>
        <v>-1.5563134527379147E-2</v>
      </c>
      <c r="I861" s="14">
        <v>6.5380000000000008E-2</v>
      </c>
    </row>
    <row r="862" spans="1:9" x14ac:dyDescent="0.3">
      <c r="A862" s="1">
        <v>43006</v>
      </c>
      <c r="B862">
        <v>515.70000000000005</v>
      </c>
      <c r="C862">
        <v>353.64</v>
      </c>
      <c r="D862" s="2">
        <v>8557.1</v>
      </c>
      <c r="F862" s="12">
        <f t="shared" si="40"/>
        <v>5.9419463107433797E-2</v>
      </c>
      <c r="G862" s="12">
        <f t="shared" si="41"/>
        <v>-1.6017397376848114E-2</v>
      </c>
      <c r="H862" s="12">
        <f t="shared" si="39"/>
        <v>4.2335107335855883E-3</v>
      </c>
      <c r="I862" s="14">
        <v>6.5680000000000002E-2</v>
      </c>
    </row>
    <row r="863" spans="1:9" x14ac:dyDescent="0.3">
      <c r="A863" s="1">
        <v>43007</v>
      </c>
      <c r="B863">
        <v>510.85</v>
      </c>
      <c r="C863">
        <v>351.15</v>
      </c>
      <c r="D863" s="2">
        <v>8600</v>
      </c>
      <c r="F863" s="12">
        <f t="shared" si="40"/>
        <v>-9.4491960194806931E-3</v>
      </c>
      <c r="G863" s="12">
        <f t="shared" si="41"/>
        <v>-7.0659639325742485E-3</v>
      </c>
      <c r="H863" s="12">
        <f t="shared" si="39"/>
        <v>5.0008555531589503E-3</v>
      </c>
      <c r="I863" s="14">
        <v>6.5329999999999999E-2</v>
      </c>
    </row>
    <row r="864" spans="1:9" x14ac:dyDescent="0.3">
      <c r="A864" s="1">
        <v>43011</v>
      </c>
      <c r="B864">
        <v>507.5</v>
      </c>
      <c r="C864">
        <v>358.99</v>
      </c>
      <c r="D864" s="2">
        <v>8662.4</v>
      </c>
      <c r="F864" s="12">
        <f t="shared" si="40"/>
        <v>-6.5792941214902895E-3</v>
      </c>
      <c r="G864" s="12">
        <f t="shared" si="41"/>
        <v>2.208105034208413E-2</v>
      </c>
      <c r="H864" s="12">
        <f t="shared" si="39"/>
        <v>7.2296171783829723E-3</v>
      </c>
      <c r="I864" s="14">
        <v>6.5360000000000001E-2</v>
      </c>
    </row>
    <row r="865" spans="1:9" x14ac:dyDescent="0.3">
      <c r="A865" s="1">
        <v>43012</v>
      </c>
      <c r="B865">
        <v>515.1</v>
      </c>
      <c r="C865">
        <v>368.21</v>
      </c>
      <c r="D865" s="2">
        <v>8706.85</v>
      </c>
      <c r="F865" s="12">
        <f t="shared" si="40"/>
        <v>1.4864345655597114E-2</v>
      </c>
      <c r="G865" s="12">
        <f t="shared" si="41"/>
        <v>2.5358894635695118E-2</v>
      </c>
      <c r="H865" s="12">
        <f t="shared" si="39"/>
        <v>5.1182517421494277E-3</v>
      </c>
      <c r="I865" s="14">
        <v>6.5250000000000002E-2</v>
      </c>
    </row>
    <row r="866" spans="1:9" x14ac:dyDescent="0.3">
      <c r="A866" s="1">
        <v>43013</v>
      </c>
      <c r="B866">
        <v>508</v>
      </c>
      <c r="C866">
        <v>370.59</v>
      </c>
      <c r="D866" s="2">
        <v>8706.4500000000007</v>
      </c>
      <c r="F866" s="12">
        <f t="shared" si="40"/>
        <v>-1.3879608993057737E-2</v>
      </c>
      <c r="G866" s="12">
        <f t="shared" si="41"/>
        <v>6.4429026340232587E-3</v>
      </c>
      <c r="H866" s="12">
        <f t="shared" si="39"/>
        <v>-4.5941894996374863E-5</v>
      </c>
      <c r="I866" s="14">
        <v>6.4829999999999999E-2</v>
      </c>
    </row>
    <row r="867" spans="1:9" x14ac:dyDescent="0.3">
      <c r="A867" s="1">
        <v>43014</v>
      </c>
      <c r="B867">
        <v>509.7</v>
      </c>
      <c r="C867">
        <v>376.39</v>
      </c>
      <c r="D867" s="2">
        <v>8787.4</v>
      </c>
      <c r="F867" s="12">
        <f t="shared" si="40"/>
        <v>3.340869767514089E-3</v>
      </c>
      <c r="G867" s="12">
        <f t="shared" si="41"/>
        <v>1.5529509660067997E-2</v>
      </c>
      <c r="H867" s="12">
        <f t="shared" si="39"/>
        <v>9.2547469861814658E-3</v>
      </c>
      <c r="I867" s="14">
        <v>6.4960000000000004E-2</v>
      </c>
    </row>
    <row r="868" spans="1:9" x14ac:dyDescent="0.3">
      <c r="A868" s="1">
        <v>43017</v>
      </c>
      <c r="B868">
        <v>520.54999999999995</v>
      </c>
      <c r="C868">
        <v>373.52</v>
      </c>
      <c r="D868" s="2">
        <v>8798.2999999999993</v>
      </c>
      <c r="F868" s="12">
        <f t="shared" si="40"/>
        <v>2.1063627574765733E-2</v>
      </c>
      <c r="G868" s="12">
        <f t="shared" si="41"/>
        <v>-7.6542892142184753E-3</v>
      </c>
      <c r="H868" s="12">
        <f t="shared" si="39"/>
        <v>1.2396437327886177E-3</v>
      </c>
      <c r="I868" s="14">
        <v>6.497E-2</v>
      </c>
    </row>
    <row r="869" spans="1:9" x14ac:dyDescent="0.3">
      <c r="A869" s="1">
        <v>43018</v>
      </c>
      <c r="B869">
        <v>518.04999999999995</v>
      </c>
      <c r="C869">
        <v>379.16</v>
      </c>
      <c r="D869" s="2">
        <v>8836.4</v>
      </c>
      <c r="F869" s="12">
        <f t="shared" si="40"/>
        <v>-4.8141822230011793E-3</v>
      </c>
      <c r="G869" s="12">
        <f t="shared" si="41"/>
        <v>1.4986728922159314E-2</v>
      </c>
      <c r="H869" s="12">
        <f t="shared" si="39"/>
        <v>4.3210328819248646E-3</v>
      </c>
      <c r="I869" s="14">
        <v>6.5070000000000003E-2</v>
      </c>
    </row>
    <row r="870" spans="1:9" x14ac:dyDescent="0.3">
      <c r="A870" s="1">
        <v>43019</v>
      </c>
      <c r="B870">
        <v>518.9</v>
      </c>
      <c r="C870">
        <v>377.79</v>
      </c>
      <c r="D870" s="2">
        <v>8792.4</v>
      </c>
      <c r="F870" s="12">
        <f t="shared" si="40"/>
        <v>1.6394236759331765E-3</v>
      </c>
      <c r="G870" s="12">
        <f t="shared" si="41"/>
        <v>-3.6197938989761475E-3</v>
      </c>
      <c r="H870" s="12">
        <f t="shared" si="39"/>
        <v>-4.9918419141113026E-3</v>
      </c>
      <c r="I870" s="14">
        <v>6.515E-2</v>
      </c>
    </row>
    <row r="871" spans="1:9" x14ac:dyDescent="0.3">
      <c r="A871" s="1">
        <v>43020</v>
      </c>
      <c r="B871">
        <v>516.75</v>
      </c>
      <c r="C871">
        <v>392.45</v>
      </c>
      <c r="D871" s="2">
        <v>8890.0499999999993</v>
      </c>
      <c r="F871" s="12">
        <f t="shared" si="40"/>
        <v>-4.151987811816308E-3</v>
      </c>
      <c r="G871" s="12">
        <f t="shared" si="41"/>
        <v>3.8070654886957898E-2</v>
      </c>
      <c r="H871" s="12">
        <f t="shared" si="39"/>
        <v>1.1044961835178353E-2</v>
      </c>
      <c r="I871" s="14">
        <v>6.5430000000000002E-2</v>
      </c>
    </row>
    <row r="872" spans="1:9" x14ac:dyDescent="0.3">
      <c r="A872" s="1">
        <v>43021</v>
      </c>
      <c r="B872">
        <v>539.04999999999995</v>
      </c>
      <c r="C872">
        <v>394.11</v>
      </c>
      <c r="D872" s="2">
        <v>8937.2000000000007</v>
      </c>
      <c r="F872" s="12">
        <f t="shared" si="40"/>
        <v>4.2249132423249208E-2</v>
      </c>
      <c r="G872" s="12">
        <f t="shared" si="41"/>
        <v>4.2209175767038282E-3</v>
      </c>
      <c r="H872" s="12">
        <f t="shared" si="39"/>
        <v>5.2896672162347103E-3</v>
      </c>
      <c r="I872" s="14">
        <v>6.5619999999999998E-2</v>
      </c>
    </row>
    <row r="873" spans="1:9" x14ac:dyDescent="0.3">
      <c r="A873" s="1">
        <v>43024</v>
      </c>
      <c r="B873">
        <v>553.6</v>
      </c>
      <c r="C873">
        <v>394.27</v>
      </c>
      <c r="D873" s="2">
        <v>8985.25</v>
      </c>
      <c r="F873" s="12">
        <f t="shared" si="40"/>
        <v>2.6634073318332965E-2</v>
      </c>
      <c r="G873" s="12">
        <f t="shared" si="41"/>
        <v>4.0589563965757645E-4</v>
      </c>
      <c r="H873" s="12">
        <f t="shared" si="39"/>
        <v>5.3620029766069466E-3</v>
      </c>
      <c r="I873" s="14">
        <v>6.5570000000000003E-2</v>
      </c>
    </row>
    <row r="874" spans="1:9" x14ac:dyDescent="0.3">
      <c r="A874" s="1">
        <v>43025</v>
      </c>
      <c r="B874">
        <v>552.95000000000005</v>
      </c>
      <c r="C874">
        <v>393.17</v>
      </c>
      <c r="D874" s="2">
        <v>9002.35</v>
      </c>
      <c r="F874" s="12">
        <f t="shared" si="40"/>
        <v>-1.1748227820907947E-3</v>
      </c>
      <c r="G874" s="12">
        <f t="shared" si="41"/>
        <v>-2.7938654767879047E-3</v>
      </c>
      <c r="H874" s="12">
        <f t="shared" si="39"/>
        <v>1.9013103639560042E-3</v>
      </c>
      <c r="I874" s="14">
        <v>6.5860000000000002E-2</v>
      </c>
    </row>
    <row r="875" spans="1:9" x14ac:dyDescent="0.3">
      <c r="A875" s="1">
        <v>43026</v>
      </c>
      <c r="B875">
        <v>545.45000000000005</v>
      </c>
      <c r="C875">
        <v>411.22</v>
      </c>
      <c r="D875" s="2">
        <v>8984.65</v>
      </c>
      <c r="F875" s="12">
        <f t="shared" si="40"/>
        <v>-1.3656439477603205E-2</v>
      </c>
      <c r="G875" s="12">
        <f t="shared" si="41"/>
        <v>4.4886262778059294E-2</v>
      </c>
      <c r="H875" s="12">
        <f t="shared" si="39"/>
        <v>-1.9680886988631538E-3</v>
      </c>
      <c r="I875" s="14">
        <v>6.59E-2</v>
      </c>
    </row>
    <row r="876" spans="1:9" x14ac:dyDescent="0.3">
      <c r="A876" s="1">
        <v>43027</v>
      </c>
      <c r="B876">
        <v>550.04999999999995</v>
      </c>
      <c r="C876">
        <v>409.15</v>
      </c>
      <c r="D876" s="2">
        <v>8937.65</v>
      </c>
      <c r="F876" s="12">
        <f t="shared" si="40"/>
        <v>8.3980411416788303E-3</v>
      </c>
      <c r="G876" s="12">
        <f t="shared" si="41"/>
        <v>-5.046514117064832E-3</v>
      </c>
      <c r="H876" s="12">
        <f t="shared" si="39"/>
        <v>-5.2448745688215498E-3</v>
      </c>
      <c r="I876" s="14">
        <v>6.5979999999999997E-2</v>
      </c>
    </row>
    <row r="877" spans="1:9" x14ac:dyDescent="0.3">
      <c r="A877" s="1">
        <v>43031</v>
      </c>
      <c r="B877">
        <v>541.1</v>
      </c>
      <c r="C877">
        <v>422.57</v>
      </c>
      <c r="D877" s="2">
        <v>8972.9</v>
      </c>
      <c r="F877" s="12">
        <f t="shared" si="40"/>
        <v>-1.640507853675504E-2</v>
      </c>
      <c r="G877" s="12">
        <f t="shared" si="41"/>
        <v>3.227327657371671E-2</v>
      </c>
      <c r="H877" s="12">
        <f t="shared" si="39"/>
        <v>3.9362326130018138E-3</v>
      </c>
      <c r="I877" s="14">
        <v>6.6100000000000006E-2</v>
      </c>
    </row>
    <row r="878" spans="1:9" x14ac:dyDescent="0.3">
      <c r="A878" s="1">
        <v>43032</v>
      </c>
      <c r="B878">
        <v>559.79999999999995</v>
      </c>
      <c r="C878">
        <v>420.1</v>
      </c>
      <c r="D878" s="2">
        <v>8993.7999999999993</v>
      </c>
      <c r="F878" s="12">
        <f t="shared" si="40"/>
        <v>3.3975472432663481E-2</v>
      </c>
      <c r="G878" s="12">
        <f t="shared" si="41"/>
        <v>-5.8623353717709992E-3</v>
      </c>
      <c r="H878" s="12">
        <f t="shared" si="39"/>
        <v>2.3265273452741935E-3</v>
      </c>
      <c r="I878" s="14">
        <v>6.5909999999999996E-2</v>
      </c>
    </row>
    <row r="879" spans="1:9" x14ac:dyDescent="0.3">
      <c r="A879" s="1">
        <v>43033</v>
      </c>
      <c r="B879">
        <v>560.95000000000005</v>
      </c>
      <c r="C879">
        <v>422.64</v>
      </c>
      <c r="D879" s="2">
        <v>9065.15</v>
      </c>
      <c r="F879" s="12">
        <f t="shared" si="40"/>
        <v>2.0521979096207038E-3</v>
      </c>
      <c r="G879" s="12">
        <f t="shared" si="41"/>
        <v>6.0279746807238559E-3</v>
      </c>
      <c r="H879" s="12">
        <f t="shared" si="39"/>
        <v>7.9019401749672383E-3</v>
      </c>
      <c r="I879" s="14">
        <v>6.5769999999999995E-2</v>
      </c>
    </row>
    <row r="880" spans="1:9" x14ac:dyDescent="0.3">
      <c r="A880" s="1">
        <v>43034</v>
      </c>
      <c r="B880">
        <v>569.75</v>
      </c>
      <c r="C880">
        <v>426.01</v>
      </c>
      <c r="D880" s="2">
        <v>9106.75</v>
      </c>
      <c r="F880" s="12">
        <f t="shared" si="40"/>
        <v>1.5565893134819967E-2</v>
      </c>
      <c r="G880" s="12">
        <f t="shared" si="41"/>
        <v>7.9420673161996937E-3</v>
      </c>
      <c r="H880" s="12">
        <f t="shared" si="39"/>
        <v>4.5785055685662783E-3</v>
      </c>
      <c r="I880" s="14">
        <v>6.6740000000000008E-2</v>
      </c>
    </row>
    <row r="881" spans="1:9" x14ac:dyDescent="0.3">
      <c r="A881" s="1">
        <v>43035</v>
      </c>
      <c r="B881">
        <v>554.25</v>
      </c>
      <c r="C881">
        <v>418.12</v>
      </c>
      <c r="D881" s="2">
        <v>9104.4500000000007</v>
      </c>
      <c r="F881" s="12">
        <f t="shared" si="40"/>
        <v>-2.7581819629372832E-2</v>
      </c>
      <c r="G881" s="12">
        <f t="shared" si="41"/>
        <v>-1.8694347507753558E-2</v>
      </c>
      <c r="H881" s="12">
        <f t="shared" si="39"/>
        <v>-2.5259181297529476E-4</v>
      </c>
      <c r="I881" s="14">
        <v>6.6630000000000009E-2</v>
      </c>
    </row>
    <row r="882" spans="1:9" x14ac:dyDescent="0.3">
      <c r="A882" s="1">
        <v>43038</v>
      </c>
      <c r="B882">
        <v>557.70000000000005</v>
      </c>
      <c r="C882">
        <v>423.81</v>
      </c>
      <c r="D882" s="2">
        <v>9165.1</v>
      </c>
      <c r="F882" s="12">
        <f t="shared" si="40"/>
        <v>6.205334899087327E-3</v>
      </c>
      <c r="G882" s="12">
        <f t="shared" si="41"/>
        <v>1.3516768927176282E-2</v>
      </c>
      <c r="H882" s="12">
        <f t="shared" si="39"/>
        <v>6.6394873219772013E-3</v>
      </c>
      <c r="I882" s="14">
        <v>6.6180000000000003E-2</v>
      </c>
    </row>
    <row r="883" spans="1:9" x14ac:dyDescent="0.3">
      <c r="A883" s="1">
        <v>43039</v>
      </c>
      <c r="B883">
        <v>540.54999999999995</v>
      </c>
      <c r="C883">
        <v>423.07</v>
      </c>
      <c r="D883" s="2">
        <v>9153.6</v>
      </c>
      <c r="F883" s="12">
        <f t="shared" si="40"/>
        <v>-3.1234043656727807E-2</v>
      </c>
      <c r="G883" s="12">
        <f t="shared" si="41"/>
        <v>-1.7475916029064229E-3</v>
      </c>
      <c r="H883" s="12">
        <f t="shared" si="39"/>
        <v>-1.2555477747566014E-3</v>
      </c>
      <c r="I883" s="14">
        <v>6.6689999999999999E-2</v>
      </c>
    </row>
    <row r="884" spans="1:9" x14ac:dyDescent="0.3">
      <c r="A884" s="1">
        <v>43040</v>
      </c>
      <c r="B884">
        <v>542.15</v>
      </c>
      <c r="C884">
        <v>428.33</v>
      </c>
      <c r="D884" s="2">
        <v>9234.85</v>
      </c>
      <c r="F884" s="12">
        <f t="shared" si="40"/>
        <v>2.9555761794106852E-3</v>
      </c>
      <c r="G884" s="12">
        <f t="shared" si="41"/>
        <v>1.2356276540986304E-2</v>
      </c>
      <c r="H884" s="12">
        <f t="shared" si="39"/>
        <v>8.8371264316688576E-3</v>
      </c>
      <c r="I884" s="14">
        <v>6.6659999999999997E-2</v>
      </c>
    </row>
    <row r="885" spans="1:9" x14ac:dyDescent="0.3">
      <c r="A885" s="1">
        <v>43041</v>
      </c>
      <c r="B885">
        <v>543.79999999999995</v>
      </c>
      <c r="C885">
        <v>425.65</v>
      </c>
      <c r="D885" s="2">
        <v>9237.75</v>
      </c>
      <c r="F885" s="12">
        <f t="shared" si="40"/>
        <v>3.0388162801794571E-3</v>
      </c>
      <c r="G885" s="12">
        <f t="shared" si="41"/>
        <v>-6.2765141996964525E-3</v>
      </c>
      <c r="H885" s="12">
        <f t="shared" si="39"/>
        <v>3.1397854377012048E-4</v>
      </c>
      <c r="I885" s="14">
        <v>6.6409999999999997E-2</v>
      </c>
    </row>
    <row r="886" spans="1:9" x14ac:dyDescent="0.3">
      <c r="A886" s="1">
        <v>43042</v>
      </c>
      <c r="B886">
        <v>530.54999999999995</v>
      </c>
      <c r="C886">
        <v>425.07</v>
      </c>
      <c r="D886" s="2">
        <v>9260.65</v>
      </c>
      <c r="F886" s="12">
        <f t="shared" si="40"/>
        <v>-2.4667327878771059E-2</v>
      </c>
      <c r="G886" s="12">
        <f t="shared" si="41"/>
        <v>-1.3635510858209404E-3</v>
      </c>
      <c r="H886" s="12">
        <f t="shared" si="39"/>
        <v>2.4758910714603676E-3</v>
      </c>
      <c r="I886" s="14">
        <v>6.6630000000000009E-2</v>
      </c>
    </row>
    <row r="887" spans="1:9" x14ac:dyDescent="0.3">
      <c r="A887" s="1">
        <v>43045</v>
      </c>
      <c r="B887">
        <v>529.85</v>
      </c>
      <c r="C887">
        <v>419.31</v>
      </c>
      <c r="D887" s="2">
        <v>9273.1</v>
      </c>
      <c r="F887" s="12">
        <f t="shared" si="40"/>
        <v>-1.3202566987542057E-3</v>
      </c>
      <c r="G887" s="12">
        <f t="shared" si="41"/>
        <v>-1.3643358079320317E-2</v>
      </c>
      <c r="H887" s="12">
        <f t="shared" si="39"/>
        <v>1.3434951774646314E-3</v>
      </c>
      <c r="I887" s="14">
        <v>6.6479999999999997E-2</v>
      </c>
    </row>
    <row r="888" spans="1:9" x14ac:dyDescent="0.3">
      <c r="A888" s="1">
        <v>43046</v>
      </c>
      <c r="B888">
        <v>525.54999999999995</v>
      </c>
      <c r="C888">
        <v>407.71</v>
      </c>
      <c r="D888" s="2">
        <v>9169.5499999999993</v>
      </c>
      <c r="F888" s="12">
        <f t="shared" si="40"/>
        <v>-8.1486143514816999E-3</v>
      </c>
      <c r="G888" s="12">
        <f t="shared" si="41"/>
        <v>-2.8054365801422312E-2</v>
      </c>
      <c r="H888" s="12">
        <f t="shared" si="39"/>
        <v>-1.1229523756580262E-2</v>
      </c>
      <c r="I888" s="14">
        <v>6.7030000000000006E-2</v>
      </c>
    </row>
    <row r="889" spans="1:9" x14ac:dyDescent="0.3">
      <c r="A889" s="1">
        <v>43047</v>
      </c>
      <c r="B889">
        <v>529.54999999999995</v>
      </c>
      <c r="C889">
        <v>399.21</v>
      </c>
      <c r="D889" s="2">
        <v>9117.5499999999993</v>
      </c>
      <c r="F889" s="12">
        <f t="shared" si="40"/>
        <v>7.5822560203147871E-3</v>
      </c>
      <c r="G889" s="12">
        <f t="shared" si="41"/>
        <v>-2.1068543139741734E-2</v>
      </c>
      <c r="H889" s="12">
        <f t="shared" si="39"/>
        <v>-5.6870843548309808E-3</v>
      </c>
      <c r="I889" s="14">
        <v>6.7290000000000003E-2</v>
      </c>
    </row>
    <row r="890" spans="1:9" x14ac:dyDescent="0.3">
      <c r="A890" s="1">
        <v>43048</v>
      </c>
      <c r="B890">
        <v>539.1</v>
      </c>
      <c r="C890">
        <v>404.93</v>
      </c>
      <c r="D890" s="2">
        <v>9147.2999999999993</v>
      </c>
      <c r="F890" s="12">
        <f t="shared" si="40"/>
        <v>1.7873493167944936E-2</v>
      </c>
      <c r="G890" s="12">
        <f t="shared" si="41"/>
        <v>1.4226618438136756E-2</v>
      </c>
      <c r="H890" s="12">
        <f t="shared" si="39"/>
        <v>3.2576261298865494E-3</v>
      </c>
      <c r="I890" s="14">
        <v>6.7569999999999991E-2</v>
      </c>
    </row>
    <row r="891" spans="1:9" x14ac:dyDescent="0.3">
      <c r="A891" s="1">
        <v>43049</v>
      </c>
      <c r="B891">
        <v>539.5</v>
      </c>
      <c r="C891">
        <v>397.44</v>
      </c>
      <c r="D891" s="2">
        <v>9154.9500000000007</v>
      </c>
      <c r="F891" s="12">
        <f t="shared" si="40"/>
        <v>7.417022405662503E-4</v>
      </c>
      <c r="G891" s="12">
        <f t="shared" si="41"/>
        <v>-1.8670233356838283E-2</v>
      </c>
      <c r="H891" s="12">
        <f t="shared" si="39"/>
        <v>8.3596284014353568E-4</v>
      </c>
      <c r="I891" s="14">
        <v>6.7799999999999999E-2</v>
      </c>
    </row>
    <row r="892" spans="1:9" x14ac:dyDescent="0.3">
      <c r="A892" s="1">
        <v>43052</v>
      </c>
      <c r="B892">
        <v>540.35</v>
      </c>
      <c r="C892">
        <v>393.57</v>
      </c>
      <c r="D892" s="2">
        <v>9082.4500000000007</v>
      </c>
      <c r="F892" s="12">
        <f t="shared" si="40"/>
        <v>1.5742930509854058E-3</v>
      </c>
      <c r="G892" s="12">
        <f t="shared" si="41"/>
        <v>-9.7850365440106443E-3</v>
      </c>
      <c r="H892" s="12">
        <f t="shared" si="39"/>
        <v>-7.9507366092533456E-3</v>
      </c>
      <c r="I892" s="14">
        <v>6.7409999999999998E-2</v>
      </c>
    </row>
    <row r="893" spans="1:9" x14ac:dyDescent="0.3">
      <c r="A893" s="1">
        <v>43053</v>
      </c>
      <c r="B893">
        <v>540.54999999999995</v>
      </c>
      <c r="C893">
        <v>398.72</v>
      </c>
      <c r="D893" s="2">
        <v>9051.5</v>
      </c>
      <c r="F893" s="12">
        <f t="shared" si="40"/>
        <v>3.7006198960561401E-4</v>
      </c>
      <c r="G893" s="12">
        <f t="shared" si="41"/>
        <v>1.3000473397985084E-2</v>
      </c>
      <c r="H893" s="12">
        <f t="shared" si="39"/>
        <v>-3.4134901719951516E-3</v>
      </c>
      <c r="I893" s="14">
        <v>6.7400000000000002E-2</v>
      </c>
    </row>
    <row r="894" spans="1:9" x14ac:dyDescent="0.3">
      <c r="A894" s="1">
        <v>43054</v>
      </c>
      <c r="B894">
        <v>537.5</v>
      </c>
      <c r="C894">
        <v>397.37</v>
      </c>
      <c r="D894" s="2">
        <v>8973.75</v>
      </c>
      <c r="F894" s="12">
        <f t="shared" si="40"/>
        <v>-5.6583797369624189E-3</v>
      </c>
      <c r="G894" s="12">
        <f t="shared" si="41"/>
        <v>-3.3915795803643768E-3</v>
      </c>
      <c r="H894" s="12">
        <f t="shared" si="39"/>
        <v>-8.6268409253057975E-3</v>
      </c>
      <c r="I894" s="14">
        <v>6.7530000000000007E-2</v>
      </c>
    </row>
    <row r="895" spans="1:9" x14ac:dyDescent="0.3">
      <c r="A895" s="1">
        <v>43055</v>
      </c>
      <c r="B895">
        <v>549.70000000000005</v>
      </c>
      <c r="C895">
        <v>406.43</v>
      </c>
      <c r="D895" s="2">
        <v>9065</v>
      </c>
      <c r="F895" s="12">
        <f t="shared" si="40"/>
        <v>2.2443914864796865E-2</v>
      </c>
      <c r="G895" s="12">
        <f t="shared" si="41"/>
        <v>2.254387585875977E-2</v>
      </c>
      <c r="H895" s="12">
        <f t="shared" si="39"/>
        <v>1.0117195298258722E-2</v>
      </c>
      <c r="I895" s="14">
        <v>6.7339999999999997E-2</v>
      </c>
    </row>
    <row r="896" spans="1:9" x14ac:dyDescent="0.3">
      <c r="A896" s="1">
        <v>43056</v>
      </c>
      <c r="B896">
        <v>544.54999999999995</v>
      </c>
      <c r="C896">
        <v>410.05</v>
      </c>
      <c r="D896" s="2">
        <v>9137.1</v>
      </c>
      <c r="F896" s="12">
        <f t="shared" si="40"/>
        <v>-9.4129093449193957E-3</v>
      </c>
      <c r="G896" s="12">
        <f t="shared" si="41"/>
        <v>8.8673910449910444E-3</v>
      </c>
      <c r="H896" s="12">
        <f t="shared" si="39"/>
        <v>7.9222042611060677E-3</v>
      </c>
      <c r="I896" s="14">
        <v>6.7339999999999997E-2</v>
      </c>
    </row>
    <row r="897" spans="1:9" x14ac:dyDescent="0.3">
      <c r="A897" s="1">
        <v>43059</v>
      </c>
      <c r="B897">
        <v>554.25</v>
      </c>
      <c r="C897">
        <v>414.08</v>
      </c>
      <c r="D897" s="2">
        <v>9161.9</v>
      </c>
      <c r="F897" s="12">
        <f t="shared" si="40"/>
        <v>1.7656082974725415E-2</v>
      </c>
      <c r="G897" s="12">
        <f t="shared" si="41"/>
        <v>9.780088390060733E-3</v>
      </c>
      <c r="H897" s="12">
        <f t="shared" si="39"/>
        <v>2.7105322896078476E-3</v>
      </c>
      <c r="I897" s="14">
        <v>6.7629999999999996E-2</v>
      </c>
    </row>
    <row r="898" spans="1:9" x14ac:dyDescent="0.3">
      <c r="A898" s="1">
        <v>43060</v>
      </c>
      <c r="B898">
        <v>557.4</v>
      </c>
      <c r="C898">
        <v>419.34</v>
      </c>
      <c r="D898" s="2">
        <v>9185.4</v>
      </c>
      <c r="F898" s="12">
        <f t="shared" si="40"/>
        <v>5.6672665514268363E-3</v>
      </c>
      <c r="G898" s="12">
        <f t="shared" si="41"/>
        <v>1.2622854844611552E-2</v>
      </c>
      <c r="H898" s="12">
        <f t="shared" si="39"/>
        <v>2.5616862264251391E-3</v>
      </c>
      <c r="I898" s="14">
        <v>6.7599999999999993E-2</v>
      </c>
    </row>
    <row r="899" spans="1:9" x14ac:dyDescent="0.3">
      <c r="A899" s="1">
        <v>43061</v>
      </c>
      <c r="B899">
        <v>558.20000000000005</v>
      </c>
      <c r="C899">
        <v>418.53</v>
      </c>
      <c r="D899" s="2">
        <v>9195.7000000000007</v>
      </c>
      <c r="F899" s="12">
        <f t="shared" si="40"/>
        <v>1.4342060543741173E-3</v>
      </c>
      <c r="G899" s="12">
        <f t="shared" si="41"/>
        <v>-1.9334747689663666E-3</v>
      </c>
      <c r="H899" s="12">
        <f t="shared" si="39"/>
        <v>1.1207165053313036E-3</v>
      </c>
      <c r="I899" s="14">
        <v>6.762E-2</v>
      </c>
    </row>
    <row r="900" spans="1:9" x14ac:dyDescent="0.3">
      <c r="A900" s="1">
        <v>43062</v>
      </c>
      <c r="B900">
        <v>581.65</v>
      </c>
      <c r="C900">
        <v>425.83</v>
      </c>
      <c r="D900" s="2">
        <v>9207.4</v>
      </c>
      <c r="F900" s="12">
        <f t="shared" si="40"/>
        <v>4.1151571160553443E-2</v>
      </c>
      <c r="G900" s="12">
        <f t="shared" si="41"/>
        <v>1.7291633642336567E-2</v>
      </c>
      <c r="H900" s="12">
        <f t="shared" ref="H900:H963" si="42">LN(D900/D899)</f>
        <v>1.2715250774440346E-3</v>
      </c>
      <c r="I900" s="14">
        <v>6.7990000000000009E-2</v>
      </c>
    </row>
    <row r="901" spans="1:9" x14ac:dyDescent="0.3">
      <c r="A901" s="1">
        <v>43063</v>
      </c>
      <c r="B901">
        <v>567.04999999999995</v>
      </c>
      <c r="C901">
        <v>427.68</v>
      </c>
      <c r="D901" s="2">
        <v>9246.0499999999993</v>
      </c>
      <c r="F901" s="12">
        <f t="shared" ref="F901:F964" si="43">LN(B901/B900)</f>
        <v>-2.5421409001435958E-2</v>
      </c>
      <c r="G901" s="12">
        <f t="shared" ref="G901:G964" si="44">LN(C901/C900)</f>
        <v>4.3350468001462231E-3</v>
      </c>
      <c r="H901" s="12">
        <f t="shared" si="42"/>
        <v>4.1889247285724273E-3</v>
      </c>
      <c r="I901" s="14">
        <v>6.7820000000000005E-2</v>
      </c>
    </row>
    <row r="902" spans="1:9" x14ac:dyDescent="0.3">
      <c r="A902" s="1">
        <v>43066</v>
      </c>
      <c r="B902">
        <v>571.5</v>
      </c>
      <c r="C902">
        <v>427.79</v>
      </c>
      <c r="D902" s="2">
        <v>9267.5</v>
      </c>
      <c r="F902" s="12">
        <f t="shared" si="43"/>
        <v>7.8169999735259992E-3</v>
      </c>
      <c r="G902" s="12">
        <f t="shared" si="44"/>
        <v>2.5716857541772259E-4</v>
      </c>
      <c r="H902" s="12">
        <f t="shared" si="42"/>
        <v>2.3172227474490964E-3</v>
      </c>
      <c r="I902" s="14">
        <v>6.8140000000000006E-2</v>
      </c>
    </row>
    <row r="903" spans="1:9" x14ac:dyDescent="0.3">
      <c r="A903" s="1">
        <v>43067</v>
      </c>
      <c r="B903">
        <v>562.5</v>
      </c>
      <c r="C903">
        <v>424.19</v>
      </c>
      <c r="D903" s="2">
        <v>9254.2999999999993</v>
      </c>
      <c r="F903" s="12">
        <f t="shared" si="43"/>
        <v>-1.5873349156290122E-2</v>
      </c>
      <c r="G903" s="12">
        <f t="shared" si="44"/>
        <v>-8.4509528992605353E-3</v>
      </c>
      <c r="H903" s="12">
        <f t="shared" si="42"/>
        <v>-1.4253476697489267E-3</v>
      </c>
      <c r="I903" s="14">
        <v>6.7979999999999999E-2</v>
      </c>
    </row>
    <row r="904" spans="1:9" x14ac:dyDescent="0.3">
      <c r="A904" s="1">
        <v>43068</v>
      </c>
      <c r="B904">
        <v>557.9</v>
      </c>
      <c r="C904">
        <v>425.39</v>
      </c>
      <c r="D904" s="2">
        <v>9244.7000000000007</v>
      </c>
      <c r="F904" s="12">
        <f t="shared" si="43"/>
        <v>-8.2113992270925994E-3</v>
      </c>
      <c r="G904" s="12">
        <f t="shared" si="44"/>
        <v>2.8249271358112391E-3</v>
      </c>
      <c r="H904" s="12">
        <f t="shared" si="42"/>
        <v>-1.037894033383146E-3</v>
      </c>
      <c r="I904" s="14">
        <v>6.8070000000000006E-2</v>
      </c>
    </row>
    <row r="905" spans="1:9" x14ac:dyDescent="0.3">
      <c r="A905" s="1">
        <v>43069</v>
      </c>
      <c r="B905">
        <v>575.75</v>
      </c>
      <c r="C905">
        <v>414.39</v>
      </c>
      <c r="D905" s="2">
        <v>9154.5</v>
      </c>
      <c r="F905" s="12">
        <f t="shared" si="43"/>
        <v>3.1493803849311976E-2</v>
      </c>
      <c r="G905" s="12">
        <f t="shared" si="44"/>
        <v>-2.6198835822598989E-2</v>
      </c>
      <c r="H905" s="12">
        <f t="shared" si="42"/>
        <v>-9.8048526690958787E-3</v>
      </c>
      <c r="I905" s="14">
        <v>6.8080000000000002E-2</v>
      </c>
    </row>
    <row r="906" spans="1:9" x14ac:dyDescent="0.3">
      <c r="A906" s="1">
        <v>43070</v>
      </c>
      <c r="B906">
        <v>562</v>
      </c>
      <c r="C906">
        <v>409.24</v>
      </c>
      <c r="D906" s="2">
        <v>9060.4</v>
      </c>
      <c r="F906" s="12">
        <f t="shared" si="43"/>
        <v>-2.4171688807103561E-2</v>
      </c>
      <c r="G906" s="12">
        <f t="shared" si="44"/>
        <v>-1.2505778369238902E-2</v>
      </c>
      <c r="H906" s="12">
        <f t="shared" si="42"/>
        <v>-1.0332292479846517E-2</v>
      </c>
      <c r="I906" s="14">
        <v>6.8819999999999992E-2</v>
      </c>
    </row>
    <row r="907" spans="1:9" x14ac:dyDescent="0.3">
      <c r="A907" s="1">
        <v>43073</v>
      </c>
      <c r="B907">
        <v>579.15</v>
      </c>
      <c r="C907">
        <v>405.42</v>
      </c>
      <c r="D907" s="2">
        <v>9059.35</v>
      </c>
      <c r="F907" s="12">
        <f t="shared" si="43"/>
        <v>3.0059661484664019E-2</v>
      </c>
      <c r="G907" s="12">
        <f t="shared" si="44"/>
        <v>-9.3782142186009561E-3</v>
      </c>
      <c r="H907" s="12">
        <f t="shared" si="42"/>
        <v>-1.1589563886633994E-4</v>
      </c>
      <c r="I907" s="14">
        <v>6.862E-2</v>
      </c>
    </row>
    <row r="908" spans="1:9" x14ac:dyDescent="0.3">
      <c r="A908" s="1">
        <v>43074</v>
      </c>
      <c r="B908">
        <v>581.45000000000005</v>
      </c>
      <c r="C908">
        <v>410.86</v>
      </c>
      <c r="D908" s="2">
        <v>9056.6</v>
      </c>
      <c r="F908" s="12">
        <f t="shared" si="43"/>
        <v>3.9634723606973366E-3</v>
      </c>
      <c r="G908" s="12">
        <f t="shared" si="44"/>
        <v>1.3328957072226807E-2</v>
      </c>
      <c r="H908" s="12">
        <f t="shared" si="42"/>
        <v>-3.0359986874800457E-4</v>
      </c>
      <c r="I908" s="14">
        <v>6.8920000000000009E-2</v>
      </c>
    </row>
    <row r="909" spans="1:9" x14ac:dyDescent="0.3">
      <c r="A909" s="1">
        <v>43075</v>
      </c>
      <c r="B909">
        <v>585.5</v>
      </c>
      <c r="C909">
        <v>416.68</v>
      </c>
      <c r="D909" s="2">
        <v>8988.5499999999993</v>
      </c>
      <c r="F909" s="12">
        <f t="shared" si="43"/>
        <v>6.9411992987197966E-3</v>
      </c>
      <c r="G909" s="12">
        <f t="shared" si="44"/>
        <v>1.4066017251883048E-2</v>
      </c>
      <c r="H909" s="12">
        <f t="shared" si="42"/>
        <v>-7.5422285307960839E-3</v>
      </c>
      <c r="I909" s="14">
        <v>6.8600000000000008E-2</v>
      </c>
    </row>
    <row r="910" spans="1:9" x14ac:dyDescent="0.3">
      <c r="A910" s="1">
        <v>43076</v>
      </c>
      <c r="B910">
        <v>590.15</v>
      </c>
      <c r="C910">
        <v>418.89</v>
      </c>
      <c r="D910" s="2">
        <v>9103.0499999999993</v>
      </c>
      <c r="F910" s="12">
        <f t="shared" si="43"/>
        <v>7.910558837305931E-3</v>
      </c>
      <c r="G910" s="12">
        <f t="shared" si="44"/>
        <v>5.2898145059649656E-3</v>
      </c>
      <c r="H910" s="12">
        <f t="shared" si="42"/>
        <v>1.2657977050517662E-2</v>
      </c>
      <c r="I910" s="14">
        <v>6.8580000000000002E-2</v>
      </c>
    </row>
    <row r="911" spans="1:9" x14ac:dyDescent="0.3">
      <c r="A911" s="1">
        <v>43077</v>
      </c>
      <c r="B911">
        <v>584.85</v>
      </c>
      <c r="C911">
        <v>414.14</v>
      </c>
      <c r="D911" s="2">
        <v>9190.5499999999993</v>
      </c>
      <c r="F911" s="12">
        <f t="shared" si="43"/>
        <v>-9.0213377783619018E-3</v>
      </c>
      <c r="G911" s="12">
        <f t="shared" si="44"/>
        <v>-1.140427471033436E-2</v>
      </c>
      <c r="H911" s="12">
        <f t="shared" si="42"/>
        <v>9.5662600345133887E-3</v>
      </c>
      <c r="I911" s="14">
        <v>6.8940000000000001E-2</v>
      </c>
    </row>
    <row r="912" spans="1:9" x14ac:dyDescent="0.3">
      <c r="A912" s="1">
        <v>43080</v>
      </c>
      <c r="B912">
        <v>578.70000000000005</v>
      </c>
      <c r="C912">
        <v>411.96</v>
      </c>
      <c r="D912" s="2">
        <v>9231.9</v>
      </c>
      <c r="F912" s="12">
        <f t="shared" si="43"/>
        <v>-1.0571195516922944E-2</v>
      </c>
      <c r="G912" s="12">
        <f t="shared" si="44"/>
        <v>-5.2778236542776824E-3</v>
      </c>
      <c r="H912" s="12">
        <f t="shared" si="42"/>
        <v>4.4890955807006293E-3</v>
      </c>
      <c r="I912" s="14">
        <v>6.9279999999999994E-2</v>
      </c>
    </row>
    <row r="913" spans="1:9" x14ac:dyDescent="0.3">
      <c r="A913" s="1">
        <v>43081</v>
      </c>
      <c r="B913">
        <v>568.20000000000005</v>
      </c>
      <c r="C913">
        <v>411.72</v>
      </c>
      <c r="D913" s="2">
        <v>9156.5</v>
      </c>
      <c r="F913" s="12">
        <f t="shared" si="43"/>
        <v>-1.8310739159705578E-2</v>
      </c>
      <c r="G913" s="12">
        <f t="shared" si="44"/>
        <v>-5.8275059924223303E-4</v>
      </c>
      <c r="H913" s="12">
        <f t="shared" si="42"/>
        <v>-8.2008682191306529E-3</v>
      </c>
      <c r="I913" s="14">
        <v>6.9390000000000007E-2</v>
      </c>
    </row>
    <row r="914" spans="1:9" x14ac:dyDescent="0.3">
      <c r="A914" s="1">
        <v>43082</v>
      </c>
      <c r="B914">
        <v>558.4</v>
      </c>
      <c r="C914">
        <v>411.29</v>
      </c>
      <c r="D914" s="2">
        <v>9101.7999999999993</v>
      </c>
      <c r="F914" s="12">
        <f t="shared" si="43"/>
        <v>-1.7397917971924911E-2</v>
      </c>
      <c r="G914" s="12">
        <f t="shared" si="44"/>
        <v>-1.0449448709657898E-3</v>
      </c>
      <c r="H914" s="12">
        <f t="shared" si="42"/>
        <v>-5.9918134385351296E-3</v>
      </c>
      <c r="I914" s="14">
        <v>6.9309999999999997E-2</v>
      </c>
    </row>
    <row r="915" spans="1:9" x14ac:dyDescent="0.3">
      <c r="A915" s="1">
        <v>43083</v>
      </c>
      <c r="B915">
        <v>552.95000000000005</v>
      </c>
      <c r="C915">
        <v>414.37</v>
      </c>
      <c r="D915" s="2">
        <v>9133.65</v>
      </c>
      <c r="F915" s="12">
        <f t="shared" si="43"/>
        <v>-9.8079699267936537E-3</v>
      </c>
      <c r="G915" s="12">
        <f t="shared" si="44"/>
        <v>7.4607327149272384E-3</v>
      </c>
      <c r="H915" s="12">
        <f t="shared" si="42"/>
        <v>3.4931994973868056E-3</v>
      </c>
      <c r="I915" s="14">
        <v>6.9560000000000011E-2</v>
      </c>
    </row>
    <row r="916" spans="1:9" x14ac:dyDescent="0.3">
      <c r="A916" s="1">
        <v>43084</v>
      </c>
      <c r="B916">
        <v>554.25</v>
      </c>
      <c r="C916">
        <v>413.58</v>
      </c>
      <c r="D916" s="2">
        <v>9216.75</v>
      </c>
      <c r="F916" s="12">
        <f t="shared" si="43"/>
        <v>2.3482669750518469E-3</v>
      </c>
      <c r="G916" s="12">
        <f t="shared" si="44"/>
        <v>-1.9083283767048745E-3</v>
      </c>
      <c r="H916" s="12">
        <f t="shared" si="42"/>
        <v>9.0570851929613391E-3</v>
      </c>
      <c r="I916" s="14">
        <v>6.9720000000000004E-2</v>
      </c>
    </row>
    <row r="917" spans="1:9" x14ac:dyDescent="0.3">
      <c r="A917" s="1">
        <v>43087</v>
      </c>
      <c r="B917">
        <v>557.1</v>
      </c>
      <c r="C917">
        <v>414.14</v>
      </c>
      <c r="D917" s="2">
        <v>9270.85</v>
      </c>
      <c r="F917" s="12">
        <f t="shared" si="43"/>
        <v>5.1289085303489442E-3</v>
      </c>
      <c r="G917" s="12">
        <f t="shared" si="44"/>
        <v>1.3531147862633529E-3</v>
      </c>
      <c r="H917" s="12">
        <f t="shared" si="42"/>
        <v>5.8525881588630275E-3</v>
      </c>
      <c r="I917" s="14">
        <v>7.0499999999999993E-2</v>
      </c>
    </row>
    <row r="918" spans="1:9" x14ac:dyDescent="0.3">
      <c r="A918" s="1">
        <v>43088</v>
      </c>
      <c r="B918">
        <v>558.54999999999995</v>
      </c>
      <c r="C918">
        <v>416.37</v>
      </c>
      <c r="D918" s="2">
        <v>9360.4500000000007</v>
      </c>
      <c r="F918" s="12">
        <f t="shared" si="43"/>
        <v>2.5993829900874035E-3</v>
      </c>
      <c r="G918" s="12">
        <f t="shared" si="44"/>
        <v>5.3702071239794856E-3</v>
      </c>
      <c r="H918" s="12">
        <f t="shared" si="42"/>
        <v>9.6182972473770403E-3</v>
      </c>
      <c r="I918" s="14">
        <v>7.016E-2</v>
      </c>
    </row>
    <row r="919" spans="1:9" x14ac:dyDescent="0.3">
      <c r="A919" s="1">
        <v>43089</v>
      </c>
      <c r="B919">
        <v>558.70000000000005</v>
      </c>
      <c r="C919">
        <v>412.86</v>
      </c>
      <c r="D919" s="2">
        <v>9363.4500000000007</v>
      </c>
      <c r="F919" s="12">
        <f t="shared" si="43"/>
        <v>2.6851644824586946E-4</v>
      </c>
      <c r="G919" s="12">
        <f t="shared" si="44"/>
        <v>-8.4657355934146129E-3</v>
      </c>
      <c r="H919" s="12">
        <f t="shared" si="42"/>
        <v>3.2044606365897772E-4</v>
      </c>
      <c r="I919" s="14">
        <v>7.0620000000000002E-2</v>
      </c>
    </row>
    <row r="920" spans="1:9" x14ac:dyDescent="0.3">
      <c r="A920" s="1">
        <v>43090</v>
      </c>
      <c r="B920">
        <v>570.95000000000005</v>
      </c>
      <c r="C920">
        <v>410.52</v>
      </c>
      <c r="D920" s="2">
        <v>9387.75</v>
      </c>
      <c r="F920" s="12">
        <f t="shared" si="43"/>
        <v>2.1688983682554033E-2</v>
      </c>
      <c r="G920" s="12">
        <f t="shared" si="44"/>
        <v>-5.6839036649298982E-3</v>
      </c>
      <c r="H920" s="12">
        <f t="shared" si="42"/>
        <v>2.5918355735272112E-3</v>
      </c>
      <c r="I920" s="14">
        <v>7.0489999999999997E-2</v>
      </c>
    </row>
    <row r="921" spans="1:9" x14ac:dyDescent="0.3">
      <c r="A921" s="1">
        <v>43091</v>
      </c>
      <c r="B921">
        <v>573.54999999999995</v>
      </c>
      <c r="C921">
        <v>413.87</v>
      </c>
      <c r="D921" s="2">
        <v>9431.5</v>
      </c>
      <c r="F921" s="12">
        <f t="shared" si="43"/>
        <v>4.5434765796194361E-3</v>
      </c>
      <c r="G921" s="12">
        <f t="shared" si="44"/>
        <v>8.1272660746079996E-3</v>
      </c>
      <c r="H921" s="12">
        <f t="shared" si="42"/>
        <v>4.6495029095366342E-3</v>
      </c>
      <c r="I921" s="14">
        <v>6.8890000000000007E-2</v>
      </c>
    </row>
    <row r="922" spans="1:9" x14ac:dyDescent="0.3">
      <c r="A922" s="1">
        <v>43095</v>
      </c>
      <c r="B922">
        <v>564.75</v>
      </c>
      <c r="C922">
        <v>418.1</v>
      </c>
      <c r="D922" s="2">
        <v>9470.35</v>
      </c>
      <c r="F922" s="12">
        <f t="shared" si="43"/>
        <v>-1.5461961379163953E-2</v>
      </c>
      <c r="G922" s="12">
        <f t="shared" si="44"/>
        <v>1.016872351039764E-2</v>
      </c>
      <c r="H922" s="12">
        <f t="shared" si="42"/>
        <v>4.1107145287021894E-3</v>
      </c>
      <c r="I922" s="14">
        <v>6.8959999999999994E-2</v>
      </c>
    </row>
    <row r="923" spans="1:9" x14ac:dyDescent="0.3">
      <c r="A923" s="1">
        <v>43096</v>
      </c>
      <c r="B923">
        <v>569.6</v>
      </c>
      <c r="C923">
        <v>415.38</v>
      </c>
      <c r="D923" s="2">
        <v>9438.25</v>
      </c>
      <c r="F923" s="12">
        <f t="shared" si="43"/>
        <v>8.5512047496534554E-3</v>
      </c>
      <c r="G923" s="12">
        <f t="shared" si="44"/>
        <v>-6.5268744445303581E-3</v>
      </c>
      <c r="H923" s="12">
        <f t="shared" si="42"/>
        <v>-3.3952837161148643E-3</v>
      </c>
      <c r="I923" s="14">
        <v>6.9589999999999999E-2</v>
      </c>
    </row>
    <row r="924" spans="1:9" x14ac:dyDescent="0.3">
      <c r="A924" s="1">
        <v>43097</v>
      </c>
      <c r="B924">
        <v>580.6</v>
      </c>
      <c r="C924">
        <v>415.58</v>
      </c>
      <c r="D924" s="2">
        <v>9435.85</v>
      </c>
      <c r="F924" s="12">
        <f t="shared" si="43"/>
        <v>1.912769149276352E-2</v>
      </c>
      <c r="G924" s="12">
        <f t="shared" si="44"/>
        <v>4.8137095374502079E-4</v>
      </c>
      <c r="H924" s="12">
        <f t="shared" si="42"/>
        <v>-2.5431676349443226E-4</v>
      </c>
      <c r="I924" s="14">
        <v>6.9850000000000009E-2</v>
      </c>
    </row>
    <row r="925" spans="1:9" x14ac:dyDescent="0.3">
      <c r="A925" s="1">
        <v>43098</v>
      </c>
      <c r="B925">
        <v>583.25</v>
      </c>
      <c r="C925">
        <v>414.17</v>
      </c>
      <c r="D925" s="2">
        <v>9490.65</v>
      </c>
      <c r="F925" s="12">
        <f t="shared" si="43"/>
        <v>4.5538593110097609E-3</v>
      </c>
      <c r="G925" s="12">
        <f t="shared" si="44"/>
        <v>-3.3986173117087647E-3</v>
      </c>
      <c r="H925" s="12">
        <f t="shared" si="42"/>
        <v>5.7908385742374653E-3</v>
      </c>
      <c r="I925" s="14">
        <v>7.0019999999999999E-2</v>
      </c>
    </row>
    <row r="926" spans="1:9" x14ac:dyDescent="0.3">
      <c r="A926" s="1">
        <v>43101</v>
      </c>
      <c r="B926">
        <v>577.70000000000005</v>
      </c>
      <c r="C926">
        <v>409.08</v>
      </c>
      <c r="D926" s="2">
        <v>9434.5</v>
      </c>
      <c r="F926" s="12">
        <f t="shared" si="43"/>
        <v>-9.5612081143194427E-3</v>
      </c>
      <c r="G926" s="12">
        <f t="shared" si="44"/>
        <v>-1.2365781622213268E-2</v>
      </c>
      <c r="H926" s="12">
        <f t="shared" si="42"/>
        <v>-5.933920181340994E-3</v>
      </c>
      <c r="I926" s="14">
        <v>7.0559999999999998E-2</v>
      </c>
    </row>
    <row r="927" spans="1:9" x14ac:dyDescent="0.3">
      <c r="A927" s="1">
        <v>43102</v>
      </c>
      <c r="B927">
        <v>575.29999999999995</v>
      </c>
      <c r="C927">
        <v>409.71</v>
      </c>
      <c r="D927" s="2">
        <v>9417.85</v>
      </c>
      <c r="F927" s="12">
        <f t="shared" si="43"/>
        <v>-4.163058917972271E-3</v>
      </c>
      <c r="G927" s="12">
        <f t="shared" si="44"/>
        <v>1.5388564206307272E-3</v>
      </c>
      <c r="H927" s="12">
        <f t="shared" si="42"/>
        <v>-1.7663584995006572E-3</v>
      </c>
      <c r="I927" s="14">
        <v>7.0300000000000001E-2</v>
      </c>
    </row>
    <row r="928" spans="1:9" x14ac:dyDescent="0.3">
      <c r="A928" s="1">
        <v>43103</v>
      </c>
      <c r="B928">
        <v>576.9</v>
      </c>
      <c r="C928">
        <v>411.36</v>
      </c>
      <c r="D928" s="2">
        <v>9439.35</v>
      </c>
      <c r="F928" s="12">
        <f t="shared" si="43"/>
        <v>2.7772973935961142E-3</v>
      </c>
      <c r="G928" s="12">
        <f t="shared" si="44"/>
        <v>4.0191511591366105E-3</v>
      </c>
      <c r="H928" s="12">
        <f t="shared" si="42"/>
        <v>2.2802971083964573E-3</v>
      </c>
      <c r="I928" s="14">
        <v>7.0250000000000007E-2</v>
      </c>
    </row>
    <row r="929" spans="1:9" x14ac:dyDescent="0.3">
      <c r="A929" s="1">
        <v>43104</v>
      </c>
      <c r="B929">
        <v>576.1</v>
      </c>
      <c r="C929">
        <v>413.83</v>
      </c>
      <c r="D929" s="2">
        <v>9505.75</v>
      </c>
      <c r="F929" s="12">
        <f t="shared" si="43"/>
        <v>-1.3876845245062376E-3</v>
      </c>
      <c r="G929" s="12">
        <f t="shared" si="44"/>
        <v>5.9865179576395521E-3</v>
      </c>
      <c r="H929" s="12">
        <f t="shared" si="42"/>
        <v>7.0097568119950682E-3</v>
      </c>
      <c r="I929" s="14">
        <v>7.0580000000000004E-2</v>
      </c>
    </row>
    <row r="930" spans="1:9" x14ac:dyDescent="0.3">
      <c r="A930" s="1">
        <v>43105</v>
      </c>
      <c r="B930">
        <v>578.04999999999995</v>
      </c>
      <c r="C930">
        <v>415.16</v>
      </c>
      <c r="D930" s="2">
        <v>9573.4500000000007</v>
      </c>
      <c r="F930" s="12">
        <f t="shared" si="43"/>
        <v>3.3791133829930912E-3</v>
      </c>
      <c r="G930" s="12">
        <f t="shared" si="44"/>
        <v>3.2087266218692703E-3</v>
      </c>
      <c r="H930" s="12">
        <f t="shared" si="42"/>
        <v>7.0967634006612107E-3</v>
      </c>
      <c r="I930" s="14">
        <v>7.0830000000000004E-2</v>
      </c>
    </row>
    <row r="931" spans="1:9" x14ac:dyDescent="0.3">
      <c r="A931" s="1">
        <v>43108</v>
      </c>
      <c r="B931">
        <v>580.29999999999995</v>
      </c>
      <c r="C931">
        <v>417.54</v>
      </c>
      <c r="D931" s="2">
        <v>9639.25</v>
      </c>
      <c r="F931" s="12">
        <f t="shared" si="43"/>
        <v>3.8848410752319431E-3</v>
      </c>
      <c r="G931" s="12">
        <f t="shared" si="44"/>
        <v>5.7163599877253319E-3</v>
      </c>
      <c r="H931" s="12">
        <f t="shared" si="42"/>
        <v>6.8496626987533706E-3</v>
      </c>
      <c r="I931" s="14">
        <v>7.059E-2</v>
      </c>
    </row>
    <row r="932" spans="1:9" x14ac:dyDescent="0.3">
      <c r="A932" s="1">
        <v>43109</v>
      </c>
      <c r="B932">
        <v>583.1</v>
      </c>
      <c r="C932">
        <v>423.11</v>
      </c>
      <c r="D932" s="2">
        <v>9640.75</v>
      </c>
      <c r="F932" s="12">
        <f t="shared" si="43"/>
        <v>4.8134870315479404E-3</v>
      </c>
      <c r="G932" s="12">
        <f t="shared" si="44"/>
        <v>1.3251844436354536E-2</v>
      </c>
      <c r="H932" s="12">
        <f t="shared" si="42"/>
        <v>1.5560166006496859E-4</v>
      </c>
      <c r="I932" s="14">
        <v>7.0309999999999997E-2</v>
      </c>
    </row>
    <row r="933" spans="1:9" x14ac:dyDescent="0.3">
      <c r="A933" s="1">
        <v>43110</v>
      </c>
      <c r="B933">
        <v>581.6</v>
      </c>
      <c r="C933">
        <v>423.74</v>
      </c>
      <c r="D933" s="2">
        <v>9630.6</v>
      </c>
      <c r="F933" s="12">
        <f t="shared" si="43"/>
        <v>-2.5757720088006968E-3</v>
      </c>
      <c r="G933" s="12">
        <f t="shared" si="44"/>
        <v>1.4878670749762755E-3</v>
      </c>
      <c r="H933" s="12">
        <f t="shared" si="42"/>
        <v>-1.0533772609120865E-3</v>
      </c>
      <c r="I933" s="14">
        <v>7.0540000000000005E-2</v>
      </c>
    </row>
    <row r="934" spans="1:9" x14ac:dyDescent="0.3">
      <c r="A934" s="1">
        <v>43111</v>
      </c>
      <c r="B934">
        <v>582.79999999999995</v>
      </c>
      <c r="C934">
        <v>421.68</v>
      </c>
      <c r="D934" s="2">
        <v>9650.2999999999993</v>
      </c>
      <c r="F934" s="12">
        <f t="shared" si="43"/>
        <v>2.0611481017400969E-3</v>
      </c>
      <c r="G934" s="12">
        <f t="shared" si="44"/>
        <v>-4.8733270491930205E-3</v>
      </c>
      <c r="H934" s="12">
        <f t="shared" si="42"/>
        <v>2.043473785481665E-3</v>
      </c>
      <c r="I934" s="14">
        <v>7.0890000000000009E-2</v>
      </c>
    </row>
    <row r="935" spans="1:9" x14ac:dyDescent="0.3">
      <c r="A935" s="1">
        <v>43112</v>
      </c>
      <c r="B935">
        <v>577.4</v>
      </c>
      <c r="C935">
        <v>426.73</v>
      </c>
      <c r="D935" s="2">
        <v>9665.2000000000007</v>
      </c>
      <c r="F935" s="12">
        <f t="shared" si="43"/>
        <v>-9.3088070922149723E-3</v>
      </c>
      <c r="G935" s="12">
        <f t="shared" si="44"/>
        <v>1.1904762182846106E-2</v>
      </c>
      <c r="H935" s="12">
        <f t="shared" si="42"/>
        <v>1.5428027185903205E-3</v>
      </c>
      <c r="I935" s="14">
        <v>7.1719999999999992E-2</v>
      </c>
    </row>
    <row r="936" spans="1:9" x14ac:dyDescent="0.3">
      <c r="A936" s="1">
        <v>43115</v>
      </c>
      <c r="B936">
        <v>591.20000000000005</v>
      </c>
      <c r="C936">
        <v>426.8</v>
      </c>
      <c r="D936" s="2">
        <v>9699.85</v>
      </c>
      <c r="F936" s="12">
        <f t="shared" si="43"/>
        <v>2.3619102405157397E-2</v>
      </c>
      <c r="G936" s="12">
        <f t="shared" si="44"/>
        <v>1.6402469780070082E-4</v>
      </c>
      <c r="H936" s="12">
        <f t="shared" si="42"/>
        <v>3.578615803081791E-3</v>
      </c>
      <c r="I936" s="14">
        <v>7.1910000000000002E-2</v>
      </c>
    </row>
    <row r="937" spans="1:9" x14ac:dyDescent="0.3">
      <c r="A937" s="1">
        <v>43116</v>
      </c>
      <c r="B937">
        <v>582.6</v>
      </c>
      <c r="C937">
        <v>415.02</v>
      </c>
      <c r="D937" s="2">
        <v>9612.6</v>
      </c>
      <c r="F937" s="12">
        <f t="shared" si="43"/>
        <v>-1.4653525108657878E-2</v>
      </c>
      <c r="G937" s="12">
        <f t="shared" si="44"/>
        <v>-2.7988807587049993E-2</v>
      </c>
      <c r="H937" s="12">
        <f t="shared" si="42"/>
        <v>-9.0356835736571869E-3</v>
      </c>
      <c r="I937" s="14">
        <v>7.1730000000000002E-2</v>
      </c>
    </row>
    <row r="938" spans="1:9" x14ac:dyDescent="0.3">
      <c r="A938" s="1">
        <v>43117</v>
      </c>
      <c r="B938">
        <v>590.20000000000005</v>
      </c>
      <c r="C938">
        <v>415.72</v>
      </c>
      <c r="D938" s="2">
        <v>9686.6</v>
      </c>
      <c r="F938" s="12">
        <f t="shared" si="43"/>
        <v>1.2960617983504879E-2</v>
      </c>
      <c r="G938" s="12">
        <f t="shared" si="44"/>
        <v>1.6852448796726746E-3</v>
      </c>
      <c r="H938" s="12">
        <f t="shared" si="42"/>
        <v>7.6687492393003572E-3</v>
      </c>
      <c r="I938" s="14">
        <v>7.1300000000000002E-2</v>
      </c>
    </row>
    <row r="939" spans="1:9" x14ac:dyDescent="0.3">
      <c r="A939" s="1">
        <v>43118</v>
      </c>
      <c r="B939">
        <v>581.54999999999995</v>
      </c>
      <c r="C939">
        <v>413.56</v>
      </c>
      <c r="D939" s="2">
        <v>9646.7999999999993</v>
      </c>
      <c r="F939" s="12">
        <f t="shared" si="43"/>
        <v>-1.4764509723791348E-2</v>
      </c>
      <c r="G939" s="12">
        <f t="shared" si="44"/>
        <v>-5.20935000172863E-3</v>
      </c>
      <c r="H939" s="12">
        <f t="shared" si="42"/>
        <v>-4.1172329981086523E-3</v>
      </c>
      <c r="I939" s="14">
        <v>7.1340000000000001E-2</v>
      </c>
    </row>
    <row r="940" spans="1:9" x14ac:dyDescent="0.3">
      <c r="A940" s="1">
        <v>43119</v>
      </c>
      <c r="B940">
        <v>653.54999999999995</v>
      </c>
      <c r="C940">
        <v>418.77</v>
      </c>
      <c r="D940" s="2">
        <v>9723.1</v>
      </c>
      <c r="F940" s="12">
        <f t="shared" si="43"/>
        <v>0.11672208844651297</v>
      </c>
      <c r="G940" s="12">
        <f t="shared" si="44"/>
        <v>1.2519236474284153E-2</v>
      </c>
      <c r="H940" s="12">
        <f t="shared" si="42"/>
        <v>7.8782435263470198E-3</v>
      </c>
      <c r="I940" s="14">
        <v>7.1330000000000005E-2</v>
      </c>
    </row>
    <row r="941" spans="1:9" x14ac:dyDescent="0.3">
      <c r="A941" s="1">
        <v>43122</v>
      </c>
      <c r="B941">
        <v>627.4</v>
      </c>
      <c r="C941">
        <v>436.85</v>
      </c>
      <c r="D941" s="2">
        <v>9787.2999999999993</v>
      </c>
      <c r="F941" s="12">
        <f t="shared" si="43"/>
        <v>-4.0834745474983017E-2</v>
      </c>
      <c r="G941" s="12">
        <f t="shared" si="44"/>
        <v>4.2268043551327246E-2</v>
      </c>
      <c r="H941" s="12">
        <f t="shared" si="42"/>
        <v>6.5811292146837142E-3</v>
      </c>
      <c r="I941" s="14">
        <v>7.1809999999999999E-2</v>
      </c>
    </row>
    <row r="942" spans="1:9" x14ac:dyDescent="0.3">
      <c r="A942" s="1">
        <v>43123</v>
      </c>
      <c r="B942">
        <v>662.6</v>
      </c>
      <c r="C942">
        <v>442.14</v>
      </c>
      <c r="D942" s="2">
        <v>9877.2000000000007</v>
      </c>
      <c r="F942" s="12">
        <f t="shared" si="43"/>
        <v>5.4587194109217835E-2</v>
      </c>
      <c r="G942" s="12">
        <f t="shared" si="44"/>
        <v>1.2036687262859329E-2</v>
      </c>
      <c r="H942" s="12">
        <f t="shared" si="42"/>
        <v>9.1434439036525705E-3</v>
      </c>
      <c r="I942" s="14">
        <v>7.1779999999999997E-2</v>
      </c>
    </row>
    <row r="943" spans="1:9" x14ac:dyDescent="0.3">
      <c r="A943" s="1">
        <v>43124</v>
      </c>
      <c r="B943">
        <v>640.79999999999995</v>
      </c>
      <c r="C943">
        <v>434.54</v>
      </c>
      <c r="D943" s="2">
        <v>9853.9</v>
      </c>
      <c r="F943" s="12">
        <f t="shared" si="43"/>
        <v>-3.3454094111646099E-2</v>
      </c>
      <c r="G943" s="12">
        <f t="shared" si="44"/>
        <v>-1.7338573699867795E-2</v>
      </c>
      <c r="H943" s="12">
        <f t="shared" si="42"/>
        <v>-2.3617548773657614E-3</v>
      </c>
      <c r="I943" s="14">
        <v>7.2190000000000004E-2</v>
      </c>
    </row>
    <row r="944" spans="1:9" x14ac:dyDescent="0.3">
      <c r="A944" s="1">
        <v>43125</v>
      </c>
      <c r="B944">
        <v>643.29999999999995</v>
      </c>
      <c r="C944">
        <v>434.33</v>
      </c>
      <c r="D944" s="2">
        <v>9810</v>
      </c>
      <c r="F944" s="12">
        <f t="shared" si="43"/>
        <v>3.8937826628051317E-3</v>
      </c>
      <c r="G944" s="12">
        <f t="shared" si="44"/>
        <v>-4.8338647689328938E-4</v>
      </c>
      <c r="H944" s="12">
        <f t="shared" si="42"/>
        <v>-4.4650423298241192E-3</v>
      </c>
      <c r="I944" s="14">
        <v>7.214000000000001E-2</v>
      </c>
    </row>
    <row r="945" spans="1:9" x14ac:dyDescent="0.3">
      <c r="A945" s="1">
        <v>43129</v>
      </c>
      <c r="B945">
        <v>651.15</v>
      </c>
      <c r="C945">
        <v>433.7</v>
      </c>
      <c r="D945" s="2">
        <v>9819.4500000000007</v>
      </c>
      <c r="F945" s="12">
        <f t="shared" si="43"/>
        <v>1.2128851996757615E-2</v>
      </c>
      <c r="G945" s="12">
        <f t="shared" si="44"/>
        <v>-1.4515629888813798E-3</v>
      </c>
      <c r="H945" s="12">
        <f t="shared" si="42"/>
        <v>9.6283907394863048E-4</v>
      </c>
      <c r="I945" s="14">
        <v>7.2709999999999997E-2</v>
      </c>
    </row>
    <row r="946" spans="1:9" x14ac:dyDescent="0.3">
      <c r="A946" s="1">
        <v>43130</v>
      </c>
      <c r="B946">
        <v>622.45000000000005</v>
      </c>
      <c r="C946">
        <v>427.36</v>
      </c>
      <c r="D946" s="2">
        <v>9743.0499999999993</v>
      </c>
      <c r="F946" s="12">
        <f t="shared" si="43"/>
        <v>-4.5076726585917215E-2</v>
      </c>
      <c r="G946" s="12">
        <f t="shared" si="44"/>
        <v>-1.4726301479669699E-2</v>
      </c>
      <c r="H946" s="12">
        <f t="shared" si="42"/>
        <v>-7.8109023316225313E-3</v>
      </c>
      <c r="I946" s="14">
        <v>7.2750000000000009E-2</v>
      </c>
    </row>
    <row r="947" spans="1:9" x14ac:dyDescent="0.3">
      <c r="A947" s="1">
        <v>43131</v>
      </c>
      <c r="B947">
        <v>641.85</v>
      </c>
      <c r="C947">
        <v>432.26</v>
      </c>
      <c r="D947" s="2">
        <v>9697.9</v>
      </c>
      <c r="F947" s="12">
        <f t="shared" si="43"/>
        <v>3.0691327703140574E-2</v>
      </c>
      <c r="G947" s="12">
        <f t="shared" si="44"/>
        <v>1.1400509694121574E-2</v>
      </c>
      <c r="H947" s="12">
        <f t="shared" si="42"/>
        <v>-4.64484309401341E-3</v>
      </c>
      <c r="I947" s="14">
        <v>7.2190000000000004E-2</v>
      </c>
    </row>
    <row r="948" spans="1:9" x14ac:dyDescent="0.3">
      <c r="A948" s="1">
        <v>43132</v>
      </c>
      <c r="B948">
        <v>641.85</v>
      </c>
      <c r="C948">
        <v>424.42</v>
      </c>
      <c r="D948" s="2">
        <v>9687.0499999999993</v>
      </c>
      <c r="F948" s="12">
        <f t="shared" si="43"/>
        <v>0</v>
      </c>
      <c r="G948" s="12">
        <f t="shared" si="44"/>
        <v>-1.8303728072868636E-2</v>
      </c>
      <c r="H948" s="12">
        <f t="shared" si="42"/>
        <v>-1.1194252379318594E-3</v>
      </c>
      <c r="I948" s="14">
        <v>7.3959999999999998E-2</v>
      </c>
    </row>
    <row r="949" spans="1:9" x14ac:dyDescent="0.3">
      <c r="A949" s="1">
        <v>43133</v>
      </c>
      <c r="B949">
        <v>620.4</v>
      </c>
      <c r="C949">
        <v>406.66</v>
      </c>
      <c r="D949" s="2">
        <v>9409.7999999999993</v>
      </c>
      <c r="F949" s="12">
        <f t="shared" si="43"/>
        <v>-3.3990200228551891E-2</v>
      </c>
      <c r="G949" s="12">
        <f t="shared" si="44"/>
        <v>-4.2746075500707914E-2</v>
      </c>
      <c r="H949" s="12">
        <f t="shared" si="42"/>
        <v>-2.903824260135569E-2</v>
      </c>
      <c r="I949" s="14">
        <v>7.3259999999999992E-2</v>
      </c>
    </row>
    <row r="950" spans="1:9" x14ac:dyDescent="0.3">
      <c r="A950" s="1">
        <v>43136</v>
      </c>
      <c r="B950">
        <v>622.5</v>
      </c>
      <c r="C950">
        <v>405.67</v>
      </c>
      <c r="D950" s="2">
        <v>9344.4</v>
      </c>
      <c r="F950" s="12">
        <f t="shared" si="43"/>
        <v>3.3791970364789154E-3</v>
      </c>
      <c r="G950" s="12">
        <f t="shared" si="44"/>
        <v>-2.4374342696675878E-3</v>
      </c>
      <c r="H950" s="12">
        <f t="shared" si="42"/>
        <v>-6.9744659974932165E-3</v>
      </c>
      <c r="I950" s="14">
        <v>7.3369999999999991E-2</v>
      </c>
    </row>
    <row r="951" spans="1:9" x14ac:dyDescent="0.3">
      <c r="A951" s="1">
        <v>43137</v>
      </c>
      <c r="B951">
        <v>601.35</v>
      </c>
      <c r="C951">
        <v>401.15</v>
      </c>
      <c r="D951" s="2">
        <v>9190.5499999999993</v>
      </c>
      <c r="F951" s="12">
        <f t="shared" si="43"/>
        <v>-3.4566500582236988E-2</v>
      </c>
      <c r="G951" s="12">
        <f t="shared" si="44"/>
        <v>-1.1204599012863132E-2</v>
      </c>
      <c r="H951" s="12">
        <f t="shared" si="42"/>
        <v>-1.6601451151507237E-2</v>
      </c>
      <c r="I951" s="14">
        <v>7.3840000000000003E-2</v>
      </c>
    </row>
    <row r="952" spans="1:9" x14ac:dyDescent="0.3">
      <c r="A952" s="1">
        <v>43138</v>
      </c>
      <c r="B952">
        <v>604.9</v>
      </c>
      <c r="C952">
        <v>402.18</v>
      </c>
      <c r="D952" s="2">
        <v>9206.35</v>
      </c>
      <c r="F952" s="12">
        <f t="shared" si="43"/>
        <v>5.8860273562428931E-3</v>
      </c>
      <c r="G952" s="12">
        <f t="shared" si="44"/>
        <v>2.5643273982563315E-3</v>
      </c>
      <c r="H952" s="12">
        <f t="shared" si="42"/>
        <v>1.7176811185287745E-3</v>
      </c>
      <c r="I952" s="14">
        <v>7.3220000000000007E-2</v>
      </c>
    </row>
    <row r="953" spans="1:9" x14ac:dyDescent="0.3">
      <c r="A953" s="1">
        <v>43139</v>
      </c>
      <c r="B953">
        <v>623.85</v>
      </c>
      <c r="C953">
        <v>406.75</v>
      </c>
      <c r="D953" s="2">
        <v>9322.6</v>
      </c>
      <c r="F953" s="12">
        <f t="shared" si="43"/>
        <v>3.0846799744161862E-2</v>
      </c>
      <c r="G953" s="12">
        <f t="shared" si="44"/>
        <v>1.1298996501225881E-2</v>
      </c>
      <c r="H953" s="12">
        <f t="shared" si="42"/>
        <v>1.2548096393873102E-2</v>
      </c>
      <c r="I953" s="14">
        <v>7.331E-2</v>
      </c>
    </row>
    <row r="954" spans="1:9" x14ac:dyDescent="0.3">
      <c r="A954" s="1">
        <v>43140</v>
      </c>
      <c r="B954">
        <v>628.4</v>
      </c>
      <c r="C954">
        <v>403.73</v>
      </c>
      <c r="D954" s="2">
        <v>9251.1</v>
      </c>
      <c r="F954" s="12">
        <f t="shared" si="43"/>
        <v>7.2669515244355738E-3</v>
      </c>
      <c r="G954" s="12">
        <f t="shared" si="44"/>
        <v>-7.4524083929245841E-3</v>
      </c>
      <c r="H954" s="12">
        <f t="shared" si="42"/>
        <v>-7.6990963767395752E-3</v>
      </c>
      <c r="I954" s="14">
        <v>7.288E-2</v>
      </c>
    </row>
    <row r="955" spans="1:9" x14ac:dyDescent="0.3">
      <c r="A955" s="1">
        <v>43143</v>
      </c>
      <c r="B955">
        <v>625.65</v>
      </c>
      <c r="C955">
        <v>411.67</v>
      </c>
      <c r="D955" s="2">
        <v>9348.4500000000007</v>
      </c>
      <c r="F955" s="12">
        <f t="shared" si="43"/>
        <v>-4.3857970704021844E-3</v>
      </c>
      <c r="G955" s="12">
        <f t="shared" si="44"/>
        <v>1.9475719820955324E-2</v>
      </c>
      <c r="H955" s="12">
        <f t="shared" si="42"/>
        <v>1.0468090784306845E-2</v>
      </c>
      <c r="I955" s="14">
        <v>7.3440000000000005E-2</v>
      </c>
    </row>
    <row r="956" spans="1:9" x14ac:dyDescent="0.3">
      <c r="A956" s="1">
        <v>43145</v>
      </c>
      <c r="B956">
        <v>624</v>
      </c>
      <c r="C956">
        <v>419.83</v>
      </c>
      <c r="D956" s="2">
        <v>9326.7000000000007</v>
      </c>
      <c r="F956" s="12">
        <f t="shared" si="43"/>
        <v>-2.6407409416362819E-3</v>
      </c>
      <c r="G956" s="12">
        <f t="shared" si="44"/>
        <v>1.9627809907263337E-2</v>
      </c>
      <c r="H956" s="12">
        <f t="shared" si="42"/>
        <v>-2.3292996130114558E-3</v>
      </c>
      <c r="I956" s="14">
        <v>7.3669999999999999E-2</v>
      </c>
    </row>
    <row r="957" spans="1:9" x14ac:dyDescent="0.3">
      <c r="A957" s="1">
        <v>43146</v>
      </c>
      <c r="B957">
        <v>618.79999999999995</v>
      </c>
      <c r="C957">
        <v>420.73</v>
      </c>
      <c r="D957" s="2">
        <v>9323.6</v>
      </c>
      <c r="F957" s="12">
        <f t="shared" si="43"/>
        <v>-8.3682496705166903E-3</v>
      </c>
      <c r="G957" s="12">
        <f t="shared" si="44"/>
        <v>2.1414303415088244E-3</v>
      </c>
      <c r="H957" s="12">
        <f t="shared" si="42"/>
        <v>-3.3243433387662952E-4</v>
      </c>
      <c r="I957" s="14">
        <v>7.4410000000000004E-2</v>
      </c>
    </row>
    <row r="958" spans="1:9" x14ac:dyDescent="0.3">
      <c r="A958" s="1">
        <v>43147</v>
      </c>
      <c r="B958">
        <v>610.25</v>
      </c>
      <c r="C958">
        <v>414.28</v>
      </c>
      <c r="D958" s="2">
        <v>9235.6</v>
      </c>
      <c r="F958" s="12">
        <f t="shared" si="43"/>
        <v>-1.3913409425841556E-2</v>
      </c>
      <c r="G958" s="12">
        <f t="shared" si="44"/>
        <v>-1.5449224055271943E-2</v>
      </c>
      <c r="H958" s="12">
        <f t="shared" si="42"/>
        <v>-9.483238447666088E-3</v>
      </c>
      <c r="I958" s="14">
        <v>7.4359999999999996E-2</v>
      </c>
    </row>
    <row r="959" spans="1:9" x14ac:dyDescent="0.3">
      <c r="A959" s="1">
        <v>43150</v>
      </c>
      <c r="B959">
        <v>609.85</v>
      </c>
      <c r="C959">
        <v>416.84</v>
      </c>
      <c r="D959" s="2">
        <v>9159.9500000000007</v>
      </c>
      <c r="F959" s="12">
        <f t="shared" si="43"/>
        <v>-6.5568398382212035E-4</v>
      </c>
      <c r="G959" s="12">
        <f t="shared" si="44"/>
        <v>6.1603814035485534E-3</v>
      </c>
      <c r="H959" s="12">
        <f t="shared" si="42"/>
        <v>-8.224861606854093E-3</v>
      </c>
      <c r="I959" s="14">
        <v>7.4550000000000005E-2</v>
      </c>
    </row>
    <row r="960" spans="1:9" x14ac:dyDescent="0.3">
      <c r="A960" s="1">
        <v>43151</v>
      </c>
      <c r="B960">
        <v>614.79999999999995</v>
      </c>
      <c r="C960">
        <v>414.19</v>
      </c>
      <c r="D960" s="2">
        <v>9151.0499999999993</v>
      </c>
      <c r="F960" s="12">
        <f t="shared" si="43"/>
        <v>8.0839863751935078E-3</v>
      </c>
      <c r="G960" s="12">
        <f t="shared" si="44"/>
        <v>-6.3776493803106866E-3</v>
      </c>
      <c r="H960" s="12">
        <f t="shared" si="42"/>
        <v>-9.7209335381474935E-4</v>
      </c>
      <c r="I960" s="14">
        <v>7.4429999999999996E-2</v>
      </c>
    </row>
    <row r="961" spans="1:9" x14ac:dyDescent="0.3">
      <c r="A961" s="1">
        <v>43152</v>
      </c>
      <c r="B961">
        <v>629.35</v>
      </c>
      <c r="C961">
        <v>417.9</v>
      </c>
      <c r="D961" s="2">
        <v>9167.6</v>
      </c>
      <c r="F961" s="12">
        <f t="shared" si="43"/>
        <v>2.3390529073073298E-2</v>
      </c>
      <c r="G961" s="12">
        <f t="shared" si="44"/>
        <v>8.9173637099535779E-3</v>
      </c>
      <c r="H961" s="12">
        <f t="shared" si="42"/>
        <v>1.8069022010723309E-3</v>
      </c>
      <c r="I961" s="14">
        <v>7.551999999999999E-2</v>
      </c>
    </row>
    <row r="962" spans="1:9" x14ac:dyDescent="0.3">
      <c r="A962" s="1">
        <v>43153</v>
      </c>
      <c r="B962">
        <v>619.65</v>
      </c>
      <c r="C962">
        <v>415.65</v>
      </c>
      <c r="D962" s="2">
        <v>9138.5</v>
      </c>
      <c r="F962" s="12">
        <f t="shared" si="43"/>
        <v>-1.5532738226630753E-2</v>
      </c>
      <c r="G962" s="12">
        <f t="shared" si="44"/>
        <v>-5.3986094767725793E-3</v>
      </c>
      <c r="H962" s="12">
        <f t="shared" si="42"/>
        <v>-3.1792707907550696E-3</v>
      </c>
      <c r="I962" s="14">
        <v>7.4149999999999994E-2</v>
      </c>
    </row>
    <row r="963" spans="1:9" x14ac:dyDescent="0.3">
      <c r="A963" s="1">
        <v>43154</v>
      </c>
      <c r="B963">
        <v>623.45000000000005</v>
      </c>
      <c r="C963">
        <v>420.1</v>
      </c>
      <c r="D963" s="2">
        <v>9251.35</v>
      </c>
      <c r="F963" s="12">
        <f t="shared" si="43"/>
        <v>6.1137669317120466E-3</v>
      </c>
      <c r="G963" s="12">
        <f t="shared" si="44"/>
        <v>1.0649218198239368E-2</v>
      </c>
      <c r="H963" s="12">
        <f t="shared" si="42"/>
        <v>1.2273228608846561E-2</v>
      </c>
      <c r="I963" s="14">
        <v>7.4709999999999999E-2</v>
      </c>
    </row>
    <row r="964" spans="1:9" x14ac:dyDescent="0.3">
      <c r="A964" s="1">
        <v>43157</v>
      </c>
      <c r="B964">
        <v>637.29999999999995</v>
      </c>
      <c r="C964">
        <v>422.1</v>
      </c>
      <c r="D964" s="2">
        <v>9332.65</v>
      </c>
      <c r="F964" s="12">
        <f t="shared" si="43"/>
        <v>2.1971932877653089E-2</v>
      </c>
      <c r="G964" s="12">
        <f t="shared" si="44"/>
        <v>4.7494746131167918E-3</v>
      </c>
      <c r="H964" s="12">
        <f t="shared" ref="H964:H1027" si="45">LN(D964/D963)</f>
        <v>8.7495177198768578E-3</v>
      </c>
      <c r="I964" s="14">
        <v>7.4789999999999995E-2</v>
      </c>
    </row>
    <row r="965" spans="1:9" x14ac:dyDescent="0.3">
      <c r="A965" s="1">
        <v>43158</v>
      </c>
      <c r="B965">
        <v>629.6</v>
      </c>
      <c r="C965">
        <v>427.41</v>
      </c>
      <c r="D965" s="2">
        <v>9302.25</v>
      </c>
      <c r="F965" s="12">
        <f t="shared" ref="F965:F1028" si="46">LN(B965/B964)</f>
        <v>-1.2155805217054824E-2</v>
      </c>
      <c r="G965" s="12">
        <f t="shared" ref="G965:G1028" si="47">LN(C965/C964)</f>
        <v>1.2501487108796786E-2</v>
      </c>
      <c r="H965" s="12">
        <f t="shared" si="45"/>
        <v>-3.2626981596717052E-3</v>
      </c>
      <c r="I965" s="14">
        <v>7.4619999999999992E-2</v>
      </c>
    </row>
    <row r="966" spans="1:9" x14ac:dyDescent="0.3">
      <c r="A966" s="1">
        <v>43159</v>
      </c>
      <c r="B966">
        <v>636.54999999999995</v>
      </c>
      <c r="C966">
        <v>429.23</v>
      </c>
      <c r="D966" s="2">
        <v>9261.9</v>
      </c>
      <c r="F966" s="12">
        <f t="shared" si="46"/>
        <v>1.0978272404460792E-2</v>
      </c>
      <c r="G966" s="12">
        <f t="shared" si="47"/>
        <v>4.2491659002688838E-3</v>
      </c>
      <c r="H966" s="12">
        <f t="shared" si="45"/>
        <v>-4.3470951852832285E-3</v>
      </c>
      <c r="I966" s="14">
        <v>7.4130000000000001E-2</v>
      </c>
    </row>
    <row r="967" spans="1:9" x14ac:dyDescent="0.3">
      <c r="A967" s="1">
        <v>43160</v>
      </c>
      <c r="B967">
        <v>633.4</v>
      </c>
      <c r="C967">
        <v>426.46</v>
      </c>
      <c r="D967" s="2">
        <v>9225.35</v>
      </c>
      <c r="F967" s="12">
        <f t="shared" si="46"/>
        <v>-4.9608354031148915E-3</v>
      </c>
      <c r="G967" s="12">
        <f t="shared" si="47"/>
        <v>-6.4743298994308814E-3</v>
      </c>
      <c r="H967" s="12">
        <f t="shared" si="45"/>
        <v>-3.9540816098515338E-3</v>
      </c>
      <c r="I967" s="14">
        <v>7.2759999999999991E-2</v>
      </c>
    </row>
    <row r="968" spans="1:9" x14ac:dyDescent="0.3">
      <c r="A968" s="1">
        <v>43164</v>
      </c>
      <c r="B968">
        <v>630.1</v>
      </c>
      <c r="C968">
        <v>415.54</v>
      </c>
      <c r="D968" s="2">
        <v>9136.1</v>
      </c>
      <c r="F968" s="12">
        <f t="shared" si="46"/>
        <v>-5.223597156529489E-3</v>
      </c>
      <c r="G968" s="12">
        <f t="shared" si="47"/>
        <v>-2.5939696681447758E-2</v>
      </c>
      <c r="H968" s="12">
        <f t="shared" si="45"/>
        <v>-9.7215310232441638E-3</v>
      </c>
      <c r="I968" s="14">
        <v>7.307000000000001E-2</v>
      </c>
    </row>
    <row r="969" spans="1:9" x14ac:dyDescent="0.3">
      <c r="A969" s="1">
        <v>43165</v>
      </c>
      <c r="B969">
        <v>622.29999999999995</v>
      </c>
      <c r="C969">
        <v>409.58</v>
      </c>
      <c r="D969" s="2">
        <v>9039.7999999999993</v>
      </c>
      <c r="F969" s="12">
        <f t="shared" si="46"/>
        <v>-1.2456245372837741E-2</v>
      </c>
      <c r="G969" s="12">
        <f t="shared" si="47"/>
        <v>-1.4446634808473803E-2</v>
      </c>
      <c r="H969" s="12">
        <f t="shared" si="45"/>
        <v>-1.0596548297489751E-2</v>
      </c>
      <c r="I969" s="14">
        <v>7.4410000000000004E-2</v>
      </c>
    </row>
    <row r="970" spans="1:9" x14ac:dyDescent="0.3">
      <c r="A970" s="1">
        <v>43166</v>
      </c>
      <c r="B970">
        <v>625</v>
      </c>
      <c r="C970">
        <v>400.09</v>
      </c>
      <c r="D970" s="2">
        <v>8936.85</v>
      </c>
      <c r="F970" s="12">
        <f t="shared" si="46"/>
        <v>4.3293581612294223E-3</v>
      </c>
      <c r="G970" s="12">
        <f t="shared" si="47"/>
        <v>-2.3442722608888085E-2</v>
      </c>
      <c r="H970" s="12">
        <f t="shared" si="45"/>
        <v>-1.1453872162900348E-2</v>
      </c>
      <c r="I970" s="14">
        <v>7.4340000000000003E-2</v>
      </c>
    </row>
    <row r="971" spans="1:9" x14ac:dyDescent="0.3">
      <c r="A971" s="1">
        <v>43167</v>
      </c>
      <c r="B971">
        <v>620.4</v>
      </c>
      <c r="C971">
        <v>409.85</v>
      </c>
      <c r="D971" s="2">
        <v>9000.7000000000007</v>
      </c>
      <c r="F971" s="12">
        <f t="shared" si="46"/>
        <v>-7.3872184340177749E-3</v>
      </c>
      <c r="G971" s="12">
        <f t="shared" si="47"/>
        <v>2.410171729976146E-2</v>
      </c>
      <c r="H971" s="12">
        <f t="shared" si="45"/>
        <v>7.1191739868202352E-3</v>
      </c>
      <c r="I971" s="14">
        <v>7.4299999999999991E-2</v>
      </c>
    </row>
    <row r="972" spans="1:9" x14ac:dyDescent="0.3">
      <c r="A972" s="1">
        <v>43168</v>
      </c>
      <c r="B972">
        <v>622.20000000000005</v>
      </c>
      <c r="C972">
        <v>410.59</v>
      </c>
      <c r="D972" s="2">
        <v>8986.4</v>
      </c>
      <c r="F972" s="12">
        <f t="shared" si="46"/>
        <v>2.8971531611530084E-3</v>
      </c>
      <c r="G972" s="12">
        <f t="shared" si="47"/>
        <v>1.8039105861952958E-3</v>
      </c>
      <c r="H972" s="12">
        <f t="shared" si="45"/>
        <v>-1.5900287442402968E-3</v>
      </c>
      <c r="I972" s="14">
        <v>7.6050000000000006E-2</v>
      </c>
    </row>
    <row r="973" spans="1:9" x14ac:dyDescent="0.3">
      <c r="A973" s="1">
        <v>43171</v>
      </c>
      <c r="B973">
        <v>626.79999999999995</v>
      </c>
      <c r="C973">
        <v>418.33</v>
      </c>
      <c r="D973" s="2">
        <v>9121.75</v>
      </c>
      <c r="F973" s="12">
        <f t="shared" si="46"/>
        <v>7.3659260183289825E-3</v>
      </c>
      <c r="G973" s="12">
        <f t="shared" si="47"/>
        <v>1.8675445053303784E-2</v>
      </c>
      <c r="H973" s="12">
        <f t="shared" si="45"/>
        <v>1.4949348298172875E-2</v>
      </c>
      <c r="I973" s="14">
        <v>7.5620000000000007E-2</v>
      </c>
    </row>
    <row r="974" spans="1:9" x14ac:dyDescent="0.3">
      <c r="A974" s="1">
        <v>43172</v>
      </c>
      <c r="B974">
        <v>628.20000000000005</v>
      </c>
      <c r="C974">
        <v>419.02</v>
      </c>
      <c r="D974" s="2">
        <v>9157.9</v>
      </c>
      <c r="F974" s="12">
        <f t="shared" si="46"/>
        <v>2.2310766226804946E-3</v>
      </c>
      <c r="G974" s="12">
        <f t="shared" si="47"/>
        <v>1.6480567413272697E-3</v>
      </c>
      <c r="H974" s="12">
        <f t="shared" si="45"/>
        <v>3.9552231171717366E-3</v>
      </c>
      <c r="I974" s="14">
        <v>7.6050000000000006E-2</v>
      </c>
    </row>
    <row r="975" spans="1:9" x14ac:dyDescent="0.3">
      <c r="A975" s="1">
        <v>43173</v>
      </c>
      <c r="B975">
        <v>632.4</v>
      </c>
      <c r="C975">
        <v>417.76</v>
      </c>
      <c r="D975" s="2">
        <v>9151.5499999999993</v>
      </c>
      <c r="F975" s="12">
        <f t="shared" si="46"/>
        <v>6.6635182307706944E-3</v>
      </c>
      <c r="G975" s="12">
        <f t="shared" si="47"/>
        <v>-3.0115465290474403E-3</v>
      </c>
      <c r="H975" s="12">
        <f t="shared" si="45"/>
        <v>-6.9363091240807757E-4</v>
      </c>
      <c r="I975" s="14">
        <v>7.5679999999999997E-2</v>
      </c>
    </row>
    <row r="976" spans="1:9" x14ac:dyDescent="0.3">
      <c r="A976" s="1">
        <v>43174</v>
      </c>
      <c r="B976">
        <v>628.20000000000005</v>
      </c>
      <c r="C976">
        <v>410.01</v>
      </c>
      <c r="D976" s="2">
        <v>9133.9</v>
      </c>
      <c r="F976" s="12">
        <f t="shared" si="46"/>
        <v>-6.6635182307706242E-3</v>
      </c>
      <c r="G976" s="12">
        <f t="shared" si="47"/>
        <v>-1.8725555305999945E-2</v>
      </c>
      <c r="H976" s="12">
        <f t="shared" si="45"/>
        <v>-1.9304972512604196E-3</v>
      </c>
      <c r="I976" s="14">
        <v>7.5310000000000002E-2</v>
      </c>
    </row>
    <row r="977" spans="1:9" x14ac:dyDescent="0.3">
      <c r="A977" s="1">
        <v>43175</v>
      </c>
      <c r="B977">
        <v>633.04999999999995</v>
      </c>
      <c r="C977">
        <v>404.72</v>
      </c>
      <c r="D977" s="2">
        <v>9004.4500000000007</v>
      </c>
      <c r="F977" s="12">
        <f t="shared" si="46"/>
        <v>7.6908208617159652E-3</v>
      </c>
      <c r="G977" s="12">
        <f t="shared" si="47"/>
        <v>-1.298607966113797E-2</v>
      </c>
      <c r="H977" s="12">
        <f t="shared" si="45"/>
        <v>-1.4273867013610815E-2</v>
      </c>
      <c r="I977" s="14">
        <v>7.4660000000000004E-2</v>
      </c>
    </row>
    <row r="978" spans="1:9" x14ac:dyDescent="0.3">
      <c r="A978" s="1">
        <v>43178</v>
      </c>
      <c r="B978">
        <v>641.95000000000005</v>
      </c>
      <c r="C978">
        <v>402.68</v>
      </c>
      <c r="D978" s="2">
        <v>8894.2000000000007</v>
      </c>
      <c r="F978" s="12">
        <f t="shared" si="46"/>
        <v>1.3961011070830575E-2</v>
      </c>
      <c r="G978" s="12">
        <f t="shared" si="47"/>
        <v>-5.0532681224581188E-3</v>
      </c>
      <c r="H978" s="12">
        <f t="shared" si="45"/>
        <v>-1.2319520677678554E-2</v>
      </c>
      <c r="I978" s="14">
        <v>7.4900000000000008E-2</v>
      </c>
    </row>
    <row r="979" spans="1:9" x14ac:dyDescent="0.3">
      <c r="A979" s="1">
        <v>43179</v>
      </c>
      <c r="B979">
        <v>643.54999999999995</v>
      </c>
      <c r="C979">
        <v>400.11</v>
      </c>
      <c r="D979" s="2">
        <v>8920.4500000000007</v>
      </c>
      <c r="F979" s="12">
        <f t="shared" si="46"/>
        <v>2.4893050582939598E-3</v>
      </c>
      <c r="G979" s="12">
        <f t="shared" si="47"/>
        <v>-6.4026925588096537E-3</v>
      </c>
      <c r="H979" s="12">
        <f t="shared" si="45"/>
        <v>2.9470148443227744E-3</v>
      </c>
      <c r="I979" s="14">
        <v>7.4959999999999999E-2</v>
      </c>
    </row>
    <row r="980" spans="1:9" x14ac:dyDescent="0.3">
      <c r="A980" s="1">
        <v>43180</v>
      </c>
      <c r="B980">
        <v>651.20000000000005</v>
      </c>
      <c r="C980">
        <v>403.31</v>
      </c>
      <c r="D980" s="2">
        <v>8949.1</v>
      </c>
      <c r="F980" s="12">
        <f t="shared" si="46"/>
        <v>1.1817090592943986E-2</v>
      </c>
      <c r="G980" s="12">
        <f t="shared" si="47"/>
        <v>7.9659877071472044E-3</v>
      </c>
      <c r="H980" s="12">
        <f t="shared" si="45"/>
        <v>3.2065748212531499E-3</v>
      </c>
      <c r="I980" s="14">
        <v>7.490999999999999E-2</v>
      </c>
    </row>
    <row r="981" spans="1:9" x14ac:dyDescent="0.3">
      <c r="A981" s="1">
        <v>43181</v>
      </c>
      <c r="B981">
        <v>659.6</v>
      </c>
      <c r="C981">
        <v>408.37</v>
      </c>
      <c r="D981" s="2">
        <v>8904</v>
      </c>
      <c r="F981" s="12">
        <f t="shared" si="46"/>
        <v>1.2816775997113195E-2</v>
      </c>
      <c r="G981" s="12">
        <f t="shared" si="47"/>
        <v>1.2468129188112666E-2</v>
      </c>
      <c r="H981" s="12">
        <f t="shared" si="45"/>
        <v>-5.0523545979415238E-3</v>
      </c>
      <c r="I981" s="14">
        <v>7.5679999999999997E-2</v>
      </c>
    </row>
    <row r="982" spans="1:9" x14ac:dyDescent="0.3">
      <c r="A982" s="1">
        <v>43182</v>
      </c>
      <c r="B982">
        <v>659.9</v>
      </c>
      <c r="C982">
        <v>401.96</v>
      </c>
      <c r="D982" s="2">
        <v>8800.7999999999993</v>
      </c>
      <c r="F982" s="12">
        <f t="shared" si="46"/>
        <v>4.5471770393210108E-4</v>
      </c>
      <c r="G982" s="12">
        <f t="shared" si="47"/>
        <v>-1.5821045016915024E-2</v>
      </c>
      <c r="H982" s="12">
        <f t="shared" si="45"/>
        <v>-1.1657987530154937E-2</v>
      </c>
      <c r="I982" s="14">
        <v>7.5770000000000004E-2</v>
      </c>
    </row>
    <row r="983" spans="1:9" x14ac:dyDescent="0.3">
      <c r="A983" s="1">
        <v>43185</v>
      </c>
      <c r="B983">
        <v>663.3</v>
      </c>
      <c r="C983">
        <v>405.2</v>
      </c>
      <c r="D983" s="2">
        <v>8914.35</v>
      </c>
      <c r="F983" s="12">
        <f t="shared" si="46"/>
        <v>5.1390681421342411E-3</v>
      </c>
      <c r="G983" s="12">
        <f t="shared" si="47"/>
        <v>8.0281911937704897E-3</v>
      </c>
      <c r="H983" s="12">
        <f t="shared" si="45"/>
        <v>1.2819711389438484E-2</v>
      </c>
      <c r="I983" s="14">
        <v>7.5830000000000009E-2</v>
      </c>
    </row>
    <row r="984" spans="1:9" x14ac:dyDescent="0.3">
      <c r="A984" s="1">
        <v>43186</v>
      </c>
      <c r="B984">
        <v>686.3</v>
      </c>
      <c r="C984">
        <v>404.61</v>
      </c>
      <c r="D984" s="2">
        <v>8978.1</v>
      </c>
      <c r="F984" s="12">
        <f t="shared" si="46"/>
        <v>3.4087473383078735E-2</v>
      </c>
      <c r="G984" s="12">
        <f t="shared" si="47"/>
        <v>-1.4571321776523061E-3</v>
      </c>
      <c r="H984" s="12">
        <f t="shared" si="45"/>
        <v>7.1259408033423526E-3</v>
      </c>
      <c r="I984" s="14">
        <v>7.6679999999999998E-2</v>
      </c>
    </row>
    <row r="985" spans="1:9" x14ac:dyDescent="0.3">
      <c r="A985" s="1">
        <v>43187</v>
      </c>
      <c r="B985">
        <v>694.85</v>
      </c>
      <c r="C985">
        <v>396.92</v>
      </c>
      <c r="D985" s="2">
        <v>8912.1</v>
      </c>
      <c r="F985" s="12">
        <f t="shared" si="46"/>
        <v>1.2381145018002034E-2</v>
      </c>
      <c r="G985" s="12">
        <f t="shared" si="47"/>
        <v>-1.9188891150835104E-2</v>
      </c>
      <c r="H985" s="12">
        <f t="shared" si="45"/>
        <v>-7.3783746880415318E-3</v>
      </c>
      <c r="I985" s="14">
        <v>7.7100000000000002E-2</v>
      </c>
    </row>
    <row r="986" spans="1:9" x14ac:dyDescent="0.3">
      <c r="A986" s="1">
        <v>43192</v>
      </c>
      <c r="B986">
        <v>687.7</v>
      </c>
      <c r="C986">
        <v>401.53</v>
      </c>
      <c r="D986" s="2">
        <v>9023.6</v>
      </c>
      <c r="F986" s="12">
        <f t="shared" si="46"/>
        <v>-1.0343298606800472E-2</v>
      </c>
      <c r="G986" s="12">
        <f t="shared" si="47"/>
        <v>1.1547501350137362E-2</v>
      </c>
      <c r="H986" s="12">
        <f t="shared" si="45"/>
        <v>1.243346358430342E-2</v>
      </c>
      <c r="I986" s="14">
        <v>7.7460000000000001E-2</v>
      </c>
    </row>
    <row r="987" spans="1:9" x14ac:dyDescent="0.3">
      <c r="A987" s="1">
        <v>43193</v>
      </c>
      <c r="B987">
        <v>680.6</v>
      </c>
      <c r="C987">
        <v>404.5</v>
      </c>
      <c r="D987" s="2">
        <v>9074.85</v>
      </c>
      <c r="F987" s="12">
        <f t="shared" si="46"/>
        <v>-1.0377934258985137E-2</v>
      </c>
      <c r="G987" s="12">
        <f t="shared" si="47"/>
        <v>7.3694861023681684E-3</v>
      </c>
      <c r="H987" s="12">
        <f t="shared" si="45"/>
        <v>5.6634835565588784E-3</v>
      </c>
      <c r="I987" s="14">
        <v>7.6670000000000002E-2</v>
      </c>
    </row>
    <row r="988" spans="1:9" x14ac:dyDescent="0.3">
      <c r="A988" s="1">
        <v>43194</v>
      </c>
      <c r="B988">
        <v>655.8</v>
      </c>
      <c r="C988">
        <v>402.41</v>
      </c>
      <c r="D988" s="2">
        <v>8975.6</v>
      </c>
      <c r="F988" s="12">
        <f t="shared" si="46"/>
        <v>-3.7118897656257539E-2</v>
      </c>
      <c r="G988" s="12">
        <f t="shared" si="47"/>
        <v>-5.1802671271629743E-3</v>
      </c>
      <c r="H988" s="12">
        <f t="shared" si="45"/>
        <v>-1.0997066581179835E-2</v>
      </c>
      <c r="I988" s="14">
        <v>7.6880000000000004E-2</v>
      </c>
    </row>
    <row r="989" spans="1:9" x14ac:dyDescent="0.3">
      <c r="A989" s="1">
        <v>43195</v>
      </c>
      <c r="B989">
        <v>639.1</v>
      </c>
      <c r="C989">
        <v>408.39</v>
      </c>
      <c r="D989" s="2">
        <v>9146.15</v>
      </c>
      <c r="F989" s="12">
        <f t="shared" si="46"/>
        <v>-2.5794927754311671E-2</v>
      </c>
      <c r="G989" s="12">
        <f t="shared" si="47"/>
        <v>1.4751130821108053E-2</v>
      </c>
      <c r="H989" s="12">
        <f t="shared" si="45"/>
        <v>1.8823241206153616E-2</v>
      </c>
      <c r="I989" s="14">
        <v>7.6660000000000006E-2</v>
      </c>
    </row>
    <row r="990" spans="1:9" x14ac:dyDescent="0.3">
      <c r="A990" s="1">
        <v>43196</v>
      </c>
      <c r="B990">
        <v>648.4</v>
      </c>
      <c r="C990">
        <v>409.65</v>
      </c>
      <c r="D990" s="2">
        <v>9172.0499999999993</v>
      </c>
      <c r="F990" s="12">
        <f t="shared" si="46"/>
        <v>1.4446853205284859E-2</v>
      </c>
      <c r="G990" s="12">
        <f t="shared" si="47"/>
        <v>3.0805363953323324E-3</v>
      </c>
      <c r="H990" s="12">
        <f t="shared" si="45"/>
        <v>2.8277906408810025E-3</v>
      </c>
      <c r="I990" s="14">
        <v>7.7259999999999995E-2</v>
      </c>
    </row>
    <row r="991" spans="1:9" x14ac:dyDescent="0.3">
      <c r="A991" s="1">
        <v>43199</v>
      </c>
      <c r="B991">
        <v>632.29999999999995</v>
      </c>
      <c r="C991">
        <v>411.9</v>
      </c>
      <c r="D991" s="2">
        <v>9205.2000000000007</v>
      </c>
      <c r="F991" s="12">
        <f t="shared" si="46"/>
        <v>-2.5143824796953592E-2</v>
      </c>
      <c r="G991" s="12">
        <f t="shared" si="47"/>
        <v>5.4774648542113488E-3</v>
      </c>
      <c r="H991" s="12">
        <f t="shared" si="45"/>
        <v>3.607725416568635E-3</v>
      </c>
      <c r="I991" s="14">
        <v>7.7380000000000004E-2</v>
      </c>
    </row>
    <row r="992" spans="1:9" x14ac:dyDescent="0.3">
      <c r="A992" s="1">
        <v>43200</v>
      </c>
      <c r="B992">
        <v>635.70000000000005</v>
      </c>
      <c r="C992">
        <v>412.37</v>
      </c>
      <c r="D992" s="2">
        <v>9219.15</v>
      </c>
      <c r="F992" s="12">
        <f t="shared" si="46"/>
        <v>5.3627888777957287E-3</v>
      </c>
      <c r="G992" s="12">
        <f t="shared" si="47"/>
        <v>1.1404031468742152E-3</v>
      </c>
      <c r="H992" s="12">
        <f t="shared" si="45"/>
        <v>1.5143006581762044E-3</v>
      </c>
      <c r="I992" s="14">
        <v>7.7759999999999996E-2</v>
      </c>
    </row>
    <row r="993" spans="1:9" x14ac:dyDescent="0.3">
      <c r="A993" s="1">
        <v>43201</v>
      </c>
      <c r="B993">
        <v>629.9</v>
      </c>
      <c r="C993">
        <v>418.57</v>
      </c>
      <c r="D993" s="2">
        <v>9230.85</v>
      </c>
      <c r="F993" s="12">
        <f t="shared" si="46"/>
        <v>-9.165677314479901E-3</v>
      </c>
      <c r="G993" s="12">
        <f t="shared" si="47"/>
        <v>1.4923135391782815E-2</v>
      </c>
      <c r="H993" s="12">
        <f t="shared" si="45"/>
        <v>1.2682928529381212E-3</v>
      </c>
      <c r="I993" s="14">
        <v>7.775E-2</v>
      </c>
    </row>
    <row r="994" spans="1:9" x14ac:dyDescent="0.3">
      <c r="A994" s="1">
        <v>43202</v>
      </c>
      <c r="B994">
        <v>638.4</v>
      </c>
      <c r="C994">
        <v>417.61</v>
      </c>
      <c r="D994" s="2">
        <v>9247.25</v>
      </c>
      <c r="F994" s="12">
        <f t="shared" si="46"/>
        <v>1.340396950771558E-2</v>
      </c>
      <c r="G994" s="12">
        <f t="shared" si="47"/>
        <v>-2.2961573388194292E-3</v>
      </c>
      <c r="H994" s="12">
        <f t="shared" si="45"/>
        <v>1.7750747432059169E-3</v>
      </c>
      <c r="I994" s="14">
        <v>7.6780000000000001E-2</v>
      </c>
    </row>
    <row r="995" spans="1:9" x14ac:dyDescent="0.3">
      <c r="A995" s="1">
        <v>43203</v>
      </c>
      <c r="B995">
        <v>647.29999999999995</v>
      </c>
      <c r="C995">
        <v>422.17</v>
      </c>
      <c r="D995" s="2">
        <v>9267.65</v>
      </c>
      <c r="F995" s="12">
        <f t="shared" si="46"/>
        <v>1.3844819415865352E-2</v>
      </c>
      <c r="G995" s="12">
        <f t="shared" si="47"/>
        <v>1.0860093876335903E-2</v>
      </c>
      <c r="H995" s="12">
        <f t="shared" si="45"/>
        <v>2.2036314811513737E-3</v>
      </c>
      <c r="I995" s="14">
        <v>7.6619999999999994E-2</v>
      </c>
    </row>
    <row r="996" spans="1:9" x14ac:dyDescent="0.3">
      <c r="A996" s="1">
        <v>43206</v>
      </c>
      <c r="B996">
        <v>649.04999999999995</v>
      </c>
      <c r="C996">
        <v>421.36</v>
      </c>
      <c r="D996" s="2">
        <v>9311.2999999999993</v>
      </c>
      <c r="F996" s="12">
        <f t="shared" si="46"/>
        <v>2.699889787538933E-3</v>
      </c>
      <c r="G996" s="12">
        <f t="shared" si="47"/>
        <v>-1.9205013430748552E-3</v>
      </c>
      <c r="H996" s="12">
        <f t="shared" si="45"/>
        <v>4.6988748356474961E-3</v>
      </c>
      <c r="I996" s="14">
        <v>7.671E-2</v>
      </c>
    </row>
    <row r="997" spans="1:9" x14ac:dyDescent="0.3">
      <c r="A997" s="1">
        <v>43207</v>
      </c>
      <c r="B997">
        <v>651.04999999999995</v>
      </c>
      <c r="C997">
        <v>424.6</v>
      </c>
      <c r="D997" s="2">
        <v>9330.2999999999993</v>
      </c>
      <c r="F997" s="12">
        <f t="shared" si="46"/>
        <v>3.0766888357338087E-3</v>
      </c>
      <c r="G997" s="12">
        <f t="shared" si="47"/>
        <v>7.6599740940217894E-3</v>
      </c>
      <c r="H997" s="12">
        <f t="shared" si="45"/>
        <v>2.0384523409155068E-3</v>
      </c>
      <c r="I997" s="14">
        <v>7.6289999999999997E-2</v>
      </c>
    </row>
    <row r="998" spans="1:9" x14ac:dyDescent="0.3">
      <c r="A998" s="1">
        <v>43208</v>
      </c>
      <c r="B998">
        <v>643.25</v>
      </c>
      <c r="C998">
        <v>421.79</v>
      </c>
      <c r="D998" s="2">
        <v>9311.6</v>
      </c>
      <c r="F998" s="12">
        <f t="shared" si="46"/>
        <v>-1.205299301288367E-2</v>
      </c>
      <c r="G998" s="12">
        <f t="shared" si="47"/>
        <v>-6.6399894239633599E-3</v>
      </c>
      <c r="H998" s="12">
        <f t="shared" si="45"/>
        <v>-2.0062339431335852E-3</v>
      </c>
      <c r="I998" s="14">
        <v>7.6530000000000001E-2</v>
      </c>
    </row>
    <row r="999" spans="1:9" x14ac:dyDescent="0.3">
      <c r="A999" s="1">
        <v>43209</v>
      </c>
      <c r="B999">
        <v>647.04999999999995</v>
      </c>
      <c r="C999">
        <v>423.72</v>
      </c>
      <c r="D999" s="2">
        <v>9356.4</v>
      </c>
      <c r="F999" s="12">
        <f t="shared" si="46"/>
        <v>5.8901201058253897E-3</v>
      </c>
      <c r="G999" s="12">
        <f t="shared" si="47"/>
        <v>4.5652998831029407E-3</v>
      </c>
      <c r="H999" s="12">
        <f t="shared" si="45"/>
        <v>4.7996663814024549E-3</v>
      </c>
      <c r="I999" s="14">
        <v>7.6850000000000002E-2</v>
      </c>
    </row>
    <row r="1000" spans="1:9" x14ac:dyDescent="0.3">
      <c r="A1000" s="1">
        <v>43210</v>
      </c>
      <c r="B1000">
        <v>710.15</v>
      </c>
      <c r="C1000">
        <v>417.25</v>
      </c>
      <c r="D1000" s="2">
        <v>9347.65</v>
      </c>
      <c r="F1000" s="12">
        <f t="shared" si="46"/>
        <v>9.3052644059457984E-2</v>
      </c>
      <c r="G1000" s="12">
        <f t="shared" si="47"/>
        <v>-1.5387297186350977E-2</v>
      </c>
      <c r="H1000" s="12">
        <f t="shared" si="45"/>
        <v>-9.3562630962916926E-4</v>
      </c>
      <c r="I1000" s="14">
        <v>7.6329999999999995E-2</v>
      </c>
    </row>
    <row r="1001" spans="1:9" x14ac:dyDescent="0.3">
      <c r="A1001" s="1">
        <v>43213</v>
      </c>
      <c r="B1001">
        <v>717.25</v>
      </c>
      <c r="C1001">
        <v>420.89</v>
      </c>
      <c r="D1001" s="2">
        <v>9373.4</v>
      </c>
      <c r="F1001" s="12">
        <f t="shared" si="46"/>
        <v>9.9482395343371138E-3</v>
      </c>
      <c r="G1001" s="12">
        <f t="shared" si="47"/>
        <v>8.6859543398430644E-3</v>
      </c>
      <c r="H1001" s="12">
        <f t="shared" si="45"/>
        <v>2.7509158128067855E-3</v>
      </c>
      <c r="I1001" s="14">
        <v>7.5569999999999998E-2</v>
      </c>
    </row>
    <row r="1002" spans="1:9" x14ac:dyDescent="0.3">
      <c r="A1002" s="1">
        <v>43214</v>
      </c>
      <c r="B1002">
        <v>719.3</v>
      </c>
      <c r="C1002">
        <v>436.2</v>
      </c>
      <c r="D1002" s="2">
        <v>9390.4</v>
      </c>
      <c r="F1002" s="12">
        <f t="shared" si="46"/>
        <v>2.8540620118362638E-3</v>
      </c>
      <c r="G1002" s="12">
        <f t="shared" si="47"/>
        <v>3.5729336885741092E-2</v>
      </c>
      <c r="H1002" s="12">
        <f t="shared" si="45"/>
        <v>1.8120001973379045E-3</v>
      </c>
      <c r="I1002" s="14">
        <v>7.6079999999999995E-2</v>
      </c>
    </row>
    <row r="1003" spans="1:9" x14ac:dyDescent="0.3">
      <c r="A1003" s="1">
        <v>43215</v>
      </c>
      <c r="B1003">
        <v>736.15</v>
      </c>
      <c r="C1003">
        <v>436.4</v>
      </c>
      <c r="D1003" s="2">
        <v>9349.9500000000007</v>
      </c>
      <c r="F1003" s="12">
        <f t="shared" si="46"/>
        <v>2.3155385438106961E-2</v>
      </c>
      <c r="G1003" s="12">
        <f t="shared" si="47"/>
        <v>4.5840019138698322E-4</v>
      </c>
      <c r="H1003" s="12">
        <f t="shared" si="45"/>
        <v>-4.3168951292186213E-3</v>
      </c>
      <c r="I1003" s="14">
        <v>7.6149999999999995E-2</v>
      </c>
    </row>
    <row r="1004" spans="1:9" x14ac:dyDescent="0.3">
      <c r="A1004" s="1">
        <v>43216</v>
      </c>
      <c r="B1004">
        <v>761.25</v>
      </c>
      <c r="C1004">
        <v>438.58</v>
      </c>
      <c r="D1004" s="2">
        <v>9381.35</v>
      </c>
      <c r="F1004" s="12">
        <f t="shared" si="46"/>
        <v>3.3527916712689329E-2</v>
      </c>
      <c r="G1004" s="12">
        <f t="shared" si="47"/>
        <v>4.9829813499742007E-3</v>
      </c>
      <c r="H1004" s="12">
        <f t="shared" si="45"/>
        <v>3.3526802104010666E-3</v>
      </c>
      <c r="I1004" s="14">
        <v>7.5810000000000002E-2</v>
      </c>
    </row>
    <row r="1005" spans="1:9" x14ac:dyDescent="0.3">
      <c r="A1005" s="1">
        <v>43217</v>
      </c>
      <c r="B1005">
        <v>740.45</v>
      </c>
      <c r="C1005">
        <v>448</v>
      </c>
      <c r="D1005" s="2">
        <v>9443.65</v>
      </c>
      <c r="F1005" s="12">
        <f t="shared" si="46"/>
        <v>-2.770370954059443E-2</v>
      </c>
      <c r="G1005" s="12">
        <f t="shared" si="47"/>
        <v>2.1250997106095276E-2</v>
      </c>
      <c r="H1005" s="12">
        <f t="shared" si="45"/>
        <v>6.6188820658350522E-3</v>
      </c>
      <c r="I1005" s="14">
        <v>7.5600000000000001E-2</v>
      </c>
    </row>
    <row r="1006" spans="1:9" x14ac:dyDescent="0.3">
      <c r="A1006" s="1">
        <v>43220</v>
      </c>
      <c r="B1006">
        <v>760.9</v>
      </c>
      <c r="C1006">
        <v>433.16</v>
      </c>
      <c r="D1006" s="2">
        <v>9496.5</v>
      </c>
      <c r="F1006" s="12">
        <f t="shared" si="46"/>
        <v>2.7243833698964732E-2</v>
      </c>
      <c r="G1006" s="12">
        <f t="shared" si="47"/>
        <v>-3.3686057654806444E-2</v>
      </c>
      <c r="H1006" s="12">
        <f t="shared" si="45"/>
        <v>5.5807517012033238E-3</v>
      </c>
      <c r="I1006" s="14">
        <v>7.5569999999999998E-2</v>
      </c>
    </row>
    <row r="1007" spans="1:9" x14ac:dyDescent="0.3">
      <c r="A1007" s="1">
        <v>43222</v>
      </c>
      <c r="B1007">
        <v>806.4</v>
      </c>
      <c r="C1007">
        <v>437.39</v>
      </c>
      <c r="D1007" s="2">
        <v>9444.5</v>
      </c>
      <c r="F1007" s="12">
        <f t="shared" si="46"/>
        <v>5.8077954134627068E-2</v>
      </c>
      <c r="G1007" s="12">
        <f t="shared" si="47"/>
        <v>9.7180708525994725E-3</v>
      </c>
      <c r="H1007" s="12">
        <f t="shared" si="45"/>
        <v>-5.4907481804166228E-3</v>
      </c>
      <c r="I1007" s="14">
        <v>7.6230000000000006E-2</v>
      </c>
    </row>
    <row r="1008" spans="1:9" x14ac:dyDescent="0.3">
      <c r="A1008" s="1">
        <v>43223</v>
      </c>
      <c r="B1008">
        <v>825.55</v>
      </c>
      <c r="C1008">
        <v>432.4</v>
      </c>
      <c r="D1008" s="2">
        <v>9388.65</v>
      </c>
      <c r="F1008" s="12">
        <f t="shared" si="46"/>
        <v>2.3469933560737267E-2</v>
      </c>
      <c r="G1008" s="12">
        <f t="shared" si="47"/>
        <v>-1.1474159847724937E-2</v>
      </c>
      <c r="H1008" s="12">
        <f t="shared" si="45"/>
        <v>-5.9310485735094469E-3</v>
      </c>
      <c r="I1008" s="14">
        <v>7.3330000000000006E-2</v>
      </c>
    </row>
    <row r="1009" spans="1:9" x14ac:dyDescent="0.3">
      <c r="A1009" s="1">
        <v>43224</v>
      </c>
      <c r="B1009">
        <v>807.05</v>
      </c>
      <c r="C1009">
        <v>428.96</v>
      </c>
      <c r="D1009" s="2">
        <v>9339.75</v>
      </c>
      <c r="F1009" s="12">
        <f t="shared" si="46"/>
        <v>-2.2664206658552882E-2</v>
      </c>
      <c r="G1009" s="12">
        <f t="shared" si="47"/>
        <v>-7.9874112774040249E-3</v>
      </c>
      <c r="H1009" s="12">
        <f t="shared" si="45"/>
        <v>-5.2220276289974277E-3</v>
      </c>
      <c r="I1009" s="14">
        <v>7.397999999999999E-2</v>
      </c>
    </row>
    <row r="1010" spans="1:9" x14ac:dyDescent="0.3">
      <c r="A1010" s="1">
        <v>43227</v>
      </c>
      <c r="B1010">
        <v>819.2</v>
      </c>
      <c r="C1010">
        <v>436.63</v>
      </c>
      <c r="D1010" s="2">
        <v>9418.7999999999993</v>
      </c>
      <c r="F1010" s="12">
        <f t="shared" si="46"/>
        <v>1.4942630065954894E-2</v>
      </c>
      <c r="G1010" s="12">
        <f t="shared" si="47"/>
        <v>1.7722480048156585E-2</v>
      </c>
      <c r="H1010" s="12">
        <f t="shared" si="45"/>
        <v>8.4282066514007395E-3</v>
      </c>
      <c r="I1010" s="14">
        <v>7.3319999999999996E-2</v>
      </c>
    </row>
    <row r="1011" spans="1:9" x14ac:dyDescent="0.3">
      <c r="A1011" s="1">
        <v>43228</v>
      </c>
      <c r="B1011">
        <v>817.65</v>
      </c>
      <c r="C1011">
        <v>434.87</v>
      </c>
      <c r="D1011" s="2">
        <v>9419.85</v>
      </c>
      <c r="F1011" s="12">
        <f t="shared" si="46"/>
        <v>-1.8938821068438753E-3</v>
      </c>
      <c r="G1011" s="12">
        <f t="shared" si="47"/>
        <v>-4.0390186865662094E-3</v>
      </c>
      <c r="H1011" s="12">
        <f t="shared" si="45"/>
        <v>1.114729559802541E-4</v>
      </c>
      <c r="I1011" s="14">
        <v>7.2939999999999991E-2</v>
      </c>
    </row>
    <row r="1012" spans="1:9" x14ac:dyDescent="0.3">
      <c r="A1012" s="1">
        <v>43229</v>
      </c>
      <c r="B1012">
        <v>825.65</v>
      </c>
      <c r="C1012">
        <v>439.19</v>
      </c>
      <c r="D1012" s="2">
        <v>9418.9</v>
      </c>
      <c r="F1012" s="12">
        <f t="shared" si="46"/>
        <v>9.7365827305978241E-3</v>
      </c>
      <c r="G1012" s="12">
        <f t="shared" si="47"/>
        <v>9.8849854165616036E-3</v>
      </c>
      <c r="H1012" s="12">
        <f t="shared" si="45"/>
        <v>-1.008559485959617E-4</v>
      </c>
      <c r="I1012" s="14">
        <v>7.127E-2</v>
      </c>
    </row>
    <row r="1013" spans="1:9" x14ac:dyDescent="0.3">
      <c r="A1013" s="1">
        <v>43230</v>
      </c>
      <c r="B1013">
        <v>858</v>
      </c>
      <c r="C1013">
        <v>441.19</v>
      </c>
      <c r="D1013" s="2">
        <v>9360.9500000000007</v>
      </c>
      <c r="F1013" s="12">
        <f t="shared" si="46"/>
        <v>3.8433144578964913E-2</v>
      </c>
      <c r="G1013" s="12">
        <f t="shared" si="47"/>
        <v>4.5435003988386919E-3</v>
      </c>
      <c r="H1013" s="12">
        <f t="shared" si="45"/>
        <v>-6.1715278803617414E-3</v>
      </c>
      <c r="I1013" s="14">
        <v>7.1749999999999994E-2</v>
      </c>
    </row>
    <row r="1014" spans="1:9" x14ac:dyDescent="0.3">
      <c r="A1014" s="1">
        <v>43231</v>
      </c>
      <c r="B1014">
        <v>879.1</v>
      </c>
      <c r="C1014">
        <v>444.83</v>
      </c>
      <c r="D1014" s="2">
        <v>9416.35</v>
      </c>
      <c r="F1014" s="12">
        <f t="shared" si="46"/>
        <v>2.429455736917072E-2</v>
      </c>
      <c r="G1014" s="12">
        <f t="shared" si="47"/>
        <v>8.2165650405160787E-3</v>
      </c>
      <c r="H1014" s="12">
        <f t="shared" si="45"/>
        <v>5.9007589746579575E-3</v>
      </c>
      <c r="I1014" s="14">
        <v>7.2260000000000005E-2</v>
      </c>
    </row>
    <row r="1015" spans="1:9" x14ac:dyDescent="0.3">
      <c r="A1015" s="1">
        <v>43234</v>
      </c>
      <c r="B1015">
        <v>826.1</v>
      </c>
      <c r="C1015">
        <v>443.64</v>
      </c>
      <c r="D1015" s="2">
        <v>9389.9500000000007</v>
      </c>
      <c r="F1015" s="12">
        <f t="shared" si="46"/>
        <v>-6.2182825288673263E-2</v>
      </c>
      <c r="G1015" s="12">
        <f t="shared" si="47"/>
        <v>-2.6787639686151562E-3</v>
      </c>
      <c r="H1015" s="12">
        <f t="shared" si="45"/>
        <v>-2.8075716479484276E-3</v>
      </c>
      <c r="I1015" s="14">
        <v>7.3789999999999994E-2</v>
      </c>
    </row>
    <row r="1016" spans="1:9" x14ac:dyDescent="0.3">
      <c r="A1016" s="1">
        <v>43235</v>
      </c>
      <c r="B1016">
        <v>810.25</v>
      </c>
      <c r="C1016">
        <v>440.2</v>
      </c>
      <c r="D1016" s="2">
        <v>9365.9</v>
      </c>
      <c r="F1016" s="12">
        <f t="shared" si="46"/>
        <v>-1.9372989546802822E-2</v>
      </c>
      <c r="G1016" s="12">
        <f t="shared" si="47"/>
        <v>-7.78425364417956E-3</v>
      </c>
      <c r="H1016" s="12">
        <f t="shared" si="45"/>
        <v>-2.5645346045184004E-3</v>
      </c>
      <c r="I1016" s="14">
        <v>7.5359999999999996E-2</v>
      </c>
    </row>
    <row r="1017" spans="1:9" x14ac:dyDescent="0.3">
      <c r="A1017" s="1">
        <v>43236</v>
      </c>
      <c r="B1017">
        <v>814.55</v>
      </c>
      <c r="C1017">
        <v>429.95</v>
      </c>
      <c r="D1017" s="2">
        <v>9328.7000000000007</v>
      </c>
      <c r="F1017" s="12">
        <f t="shared" si="46"/>
        <v>5.2929714905215093E-3</v>
      </c>
      <c r="G1017" s="12">
        <f t="shared" si="47"/>
        <v>-2.3560246235455769E-2</v>
      </c>
      <c r="H1017" s="12">
        <f t="shared" si="45"/>
        <v>-3.979764113637649E-3</v>
      </c>
      <c r="I1017" s="14">
        <v>7.4679999999999996E-2</v>
      </c>
    </row>
    <row r="1018" spans="1:9" x14ac:dyDescent="0.3">
      <c r="A1018" s="1">
        <v>43237</v>
      </c>
      <c r="B1018">
        <v>812.95</v>
      </c>
      <c r="C1018">
        <v>425.09</v>
      </c>
      <c r="D1018" s="2">
        <v>9304.4500000000007</v>
      </c>
      <c r="F1018" s="12">
        <f t="shared" si="46"/>
        <v>-1.9662064706141183E-3</v>
      </c>
      <c r="G1018" s="12">
        <f t="shared" si="47"/>
        <v>-1.1368011645586686E-2</v>
      </c>
      <c r="H1018" s="12">
        <f t="shared" si="45"/>
        <v>-2.602889333388177E-3</v>
      </c>
      <c r="I1018" s="14">
        <v>7.4310000000000001E-2</v>
      </c>
    </row>
    <row r="1019" spans="1:9" x14ac:dyDescent="0.3">
      <c r="A1019" s="1">
        <v>43238</v>
      </c>
      <c r="B1019">
        <v>793.75</v>
      </c>
      <c r="C1019">
        <v>419.92</v>
      </c>
      <c r="D1019" s="2">
        <v>9209.2000000000007</v>
      </c>
      <c r="F1019" s="12">
        <f t="shared" si="46"/>
        <v>-2.3901056834662711E-2</v>
      </c>
      <c r="G1019" s="12">
        <f t="shared" si="47"/>
        <v>-1.2236694267274433E-2</v>
      </c>
      <c r="H1019" s="12">
        <f t="shared" si="45"/>
        <v>-1.028979595274071E-2</v>
      </c>
      <c r="I1019" s="14">
        <v>7.4859999999999996E-2</v>
      </c>
    </row>
    <row r="1020" spans="1:9" x14ac:dyDescent="0.3">
      <c r="A1020" s="1">
        <v>43241</v>
      </c>
      <c r="B1020">
        <v>765.05</v>
      </c>
      <c r="C1020">
        <v>418.8</v>
      </c>
      <c r="D1020" s="2">
        <v>9108.7000000000007</v>
      </c>
      <c r="F1020" s="12">
        <f t="shared" si="46"/>
        <v>-3.6827359039079001E-2</v>
      </c>
      <c r="G1020" s="12">
        <f t="shared" si="47"/>
        <v>-2.6707379476625186E-3</v>
      </c>
      <c r="H1020" s="12">
        <f t="shared" si="45"/>
        <v>-1.0972983628180421E-2</v>
      </c>
      <c r="I1020" s="14">
        <v>7.4889999999999998E-2</v>
      </c>
    </row>
    <row r="1021" spans="1:9" x14ac:dyDescent="0.3">
      <c r="A1021" s="1">
        <v>43242</v>
      </c>
      <c r="B1021">
        <v>787.3</v>
      </c>
      <c r="C1021">
        <v>416.73</v>
      </c>
      <c r="D1021" s="2">
        <v>9145.65</v>
      </c>
      <c r="F1021" s="12">
        <f t="shared" si="46"/>
        <v>2.8668179022599053E-2</v>
      </c>
      <c r="G1021" s="12">
        <f t="shared" si="47"/>
        <v>-4.9549489189741544E-3</v>
      </c>
      <c r="H1021" s="12">
        <f t="shared" si="45"/>
        <v>4.0483556483810659E-3</v>
      </c>
      <c r="I1021" s="14">
        <v>7.5359999999999996E-2</v>
      </c>
    </row>
    <row r="1022" spans="1:9" x14ac:dyDescent="0.3">
      <c r="A1022" s="1">
        <v>43243</v>
      </c>
      <c r="B1022">
        <v>786.05</v>
      </c>
      <c r="C1022">
        <v>410.21</v>
      </c>
      <c r="D1022" s="2">
        <v>9069.7999999999993</v>
      </c>
      <c r="F1022" s="12">
        <f t="shared" si="46"/>
        <v>-1.5889665528986321E-3</v>
      </c>
      <c r="G1022" s="12">
        <f t="shared" si="47"/>
        <v>-1.5769306384251273E-2</v>
      </c>
      <c r="H1022" s="12">
        <f t="shared" si="45"/>
        <v>-8.3281432410027296E-3</v>
      </c>
      <c r="I1022" s="14">
        <v>7.6310000000000003E-2</v>
      </c>
    </row>
    <row r="1023" spans="1:9" x14ac:dyDescent="0.3">
      <c r="A1023" s="1">
        <v>43244</v>
      </c>
      <c r="B1023">
        <v>779.65</v>
      </c>
      <c r="C1023">
        <v>411.83</v>
      </c>
      <c r="D1023" s="2">
        <v>9115.5499999999993</v>
      </c>
      <c r="F1023" s="12">
        <f t="shared" si="46"/>
        <v>-8.1753026066284408E-3</v>
      </c>
      <c r="G1023" s="12">
        <f t="shared" si="47"/>
        <v>3.9414191455291736E-3</v>
      </c>
      <c r="H1023" s="12">
        <f t="shared" si="45"/>
        <v>5.0315332416978175E-3</v>
      </c>
      <c r="I1023" s="14">
        <v>7.7179999999999999E-2</v>
      </c>
    </row>
    <row r="1024" spans="1:9" x14ac:dyDescent="0.3">
      <c r="A1024" s="1">
        <v>43245</v>
      </c>
      <c r="B1024">
        <v>777.9</v>
      </c>
      <c r="C1024">
        <v>414.05</v>
      </c>
      <c r="D1024" s="2">
        <v>9215.5499999999993</v>
      </c>
      <c r="F1024" s="12">
        <f t="shared" si="46"/>
        <v>-2.2471198181661131E-3</v>
      </c>
      <c r="G1024" s="12">
        <f t="shared" si="47"/>
        <v>5.3760966410234326E-3</v>
      </c>
      <c r="H1024" s="12">
        <f t="shared" si="45"/>
        <v>1.0910528227429538E-2</v>
      </c>
      <c r="I1024" s="14">
        <v>7.7399999999999997E-2</v>
      </c>
    </row>
    <row r="1025" spans="1:9" x14ac:dyDescent="0.3">
      <c r="A1025" s="1">
        <v>43248</v>
      </c>
      <c r="B1025">
        <v>763.85</v>
      </c>
      <c r="C1025">
        <v>413.87</v>
      </c>
      <c r="D1025" s="2">
        <v>9307.5499999999993</v>
      </c>
      <c r="F1025" s="12">
        <f t="shared" si="46"/>
        <v>-1.8226546400996555E-2</v>
      </c>
      <c r="G1025" s="12">
        <f t="shared" si="47"/>
        <v>-4.348246275874294E-4</v>
      </c>
      <c r="H1025" s="12">
        <f t="shared" si="45"/>
        <v>9.9336241257203979E-3</v>
      </c>
      <c r="I1025" s="14">
        <v>7.6829999999999996E-2</v>
      </c>
    </row>
    <row r="1026" spans="1:9" x14ac:dyDescent="0.3">
      <c r="A1026" s="1">
        <v>43249</v>
      </c>
      <c r="B1026">
        <v>764.95</v>
      </c>
      <c r="C1026">
        <v>412.55</v>
      </c>
      <c r="D1026" s="2">
        <v>9270.6</v>
      </c>
      <c r="F1026" s="12">
        <f t="shared" si="46"/>
        <v>1.4390374016561938E-3</v>
      </c>
      <c r="G1026" s="12">
        <f t="shared" si="47"/>
        <v>-3.194504301769437E-3</v>
      </c>
      <c r="H1026" s="12">
        <f t="shared" si="45"/>
        <v>-3.9777963598335245E-3</v>
      </c>
      <c r="I1026" s="14">
        <v>7.7380000000000004E-2</v>
      </c>
    </row>
    <row r="1027" spans="1:9" x14ac:dyDescent="0.3">
      <c r="A1027" s="1">
        <v>43250</v>
      </c>
      <c r="B1027">
        <v>763.35</v>
      </c>
      <c r="C1027">
        <v>411.94</v>
      </c>
      <c r="D1027" s="2">
        <v>9255</v>
      </c>
      <c r="F1027" s="12">
        <f t="shared" si="46"/>
        <v>-2.0938305104366436E-3</v>
      </c>
      <c r="G1027" s="12">
        <f t="shared" si="47"/>
        <v>-1.4797028740206463E-3</v>
      </c>
      <c r="H1027" s="12">
        <f t="shared" si="45"/>
        <v>-1.6841563768296877E-3</v>
      </c>
      <c r="I1027" s="14">
        <v>7.7549999999999994E-2</v>
      </c>
    </row>
    <row r="1028" spans="1:9" x14ac:dyDescent="0.3">
      <c r="A1028" s="1">
        <v>43251</v>
      </c>
      <c r="B1028">
        <v>736.8</v>
      </c>
      <c r="C1028">
        <v>414.3</v>
      </c>
      <c r="D1028" s="2">
        <v>9315.35</v>
      </c>
      <c r="F1028" s="12">
        <f t="shared" si="46"/>
        <v>-3.5400156761854339E-2</v>
      </c>
      <c r="G1028" s="12">
        <f t="shared" si="47"/>
        <v>5.7126414070246545E-3</v>
      </c>
      <c r="H1028" s="12">
        <f t="shared" ref="H1028:H1091" si="48">LN(D1028/D1027)</f>
        <v>6.4996311279029162E-3</v>
      </c>
      <c r="I1028" s="14">
        <v>7.7670000000000003E-2</v>
      </c>
    </row>
    <row r="1029" spans="1:9" x14ac:dyDescent="0.3">
      <c r="A1029" s="1">
        <v>43252</v>
      </c>
      <c r="B1029">
        <v>736.65</v>
      </c>
      <c r="C1029">
        <v>418.44</v>
      </c>
      <c r="D1029" s="2">
        <v>9255.1</v>
      </c>
      <c r="F1029" s="12">
        <f t="shared" ref="F1029:F1092" si="49">LN(B1029/B1028)</f>
        <v>-2.0360378773371339E-4</v>
      </c>
      <c r="G1029" s="12">
        <f t="shared" ref="G1029:G1092" si="50">LN(C1029/C1028)</f>
        <v>9.9431613922038413E-3</v>
      </c>
      <c r="H1029" s="12">
        <f t="shared" si="48"/>
        <v>-6.4888262159898758E-3</v>
      </c>
      <c r="I1029" s="14">
        <v>7.7329999999999996E-2</v>
      </c>
    </row>
    <row r="1030" spans="1:9" x14ac:dyDescent="0.3">
      <c r="A1030" s="1">
        <v>43255</v>
      </c>
      <c r="B1030">
        <v>706.5</v>
      </c>
      <c r="C1030">
        <v>423.07</v>
      </c>
      <c r="D1030" s="2">
        <v>9175.9</v>
      </c>
      <c r="F1030" s="12">
        <f t="shared" si="49"/>
        <v>-4.1789679028781099E-2</v>
      </c>
      <c r="G1030" s="12">
        <f t="shared" si="50"/>
        <v>1.1004139513215968E-2</v>
      </c>
      <c r="H1030" s="12">
        <f t="shared" si="48"/>
        <v>-8.5942691644569497E-3</v>
      </c>
      <c r="I1030" s="14">
        <v>7.7340000000000006E-2</v>
      </c>
    </row>
    <row r="1031" spans="1:9" x14ac:dyDescent="0.3">
      <c r="A1031" s="1">
        <v>43256</v>
      </c>
      <c r="B1031">
        <v>684.3</v>
      </c>
      <c r="C1031">
        <v>426.13</v>
      </c>
      <c r="D1031" s="2">
        <v>9110.5</v>
      </c>
      <c r="F1031" s="12">
        <f t="shared" si="49"/>
        <v>-3.19267841661302E-2</v>
      </c>
      <c r="G1031" s="12">
        <f t="shared" si="50"/>
        <v>7.2068140466828795E-3</v>
      </c>
      <c r="H1031" s="12">
        <f t="shared" si="48"/>
        <v>-7.1528872651206426E-3</v>
      </c>
      <c r="I1031" s="14">
        <v>7.7280000000000001E-2</v>
      </c>
    </row>
    <row r="1032" spans="1:9" x14ac:dyDescent="0.3">
      <c r="A1032" s="1">
        <v>43257</v>
      </c>
      <c r="B1032">
        <v>707.45</v>
      </c>
      <c r="C1032">
        <v>429.16</v>
      </c>
      <c r="D1032" s="2">
        <v>9205.9</v>
      </c>
      <c r="F1032" s="12">
        <f t="shared" si="49"/>
        <v>3.3270537683509488E-2</v>
      </c>
      <c r="G1032" s="12">
        <f t="shared" si="50"/>
        <v>7.0853457330864334E-3</v>
      </c>
      <c r="H1032" s="12">
        <f t="shared" si="48"/>
        <v>1.0416988347265477E-2</v>
      </c>
      <c r="I1032" s="14">
        <v>7.6219999999999996E-2</v>
      </c>
    </row>
    <row r="1033" spans="1:9" x14ac:dyDescent="0.3">
      <c r="A1033" s="1">
        <v>43258</v>
      </c>
      <c r="B1033">
        <v>713.95</v>
      </c>
      <c r="C1033">
        <v>436.78</v>
      </c>
      <c r="D1033" s="2">
        <v>9300.1</v>
      </c>
      <c r="F1033" s="12">
        <f t="shared" si="49"/>
        <v>9.1459762343428317E-3</v>
      </c>
      <c r="G1033" s="12">
        <f t="shared" si="50"/>
        <v>1.7599826068080374E-2</v>
      </c>
      <c r="H1033" s="12">
        <f t="shared" si="48"/>
        <v>1.0180569934510667E-2</v>
      </c>
      <c r="I1033" s="14">
        <v>7.5800000000000006E-2</v>
      </c>
    </row>
    <row r="1034" spans="1:9" x14ac:dyDescent="0.3">
      <c r="A1034" s="1">
        <v>43259</v>
      </c>
      <c r="B1034">
        <v>727.5</v>
      </c>
      <c r="C1034">
        <v>442.63</v>
      </c>
      <c r="D1034" s="2">
        <v>9316.25</v>
      </c>
      <c r="F1034" s="12">
        <f t="shared" si="49"/>
        <v>1.8801067169343169E-2</v>
      </c>
      <c r="G1034" s="12">
        <f t="shared" si="50"/>
        <v>1.3304570775638557E-2</v>
      </c>
      <c r="H1034" s="12">
        <f t="shared" si="48"/>
        <v>1.7350344241940352E-3</v>
      </c>
      <c r="I1034" s="14">
        <v>7.7089999999999992E-2</v>
      </c>
    </row>
    <row r="1035" spans="1:9" x14ac:dyDescent="0.3">
      <c r="A1035" s="1">
        <v>43262</v>
      </c>
      <c r="B1035">
        <v>743.25</v>
      </c>
      <c r="C1035">
        <v>441.87</v>
      </c>
      <c r="D1035" s="2">
        <v>9332.4</v>
      </c>
      <c r="F1035" s="12">
        <f t="shared" si="49"/>
        <v>2.141846283255941E-2</v>
      </c>
      <c r="G1035" s="12">
        <f t="shared" si="50"/>
        <v>-1.7184854427032448E-3</v>
      </c>
      <c r="H1035" s="12">
        <f t="shared" si="48"/>
        <v>1.7320292929942868E-3</v>
      </c>
      <c r="I1035" s="14">
        <v>7.7149999999999996E-2</v>
      </c>
    </row>
    <row r="1036" spans="1:9" x14ac:dyDescent="0.3">
      <c r="A1036" s="1">
        <v>43263</v>
      </c>
      <c r="B1036">
        <v>759.85</v>
      </c>
      <c r="C1036">
        <v>448.39</v>
      </c>
      <c r="D1036" s="2">
        <v>9386.4500000000007</v>
      </c>
      <c r="F1036" s="12">
        <f t="shared" si="49"/>
        <v>2.2088583501407178E-2</v>
      </c>
      <c r="G1036" s="12">
        <f t="shared" si="50"/>
        <v>1.464766826325776E-2</v>
      </c>
      <c r="H1036" s="12">
        <f t="shared" si="48"/>
        <v>5.774943462205126E-3</v>
      </c>
      <c r="I1036" s="14">
        <v>7.7259999999999995E-2</v>
      </c>
    </row>
    <row r="1037" spans="1:9" x14ac:dyDescent="0.3">
      <c r="A1037" s="1">
        <v>43264</v>
      </c>
      <c r="B1037">
        <v>749.35</v>
      </c>
      <c r="C1037">
        <v>450.79</v>
      </c>
      <c r="D1037" s="2">
        <v>9386.4</v>
      </c>
      <c r="F1037" s="12">
        <f t="shared" si="49"/>
        <v>-1.3914881288609028E-2</v>
      </c>
      <c r="G1037" s="12">
        <f t="shared" si="50"/>
        <v>5.3382097006024675E-3</v>
      </c>
      <c r="H1037" s="12">
        <f t="shared" si="48"/>
        <v>-5.3268416890244313E-6</v>
      </c>
      <c r="I1037" s="14">
        <v>7.8259999999999996E-2</v>
      </c>
    </row>
    <row r="1038" spans="1:9" x14ac:dyDescent="0.3">
      <c r="A1038" s="1">
        <v>43265</v>
      </c>
      <c r="B1038">
        <v>740.1</v>
      </c>
      <c r="C1038">
        <v>453.24</v>
      </c>
      <c r="D1038" s="2">
        <v>9356.65</v>
      </c>
      <c r="F1038" s="12">
        <f t="shared" si="49"/>
        <v>-1.242085188758443E-2</v>
      </c>
      <c r="G1038" s="12">
        <f t="shared" si="50"/>
        <v>5.4201873789441963E-3</v>
      </c>
      <c r="H1038" s="12">
        <f t="shared" si="48"/>
        <v>-3.1745126843149138E-3</v>
      </c>
      <c r="I1038" s="14">
        <v>7.9029999999999989E-2</v>
      </c>
    </row>
    <row r="1039" spans="1:9" x14ac:dyDescent="0.3">
      <c r="A1039" s="1">
        <v>43266</v>
      </c>
      <c r="B1039">
        <v>730.75</v>
      </c>
      <c r="C1039">
        <v>456.05</v>
      </c>
      <c r="D1039" s="2">
        <v>9343.7000000000007</v>
      </c>
      <c r="F1039" s="12">
        <f t="shared" si="49"/>
        <v>-1.2713908212065441E-2</v>
      </c>
      <c r="G1039" s="12">
        <f t="shared" si="50"/>
        <v>6.1806661138016517E-3</v>
      </c>
      <c r="H1039" s="12">
        <f t="shared" si="48"/>
        <v>-1.3850010368881875E-3</v>
      </c>
      <c r="I1039" s="14">
        <v>7.9020000000000007E-2</v>
      </c>
    </row>
    <row r="1040" spans="1:9" x14ac:dyDescent="0.3">
      <c r="A1040" s="1">
        <v>43269</v>
      </c>
      <c r="B1040">
        <v>719.65</v>
      </c>
      <c r="C1040">
        <v>456.66</v>
      </c>
      <c r="D1040" s="2">
        <v>9318.5499999999993</v>
      </c>
      <c r="F1040" s="12">
        <f t="shared" si="49"/>
        <v>-1.5306421282675658E-2</v>
      </c>
      <c r="G1040" s="12">
        <f t="shared" si="50"/>
        <v>1.3366788811879026E-3</v>
      </c>
      <c r="H1040" s="12">
        <f t="shared" si="48"/>
        <v>-2.6952822114458628E-3</v>
      </c>
      <c r="I1040" s="14">
        <v>7.8799999999999995E-2</v>
      </c>
    </row>
    <row r="1041" spans="1:9" x14ac:dyDescent="0.3">
      <c r="A1041" s="1">
        <v>43270</v>
      </c>
      <c r="B1041">
        <v>711.05</v>
      </c>
      <c r="C1041">
        <v>447.89</v>
      </c>
      <c r="D1041" s="2">
        <v>9234.5</v>
      </c>
      <c r="F1041" s="12">
        <f t="shared" si="49"/>
        <v>-1.2022231889974455E-2</v>
      </c>
      <c r="G1041" s="12">
        <f t="shared" si="50"/>
        <v>-1.9391464955484557E-2</v>
      </c>
      <c r="H1041" s="12">
        <f t="shared" si="48"/>
        <v>-9.0605668607989364E-3</v>
      </c>
      <c r="I1041" s="14">
        <v>7.8350000000000003E-2</v>
      </c>
    </row>
    <row r="1042" spans="1:9" x14ac:dyDescent="0.3">
      <c r="A1042" s="1">
        <v>43271</v>
      </c>
      <c r="B1042">
        <v>709.8</v>
      </c>
      <c r="C1042">
        <v>458.32</v>
      </c>
      <c r="D1042" s="2">
        <v>9276.4</v>
      </c>
      <c r="F1042" s="12">
        <f t="shared" si="49"/>
        <v>-1.7595106063091901E-3</v>
      </c>
      <c r="G1042" s="12">
        <f t="shared" si="50"/>
        <v>2.3019963548451639E-2</v>
      </c>
      <c r="H1042" s="12">
        <f t="shared" si="48"/>
        <v>4.5270701650880997E-3</v>
      </c>
      <c r="I1042" s="14">
        <v>7.8350000000000003E-2</v>
      </c>
    </row>
    <row r="1043" spans="1:9" x14ac:dyDescent="0.3">
      <c r="A1043" s="1">
        <v>43272</v>
      </c>
      <c r="B1043">
        <v>708.5</v>
      </c>
      <c r="C1043">
        <v>464.03</v>
      </c>
      <c r="D1043" s="2">
        <v>9240.25</v>
      </c>
      <c r="F1043" s="12">
        <f t="shared" si="49"/>
        <v>-1.8331810816608492E-3</v>
      </c>
      <c r="G1043" s="12">
        <f t="shared" si="50"/>
        <v>1.2381575208291019E-2</v>
      </c>
      <c r="H1043" s="12">
        <f t="shared" si="48"/>
        <v>-3.9045989342824158E-3</v>
      </c>
      <c r="I1043" s="14">
        <v>7.8090000000000007E-2</v>
      </c>
    </row>
    <row r="1044" spans="1:9" x14ac:dyDescent="0.3">
      <c r="A1044" s="1">
        <v>43273</v>
      </c>
      <c r="B1044">
        <v>707.05</v>
      </c>
      <c r="C1044">
        <v>455.29</v>
      </c>
      <c r="D1044" s="2">
        <v>9296.65</v>
      </c>
      <c r="F1044" s="12">
        <f t="shared" si="49"/>
        <v>-2.0486743769497135E-3</v>
      </c>
      <c r="G1044" s="12">
        <f t="shared" si="50"/>
        <v>-1.9014626749601769E-2</v>
      </c>
      <c r="H1044" s="12">
        <f t="shared" si="48"/>
        <v>6.0851786477855501E-3</v>
      </c>
      <c r="I1044" s="14">
        <v>7.8090000000000007E-2</v>
      </c>
    </row>
    <row r="1045" spans="1:9" x14ac:dyDescent="0.3">
      <c r="A1045" s="1">
        <v>43276</v>
      </c>
      <c r="B1045">
        <v>711.5</v>
      </c>
      <c r="C1045">
        <v>451.67</v>
      </c>
      <c r="D1045" s="2">
        <v>9234.4</v>
      </c>
      <c r="F1045" s="12">
        <f t="shared" si="49"/>
        <v>6.2740327761217022E-3</v>
      </c>
      <c r="G1045" s="12">
        <f t="shared" si="50"/>
        <v>-7.9827538667519241E-3</v>
      </c>
      <c r="H1045" s="12">
        <f t="shared" si="48"/>
        <v>-6.7184788938548633E-3</v>
      </c>
      <c r="I1045" s="14">
        <v>7.8490000000000004E-2</v>
      </c>
    </row>
    <row r="1046" spans="1:9" x14ac:dyDescent="0.3">
      <c r="A1046" s="1">
        <v>43277</v>
      </c>
      <c r="B1046">
        <v>711.8</v>
      </c>
      <c r="C1046">
        <v>440.2</v>
      </c>
      <c r="D1046" s="2">
        <v>9231.7999999999993</v>
      </c>
      <c r="F1046" s="12">
        <f t="shared" si="49"/>
        <v>4.215555461851802E-4</v>
      </c>
      <c r="G1046" s="12">
        <f t="shared" si="50"/>
        <v>-2.572265559989844E-2</v>
      </c>
      <c r="H1046" s="12">
        <f t="shared" si="48"/>
        <v>-2.8159556564759445E-4</v>
      </c>
      <c r="I1046" s="14">
        <v>7.8710000000000002E-2</v>
      </c>
    </row>
    <row r="1047" spans="1:9" x14ac:dyDescent="0.3">
      <c r="A1047" s="1">
        <v>43278</v>
      </c>
      <c r="B1047">
        <v>745.95</v>
      </c>
      <c r="C1047">
        <v>434.31</v>
      </c>
      <c r="D1047" s="2">
        <v>9129.25</v>
      </c>
      <c r="F1047" s="12">
        <f t="shared" si="49"/>
        <v>4.6861600752764979E-2</v>
      </c>
      <c r="G1047" s="12">
        <f t="shared" si="50"/>
        <v>-1.3470604258299395E-2</v>
      </c>
      <c r="H1047" s="12">
        <f t="shared" si="48"/>
        <v>-1.1170501289165018E-2</v>
      </c>
      <c r="I1047" s="14">
        <v>7.7939999999999995E-2</v>
      </c>
    </row>
    <row r="1048" spans="1:9" x14ac:dyDescent="0.3">
      <c r="A1048" s="1">
        <v>43279</v>
      </c>
      <c r="B1048">
        <v>749</v>
      </c>
      <c r="C1048">
        <v>424.91</v>
      </c>
      <c r="D1048" s="2">
        <v>9036.9500000000007</v>
      </c>
      <c r="F1048" s="12">
        <f t="shared" si="49"/>
        <v>4.0804096883622111E-3</v>
      </c>
      <c r="G1048" s="12">
        <f t="shared" si="50"/>
        <v>-2.1881183040838647E-2</v>
      </c>
      <c r="H1048" s="12">
        <f t="shared" si="48"/>
        <v>-1.016181636880061E-2</v>
      </c>
      <c r="I1048" s="14">
        <v>7.739E-2</v>
      </c>
    </row>
    <row r="1049" spans="1:9" x14ac:dyDescent="0.3">
      <c r="A1049" s="1">
        <v>43280</v>
      </c>
      <c r="B1049">
        <v>766.5</v>
      </c>
      <c r="C1049">
        <v>437.28</v>
      </c>
      <c r="D1049" s="2">
        <v>9162.4500000000007</v>
      </c>
      <c r="F1049" s="12">
        <f t="shared" si="49"/>
        <v>2.3095714794649395E-2</v>
      </c>
      <c r="G1049" s="12">
        <f t="shared" si="50"/>
        <v>2.8696340386534583E-2</v>
      </c>
      <c r="H1049" s="12">
        <f t="shared" si="48"/>
        <v>1.3791882077007406E-2</v>
      </c>
      <c r="I1049" s="14">
        <v>7.7560000000000004E-2</v>
      </c>
    </row>
    <row r="1050" spans="1:9" x14ac:dyDescent="0.3">
      <c r="A1050" s="1">
        <v>43283</v>
      </c>
      <c r="B1050">
        <v>748.3</v>
      </c>
      <c r="C1050">
        <v>431.95</v>
      </c>
      <c r="D1050" s="2">
        <v>9109</v>
      </c>
      <c r="F1050" s="12">
        <f t="shared" si="49"/>
        <v>-2.403073122555606E-2</v>
      </c>
      <c r="G1050" s="12">
        <f t="shared" si="50"/>
        <v>-1.2263881374864661E-2</v>
      </c>
      <c r="H1050" s="12">
        <f t="shared" si="48"/>
        <v>-5.8506744092866542E-3</v>
      </c>
      <c r="I1050" s="14">
        <v>7.782E-2</v>
      </c>
    </row>
    <row r="1051" spans="1:9" x14ac:dyDescent="0.3">
      <c r="A1051" s="1">
        <v>43284</v>
      </c>
      <c r="B1051">
        <v>749.15</v>
      </c>
      <c r="C1051">
        <v>436.76</v>
      </c>
      <c r="D1051" s="2">
        <v>9149.4</v>
      </c>
      <c r="F1051" s="12">
        <f t="shared" si="49"/>
        <v>1.1352634028402853E-3</v>
      </c>
      <c r="G1051" s="12">
        <f t="shared" si="50"/>
        <v>1.1074004340972278E-2</v>
      </c>
      <c r="H1051" s="12">
        <f t="shared" si="48"/>
        <v>4.4253676042116013E-3</v>
      </c>
      <c r="I1051" s="14">
        <v>7.8259999999999996E-2</v>
      </c>
    </row>
    <row r="1052" spans="1:9" x14ac:dyDescent="0.3">
      <c r="A1052" s="1">
        <v>43285</v>
      </c>
      <c r="B1052">
        <v>733.3</v>
      </c>
      <c r="C1052">
        <v>445.22</v>
      </c>
      <c r="D1052" s="2">
        <v>9194.5499999999993</v>
      </c>
      <c r="F1052" s="12">
        <f t="shared" si="49"/>
        <v>-2.138433538939934E-2</v>
      </c>
      <c r="G1052" s="12">
        <f t="shared" si="50"/>
        <v>1.918469687631752E-2</v>
      </c>
      <c r="H1052" s="12">
        <f t="shared" si="48"/>
        <v>4.9226138507073927E-3</v>
      </c>
      <c r="I1052" s="14">
        <v>7.8479999999999994E-2</v>
      </c>
    </row>
    <row r="1053" spans="1:9" x14ac:dyDescent="0.3">
      <c r="A1053" s="1">
        <v>43286</v>
      </c>
      <c r="B1053">
        <v>724.15</v>
      </c>
      <c r="C1053">
        <v>433.7</v>
      </c>
      <c r="D1053" s="2">
        <v>9166.6</v>
      </c>
      <c r="F1053" s="12">
        <f t="shared" si="49"/>
        <v>-1.2556341852888491E-2</v>
      </c>
      <c r="G1053" s="12">
        <f t="shared" si="50"/>
        <v>-2.6215491180862586E-2</v>
      </c>
      <c r="H1053" s="12">
        <f t="shared" si="48"/>
        <v>-3.044473966894948E-3</v>
      </c>
      <c r="I1053" s="14">
        <v>7.8759999999999997E-2</v>
      </c>
    </row>
    <row r="1054" spans="1:9" x14ac:dyDescent="0.3">
      <c r="A1054" s="1">
        <v>43287</v>
      </c>
      <c r="B1054">
        <v>732.45</v>
      </c>
      <c r="C1054">
        <v>439.57</v>
      </c>
      <c r="D1054" s="2">
        <v>9194.5</v>
      </c>
      <c r="F1054" s="12">
        <f t="shared" si="49"/>
        <v>1.1396525928913668E-2</v>
      </c>
      <c r="G1054" s="12">
        <f t="shared" si="50"/>
        <v>1.3443925501374899E-2</v>
      </c>
      <c r="H1054" s="12">
        <f t="shared" si="48"/>
        <v>3.0390359480740102E-3</v>
      </c>
      <c r="I1054" s="14">
        <v>7.8339999999999993E-2</v>
      </c>
    </row>
    <row r="1055" spans="1:9" x14ac:dyDescent="0.3">
      <c r="A1055" s="1">
        <v>43290</v>
      </c>
      <c r="B1055">
        <v>737.75</v>
      </c>
      <c r="C1055">
        <v>448.36</v>
      </c>
      <c r="D1055" s="2">
        <v>9277.9500000000007</v>
      </c>
      <c r="F1055" s="12">
        <f t="shared" si="49"/>
        <v>7.2099346472697173E-3</v>
      </c>
      <c r="G1055" s="12">
        <f t="shared" si="50"/>
        <v>1.9799504810199074E-2</v>
      </c>
      <c r="H1055" s="12">
        <f t="shared" si="48"/>
        <v>9.0351380237831298E-3</v>
      </c>
      <c r="I1055" s="14">
        <v>7.9170000000000004E-2</v>
      </c>
    </row>
    <row r="1056" spans="1:9" x14ac:dyDescent="0.3">
      <c r="A1056" s="1">
        <v>43291</v>
      </c>
      <c r="B1056">
        <v>740.5</v>
      </c>
      <c r="C1056">
        <v>461.22</v>
      </c>
      <c r="D1056" s="2">
        <v>9359.4</v>
      </c>
      <c r="F1056" s="12">
        <f t="shared" si="49"/>
        <v>3.7206198848047777E-3</v>
      </c>
      <c r="G1056" s="12">
        <f t="shared" si="50"/>
        <v>2.8278671436201112E-2</v>
      </c>
      <c r="H1056" s="12">
        <f t="shared" si="48"/>
        <v>8.7405686481869475E-3</v>
      </c>
      <c r="I1056" s="14">
        <v>7.9930000000000001E-2</v>
      </c>
    </row>
    <row r="1057" spans="1:9" x14ac:dyDescent="0.3">
      <c r="A1057" s="1">
        <v>43292</v>
      </c>
      <c r="B1057">
        <v>734.95</v>
      </c>
      <c r="C1057">
        <v>467.11</v>
      </c>
      <c r="D1057" s="2">
        <v>9344.25</v>
      </c>
      <c r="F1057" s="12">
        <f t="shared" si="49"/>
        <v>-7.5231640198567097E-3</v>
      </c>
      <c r="G1057" s="12">
        <f t="shared" si="50"/>
        <v>1.2689623381732797E-2</v>
      </c>
      <c r="H1057" s="12">
        <f t="shared" si="48"/>
        <v>-1.620005005795695E-3</v>
      </c>
      <c r="I1057" s="14">
        <v>7.9469999999999999E-2</v>
      </c>
    </row>
    <row r="1058" spans="1:9" x14ac:dyDescent="0.3">
      <c r="A1058" s="1">
        <v>43293</v>
      </c>
      <c r="B1058">
        <v>741.9</v>
      </c>
      <c r="C1058">
        <v>486.7</v>
      </c>
      <c r="D1058" s="2">
        <v>9380.9</v>
      </c>
      <c r="F1058" s="12">
        <f t="shared" si="49"/>
        <v>9.4119935074834515E-3</v>
      </c>
      <c r="G1058" s="12">
        <f t="shared" si="50"/>
        <v>4.1083140868580025E-2</v>
      </c>
      <c r="H1058" s="12">
        <f t="shared" si="48"/>
        <v>3.9145263776858129E-3</v>
      </c>
      <c r="I1058" s="14">
        <v>7.9630000000000006E-2</v>
      </c>
    </row>
    <row r="1059" spans="1:9" x14ac:dyDescent="0.3">
      <c r="A1059" s="1">
        <v>43294</v>
      </c>
      <c r="B1059">
        <v>696.2</v>
      </c>
      <c r="C1059">
        <v>494.54</v>
      </c>
      <c r="D1059" s="2">
        <v>9349.0499999999993</v>
      </c>
      <c r="F1059" s="12">
        <f t="shared" si="49"/>
        <v>-6.3577487818141654E-2</v>
      </c>
      <c r="G1059" s="12">
        <f t="shared" si="50"/>
        <v>1.5980120739620206E-2</v>
      </c>
      <c r="H1059" s="12">
        <f t="shared" si="48"/>
        <v>-3.4009733821746715E-3</v>
      </c>
      <c r="I1059" s="14">
        <v>7.9660000000000009E-2</v>
      </c>
    </row>
    <row r="1060" spans="1:9" x14ac:dyDescent="0.3">
      <c r="A1060" s="1">
        <v>43297</v>
      </c>
      <c r="B1060">
        <v>706.45</v>
      </c>
      <c r="C1060">
        <v>483.93</v>
      </c>
      <c r="D1060" s="2">
        <v>9231.25</v>
      </c>
      <c r="F1060" s="12">
        <f t="shared" si="49"/>
        <v>1.4615452834478284E-2</v>
      </c>
      <c r="G1060" s="12">
        <f t="shared" si="50"/>
        <v>-2.1687769421222549E-2</v>
      </c>
      <c r="H1060" s="12">
        <f t="shared" si="48"/>
        <v>-1.2680266562903469E-2</v>
      </c>
      <c r="I1060" s="14">
        <v>7.9299999999999995E-2</v>
      </c>
    </row>
    <row r="1061" spans="1:9" x14ac:dyDescent="0.3">
      <c r="A1061" s="1">
        <v>43298</v>
      </c>
      <c r="B1061">
        <v>695.35</v>
      </c>
      <c r="C1061">
        <v>491.19</v>
      </c>
      <c r="D1061" s="2">
        <v>9315.25</v>
      </c>
      <c r="F1061" s="12">
        <f t="shared" si="49"/>
        <v>-1.5837112287197003E-2</v>
      </c>
      <c r="G1061" s="12">
        <f t="shared" si="50"/>
        <v>1.4890750161704488E-2</v>
      </c>
      <c r="H1061" s="12">
        <f t="shared" si="48"/>
        <v>9.0583748284901056E-3</v>
      </c>
      <c r="I1061" s="14">
        <v>7.9450000000000007E-2</v>
      </c>
    </row>
    <row r="1062" spans="1:9" x14ac:dyDescent="0.3">
      <c r="A1062" s="1">
        <v>43299</v>
      </c>
      <c r="B1062">
        <v>697.25</v>
      </c>
      <c r="C1062">
        <v>491.28</v>
      </c>
      <c r="D1062" s="2">
        <v>9269.5499999999993</v>
      </c>
      <c r="F1062" s="12">
        <f t="shared" si="49"/>
        <v>2.7287105829784755E-3</v>
      </c>
      <c r="G1062" s="12">
        <f t="shared" si="50"/>
        <v>1.8321170163318652E-4</v>
      </c>
      <c r="H1062" s="12">
        <f t="shared" si="48"/>
        <v>-4.9180074158826775E-3</v>
      </c>
      <c r="I1062" s="14">
        <v>7.8890000000000002E-2</v>
      </c>
    </row>
    <row r="1063" spans="1:9" x14ac:dyDescent="0.3">
      <c r="A1063" s="1">
        <v>43300</v>
      </c>
      <c r="B1063">
        <v>693.4</v>
      </c>
      <c r="C1063">
        <v>496.81</v>
      </c>
      <c r="D1063" s="2">
        <v>9236.2999999999993</v>
      </c>
      <c r="F1063" s="12">
        <f t="shared" si="49"/>
        <v>-5.5369932566752536E-3</v>
      </c>
      <c r="G1063" s="12">
        <f t="shared" si="50"/>
        <v>1.1193429220019837E-2</v>
      </c>
      <c r="H1063" s="12">
        <f t="shared" si="48"/>
        <v>-3.5934621516634808E-3</v>
      </c>
      <c r="I1063" s="14">
        <v>7.8769999999999993E-2</v>
      </c>
    </row>
    <row r="1064" spans="1:9" x14ac:dyDescent="0.3">
      <c r="A1064" s="1">
        <v>43301</v>
      </c>
      <c r="B1064">
        <v>702.3</v>
      </c>
      <c r="C1064">
        <v>507.52</v>
      </c>
      <c r="D1064" s="2">
        <v>9286.1</v>
      </c>
      <c r="F1064" s="12">
        <f t="shared" si="49"/>
        <v>1.2753629914051693E-2</v>
      </c>
      <c r="G1064" s="12">
        <f t="shared" si="50"/>
        <v>2.1328459765264859E-2</v>
      </c>
      <c r="H1064" s="12">
        <f t="shared" si="48"/>
        <v>5.3772858806674963E-3</v>
      </c>
      <c r="I1064" s="14">
        <v>7.8630000000000005E-2</v>
      </c>
    </row>
    <row r="1065" spans="1:9" x14ac:dyDescent="0.3">
      <c r="A1065" s="1">
        <v>43304</v>
      </c>
      <c r="B1065">
        <v>712.65</v>
      </c>
      <c r="C1065">
        <v>503.76</v>
      </c>
      <c r="D1065" s="2">
        <v>9363.85</v>
      </c>
      <c r="F1065" s="12">
        <f t="shared" si="49"/>
        <v>1.4629753136065349E-2</v>
      </c>
      <c r="G1065" s="12">
        <f t="shared" si="50"/>
        <v>-7.4361548259411926E-3</v>
      </c>
      <c r="H1065" s="12">
        <f t="shared" si="48"/>
        <v>8.3378722658113084E-3</v>
      </c>
      <c r="I1065" s="14">
        <v>7.8270000000000006E-2</v>
      </c>
    </row>
    <row r="1066" spans="1:9" x14ac:dyDescent="0.3">
      <c r="A1066" s="1">
        <v>43305</v>
      </c>
      <c r="B1066">
        <v>720.35</v>
      </c>
      <c r="C1066">
        <v>499.56</v>
      </c>
      <c r="D1066" s="2">
        <v>9450.65</v>
      </c>
      <c r="F1066" s="12">
        <f t="shared" si="49"/>
        <v>1.0746788706442101E-2</v>
      </c>
      <c r="G1066" s="12">
        <f t="shared" si="50"/>
        <v>-8.3722531856028244E-3</v>
      </c>
      <c r="H1066" s="12">
        <f t="shared" si="48"/>
        <v>9.2269915040121084E-3</v>
      </c>
      <c r="I1066" s="14">
        <v>7.7719999999999997E-2</v>
      </c>
    </row>
    <row r="1067" spans="1:9" x14ac:dyDescent="0.3">
      <c r="A1067" s="1">
        <v>43306</v>
      </c>
      <c r="B1067">
        <v>707.3</v>
      </c>
      <c r="C1067">
        <v>501.45</v>
      </c>
      <c r="D1067" s="2">
        <v>9449.9</v>
      </c>
      <c r="F1067" s="12">
        <f t="shared" si="49"/>
        <v>-1.8282300965537821E-2</v>
      </c>
      <c r="G1067" s="12">
        <f t="shared" si="50"/>
        <v>3.7761905393328761E-3</v>
      </c>
      <c r="H1067" s="12">
        <f t="shared" si="48"/>
        <v>-7.9362769908087387E-5</v>
      </c>
      <c r="I1067" s="14">
        <v>7.8189999999999996E-2</v>
      </c>
    </row>
    <row r="1068" spans="1:9" x14ac:dyDescent="0.3">
      <c r="A1068" s="1">
        <v>43307</v>
      </c>
      <c r="B1068">
        <v>708.35</v>
      </c>
      <c r="C1068">
        <v>499.42</v>
      </c>
      <c r="D1068" s="2">
        <v>9487.9</v>
      </c>
      <c r="F1068" s="12">
        <f t="shared" si="49"/>
        <v>1.4834177834158135E-3</v>
      </c>
      <c r="G1068" s="12">
        <f t="shared" si="50"/>
        <v>-4.0564764327772175E-3</v>
      </c>
      <c r="H1068" s="12">
        <f t="shared" si="48"/>
        <v>4.0131431317427463E-3</v>
      </c>
      <c r="I1068" s="14">
        <v>7.8240000000000004E-2</v>
      </c>
    </row>
    <row r="1069" spans="1:9" x14ac:dyDescent="0.3">
      <c r="A1069" s="1">
        <v>43308</v>
      </c>
      <c r="B1069">
        <v>712.65</v>
      </c>
      <c r="C1069">
        <v>508.06</v>
      </c>
      <c r="D1069" s="2">
        <v>9579.0499999999993</v>
      </c>
      <c r="F1069" s="12">
        <f t="shared" si="49"/>
        <v>6.0520944756799373E-3</v>
      </c>
      <c r="G1069" s="12">
        <f t="shared" si="50"/>
        <v>1.7152125738797638E-2</v>
      </c>
      <c r="H1069" s="12">
        <f t="shared" si="48"/>
        <v>9.5611195678493906E-3</v>
      </c>
      <c r="I1069" s="14">
        <v>7.8289999999999998E-2</v>
      </c>
    </row>
    <row r="1070" spans="1:9" x14ac:dyDescent="0.3">
      <c r="A1070" s="1">
        <v>43311</v>
      </c>
      <c r="B1070">
        <v>704.35</v>
      </c>
      <c r="C1070">
        <v>517.75</v>
      </c>
      <c r="D1070" s="2">
        <v>9618.7000000000007</v>
      </c>
      <c r="F1070" s="12">
        <f t="shared" si="49"/>
        <v>-1.1715024594724089E-2</v>
      </c>
      <c r="G1070" s="12">
        <f t="shared" si="50"/>
        <v>1.8892949435455986E-2</v>
      </c>
      <c r="H1070" s="12">
        <f t="shared" si="48"/>
        <v>4.1306982722334427E-3</v>
      </c>
      <c r="I1070" s="14">
        <v>7.8710000000000002E-2</v>
      </c>
    </row>
    <row r="1071" spans="1:9" x14ac:dyDescent="0.3">
      <c r="A1071" s="1">
        <v>43312</v>
      </c>
      <c r="B1071">
        <v>704.35</v>
      </c>
      <c r="C1071">
        <v>533.30999999999995</v>
      </c>
      <c r="D1071" s="2">
        <v>9650.6</v>
      </c>
      <c r="F1071" s="12">
        <f t="shared" si="49"/>
        <v>0</v>
      </c>
      <c r="G1071" s="12">
        <f t="shared" si="50"/>
        <v>2.961036832701E-2</v>
      </c>
      <c r="H1071" s="12">
        <f t="shared" si="48"/>
        <v>3.3109691729350525E-3</v>
      </c>
      <c r="I1071" s="14">
        <v>7.934999999999999E-2</v>
      </c>
    </row>
    <row r="1072" spans="1:9" x14ac:dyDescent="0.3">
      <c r="A1072" s="1">
        <v>43313</v>
      </c>
      <c r="B1072">
        <v>696.95</v>
      </c>
      <c r="C1072">
        <v>536.16</v>
      </c>
      <c r="D1072" s="2">
        <v>9651.7000000000007</v>
      </c>
      <c r="F1072" s="12">
        <f t="shared" si="49"/>
        <v>-1.0561719530420382E-2</v>
      </c>
      <c r="G1072" s="12">
        <f t="shared" si="50"/>
        <v>5.329755386296541E-3</v>
      </c>
      <c r="H1072" s="12">
        <f t="shared" si="48"/>
        <v>1.1397605479050352E-4</v>
      </c>
      <c r="I1072" s="14">
        <v>7.9029999999999989E-2</v>
      </c>
    </row>
    <row r="1073" spans="1:9" x14ac:dyDescent="0.3">
      <c r="A1073" s="1">
        <v>43314</v>
      </c>
      <c r="B1073">
        <v>696.4</v>
      </c>
      <c r="C1073">
        <v>525.37</v>
      </c>
      <c r="D1073" s="2">
        <v>9588.7999999999993</v>
      </c>
      <c r="F1073" s="12">
        <f t="shared" si="49"/>
        <v>-7.8946428186149923E-4</v>
      </c>
      <c r="G1073" s="12">
        <f t="shared" si="50"/>
        <v>-2.0329847720664779E-2</v>
      </c>
      <c r="H1073" s="12">
        <f t="shared" si="48"/>
        <v>-6.5383149168468145E-3</v>
      </c>
      <c r="I1073" s="14">
        <v>7.9119999999999996E-2</v>
      </c>
    </row>
    <row r="1074" spans="1:9" x14ac:dyDescent="0.3">
      <c r="A1074" s="1">
        <v>43315</v>
      </c>
      <c r="B1074">
        <v>689.6</v>
      </c>
      <c r="C1074">
        <v>529.24</v>
      </c>
      <c r="D1074" s="2">
        <v>9685.7000000000007</v>
      </c>
      <c r="F1074" s="12">
        <f t="shared" si="49"/>
        <v>-9.8124885445506037E-3</v>
      </c>
      <c r="G1074" s="12">
        <f t="shared" si="50"/>
        <v>7.3392389058749771E-3</v>
      </c>
      <c r="H1074" s="12">
        <f t="shared" si="48"/>
        <v>1.0054820241911627E-2</v>
      </c>
      <c r="I1074" s="14">
        <v>7.8829999999999997E-2</v>
      </c>
    </row>
    <row r="1075" spans="1:9" x14ac:dyDescent="0.3">
      <c r="A1075" s="1">
        <v>43318</v>
      </c>
      <c r="B1075">
        <v>687.15</v>
      </c>
      <c r="C1075">
        <v>536.27</v>
      </c>
      <c r="D1075" s="2">
        <v>9709.35</v>
      </c>
      <c r="F1075" s="12">
        <f t="shared" si="49"/>
        <v>-3.5591103486225582E-3</v>
      </c>
      <c r="G1075" s="12">
        <f t="shared" si="50"/>
        <v>1.319575040983249E-2</v>
      </c>
      <c r="H1075" s="12">
        <f t="shared" si="48"/>
        <v>2.4387678012382672E-3</v>
      </c>
      <c r="I1075" s="14">
        <v>7.8520000000000006E-2</v>
      </c>
    </row>
    <row r="1076" spans="1:9" x14ac:dyDescent="0.3">
      <c r="A1076" s="1">
        <v>43319</v>
      </c>
      <c r="B1076">
        <v>671.8</v>
      </c>
      <c r="C1076">
        <v>532.5</v>
      </c>
      <c r="D1076" s="2">
        <v>9704.7999999999993</v>
      </c>
      <c r="F1076" s="12">
        <f t="shared" si="49"/>
        <v>-2.2591931822668526E-2</v>
      </c>
      <c r="G1076" s="12">
        <f t="shared" si="50"/>
        <v>-7.0548680004626193E-3</v>
      </c>
      <c r="H1076" s="12">
        <f t="shared" si="48"/>
        <v>-4.6873029036109578E-4</v>
      </c>
      <c r="I1076" s="14">
        <v>7.8969999999999999E-2</v>
      </c>
    </row>
    <row r="1077" spans="1:9" x14ac:dyDescent="0.3">
      <c r="A1077" s="1">
        <v>43320</v>
      </c>
      <c r="B1077">
        <v>664.4</v>
      </c>
      <c r="C1077">
        <v>547.55999999999995</v>
      </c>
      <c r="D1077" s="2">
        <v>9744.75</v>
      </c>
      <c r="F1077" s="12">
        <f t="shared" si="49"/>
        <v>-1.1076299439052584E-2</v>
      </c>
      <c r="G1077" s="12">
        <f t="shared" si="50"/>
        <v>2.7889147143731162E-2</v>
      </c>
      <c r="H1077" s="12">
        <f t="shared" si="48"/>
        <v>4.108069974245853E-3</v>
      </c>
      <c r="I1077" s="14">
        <v>7.8700000000000006E-2</v>
      </c>
    </row>
    <row r="1078" spans="1:9" x14ac:dyDescent="0.3">
      <c r="A1078" s="1">
        <v>43321</v>
      </c>
      <c r="B1078">
        <v>650.5</v>
      </c>
      <c r="C1078">
        <v>547.66999999999996</v>
      </c>
      <c r="D1078" s="2">
        <v>9769.1</v>
      </c>
      <c r="F1078" s="12">
        <f t="shared" si="49"/>
        <v>-2.1143079786579824E-2</v>
      </c>
      <c r="G1078" s="12">
        <f t="shared" si="50"/>
        <v>2.0087105059194815E-4</v>
      </c>
      <c r="H1078" s="12">
        <f t="shared" si="48"/>
        <v>2.4956646318736184E-3</v>
      </c>
      <c r="I1078" s="14">
        <v>7.8899999999999998E-2</v>
      </c>
    </row>
    <row r="1079" spans="1:9" x14ac:dyDescent="0.3">
      <c r="A1079" s="1">
        <v>43322</v>
      </c>
      <c r="B1079">
        <v>672.8</v>
      </c>
      <c r="C1079">
        <v>541.49</v>
      </c>
      <c r="D1079" s="2">
        <v>9724.4500000000007</v>
      </c>
      <c r="F1079" s="12">
        <f t="shared" si="49"/>
        <v>3.3706810706178279E-2</v>
      </c>
      <c r="G1079" s="12">
        <f t="shared" si="50"/>
        <v>-1.1348316728062418E-2</v>
      </c>
      <c r="H1079" s="12">
        <f t="shared" si="48"/>
        <v>-4.5810104454143893E-3</v>
      </c>
      <c r="I1079" s="14">
        <v>7.9000000000000001E-2</v>
      </c>
    </row>
    <row r="1080" spans="1:9" x14ac:dyDescent="0.3">
      <c r="A1080" s="1">
        <v>43325</v>
      </c>
      <c r="B1080">
        <v>695.4</v>
      </c>
      <c r="C1080">
        <v>534.07000000000005</v>
      </c>
      <c r="D1080" s="2">
        <v>9656.5</v>
      </c>
      <c r="F1080" s="12">
        <f t="shared" si="49"/>
        <v>3.3039110915022658E-2</v>
      </c>
      <c r="G1080" s="12">
        <f t="shared" si="50"/>
        <v>-1.3797682538361335E-2</v>
      </c>
      <c r="H1080" s="12">
        <f t="shared" si="48"/>
        <v>-7.0120689047605709E-3</v>
      </c>
      <c r="I1080" s="14">
        <v>7.8719999999999998E-2</v>
      </c>
    </row>
    <row r="1081" spans="1:9" x14ac:dyDescent="0.3">
      <c r="A1081" s="1">
        <v>43326</v>
      </c>
      <c r="B1081">
        <v>715.05</v>
      </c>
      <c r="C1081">
        <v>544.37</v>
      </c>
      <c r="D1081" s="2">
        <v>9726.15</v>
      </c>
      <c r="F1081" s="12">
        <f t="shared" si="49"/>
        <v>2.7865250745183388E-2</v>
      </c>
      <c r="G1081" s="12">
        <f t="shared" si="50"/>
        <v>1.9102246208101123E-2</v>
      </c>
      <c r="H1081" s="12">
        <f t="shared" si="48"/>
        <v>7.1868707108053015E-3</v>
      </c>
      <c r="I1081" s="14">
        <v>7.7800000000000008E-2</v>
      </c>
    </row>
    <row r="1082" spans="1:9" x14ac:dyDescent="0.3">
      <c r="A1082" s="1">
        <v>43328</v>
      </c>
      <c r="B1082">
        <v>731.7</v>
      </c>
      <c r="C1082">
        <v>539.96</v>
      </c>
      <c r="D1082" s="2">
        <v>9685.65</v>
      </c>
      <c r="F1082" s="12">
        <f t="shared" si="49"/>
        <v>2.301812357104013E-2</v>
      </c>
      <c r="G1082" s="12">
        <f t="shared" si="50"/>
        <v>-8.1340999789542411E-3</v>
      </c>
      <c r="H1082" s="12">
        <f t="shared" si="48"/>
        <v>-4.1727257404535695E-3</v>
      </c>
      <c r="I1082" s="14">
        <v>7.7910000000000007E-2</v>
      </c>
    </row>
    <row r="1083" spans="1:9" x14ac:dyDescent="0.3">
      <c r="A1083" s="1">
        <v>43329</v>
      </c>
      <c r="B1083">
        <v>739.05</v>
      </c>
      <c r="C1083">
        <v>541.29</v>
      </c>
      <c r="D1083" s="2">
        <v>9770.2000000000007</v>
      </c>
      <c r="F1083" s="12">
        <f t="shared" si="49"/>
        <v>9.9949837680974665E-3</v>
      </c>
      <c r="G1083" s="12">
        <f t="shared" si="50"/>
        <v>2.4601168476902644E-3</v>
      </c>
      <c r="H1083" s="12">
        <f t="shared" si="48"/>
        <v>8.6915279733667181E-3</v>
      </c>
      <c r="I1083" s="14">
        <v>7.8E-2</v>
      </c>
    </row>
    <row r="1084" spans="1:9" x14ac:dyDescent="0.3">
      <c r="A1084" s="1">
        <v>43332</v>
      </c>
      <c r="B1084">
        <v>734.3</v>
      </c>
      <c r="C1084">
        <v>555.29</v>
      </c>
      <c r="D1084" s="2">
        <v>9839.75</v>
      </c>
      <c r="F1084" s="12">
        <f t="shared" si="49"/>
        <v>-6.4479132005169481E-3</v>
      </c>
      <c r="G1084" s="12">
        <f t="shared" si="50"/>
        <v>2.5535320213283075E-2</v>
      </c>
      <c r="H1084" s="12">
        <f t="shared" si="48"/>
        <v>7.0933675631107678E-3</v>
      </c>
      <c r="I1084" s="14">
        <v>7.7460000000000001E-2</v>
      </c>
    </row>
    <row r="1085" spans="1:9" x14ac:dyDescent="0.3">
      <c r="A1085" s="1">
        <v>43333</v>
      </c>
      <c r="B1085">
        <v>725.25</v>
      </c>
      <c r="C1085">
        <v>560.82000000000005</v>
      </c>
      <c r="D1085" s="2">
        <v>9862.5</v>
      </c>
      <c r="F1085" s="12">
        <f t="shared" si="49"/>
        <v>-1.2401241456051383E-2</v>
      </c>
      <c r="G1085" s="12">
        <f t="shared" si="50"/>
        <v>9.9094986209474004E-3</v>
      </c>
      <c r="H1085" s="12">
        <f t="shared" si="48"/>
        <v>2.3093819346462529E-3</v>
      </c>
      <c r="I1085" s="14">
        <v>7.7519999999999992E-2</v>
      </c>
    </row>
    <row r="1086" spans="1:9" x14ac:dyDescent="0.3">
      <c r="A1086" s="1">
        <v>43335</v>
      </c>
      <c r="B1086">
        <v>730</v>
      </c>
      <c r="C1086">
        <v>570.83000000000004</v>
      </c>
      <c r="D1086" s="2">
        <v>9872.5499999999993</v>
      </c>
      <c r="F1086" s="12">
        <f t="shared" si="49"/>
        <v>6.5281111409233499E-3</v>
      </c>
      <c r="G1086" s="12">
        <f t="shared" si="50"/>
        <v>1.7691443612615678E-2</v>
      </c>
      <c r="H1086" s="12">
        <f t="shared" si="48"/>
        <v>1.0184925671595012E-3</v>
      </c>
      <c r="I1086" s="14">
        <v>7.7850000000000003E-2</v>
      </c>
    </row>
    <row r="1087" spans="1:9" x14ac:dyDescent="0.3">
      <c r="A1087" s="1">
        <v>43336</v>
      </c>
      <c r="B1087">
        <v>720.6</v>
      </c>
      <c r="C1087">
        <v>574.45000000000005</v>
      </c>
      <c r="D1087" s="2">
        <v>9850.7999999999993</v>
      </c>
      <c r="F1087" s="12">
        <f t="shared" si="49"/>
        <v>-1.2960335828443912E-2</v>
      </c>
      <c r="G1087" s="12">
        <f t="shared" si="50"/>
        <v>6.3216192642110572E-3</v>
      </c>
      <c r="H1087" s="12">
        <f t="shared" si="48"/>
        <v>-2.20550857906845E-3</v>
      </c>
      <c r="I1087" s="14">
        <v>7.7850000000000003E-2</v>
      </c>
    </row>
    <row r="1088" spans="1:9" x14ac:dyDescent="0.3">
      <c r="A1088" s="1">
        <v>43339</v>
      </c>
      <c r="B1088">
        <v>728.45</v>
      </c>
      <c r="C1088">
        <v>580.75</v>
      </c>
      <c r="D1088" s="2">
        <v>9958.7999999999993</v>
      </c>
      <c r="F1088" s="12">
        <f t="shared" si="49"/>
        <v>1.0834790786012044E-2</v>
      </c>
      <c r="G1088" s="12">
        <f t="shared" si="50"/>
        <v>1.0907310351144608E-2</v>
      </c>
      <c r="H1088" s="12">
        <f t="shared" si="48"/>
        <v>1.0903912250181882E-2</v>
      </c>
      <c r="I1088" s="14">
        <v>7.8100000000000003E-2</v>
      </c>
    </row>
    <row r="1089" spans="1:9" x14ac:dyDescent="0.3">
      <c r="A1089" s="1">
        <v>43340</v>
      </c>
      <c r="B1089">
        <v>717.85</v>
      </c>
      <c r="C1089">
        <v>593.11</v>
      </c>
      <c r="D1089" s="2">
        <v>9985.9</v>
      </c>
      <c r="F1089" s="12">
        <f t="shared" si="49"/>
        <v>-1.4658355526301937E-2</v>
      </c>
      <c r="G1089" s="12">
        <f t="shared" si="50"/>
        <v>2.105950761516762E-2</v>
      </c>
      <c r="H1089" s="12">
        <f t="shared" si="48"/>
        <v>2.7175155983839819E-3</v>
      </c>
      <c r="I1089" s="14">
        <v>7.7839999999999993E-2</v>
      </c>
    </row>
    <row r="1090" spans="1:9" x14ac:dyDescent="0.3">
      <c r="A1090" s="1">
        <v>43341</v>
      </c>
      <c r="B1090">
        <v>715.5</v>
      </c>
      <c r="C1090">
        <v>581.96</v>
      </c>
      <c r="D1090" s="2">
        <v>9973.65</v>
      </c>
      <c r="F1090" s="12">
        <f t="shared" si="49"/>
        <v>-3.279034577197366E-3</v>
      </c>
      <c r="G1090" s="12">
        <f t="shared" si="50"/>
        <v>-1.8978162418498031E-2</v>
      </c>
      <c r="H1090" s="12">
        <f t="shared" si="48"/>
        <v>-1.227482737647251E-3</v>
      </c>
      <c r="I1090" s="14">
        <v>7.7850000000000003E-2</v>
      </c>
    </row>
    <row r="1091" spans="1:9" x14ac:dyDescent="0.3">
      <c r="A1091" s="1">
        <v>43342</v>
      </c>
      <c r="B1091">
        <v>718.05</v>
      </c>
      <c r="C1091">
        <v>573.08000000000004</v>
      </c>
      <c r="D1091" s="2">
        <v>9975.2000000000007</v>
      </c>
      <c r="F1091" s="12">
        <f t="shared" si="49"/>
        <v>3.5576055101220897E-3</v>
      </c>
      <c r="G1091" s="12">
        <f t="shared" si="50"/>
        <v>-1.5376393822016355E-2</v>
      </c>
      <c r="H1091" s="12">
        <f t="shared" si="48"/>
        <v>1.5539742923728354E-4</v>
      </c>
      <c r="I1091" s="14">
        <v>7.7590000000000006E-2</v>
      </c>
    </row>
    <row r="1092" spans="1:9" x14ac:dyDescent="0.3">
      <c r="A1092" s="1">
        <v>43343</v>
      </c>
      <c r="B1092">
        <v>728.9</v>
      </c>
      <c r="C1092">
        <v>558.33000000000004</v>
      </c>
      <c r="D1092" s="2">
        <v>9992</v>
      </c>
      <c r="F1092" s="12">
        <f t="shared" si="49"/>
        <v>1.4997343881539608E-2</v>
      </c>
      <c r="G1092" s="12">
        <f t="shared" si="50"/>
        <v>-2.6075137601189506E-2</v>
      </c>
      <c r="H1092" s="12">
        <f t="shared" ref="H1092:H1155" si="51">LN(D1092/D1091)</f>
        <v>1.68276012303709E-3</v>
      </c>
      <c r="I1092" s="14">
        <v>7.7800000000000008E-2</v>
      </c>
    </row>
    <row r="1093" spans="1:9" x14ac:dyDescent="0.3">
      <c r="A1093" s="1">
        <v>43346</v>
      </c>
      <c r="B1093">
        <v>737.1</v>
      </c>
      <c r="C1093">
        <v>552.71</v>
      </c>
      <c r="D1093" s="2">
        <v>9921.65</v>
      </c>
      <c r="F1093" s="12">
        <f t="shared" ref="F1093:F1156" si="52">LN(B1093/B1092)</f>
        <v>1.118701980707602E-2</v>
      </c>
      <c r="G1093" s="12">
        <f t="shared" ref="G1093:G1156" si="53">LN(C1093/C1092)</f>
        <v>-1.0116733750431298E-2</v>
      </c>
      <c r="H1093" s="12">
        <f t="shared" si="51"/>
        <v>-7.0655347127419298E-3</v>
      </c>
      <c r="I1093" s="14">
        <v>7.7899999999999997E-2</v>
      </c>
    </row>
    <row r="1094" spans="1:9" x14ac:dyDescent="0.3">
      <c r="A1094" s="1">
        <v>43347</v>
      </c>
      <c r="B1094">
        <v>728.8</v>
      </c>
      <c r="C1094">
        <v>558.46</v>
      </c>
      <c r="D1094" s="2">
        <v>9806.0499999999993</v>
      </c>
      <c r="F1094" s="12">
        <f t="shared" si="52"/>
        <v>-1.1324222249494604E-2</v>
      </c>
      <c r="G1094" s="12">
        <f t="shared" si="53"/>
        <v>1.0349543859023183E-2</v>
      </c>
      <c r="H1094" s="12">
        <f t="shared" si="51"/>
        <v>-1.1719695975463415E-2</v>
      </c>
      <c r="I1094" s="14">
        <v>7.7719999999999997E-2</v>
      </c>
    </row>
    <row r="1095" spans="1:9" x14ac:dyDescent="0.3">
      <c r="A1095" s="1">
        <v>43348</v>
      </c>
      <c r="B1095">
        <v>769.25</v>
      </c>
      <c r="C1095">
        <v>551.74</v>
      </c>
      <c r="D1095" s="2">
        <v>9764.5499999999993</v>
      </c>
      <c r="F1095" s="12">
        <f t="shared" si="52"/>
        <v>5.4016668256402681E-2</v>
      </c>
      <c r="G1095" s="12">
        <f t="shared" si="53"/>
        <v>-1.210607471040299E-2</v>
      </c>
      <c r="H1095" s="12">
        <f t="shared" si="51"/>
        <v>-4.2410618175894336E-3</v>
      </c>
      <c r="I1095" s="14">
        <v>7.7009999999999995E-2</v>
      </c>
    </row>
    <row r="1096" spans="1:9" x14ac:dyDescent="0.3">
      <c r="A1096" s="1">
        <v>43349</v>
      </c>
      <c r="B1096">
        <v>771.7</v>
      </c>
      <c r="C1096">
        <v>567.21</v>
      </c>
      <c r="D1096" s="2">
        <v>9815.4500000000007</v>
      </c>
      <c r="F1096" s="12">
        <f t="shared" si="52"/>
        <v>3.1798592614062757E-3</v>
      </c>
      <c r="G1096" s="12">
        <f t="shared" si="53"/>
        <v>2.7652684705776309E-2</v>
      </c>
      <c r="H1096" s="12">
        <f t="shared" si="51"/>
        <v>5.1991945514900965E-3</v>
      </c>
      <c r="I1096" s="14">
        <v>7.7210000000000001E-2</v>
      </c>
    </row>
    <row r="1097" spans="1:9" x14ac:dyDescent="0.3">
      <c r="A1097" s="1">
        <v>43350</v>
      </c>
      <c r="B1097">
        <v>793.7</v>
      </c>
      <c r="C1097">
        <v>574.94000000000005</v>
      </c>
      <c r="D1097" s="2">
        <v>9875.2000000000007</v>
      </c>
      <c r="F1097" s="12">
        <f t="shared" si="52"/>
        <v>2.8109682633272525E-2</v>
      </c>
      <c r="G1097" s="12">
        <f t="shared" si="53"/>
        <v>1.3536081998703089E-2</v>
      </c>
      <c r="H1097" s="12">
        <f t="shared" si="51"/>
        <v>6.0688888776782518E-3</v>
      </c>
      <c r="I1097" s="14">
        <v>7.7630000000000005E-2</v>
      </c>
    </row>
    <row r="1098" spans="1:9" x14ac:dyDescent="0.3">
      <c r="A1098" s="1">
        <v>43353</v>
      </c>
      <c r="B1098">
        <v>801.45</v>
      </c>
      <c r="C1098">
        <v>564.71</v>
      </c>
      <c r="D1098" s="2">
        <v>9740.1</v>
      </c>
      <c r="F1098" s="12">
        <f t="shared" si="52"/>
        <v>9.7170309750601574E-3</v>
      </c>
      <c r="G1098" s="12">
        <f t="shared" si="53"/>
        <v>-1.7953362486856216E-2</v>
      </c>
      <c r="H1098" s="12">
        <f t="shared" si="51"/>
        <v>-1.3775179204459176E-2</v>
      </c>
      <c r="I1098" s="14">
        <v>7.7679999999999999E-2</v>
      </c>
    </row>
    <row r="1099" spans="1:9" x14ac:dyDescent="0.3">
      <c r="A1099" s="1">
        <v>43354</v>
      </c>
      <c r="B1099">
        <v>788.75</v>
      </c>
      <c r="C1099">
        <v>556.54999999999995</v>
      </c>
      <c r="D1099" s="2">
        <v>9607.1</v>
      </c>
      <c r="F1099" s="12">
        <f t="shared" si="52"/>
        <v>-1.5973173216467202E-2</v>
      </c>
      <c r="G1099" s="12">
        <f t="shared" si="53"/>
        <v>-1.455531110055943E-2</v>
      </c>
      <c r="H1099" s="12">
        <f t="shared" si="51"/>
        <v>-1.3748976092048533E-2</v>
      </c>
      <c r="I1099" s="14">
        <v>7.7859999999999999E-2</v>
      </c>
    </row>
    <row r="1100" spans="1:9" x14ac:dyDescent="0.3">
      <c r="A1100" s="1">
        <v>43355</v>
      </c>
      <c r="B1100">
        <v>765.05</v>
      </c>
      <c r="C1100">
        <v>563.21</v>
      </c>
      <c r="D1100" s="2">
        <v>9660.6</v>
      </c>
      <c r="F1100" s="12">
        <f t="shared" si="52"/>
        <v>-3.0508222687600516E-2</v>
      </c>
      <c r="G1100" s="12">
        <f t="shared" si="53"/>
        <v>1.1895546428785811E-2</v>
      </c>
      <c r="H1100" s="12">
        <f t="shared" si="51"/>
        <v>5.5533496466686136E-3</v>
      </c>
      <c r="I1100" s="14">
        <v>7.782E-2</v>
      </c>
    </row>
    <row r="1101" spans="1:9" x14ac:dyDescent="0.3">
      <c r="A1101" s="1">
        <v>43357</v>
      </c>
      <c r="B1101">
        <v>742.95</v>
      </c>
      <c r="C1101">
        <v>563.5</v>
      </c>
      <c r="D1101" s="2">
        <v>9792.75</v>
      </c>
      <c r="F1101" s="12">
        <f t="shared" si="52"/>
        <v>-2.9312443465465982E-2</v>
      </c>
      <c r="G1101" s="12">
        <f t="shared" si="53"/>
        <v>5.1477311181039563E-4</v>
      </c>
      <c r="H1101" s="12">
        <f t="shared" si="51"/>
        <v>1.3586557877309804E-2</v>
      </c>
      <c r="I1101" s="14">
        <v>7.7450000000000005E-2</v>
      </c>
    </row>
    <row r="1102" spans="1:9" x14ac:dyDescent="0.3">
      <c r="A1102" s="1">
        <v>43360</v>
      </c>
      <c r="B1102">
        <v>732.45</v>
      </c>
      <c r="C1102">
        <v>551.25</v>
      </c>
      <c r="D1102" s="2">
        <v>9696.4500000000007</v>
      </c>
      <c r="F1102" s="12">
        <f t="shared" si="52"/>
        <v>-1.4233668526577431E-2</v>
      </c>
      <c r="G1102" s="12">
        <f t="shared" si="53"/>
        <v>-2.197890671877523E-2</v>
      </c>
      <c r="H1102" s="12">
        <f t="shared" si="51"/>
        <v>-9.8824768330248308E-3</v>
      </c>
      <c r="I1102" s="14">
        <v>7.7539999999999998E-2</v>
      </c>
    </row>
    <row r="1103" spans="1:9" x14ac:dyDescent="0.3">
      <c r="A1103" s="1">
        <v>43361</v>
      </c>
      <c r="B1103">
        <v>702.8</v>
      </c>
      <c r="C1103">
        <v>547.30999999999995</v>
      </c>
      <c r="D1103" s="2">
        <v>9594.25</v>
      </c>
      <c r="F1103" s="12">
        <f t="shared" si="52"/>
        <v>-4.1322722862836961E-2</v>
      </c>
      <c r="G1103" s="12">
        <f t="shared" si="53"/>
        <v>-7.1730572633968903E-3</v>
      </c>
      <c r="H1103" s="12">
        <f t="shared" si="51"/>
        <v>-1.0595878447838906E-2</v>
      </c>
      <c r="I1103" s="14">
        <v>7.8230000000000008E-2</v>
      </c>
    </row>
    <row r="1104" spans="1:9" x14ac:dyDescent="0.3">
      <c r="A1104" s="1">
        <v>43362</v>
      </c>
      <c r="B1104">
        <v>704.55</v>
      </c>
      <c r="C1104">
        <v>544.42999999999995</v>
      </c>
      <c r="D1104" s="2">
        <v>9545.7000000000007</v>
      </c>
      <c r="F1104" s="12">
        <f t="shared" si="52"/>
        <v>2.4869448281717782E-3</v>
      </c>
      <c r="G1104" s="12">
        <f t="shared" si="53"/>
        <v>-5.2759936993481468E-3</v>
      </c>
      <c r="H1104" s="12">
        <f t="shared" si="51"/>
        <v>-5.0731693789962231E-3</v>
      </c>
      <c r="I1104" s="14">
        <v>7.8179999999999999E-2</v>
      </c>
    </row>
    <row r="1105" spans="1:9" x14ac:dyDescent="0.3">
      <c r="A1105" s="1">
        <v>43364</v>
      </c>
      <c r="B1105">
        <v>704</v>
      </c>
      <c r="C1105">
        <v>547.47</v>
      </c>
      <c r="D1105" s="2">
        <v>9425.5499999999993</v>
      </c>
      <c r="F1105" s="12">
        <f t="shared" si="52"/>
        <v>-7.8094498307128507E-4</v>
      </c>
      <c r="G1105" s="12">
        <f t="shared" si="53"/>
        <v>5.5682898705227872E-3</v>
      </c>
      <c r="H1105" s="12">
        <f t="shared" si="51"/>
        <v>-1.2666704245132753E-2</v>
      </c>
      <c r="I1105" s="14">
        <v>7.8609999999999999E-2</v>
      </c>
    </row>
    <row r="1106" spans="1:9" x14ac:dyDescent="0.3">
      <c r="A1106" s="1">
        <v>43367</v>
      </c>
      <c r="B1106">
        <v>710.6</v>
      </c>
      <c r="C1106">
        <v>554.01</v>
      </c>
      <c r="D1106" s="2">
        <v>9243.15</v>
      </c>
      <c r="F1106" s="12">
        <f t="shared" si="52"/>
        <v>9.3313274288844405E-3</v>
      </c>
      <c r="G1106" s="12">
        <f t="shared" si="53"/>
        <v>1.1875071457057596E-2</v>
      </c>
      <c r="H1106" s="12">
        <f t="shared" si="51"/>
        <v>-1.9541350420926834E-2</v>
      </c>
      <c r="I1106" s="14">
        <v>7.8380000000000005E-2</v>
      </c>
    </row>
    <row r="1107" spans="1:9" x14ac:dyDescent="0.3">
      <c r="A1107" s="1">
        <v>43368</v>
      </c>
      <c r="B1107">
        <v>715.1</v>
      </c>
      <c r="C1107">
        <v>553.36</v>
      </c>
      <c r="D1107" s="2">
        <v>9303.35</v>
      </c>
      <c r="F1107" s="12">
        <f t="shared" si="52"/>
        <v>6.3127094674234885E-3</v>
      </c>
      <c r="G1107" s="12">
        <f t="shared" si="53"/>
        <v>-1.1739528335616603E-3</v>
      </c>
      <c r="H1107" s="12">
        <f t="shared" si="51"/>
        <v>6.4918137029059729E-3</v>
      </c>
      <c r="I1107" s="14">
        <v>7.8270000000000006E-2</v>
      </c>
    </row>
    <row r="1108" spans="1:9" x14ac:dyDescent="0.3">
      <c r="A1108" s="1">
        <v>43369</v>
      </c>
      <c r="B1108">
        <v>726.65</v>
      </c>
      <c r="C1108">
        <v>562.71</v>
      </c>
      <c r="D1108" s="2">
        <v>9302.25</v>
      </c>
      <c r="F1108" s="12">
        <f t="shared" si="52"/>
        <v>1.6022538017829102E-2</v>
      </c>
      <c r="G1108" s="12">
        <f t="shared" si="53"/>
        <v>1.6755613448030286E-2</v>
      </c>
      <c r="H1108" s="12">
        <f t="shared" si="51"/>
        <v>-1.1824396969534926E-4</v>
      </c>
      <c r="I1108" s="14">
        <v>7.8789999999999999E-2</v>
      </c>
    </row>
    <row r="1109" spans="1:9" x14ac:dyDescent="0.3">
      <c r="A1109" s="1">
        <v>43370</v>
      </c>
      <c r="B1109">
        <v>735.3</v>
      </c>
      <c r="C1109">
        <v>563.77</v>
      </c>
      <c r="D1109" s="2">
        <v>9202.35</v>
      </c>
      <c r="F1109" s="12">
        <f t="shared" si="52"/>
        <v>1.1833648129996977E-2</v>
      </c>
      <c r="G1109" s="12">
        <f t="shared" si="53"/>
        <v>1.8819691656481586E-3</v>
      </c>
      <c r="H1109" s="12">
        <f t="shared" si="51"/>
        <v>-1.0797420161717917E-2</v>
      </c>
      <c r="I1109" s="14">
        <v>7.8710000000000002E-2</v>
      </c>
    </row>
    <row r="1110" spans="1:9" x14ac:dyDescent="0.3">
      <c r="A1110" s="1">
        <v>43371</v>
      </c>
      <c r="B1110">
        <v>745.2</v>
      </c>
      <c r="C1110">
        <v>565.66</v>
      </c>
      <c r="D1110" s="2">
        <v>9116</v>
      </c>
      <c r="F1110" s="12">
        <f t="shared" si="52"/>
        <v>1.3374059525257028E-2</v>
      </c>
      <c r="G1110" s="12">
        <f t="shared" si="53"/>
        <v>3.3468240868290448E-3</v>
      </c>
      <c r="H1110" s="12">
        <f t="shared" si="51"/>
        <v>-9.4277748362558665E-3</v>
      </c>
      <c r="I1110" s="14">
        <v>7.8939999999999996E-2</v>
      </c>
    </row>
    <row r="1111" spans="1:9" x14ac:dyDescent="0.3">
      <c r="A1111" s="1">
        <v>43374</v>
      </c>
      <c r="B1111">
        <v>760.55</v>
      </c>
      <c r="C1111">
        <v>553.85</v>
      </c>
      <c r="D1111" s="2">
        <v>9165.5</v>
      </c>
      <c r="F1111" s="12">
        <f t="shared" si="52"/>
        <v>2.038921703031854E-2</v>
      </c>
      <c r="G1111" s="12">
        <f t="shared" si="53"/>
        <v>-2.1099299029894773E-2</v>
      </c>
      <c r="H1111" s="12">
        <f t="shared" si="51"/>
        <v>5.4153237938444707E-3</v>
      </c>
      <c r="I1111" s="14">
        <v>7.8949999999999992E-2</v>
      </c>
    </row>
    <row r="1112" spans="1:9" x14ac:dyDescent="0.3">
      <c r="A1112" s="1">
        <v>43376</v>
      </c>
      <c r="B1112">
        <v>771.95</v>
      </c>
      <c r="C1112">
        <v>541.89</v>
      </c>
      <c r="D1112" s="2">
        <v>9056.7000000000007</v>
      </c>
      <c r="F1112" s="12">
        <f t="shared" si="52"/>
        <v>1.4877925330183901E-2</v>
      </c>
      <c r="G1112" s="12">
        <f t="shared" si="53"/>
        <v>-2.1830863150366048E-2</v>
      </c>
      <c r="H1112" s="12">
        <f t="shared" si="51"/>
        <v>-1.19416198839124E-2</v>
      </c>
      <c r="I1112" s="14">
        <v>7.918E-2</v>
      </c>
    </row>
    <row r="1113" spans="1:9" x14ac:dyDescent="0.3">
      <c r="A1113" s="1">
        <v>43377</v>
      </c>
      <c r="B1113">
        <v>758.7</v>
      </c>
      <c r="C1113">
        <v>504.64</v>
      </c>
      <c r="D1113" s="2">
        <v>8854.85</v>
      </c>
      <c r="F1113" s="12">
        <f t="shared" si="52"/>
        <v>-1.7313338743906424E-2</v>
      </c>
      <c r="G1113" s="12">
        <f t="shared" si="53"/>
        <v>-7.1217725037902274E-2</v>
      </c>
      <c r="H1113" s="12">
        <f t="shared" si="51"/>
        <v>-2.253948378420632E-2</v>
      </c>
      <c r="I1113" s="14">
        <v>7.9299999999999995E-2</v>
      </c>
    </row>
    <row r="1114" spans="1:9" x14ac:dyDescent="0.3">
      <c r="A1114" s="1">
        <v>43378</v>
      </c>
      <c r="B1114">
        <v>722.25</v>
      </c>
      <c r="C1114">
        <v>471.63</v>
      </c>
      <c r="D1114" s="2">
        <v>8624.9500000000007</v>
      </c>
      <c r="F1114" s="12">
        <f t="shared" si="52"/>
        <v>-4.9235102997684542E-2</v>
      </c>
      <c r="G1114" s="12">
        <f t="shared" si="53"/>
        <v>-6.7650523903141385E-2</v>
      </c>
      <c r="H1114" s="12">
        <f t="shared" si="51"/>
        <v>-2.6306165709992609E-2</v>
      </c>
      <c r="I1114" s="14">
        <v>7.9509999999999997E-2</v>
      </c>
    </row>
    <row r="1115" spans="1:9" x14ac:dyDescent="0.3">
      <c r="A1115" s="1">
        <v>43381</v>
      </c>
      <c r="B1115">
        <v>714.35</v>
      </c>
      <c r="C1115">
        <v>498.86</v>
      </c>
      <c r="D1115" s="2">
        <v>8602.6</v>
      </c>
      <c r="F1115" s="12">
        <f t="shared" si="52"/>
        <v>-1.0998301035177453E-2</v>
      </c>
      <c r="G1115" s="12">
        <f t="shared" si="53"/>
        <v>5.6130715393107433E-2</v>
      </c>
      <c r="H1115" s="12">
        <f t="shared" si="51"/>
        <v>-2.5946826494832741E-3</v>
      </c>
      <c r="I1115" s="14">
        <v>7.9989999999999992E-2</v>
      </c>
    </row>
    <row r="1116" spans="1:9" x14ac:dyDescent="0.3">
      <c r="A1116" s="1">
        <v>43382</v>
      </c>
      <c r="B1116">
        <v>677</v>
      </c>
      <c r="C1116">
        <v>490.16</v>
      </c>
      <c r="D1116" s="2">
        <v>8562.9500000000007</v>
      </c>
      <c r="F1116" s="12">
        <f t="shared" si="52"/>
        <v>-5.3701765398892154E-2</v>
      </c>
      <c r="G1116" s="12">
        <f t="shared" si="53"/>
        <v>-1.759362684724038E-2</v>
      </c>
      <c r="H1116" s="12">
        <f t="shared" si="51"/>
        <v>-4.6197261977705874E-3</v>
      </c>
      <c r="I1116" s="14">
        <v>8.0619999999999997E-2</v>
      </c>
    </row>
    <row r="1117" spans="1:9" x14ac:dyDescent="0.3">
      <c r="A1117" s="1">
        <v>43383</v>
      </c>
      <c r="B1117">
        <v>678.6</v>
      </c>
      <c r="C1117">
        <v>495.58</v>
      </c>
      <c r="D1117" s="2">
        <v>8748.5</v>
      </c>
      <c r="F1117" s="12">
        <f t="shared" si="52"/>
        <v>2.3605794378547657E-3</v>
      </c>
      <c r="G1117" s="12">
        <f t="shared" si="53"/>
        <v>1.099692539819737E-2</v>
      </c>
      <c r="H1117" s="12">
        <f t="shared" si="51"/>
        <v>2.1437500150620376E-2</v>
      </c>
      <c r="I1117" s="14">
        <v>8.0489999999999992E-2</v>
      </c>
    </row>
    <row r="1118" spans="1:9" x14ac:dyDescent="0.3">
      <c r="A1118" s="1">
        <v>43384</v>
      </c>
      <c r="B1118">
        <v>634.6</v>
      </c>
      <c r="C1118">
        <v>489.15</v>
      </c>
      <c r="D1118" s="2">
        <v>8565.6</v>
      </c>
      <c r="F1118" s="12">
        <f t="shared" si="52"/>
        <v>-6.7036973201034605E-2</v>
      </c>
      <c r="G1118" s="12">
        <f t="shared" si="53"/>
        <v>-1.3059602912158665E-2</v>
      </c>
      <c r="H1118" s="12">
        <f t="shared" si="51"/>
        <v>-2.1128075240614167E-2</v>
      </c>
      <c r="I1118" s="14">
        <v>8.0559999999999993E-2</v>
      </c>
    </row>
    <row r="1119" spans="1:9" x14ac:dyDescent="0.3">
      <c r="A1119" s="1">
        <v>43385</v>
      </c>
      <c r="B1119">
        <v>657.05</v>
      </c>
      <c r="C1119">
        <v>506.57</v>
      </c>
      <c r="D1119" s="2">
        <v>8767.1</v>
      </c>
      <c r="F1119" s="12">
        <f t="shared" si="52"/>
        <v>3.4765239940551716E-2</v>
      </c>
      <c r="G1119" s="12">
        <f t="shared" si="53"/>
        <v>3.4993326592463396E-2</v>
      </c>
      <c r="H1119" s="12">
        <f t="shared" si="51"/>
        <v>2.3251897089875392E-2</v>
      </c>
      <c r="I1119" s="14">
        <v>8.0310000000000006E-2</v>
      </c>
    </row>
    <row r="1120" spans="1:9" x14ac:dyDescent="0.3">
      <c r="A1120" s="1">
        <v>43388</v>
      </c>
      <c r="B1120">
        <v>677.4</v>
      </c>
      <c r="C1120">
        <v>512.51</v>
      </c>
      <c r="D1120" s="2">
        <v>8812</v>
      </c>
      <c r="F1120" s="12">
        <f t="shared" si="52"/>
        <v>3.0501821294024269E-2</v>
      </c>
      <c r="G1120" s="12">
        <f t="shared" si="53"/>
        <v>1.1657705521423509E-2</v>
      </c>
      <c r="H1120" s="12">
        <f t="shared" si="51"/>
        <v>5.1083499882980891E-3</v>
      </c>
      <c r="I1120" s="14">
        <v>8.158E-2</v>
      </c>
    </row>
    <row r="1121" spans="1:9" x14ac:dyDescent="0.3">
      <c r="A1121" s="1">
        <v>43389</v>
      </c>
      <c r="B1121">
        <v>669.25</v>
      </c>
      <c r="C1121">
        <v>523.32000000000005</v>
      </c>
      <c r="D1121" s="2">
        <v>8893.7999999999993</v>
      </c>
      <c r="F1121" s="12">
        <f t="shared" si="52"/>
        <v>-1.2104257983209384E-2</v>
      </c>
      <c r="G1121" s="12">
        <f t="shared" si="53"/>
        <v>2.0872908625350645E-2</v>
      </c>
      <c r="H1121" s="12">
        <f t="shared" si="51"/>
        <v>9.2399758256352382E-3</v>
      </c>
      <c r="I1121" s="14">
        <v>8.1820000000000004E-2</v>
      </c>
    </row>
    <row r="1122" spans="1:9" x14ac:dyDescent="0.3">
      <c r="A1122" s="1">
        <v>43390</v>
      </c>
      <c r="B1122">
        <v>669.3</v>
      </c>
      <c r="C1122">
        <v>517.70000000000005</v>
      </c>
      <c r="D1122" s="2">
        <v>8758.6</v>
      </c>
      <c r="F1122" s="12">
        <f t="shared" si="52"/>
        <v>7.4707706134664008E-5</v>
      </c>
      <c r="G1122" s="12">
        <f t="shared" si="53"/>
        <v>-1.0797207734819767E-2</v>
      </c>
      <c r="H1122" s="12">
        <f t="shared" si="51"/>
        <v>-1.5318329941183682E-2</v>
      </c>
      <c r="I1122" s="14">
        <v>8.134000000000001E-2</v>
      </c>
    </row>
    <row r="1123" spans="1:9" x14ac:dyDescent="0.3">
      <c r="A1123" s="1">
        <v>43392</v>
      </c>
      <c r="B1123">
        <v>653.5</v>
      </c>
      <c r="C1123">
        <v>495.22</v>
      </c>
      <c r="D1123" s="2">
        <v>8640.65</v>
      </c>
      <c r="F1123" s="12">
        <f t="shared" si="52"/>
        <v>-2.3889857042319815E-2</v>
      </c>
      <c r="G1123" s="12">
        <f t="shared" si="53"/>
        <v>-4.4393815630898947E-2</v>
      </c>
      <c r="H1123" s="12">
        <f t="shared" si="51"/>
        <v>-1.3558263356848411E-2</v>
      </c>
      <c r="I1123" s="14">
        <v>8.1270000000000009E-2</v>
      </c>
    </row>
    <row r="1124" spans="1:9" x14ac:dyDescent="0.3">
      <c r="A1124" s="1">
        <v>43395</v>
      </c>
      <c r="B1124">
        <v>623.70000000000005</v>
      </c>
      <c r="C1124">
        <v>477.84</v>
      </c>
      <c r="D1124" s="2">
        <v>8576.9500000000007</v>
      </c>
      <c r="F1124" s="12">
        <f t="shared" si="52"/>
        <v>-4.6673049532199598E-2</v>
      </c>
      <c r="G1124" s="12">
        <f t="shared" si="53"/>
        <v>-3.5726159852906343E-2</v>
      </c>
      <c r="H1124" s="12">
        <f t="shared" si="51"/>
        <v>-7.399439020536646E-3</v>
      </c>
      <c r="I1124" s="14">
        <v>8.1240000000000007E-2</v>
      </c>
    </row>
    <row r="1125" spans="1:9" x14ac:dyDescent="0.3">
      <c r="A1125" s="1">
        <v>43396</v>
      </c>
      <c r="B1125">
        <v>609.6</v>
      </c>
      <c r="C1125">
        <v>474.26</v>
      </c>
      <c r="D1125" s="2">
        <v>8489.9</v>
      </c>
      <c r="F1125" s="12">
        <f t="shared" si="52"/>
        <v>-2.2866479159640438E-2</v>
      </c>
      <c r="G1125" s="12">
        <f t="shared" si="53"/>
        <v>-7.520253906086973E-3</v>
      </c>
      <c r="H1125" s="12">
        <f t="shared" si="51"/>
        <v>-1.0201150756290283E-2</v>
      </c>
      <c r="I1125" s="14">
        <v>8.098000000000001E-2</v>
      </c>
    </row>
    <row r="1126" spans="1:9" x14ac:dyDescent="0.3">
      <c r="A1126" s="1">
        <v>43397</v>
      </c>
      <c r="B1126">
        <v>617.20000000000005</v>
      </c>
      <c r="C1126">
        <v>470.24</v>
      </c>
      <c r="D1126" s="2">
        <v>8555.65</v>
      </c>
      <c r="F1126" s="12">
        <f t="shared" si="52"/>
        <v>1.2390116116569308E-2</v>
      </c>
      <c r="G1126" s="12">
        <f t="shared" si="53"/>
        <v>-8.5124918473562725E-3</v>
      </c>
      <c r="H1126" s="12">
        <f t="shared" si="51"/>
        <v>7.7146617267017945E-3</v>
      </c>
      <c r="I1126" s="14">
        <v>8.14E-2</v>
      </c>
    </row>
    <row r="1127" spans="1:9" x14ac:dyDescent="0.3">
      <c r="A1127" s="1">
        <v>43398</v>
      </c>
      <c r="B1127">
        <v>617.20000000000005</v>
      </c>
      <c r="C1127">
        <v>463.52</v>
      </c>
      <c r="D1127" s="2">
        <v>8473.5</v>
      </c>
      <c r="F1127" s="12">
        <f t="shared" si="52"/>
        <v>0</v>
      </c>
      <c r="G1127" s="12">
        <f t="shared" si="53"/>
        <v>-1.4393668649566963E-2</v>
      </c>
      <c r="H1127" s="12">
        <f t="shared" si="51"/>
        <v>-9.6482369662850651E-3</v>
      </c>
      <c r="I1127" s="14">
        <v>8.0739999999999992E-2</v>
      </c>
    </row>
    <row r="1128" spans="1:9" x14ac:dyDescent="0.3">
      <c r="A1128" s="1">
        <v>43399</v>
      </c>
      <c r="B1128">
        <v>623.4</v>
      </c>
      <c r="C1128">
        <v>469.86</v>
      </c>
      <c r="D1128" s="2">
        <v>8417.25</v>
      </c>
      <c r="F1128" s="12">
        <f t="shared" si="52"/>
        <v>9.9952468442308512E-3</v>
      </c>
      <c r="G1128" s="12">
        <f t="shared" si="53"/>
        <v>1.3585243969861193E-2</v>
      </c>
      <c r="H1128" s="12">
        <f t="shared" si="51"/>
        <v>-6.6604748689515283E-3</v>
      </c>
      <c r="I1128" s="14">
        <v>8.0759999999999998E-2</v>
      </c>
    </row>
    <row r="1129" spans="1:9" x14ac:dyDescent="0.3">
      <c r="A1129" s="1">
        <v>43402</v>
      </c>
      <c r="B1129">
        <v>624.70000000000005</v>
      </c>
      <c r="C1129">
        <v>489.15</v>
      </c>
      <c r="D1129" s="2">
        <v>8610.1</v>
      </c>
      <c r="F1129" s="12">
        <f t="shared" si="52"/>
        <v>2.0831671662876342E-3</v>
      </c>
      <c r="G1129" s="12">
        <f t="shared" si="53"/>
        <v>4.0234412912536432E-2</v>
      </c>
      <c r="H1129" s="12">
        <f t="shared" si="51"/>
        <v>2.2652761191713385E-2</v>
      </c>
      <c r="I1129" s="14">
        <v>8.1220000000000001E-2</v>
      </c>
    </row>
    <row r="1130" spans="1:9" x14ac:dyDescent="0.3">
      <c r="A1130" s="1">
        <v>43403</v>
      </c>
      <c r="B1130">
        <v>620.29999999999995</v>
      </c>
      <c r="C1130">
        <v>475.3</v>
      </c>
      <c r="D1130" s="2">
        <v>8600.2999999999993</v>
      </c>
      <c r="F1130" s="12">
        <f t="shared" si="52"/>
        <v>-7.0683025204525329E-3</v>
      </c>
      <c r="G1130" s="12">
        <f t="shared" si="53"/>
        <v>-2.8723007283473958E-2</v>
      </c>
      <c r="H1130" s="12">
        <f t="shared" si="51"/>
        <v>-1.1388464020817507E-3</v>
      </c>
      <c r="I1130" s="14">
        <v>8.1250000000000003E-2</v>
      </c>
    </row>
    <row r="1131" spans="1:9" x14ac:dyDescent="0.3">
      <c r="A1131" s="1">
        <v>43404</v>
      </c>
      <c r="B1131">
        <v>621.25</v>
      </c>
      <c r="C1131">
        <v>477.21</v>
      </c>
      <c r="D1131" s="2">
        <v>8753.4500000000007</v>
      </c>
      <c r="F1131" s="12">
        <f t="shared" si="52"/>
        <v>1.5303454317667838E-3</v>
      </c>
      <c r="G1131" s="12">
        <f t="shared" si="53"/>
        <v>4.0104619584149775E-3</v>
      </c>
      <c r="H1131" s="12">
        <f t="shared" si="51"/>
        <v>1.7650822001653278E-2</v>
      </c>
      <c r="I1131" s="14">
        <v>8.0719999999999986E-2</v>
      </c>
    </row>
    <row r="1132" spans="1:9" x14ac:dyDescent="0.3">
      <c r="A1132" s="1">
        <v>43405</v>
      </c>
      <c r="B1132">
        <v>614.5</v>
      </c>
      <c r="C1132">
        <v>474.96</v>
      </c>
      <c r="D1132" s="2">
        <v>8772.5</v>
      </c>
      <c r="F1132" s="12">
        <f t="shared" si="52"/>
        <v>-1.0924648404749019E-2</v>
      </c>
      <c r="G1132" s="12">
        <f t="shared" si="53"/>
        <v>-4.7260556159588506E-3</v>
      </c>
      <c r="H1132" s="12">
        <f t="shared" si="51"/>
        <v>2.1739201016105904E-3</v>
      </c>
      <c r="I1132" s="14">
        <v>8.0269999999999994E-2</v>
      </c>
    </row>
    <row r="1133" spans="1:9" x14ac:dyDescent="0.3">
      <c r="A1133" s="1">
        <v>43406</v>
      </c>
      <c r="B1133">
        <v>619.20000000000005</v>
      </c>
      <c r="C1133">
        <v>483.35</v>
      </c>
      <c r="D1133" s="2">
        <v>8899.4</v>
      </c>
      <c r="F1133" s="12">
        <f t="shared" si="52"/>
        <v>7.619393269427832E-3</v>
      </c>
      <c r="G1133" s="12">
        <f t="shared" si="53"/>
        <v>1.7510438948194554E-2</v>
      </c>
      <c r="H1133" s="12">
        <f t="shared" si="51"/>
        <v>1.4362030259981381E-2</v>
      </c>
      <c r="I1133" s="14">
        <v>8.0239999999999992E-2</v>
      </c>
    </row>
    <row r="1134" spans="1:9" x14ac:dyDescent="0.3">
      <c r="A1134" s="1">
        <v>43409</v>
      </c>
      <c r="B1134">
        <v>616.04999999999995</v>
      </c>
      <c r="C1134">
        <v>490.27</v>
      </c>
      <c r="D1134" s="2">
        <v>8877.9</v>
      </c>
      <c r="F1134" s="12">
        <f t="shared" si="52"/>
        <v>-5.1001932048402579E-3</v>
      </c>
      <c r="G1134" s="12">
        <f t="shared" si="53"/>
        <v>1.4215230846220563E-2</v>
      </c>
      <c r="H1134" s="12">
        <f t="shared" si="51"/>
        <v>-2.4188161849608559E-3</v>
      </c>
      <c r="I1134" s="14">
        <v>7.9880000000000007E-2</v>
      </c>
    </row>
    <row r="1135" spans="1:9" x14ac:dyDescent="0.3">
      <c r="A1135" s="1">
        <v>43410</v>
      </c>
      <c r="B1135">
        <v>619.70000000000005</v>
      </c>
      <c r="C1135">
        <v>496.48</v>
      </c>
      <c r="D1135" s="2">
        <v>8870.2999999999993</v>
      </c>
      <c r="F1135" s="12">
        <f t="shared" si="52"/>
        <v>5.9073608973846843E-3</v>
      </c>
      <c r="G1135" s="12">
        <f t="shared" si="53"/>
        <v>1.2586940943235181E-2</v>
      </c>
      <c r="H1135" s="12">
        <f t="shared" si="51"/>
        <v>-8.564249292353827E-4</v>
      </c>
      <c r="I1135" s="14">
        <v>8.1119999999999998E-2</v>
      </c>
    </row>
    <row r="1136" spans="1:9" x14ac:dyDescent="0.3">
      <c r="A1136" s="1">
        <v>43411</v>
      </c>
      <c r="B1136">
        <v>625.95000000000005</v>
      </c>
      <c r="C1136">
        <v>499.45</v>
      </c>
      <c r="D1136" s="2">
        <v>8929.85</v>
      </c>
      <c r="F1136" s="12">
        <f t="shared" si="52"/>
        <v>1.0035005737609444E-2</v>
      </c>
      <c r="G1136" s="12">
        <f t="shared" si="53"/>
        <v>5.964292278088622E-3</v>
      </c>
      <c r="H1136" s="12">
        <f t="shared" si="51"/>
        <v>6.690979813883044E-3</v>
      </c>
      <c r="I1136" s="14">
        <v>8.158E-2</v>
      </c>
    </row>
    <row r="1137" spans="1:9" x14ac:dyDescent="0.3">
      <c r="A1137" s="1">
        <v>43413</v>
      </c>
      <c r="B1137">
        <v>654.9</v>
      </c>
      <c r="C1137">
        <v>491.69</v>
      </c>
      <c r="D1137" s="2">
        <v>8946.35</v>
      </c>
      <c r="F1137" s="12">
        <f t="shared" si="52"/>
        <v>4.5212056518336423E-2</v>
      </c>
      <c r="G1137" s="12">
        <f t="shared" si="53"/>
        <v>-1.5659056371307128E-2</v>
      </c>
      <c r="H1137" s="12">
        <f t="shared" si="51"/>
        <v>1.8460304411187375E-3</v>
      </c>
      <c r="I1137" s="14">
        <v>8.0239999999999992E-2</v>
      </c>
    </row>
    <row r="1138" spans="1:9" x14ac:dyDescent="0.3">
      <c r="A1138" s="1">
        <v>43416</v>
      </c>
      <c r="B1138">
        <v>646.65</v>
      </c>
      <c r="C1138">
        <v>485.64</v>
      </c>
      <c r="D1138" s="2">
        <v>8859.25</v>
      </c>
      <c r="F1138" s="12">
        <f t="shared" si="52"/>
        <v>-1.2677362362754631E-2</v>
      </c>
      <c r="G1138" s="12">
        <f t="shared" si="53"/>
        <v>-1.2380827931077145E-2</v>
      </c>
      <c r="H1138" s="12">
        <f t="shared" si="51"/>
        <v>-9.7835169549202548E-3</v>
      </c>
      <c r="I1138" s="14">
        <v>7.9740000000000005E-2</v>
      </c>
    </row>
    <row r="1139" spans="1:9" x14ac:dyDescent="0.3">
      <c r="A1139" s="1">
        <v>43417</v>
      </c>
      <c r="B1139">
        <v>649.9</v>
      </c>
      <c r="C1139">
        <v>494.39</v>
      </c>
      <c r="D1139" s="2">
        <v>8923.5499999999993</v>
      </c>
      <c r="F1139" s="12">
        <f t="shared" si="52"/>
        <v>5.0133150390497851E-3</v>
      </c>
      <c r="G1139" s="12">
        <f t="shared" si="53"/>
        <v>1.7857070725930523E-2</v>
      </c>
      <c r="H1139" s="12">
        <f t="shared" si="51"/>
        <v>7.2317385597430893E-3</v>
      </c>
      <c r="I1139" s="14">
        <v>8.0759999999999998E-2</v>
      </c>
    </row>
    <row r="1140" spans="1:9" x14ac:dyDescent="0.3">
      <c r="A1140" s="1">
        <v>43418</v>
      </c>
      <c r="B1140">
        <v>660.2</v>
      </c>
      <c r="C1140">
        <v>493.71</v>
      </c>
      <c r="D1140" s="2">
        <v>8921.4500000000007</v>
      </c>
      <c r="F1140" s="12">
        <f t="shared" si="52"/>
        <v>1.5724314518789629E-2</v>
      </c>
      <c r="G1140" s="12">
        <f t="shared" si="53"/>
        <v>-1.3763791263039474E-3</v>
      </c>
      <c r="H1140" s="12">
        <f t="shared" si="51"/>
        <v>-2.3536004591679573E-4</v>
      </c>
      <c r="I1140" s="14">
        <v>8.0310000000000006E-2</v>
      </c>
    </row>
    <row r="1141" spans="1:9" x14ac:dyDescent="0.3">
      <c r="A1141" s="1">
        <v>43419</v>
      </c>
      <c r="B1141">
        <v>655.85</v>
      </c>
      <c r="C1141">
        <v>493.22</v>
      </c>
      <c r="D1141" s="2">
        <v>8954.65</v>
      </c>
      <c r="F1141" s="12">
        <f t="shared" si="52"/>
        <v>-6.6107151579379792E-3</v>
      </c>
      <c r="G1141" s="12">
        <f t="shared" si="53"/>
        <v>-9.9297830699617527E-4</v>
      </c>
      <c r="H1141" s="12">
        <f t="shared" si="51"/>
        <v>3.7144610034963031E-3</v>
      </c>
      <c r="I1141" s="14">
        <v>7.986E-2</v>
      </c>
    </row>
    <row r="1142" spans="1:9" x14ac:dyDescent="0.3">
      <c r="A1142" s="1">
        <v>43420</v>
      </c>
      <c r="B1142">
        <v>654.75</v>
      </c>
      <c r="C1142">
        <v>506.95</v>
      </c>
      <c r="D1142" s="2">
        <v>8993.25</v>
      </c>
      <c r="F1142" s="12">
        <f t="shared" si="52"/>
        <v>-1.6786208733334568E-3</v>
      </c>
      <c r="G1142" s="12">
        <f t="shared" si="53"/>
        <v>2.7457057430183875E-2</v>
      </c>
      <c r="H1142" s="12">
        <f t="shared" si="51"/>
        <v>4.301345507092897E-3</v>
      </c>
      <c r="I1142" s="14">
        <v>7.9839999999999994E-2</v>
      </c>
    </row>
    <row r="1143" spans="1:9" x14ac:dyDescent="0.3">
      <c r="A1143" s="1">
        <v>43423</v>
      </c>
      <c r="B1143">
        <v>634.6</v>
      </c>
      <c r="C1143">
        <v>517.12</v>
      </c>
      <c r="D1143" s="2">
        <v>9052.75</v>
      </c>
      <c r="F1143" s="12">
        <f t="shared" si="52"/>
        <v>-3.1258604238726014E-2</v>
      </c>
      <c r="G1143" s="12">
        <f t="shared" si="53"/>
        <v>1.9862576494087181E-2</v>
      </c>
      <c r="H1143" s="12">
        <f t="shared" si="51"/>
        <v>6.5942830112855491E-3</v>
      </c>
      <c r="I1143" s="14">
        <v>7.9210000000000003E-2</v>
      </c>
    </row>
    <row r="1144" spans="1:9" x14ac:dyDescent="0.3">
      <c r="A1144" s="1">
        <v>43424</v>
      </c>
      <c r="B1144">
        <v>640.6</v>
      </c>
      <c r="C1144">
        <v>511.45</v>
      </c>
      <c r="D1144" s="2">
        <v>8960.15</v>
      </c>
      <c r="F1144" s="12">
        <f t="shared" si="52"/>
        <v>9.4103580259625921E-3</v>
      </c>
      <c r="G1144" s="12">
        <f t="shared" si="53"/>
        <v>-1.1025126989659522E-2</v>
      </c>
      <c r="H1144" s="12">
        <f t="shared" si="51"/>
        <v>-1.0281611038663306E-2</v>
      </c>
      <c r="I1144" s="14">
        <v>7.8719999999999998E-2</v>
      </c>
    </row>
    <row r="1145" spans="1:9" x14ac:dyDescent="0.3">
      <c r="A1145" s="1">
        <v>43425</v>
      </c>
      <c r="B1145">
        <v>622.04999999999995</v>
      </c>
      <c r="C1145">
        <v>500.43</v>
      </c>
      <c r="D1145" s="2">
        <v>8940.2999999999993</v>
      </c>
      <c r="F1145" s="12">
        <f t="shared" si="52"/>
        <v>-2.9384761814557837E-2</v>
      </c>
      <c r="G1145" s="12">
        <f t="shared" si="53"/>
        <v>-2.1782100068942635E-2</v>
      </c>
      <c r="H1145" s="12">
        <f t="shared" si="51"/>
        <v>-2.2178222487599921E-3</v>
      </c>
      <c r="I1145" s="14">
        <v>7.9089999999999994E-2</v>
      </c>
    </row>
    <row r="1146" spans="1:9" x14ac:dyDescent="0.3">
      <c r="A1146" s="1">
        <v>43426</v>
      </c>
      <c r="B1146">
        <v>629</v>
      </c>
      <c r="C1146">
        <v>495.92</v>
      </c>
      <c r="D1146" s="2">
        <v>8879</v>
      </c>
      <c r="F1146" s="12">
        <f t="shared" si="52"/>
        <v>1.1110781339940489E-2</v>
      </c>
      <c r="G1146" s="12">
        <f t="shared" si="53"/>
        <v>-9.0531054404097318E-3</v>
      </c>
      <c r="H1146" s="12">
        <f t="shared" si="51"/>
        <v>-6.880207619187716E-3</v>
      </c>
      <c r="I1146" s="14">
        <v>7.9210000000000003E-2</v>
      </c>
    </row>
    <row r="1147" spans="1:9" x14ac:dyDescent="0.3">
      <c r="A1147" s="1">
        <v>43430</v>
      </c>
      <c r="B1147">
        <v>625.70000000000005</v>
      </c>
      <c r="C1147">
        <v>499.02</v>
      </c>
      <c r="D1147" s="2">
        <v>8943</v>
      </c>
      <c r="F1147" s="12">
        <f t="shared" si="52"/>
        <v>-5.2602336961226539E-3</v>
      </c>
      <c r="G1147" s="12">
        <f t="shared" si="53"/>
        <v>6.2315517149872015E-3</v>
      </c>
      <c r="H1147" s="12">
        <f t="shared" si="51"/>
        <v>7.1821653138543868E-3</v>
      </c>
      <c r="I1147" s="14">
        <v>7.9299999999999995E-2</v>
      </c>
    </row>
    <row r="1148" spans="1:9" x14ac:dyDescent="0.3">
      <c r="A1148" s="1">
        <v>43431</v>
      </c>
      <c r="B1148">
        <v>617.6</v>
      </c>
      <c r="C1148">
        <v>507.31</v>
      </c>
      <c r="D1148" s="2">
        <v>8983.9</v>
      </c>
      <c r="F1148" s="12">
        <f t="shared" si="52"/>
        <v>-1.3030024293751401E-2</v>
      </c>
      <c r="G1148" s="12">
        <f t="shared" si="53"/>
        <v>1.6476081471563337E-2</v>
      </c>
      <c r="H1148" s="12">
        <f t="shared" si="51"/>
        <v>4.562983110772292E-3</v>
      </c>
      <c r="I1148" s="14">
        <v>7.8939999999999996E-2</v>
      </c>
    </row>
    <row r="1149" spans="1:9" x14ac:dyDescent="0.3">
      <c r="A1149" s="1">
        <v>43432</v>
      </c>
      <c r="B1149">
        <v>620.29999999999995</v>
      </c>
      <c r="C1149">
        <v>518.30999999999995</v>
      </c>
      <c r="D1149" s="2">
        <v>8993.25</v>
      </c>
      <c r="F1149" s="12">
        <f t="shared" si="52"/>
        <v>4.362233268505337E-3</v>
      </c>
      <c r="G1149" s="12">
        <f t="shared" si="53"/>
        <v>2.1451262274586019E-2</v>
      </c>
      <c r="H1149" s="12">
        <f t="shared" si="51"/>
        <v>1.0402094706988922E-3</v>
      </c>
      <c r="I1149" s="14">
        <v>7.8719999999999998E-2</v>
      </c>
    </row>
    <row r="1150" spans="1:9" x14ac:dyDescent="0.3">
      <c r="A1150" s="1">
        <v>43433</v>
      </c>
      <c r="B1150">
        <v>599.75</v>
      </c>
      <c r="C1150">
        <v>525.44000000000005</v>
      </c>
      <c r="D1150" s="2">
        <v>9081.85</v>
      </c>
      <c r="F1150" s="12">
        <f t="shared" si="52"/>
        <v>-3.3690330259267806E-2</v>
      </c>
      <c r="G1150" s="12">
        <f t="shared" si="53"/>
        <v>1.3662487969208586E-2</v>
      </c>
      <c r="H1150" s="12">
        <f t="shared" si="51"/>
        <v>9.8036204079882429E-3</v>
      </c>
      <c r="I1150" s="14">
        <v>7.8670000000000004E-2</v>
      </c>
    </row>
    <row r="1151" spans="1:9" x14ac:dyDescent="0.3">
      <c r="A1151" s="1">
        <v>43434</v>
      </c>
      <c r="B1151">
        <v>598.6</v>
      </c>
      <c r="C1151">
        <v>525.01</v>
      </c>
      <c r="D1151" s="2">
        <v>9109.15</v>
      </c>
      <c r="F1151" s="12">
        <f t="shared" si="52"/>
        <v>-1.9193063012053594E-3</v>
      </c>
      <c r="G1151" s="12">
        <f t="shared" si="53"/>
        <v>-8.1869679474101339E-4</v>
      </c>
      <c r="H1151" s="12">
        <f t="shared" si="51"/>
        <v>3.001486503797772E-3</v>
      </c>
      <c r="I1151" s="14">
        <v>7.8769999999999993E-2</v>
      </c>
    </row>
    <row r="1152" spans="1:9" x14ac:dyDescent="0.3">
      <c r="A1152" s="1">
        <v>43437</v>
      </c>
      <c r="B1152">
        <v>610.5</v>
      </c>
      <c r="C1152">
        <v>520.02</v>
      </c>
      <c r="D1152" s="2">
        <v>9126.9</v>
      </c>
      <c r="F1152" s="12">
        <f t="shared" si="52"/>
        <v>1.9684698132160703E-2</v>
      </c>
      <c r="G1152" s="12">
        <f t="shared" si="53"/>
        <v>-9.5500376549592231E-3</v>
      </c>
      <c r="H1152" s="12">
        <f t="shared" si="51"/>
        <v>1.9466941147316715E-3</v>
      </c>
      <c r="I1152" s="14">
        <v>7.8100000000000003E-2</v>
      </c>
    </row>
    <row r="1153" spans="1:9" x14ac:dyDescent="0.3">
      <c r="A1153" s="1">
        <v>43438</v>
      </c>
      <c r="B1153">
        <v>616.85</v>
      </c>
      <c r="C1153">
        <v>518.15</v>
      </c>
      <c r="D1153" s="2">
        <v>9116.4500000000007</v>
      </c>
      <c r="F1153" s="12">
        <f t="shared" si="52"/>
        <v>1.0347588966714371E-2</v>
      </c>
      <c r="G1153" s="12">
        <f t="shared" si="53"/>
        <v>-3.6024967440821459E-3</v>
      </c>
      <c r="H1153" s="12">
        <f t="shared" si="51"/>
        <v>-1.1456230509118482E-3</v>
      </c>
      <c r="I1153" s="14">
        <v>7.8339999999999993E-2</v>
      </c>
    </row>
    <row r="1154" spans="1:9" x14ac:dyDescent="0.3">
      <c r="A1154" s="1">
        <v>43439</v>
      </c>
      <c r="B1154">
        <v>608.9</v>
      </c>
      <c r="C1154">
        <v>519.42999999999995</v>
      </c>
      <c r="D1154" s="2">
        <v>9029.4500000000007</v>
      </c>
      <c r="F1154" s="12">
        <f t="shared" si="52"/>
        <v>-1.2971831902945262E-2</v>
      </c>
      <c r="G1154" s="12">
        <f t="shared" si="53"/>
        <v>2.4672808830750927E-3</v>
      </c>
      <c r="H1154" s="12">
        <f t="shared" si="51"/>
        <v>-9.5890164313636086E-3</v>
      </c>
      <c r="I1154" s="14">
        <v>7.8530000000000003E-2</v>
      </c>
    </row>
    <row r="1155" spans="1:9" x14ac:dyDescent="0.3">
      <c r="A1155" s="1">
        <v>43440</v>
      </c>
      <c r="B1155">
        <v>614.65</v>
      </c>
      <c r="C1155">
        <v>505.27</v>
      </c>
      <c r="D1155" s="2">
        <v>8883.25</v>
      </c>
      <c r="F1155" s="12">
        <f t="shared" si="52"/>
        <v>9.3989494988216578E-3</v>
      </c>
      <c r="G1155" s="12">
        <f t="shared" si="53"/>
        <v>-2.7639116648835275E-2</v>
      </c>
      <c r="H1155" s="12">
        <f t="shared" si="51"/>
        <v>-1.6323976453053703E-2</v>
      </c>
      <c r="I1155" s="14">
        <v>7.8230000000000008E-2</v>
      </c>
    </row>
    <row r="1156" spans="1:9" x14ac:dyDescent="0.3">
      <c r="A1156" s="1">
        <v>43441</v>
      </c>
      <c r="B1156">
        <v>612.6</v>
      </c>
      <c r="C1156">
        <v>509.83</v>
      </c>
      <c r="D1156" s="2">
        <v>8940.65</v>
      </c>
      <c r="F1156" s="12">
        <f t="shared" si="52"/>
        <v>-3.340805714675041E-3</v>
      </c>
      <c r="G1156" s="12">
        <f t="shared" si="53"/>
        <v>8.9843969526674696E-3</v>
      </c>
      <c r="H1156" s="12">
        <f t="shared" ref="H1156:H1219" si="54">LN(D1156/D1155)</f>
        <v>6.4408124408207651E-3</v>
      </c>
      <c r="I1156" s="14">
        <v>7.780999999999999E-2</v>
      </c>
    </row>
    <row r="1157" spans="1:9" x14ac:dyDescent="0.3">
      <c r="A1157" s="1">
        <v>43444</v>
      </c>
      <c r="B1157">
        <v>616.4</v>
      </c>
      <c r="C1157">
        <v>490.25</v>
      </c>
      <c r="D1157" s="2">
        <v>8769.6</v>
      </c>
      <c r="F1157" s="12">
        <f t="shared" ref="F1157:F1220" si="55">LN(B1157/B1156)</f>
        <v>6.1839090472857331E-3</v>
      </c>
      <c r="G1157" s="12">
        <f t="shared" ref="G1157:G1220" si="56">LN(C1157/C1156)</f>
        <v>-3.9161871740678075E-2</v>
      </c>
      <c r="H1157" s="12">
        <f t="shared" si="54"/>
        <v>-1.9317098167809743E-2</v>
      </c>
      <c r="I1157" s="14">
        <v>7.8079999999999997E-2</v>
      </c>
    </row>
    <row r="1158" spans="1:9" x14ac:dyDescent="0.3">
      <c r="A1158" s="1">
        <v>43445</v>
      </c>
      <c r="B1158">
        <v>617.95000000000005</v>
      </c>
      <c r="C1158">
        <v>493.53</v>
      </c>
      <c r="D1158" s="2">
        <v>8845.15</v>
      </c>
      <c r="F1158" s="12">
        <f t="shared" si="55"/>
        <v>2.5114445897838795E-3</v>
      </c>
      <c r="G1158" s="12">
        <f t="shared" si="56"/>
        <v>6.6681822229828899E-3</v>
      </c>
      <c r="H1158" s="12">
        <f t="shared" si="54"/>
        <v>8.5780908919838167E-3</v>
      </c>
      <c r="I1158" s="14">
        <v>7.7960000000000002E-2</v>
      </c>
    </row>
    <row r="1159" spans="1:9" x14ac:dyDescent="0.3">
      <c r="A1159" s="1">
        <v>43446</v>
      </c>
      <c r="B1159">
        <v>634.1</v>
      </c>
      <c r="C1159">
        <v>499.36</v>
      </c>
      <c r="D1159" s="2">
        <v>9021.6</v>
      </c>
      <c r="F1159" s="12">
        <f t="shared" si="55"/>
        <v>2.5799122670241387E-2</v>
      </c>
      <c r="G1159" s="12">
        <f t="shared" si="56"/>
        <v>1.1743631223030659E-2</v>
      </c>
      <c r="H1159" s="12">
        <f t="shared" si="54"/>
        <v>1.9752415734242086E-2</v>
      </c>
      <c r="I1159" s="14">
        <v>7.7649999999999997E-2</v>
      </c>
    </row>
    <row r="1160" spans="1:9" x14ac:dyDescent="0.3">
      <c r="A1160" s="1">
        <v>43447</v>
      </c>
      <c r="B1160">
        <v>659.1</v>
      </c>
      <c r="C1160">
        <v>497.8</v>
      </c>
      <c r="D1160" s="2">
        <v>9077.2999999999993</v>
      </c>
      <c r="F1160" s="12">
        <f t="shared" si="55"/>
        <v>3.8668597352688176E-2</v>
      </c>
      <c r="G1160" s="12">
        <f t="shared" si="56"/>
        <v>-3.1288885889777249E-3</v>
      </c>
      <c r="H1160" s="12">
        <f t="shared" si="54"/>
        <v>6.1550896297592299E-3</v>
      </c>
      <c r="I1160" s="14">
        <v>7.8039999999999998E-2</v>
      </c>
    </row>
    <row r="1161" spans="1:9" x14ac:dyDescent="0.3">
      <c r="A1161" s="1">
        <v>43448</v>
      </c>
      <c r="B1161">
        <v>648.95000000000005</v>
      </c>
      <c r="C1161">
        <v>500.12</v>
      </c>
      <c r="D1161" s="2">
        <v>9091.2999999999993</v>
      </c>
      <c r="F1161" s="12">
        <f t="shared" si="55"/>
        <v>-1.5519595924906164E-2</v>
      </c>
      <c r="G1161" s="12">
        <f t="shared" si="56"/>
        <v>4.649679693307273E-3</v>
      </c>
      <c r="H1161" s="12">
        <f t="shared" si="54"/>
        <v>1.5411206995470444E-3</v>
      </c>
      <c r="I1161" s="14">
        <v>7.7619999999999995E-2</v>
      </c>
    </row>
    <row r="1162" spans="1:9" x14ac:dyDescent="0.3">
      <c r="A1162" s="1">
        <v>43451</v>
      </c>
      <c r="B1162">
        <v>632</v>
      </c>
      <c r="C1162">
        <v>508.08</v>
      </c>
      <c r="D1162" s="2">
        <v>9153.9500000000007</v>
      </c>
      <c r="F1162" s="12">
        <f t="shared" si="55"/>
        <v>-2.6466277986910643E-2</v>
      </c>
      <c r="G1162" s="12">
        <f t="shared" si="56"/>
        <v>1.5790845867920504E-2</v>
      </c>
      <c r="H1162" s="12">
        <f t="shared" si="54"/>
        <v>6.8675678582118607E-3</v>
      </c>
      <c r="I1162" s="14">
        <v>7.7329999999999996E-2</v>
      </c>
    </row>
    <row r="1163" spans="1:9" x14ac:dyDescent="0.3">
      <c r="A1163" s="1">
        <v>43452</v>
      </c>
      <c r="B1163">
        <v>620.70000000000005</v>
      </c>
      <c r="C1163">
        <v>511</v>
      </c>
      <c r="D1163" s="2">
        <v>9177.35</v>
      </c>
      <c r="F1163" s="12">
        <f t="shared" si="55"/>
        <v>-1.8041520727250255E-2</v>
      </c>
      <c r="G1163" s="12">
        <f t="shared" si="56"/>
        <v>5.7306747089850745E-3</v>
      </c>
      <c r="H1163" s="12">
        <f t="shared" si="54"/>
        <v>2.5530118114747494E-3</v>
      </c>
      <c r="I1163" s="14">
        <v>7.7560000000000004E-2</v>
      </c>
    </row>
    <row r="1164" spans="1:9" x14ac:dyDescent="0.3">
      <c r="A1164" s="1">
        <v>43453</v>
      </c>
      <c r="B1164">
        <v>631.54999999999995</v>
      </c>
      <c r="C1164">
        <v>511.18</v>
      </c>
      <c r="D1164" s="2">
        <v>9246.7999999999993</v>
      </c>
      <c r="F1164" s="12">
        <f t="shared" si="55"/>
        <v>1.7329241800377076E-2</v>
      </c>
      <c r="G1164" s="12">
        <f t="shared" si="56"/>
        <v>3.5218846359851247E-4</v>
      </c>
      <c r="H1164" s="12">
        <f t="shared" si="54"/>
        <v>7.5390537903509761E-3</v>
      </c>
      <c r="I1164" s="14">
        <v>7.8149999999999997E-2</v>
      </c>
    </row>
    <row r="1165" spans="1:9" x14ac:dyDescent="0.3">
      <c r="A1165" s="1">
        <v>43454</v>
      </c>
      <c r="B1165">
        <v>622.15</v>
      </c>
      <c r="C1165">
        <v>507.43</v>
      </c>
      <c r="D1165" s="2">
        <v>9234.4500000000007</v>
      </c>
      <c r="F1165" s="12">
        <f t="shared" si="55"/>
        <v>-1.4995893998343987E-2</v>
      </c>
      <c r="G1165" s="12">
        <f t="shared" si="56"/>
        <v>-7.3630082992031864E-3</v>
      </c>
      <c r="H1165" s="12">
        <f t="shared" si="54"/>
        <v>-1.3364898844289569E-3</v>
      </c>
      <c r="I1165" s="14">
        <v>7.7910000000000007E-2</v>
      </c>
    </row>
    <row r="1166" spans="1:9" x14ac:dyDescent="0.3">
      <c r="A1166" s="1">
        <v>43455</v>
      </c>
      <c r="B1166">
        <v>616.95000000000005</v>
      </c>
      <c r="C1166">
        <v>494.72</v>
      </c>
      <c r="D1166" s="2">
        <v>9082.5499999999993</v>
      </c>
      <c r="F1166" s="12">
        <f t="shared" si="55"/>
        <v>-8.3932378770972971E-3</v>
      </c>
      <c r="G1166" s="12">
        <f t="shared" si="56"/>
        <v>-2.5366824409097235E-2</v>
      </c>
      <c r="H1166" s="12">
        <f t="shared" si="54"/>
        <v>-1.6586065650578505E-2</v>
      </c>
      <c r="I1166" s="14">
        <v>7.7920000000000003E-2</v>
      </c>
    </row>
    <row r="1167" spans="1:9" x14ac:dyDescent="0.3">
      <c r="A1167" s="1">
        <v>43458</v>
      </c>
      <c r="B1167">
        <v>609.1</v>
      </c>
      <c r="C1167">
        <v>489.75</v>
      </c>
      <c r="D1167" s="2">
        <v>9002.4500000000007</v>
      </c>
      <c r="F1167" s="12">
        <f t="shared" si="55"/>
        <v>-1.2805525502103905E-2</v>
      </c>
      <c r="G1167" s="12">
        <f t="shared" si="56"/>
        <v>-1.0096889134352409E-2</v>
      </c>
      <c r="H1167" s="12">
        <f t="shared" si="54"/>
        <v>-8.8582276775816919E-3</v>
      </c>
      <c r="I1167" s="14">
        <v>7.7100000000000002E-2</v>
      </c>
    </row>
    <row r="1168" spans="1:9" x14ac:dyDescent="0.3">
      <c r="A1168" s="1">
        <v>43460</v>
      </c>
      <c r="B1168">
        <v>601.70000000000005</v>
      </c>
      <c r="C1168">
        <v>493.89</v>
      </c>
      <c r="D1168" s="2">
        <v>9041.7000000000007</v>
      </c>
      <c r="F1168" s="12">
        <f t="shared" si="55"/>
        <v>-1.2223475616132861E-2</v>
      </c>
      <c r="G1168" s="12">
        <f t="shared" si="56"/>
        <v>8.4177635033900067E-3</v>
      </c>
      <c r="H1168" s="12">
        <f t="shared" si="54"/>
        <v>4.3504473089674952E-3</v>
      </c>
      <c r="I1168" s="14">
        <v>7.7259999999999995E-2</v>
      </c>
    </row>
    <row r="1169" spans="1:9" x14ac:dyDescent="0.3">
      <c r="A1169" s="1">
        <v>43461</v>
      </c>
      <c r="B1169">
        <v>604</v>
      </c>
      <c r="C1169">
        <v>503.72</v>
      </c>
      <c r="D1169" s="2">
        <v>9078.7999999999993</v>
      </c>
      <c r="F1169" s="12">
        <f t="shared" si="55"/>
        <v>3.8152157085087628E-3</v>
      </c>
      <c r="G1169" s="12">
        <f t="shared" si="56"/>
        <v>1.9707737809605594E-2</v>
      </c>
      <c r="H1169" s="12">
        <f t="shared" si="54"/>
        <v>4.0948154675143648E-3</v>
      </c>
      <c r="I1169" s="14">
        <v>7.7340000000000006E-2</v>
      </c>
    </row>
    <row r="1170" spans="1:9" x14ac:dyDescent="0.3">
      <c r="A1170" s="1">
        <v>43462</v>
      </c>
      <c r="B1170">
        <v>614.5</v>
      </c>
      <c r="C1170">
        <v>506.12</v>
      </c>
      <c r="D1170" s="2">
        <v>9152.5499999999993</v>
      </c>
      <c r="F1170" s="12">
        <f t="shared" si="55"/>
        <v>1.7234731071274514E-2</v>
      </c>
      <c r="G1170" s="12">
        <f t="shared" si="56"/>
        <v>4.7532371834172749E-3</v>
      </c>
      <c r="H1170" s="12">
        <f t="shared" si="54"/>
        <v>8.0905036964090613E-3</v>
      </c>
      <c r="I1170" s="14">
        <v>7.6440000000000008E-2</v>
      </c>
    </row>
    <row r="1171" spans="1:9" x14ac:dyDescent="0.3">
      <c r="A1171" s="1">
        <v>43465</v>
      </c>
      <c r="B1171">
        <v>620</v>
      </c>
      <c r="C1171">
        <v>504.19</v>
      </c>
      <c r="D1171" s="2">
        <v>9170</v>
      </c>
      <c r="F1171" s="12">
        <f t="shared" si="55"/>
        <v>8.9105490330477644E-3</v>
      </c>
      <c r="G1171" s="12">
        <f t="shared" si="56"/>
        <v>-3.8206141633725637E-3</v>
      </c>
      <c r="H1171" s="12">
        <f t="shared" si="54"/>
        <v>1.9047572827869074E-3</v>
      </c>
      <c r="I1171" s="14">
        <v>7.6079999999999995E-2</v>
      </c>
    </row>
    <row r="1172" spans="1:9" x14ac:dyDescent="0.3">
      <c r="A1172" s="1">
        <v>43466</v>
      </c>
      <c r="B1172">
        <v>618.29999999999995</v>
      </c>
      <c r="C1172">
        <v>504.08</v>
      </c>
      <c r="D1172" s="2">
        <v>9197.9</v>
      </c>
      <c r="F1172" s="12">
        <f t="shared" si="55"/>
        <v>-2.7457014746142608E-3</v>
      </c>
      <c r="G1172" s="12">
        <f t="shared" si="56"/>
        <v>-2.1819552389032811E-4</v>
      </c>
      <c r="H1172" s="12">
        <f t="shared" si="54"/>
        <v>3.0379108615785481E-3</v>
      </c>
      <c r="I1172" s="14">
        <v>7.6069999999999999E-2</v>
      </c>
    </row>
    <row r="1173" spans="1:9" x14ac:dyDescent="0.3">
      <c r="A1173" s="1">
        <v>43467</v>
      </c>
      <c r="B1173">
        <v>621.9</v>
      </c>
      <c r="C1173">
        <v>497.51</v>
      </c>
      <c r="D1173" s="2">
        <v>9103.4</v>
      </c>
      <c r="F1173" s="12">
        <f t="shared" si="55"/>
        <v>5.8055315453204963E-3</v>
      </c>
      <c r="G1173" s="12">
        <f t="shared" si="56"/>
        <v>-1.3119328734652446E-2</v>
      </c>
      <c r="H1173" s="12">
        <f t="shared" si="54"/>
        <v>-1.0327227014474085E-2</v>
      </c>
      <c r="I1173" s="14">
        <v>7.6260000000000008E-2</v>
      </c>
    </row>
    <row r="1174" spans="1:9" x14ac:dyDescent="0.3">
      <c r="A1174" s="1">
        <v>43468</v>
      </c>
      <c r="B1174">
        <v>621.35</v>
      </c>
      <c r="C1174">
        <v>491.37</v>
      </c>
      <c r="D1174" s="2">
        <v>9014.7999999999993</v>
      </c>
      <c r="F1174" s="12">
        <f t="shared" si="55"/>
        <v>-8.8477785783993321E-4</v>
      </c>
      <c r="G1174" s="12">
        <f t="shared" si="56"/>
        <v>-1.2418248736749777E-2</v>
      </c>
      <c r="H1174" s="12">
        <f t="shared" si="54"/>
        <v>-9.7802989531045655E-3</v>
      </c>
      <c r="I1174" s="14">
        <v>7.5740000000000002E-2</v>
      </c>
    </row>
    <row r="1175" spans="1:9" x14ac:dyDescent="0.3">
      <c r="A1175" s="1">
        <v>43469</v>
      </c>
      <c r="B1175">
        <v>609</v>
      </c>
      <c r="C1175">
        <v>494.03</v>
      </c>
      <c r="D1175" s="2">
        <v>9054.9</v>
      </c>
      <c r="F1175" s="12">
        <f t="shared" si="55"/>
        <v>-2.0076262542106565E-2</v>
      </c>
      <c r="G1175" s="12">
        <f t="shared" si="56"/>
        <v>5.398835926548216E-3</v>
      </c>
      <c r="H1175" s="12">
        <f t="shared" si="54"/>
        <v>4.4383764897138744E-3</v>
      </c>
      <c r="I1175" s="14">
        <v>7.4400000000000008E-2</v>
      </c>
    </row>
    <row r="1176" spans="1:9" x14ac:dyDescent="0.3">
      <c r="A1176" s="1">
        <v>43472</v>
      </c>
      <c r="B1176">
        <v>609</v>
      </c>
      <c r="C1176">
        <v>496.77</v>
      </c>
      <c r="D1176" s="2">
        <v>9081.15</v>
      </c>
      <c r="F1176" s="12">
        <f t="shared" si="55"/>
        <v>0</v>
      </c>
      <c r="G1176" s="12">
        <f t="shared" si="56"/>
        <v>5.5308982335563611E-3</v>
      </c>
      <c r="H1176" s="12">
        <f t="shared" si="54"/>
        <v>2.894788923808149E-3</v>
      </c>
      <c r="I1176" s="14">
        <v>7.4230000000000004E-2</v>
      </c>
    </row>
    <row r="1177" spans="1:9" x14ac:dyDescent="0.3">
      <c r="A1177" s="1">
        <v>43473</v>
      </c>
      <c r="B1177">
        <v>607</v>
      </c>
      <c r="C1177">
        <v>496.72</v>
      </c>
      <c r="D1177" s="2">
        <v>9098.65</v>
      </c>
      <c r="F1177" s="12">
        <f t="shared" si="55"/>
        <v>-3.2894766503987574E-3</v>
      </c>
      <c r="G1177" s="12">
        <f t="shared" si="56"/>
        <v>-1.0065526586512995E-4</v>
      </c>
      <c r="H1177" s="12">
        <f t="shared" si="54"/>
        <v>1.9252142933627839E-3</v>
      </c>
      <c r="I1177" s="14">
        <v>7.4639999999999998E-2</v>
      </c>
    </row>
    <row r="1178" spans="1:9" x14ac:dyDescent="0.3">
      <c r="A1178" s="1">
        <v>43474</v>
      </c>
      <c r="B1178">
        <v>603.9</v>
      </c>
      <c r="C1178">
        <v>499.47</v>
      </c>
      <c r="D1178" s="2">
        <v>9127.4500000000007</v>
      </c>
      <c r="F1178" s="12">
        <f t="shared" si="55"/>
        <v>-5.1201697456428616E-3</v>
      </c>
      <c r="G1178" s="12">
        <f t="shared" si="56"/>
        <v>5.5210491682330639E-3</v>
      </c>
      <c r="H1178" s="12">
        <f t="shared" si="54"/>
        <v>3.1603057121461571E-3</v>
      </c>
      <c r="I1178" s="14">
        <v>7.5869999999999993E-2</v>
      </c>
    </row>
    <row r="1179" spans="1:9" x14ac:dyDescent="0.3">
      <c r="A1179" s="1">
        <v>43475</v>
      </c>
      <c r="B1179">
        <v>606.4</v>
      </c>
      <c r="C1179">
        <v>498.01</v>
      </c>
      <c r="D1179" s="2">
        <v>9119.4</v>
      </c>
      <c r="F1179" s="12">
        <f t="shared" si="55"/>
        <v>4.1312130143063676E-3</v>
      </c>
      <c r="G1179" s="12">
        <f t="shared" si="56"/>
        <v>-2.9273790805394912E-3</v>
      </c>
      <c r="H1179" s="12">
        <f t="shared" si="54"/>
        <v>-8.8234413307130383E-4</v>
      </c>
      <c r="I1179" s="14">
        <v>7.528E-2</v>
      </c>
    </row>
    <row r="1180" spans="1:9" x14ac:dyDescent="0.3">
      <c r="A1180" s="1">
        <v>43476</v>
      </c>
      <c r="B1180">
        <v>594.35</v>
      </c>
      <c r="C1180">
        <v>493.76</v>
      </c>
      <c r="D1180" s="2">
        <v>9098.2000000000007</v>
      </c>
      <c r="F1180" s="12">
        <f t="shared" si="55"/>
        <v>-2.0071462901528513E-2</v>
      </c>
      <c r="G1180" s="12">
        <f t="shared" si="56"/>
        <v>-8.570587969535054E-3</v>
      </c>
      <c r="H1180" s="12">
        <f t="shared" si="54"/>
        <v>-2.3274206887659611E-3</v>
      </c>
      <c r="I1180" s="14">
        <v>7.4109999999999995E-2</v>
      </c>
    </row>
    <row r="1181" spans="1:9" x14ac:dyDescent="0.3">
      <c r="A1181" s="1">
        <v>43479</v>
      </c>
      <c r="B1181">
        <v>600.9</v>
      </c>
      <c r="C1181">
        <v>493.19</v>
      </c>
      <c r="D1181" s="2">
        <v>9051.4500000000007</v>
      </c>
      <c r="F1181" s="12">
        <f t="shared" si="55"/>
        <v>1.0960159913248883E-2</v>
      </c>
      <c r="G1181" s="12">
        <f t="shared" si="56"/>
        <v>-1.1550738403653085E-3</v>
      </c>
      <c r="H1181" s="12">
        <f t="shared" si="54"/>
        <v>-5.1516258872700985E-3</v>
      </c>
      <c r="I1181" s="14">
        <v>7.4080000000000007E-2</v>
      </c>
    </row>
    <row r="1182" spans="1:9" x14ac:dyDescent="0.3">
      <c r="A1182" s="1">
        <v>43480</v>
      </c>
      <c r="B1182">
        <v>614.6</v>
      </c>
      <c r="C1182">
        <v>507.97</v>
      </c>
      <c r="D1182" s="2">
        <v>9157.15</v>
      </c>
      <c r="F1182" s="12">
        <f t="shared" si="55"/>
        <v>2.2543118356502041E-2</v>
      </c>
      <c r="G1182" s="12">
        <f t="shared" si="56"/>
        <v>2.9527895382118915E-2</v>
      </c>
      <c r="H1182" s="12">
        <f t="shared" si="54"/>
        <v>1.1610029029910693E-2</v>
      </c>
      <c r="I1182" s="14">
        <v>7.4410000000000004E-2</v>
      </c>
    </row>
    <row r="1183" spans="1:9" x14ac:dyDescent="0.3">
      <c r="A1183" s="1">
        <v>43481</v>
      </c>
      <c r="B1183">
        <v>623.70000000000005</v>
      </c>
      <c r="C1183">
        <v>510.78</v>
      </c>
      <c r="D1183" s="2">
        <v>9158.75</v>
      </c>
      <c r="F1183" s="12">
        <f t="shared" si="55"/>
        <v>1.4697833835692582E-2</v>
      </c>
      <c r="G1183" s="12">
        <f t="shared" si="56"/>
        <v>5.5165784074709548E-3</v>
      </c>
      <c r="H1183" s="12">
        <f t="shared" si="54"/>
        <v>1.7471158982851895E-4</v>
      </c>
      <c r="I1183" s="14">
        <v>7.461000000000001E-2</v>
      </c>
    </row>
    <row r="1184" spans="1:9" x14ac:dyDescent="0.3">
      <c r="A1184" s="1">
        <v>43482</v>
      </c>
      <c r="B1184">
        <v>629.45000000000005</v>
      </c>
      <c r="C1184">
        <v>510.12</v>
      </c>
      <c r="D1184" s="2">
        <v>9161.6</v>
      </c>
      <c r="F1184" s="12">
        <f t="shared" si="55"/>
        <v>9.1769386801914318E-3</v>
      </c>
      <c r="G1184" s="12">
        <f t="shared" si="56"/>
        <v>-1.2929769653216025E-3</v>
      </c>
      <c r="H1184" s="12">
        <f t="shared" si="54"/>
        <v>3.1112942962222971E-4</v>
      </c>
      <c r="I1184" s="14">
        <v>7.3450000000000001E-2</v>
      </c>
    </row>
    <row r="1185" spans="1:9" x14ac:dyDescent="0.3">
      <c r="A1185" s="1">
        <v>43483</v>
      </c>
      <c r="B1185">
        <v>612.1</v>
      </c>
      <c r="C1185">
        <v>532.55999999999995</v>
      </c>
      <c r="D1185" s="2">
        <v>9140.1</v>
      </c>
      <c r="F1185" s="12">
        <f t="shared" si="55"/>
        <v>-2.7950754355244158E-2</v>
      </c>
      <c r="G1185" s="12">
        <f t="shared" si="56"/>
        <v>4.3049575133748907E-2</v>
      </c>
      <c r="H1185" s="12">
        <f t="shared" si="54"/>
        <v>-2.349509596414404E-3</v>
      </c>
      <c r="I1185" s="14">
        <v>7.2190000000000004E-2</v>
      </c>
    </row>
    <row r="1186" spans="1:9" x14ac:dyDescent="0.3">
      <c r="A1186" s="1">
        <v>43486</v>
      </c>
      <c r="B1186">
        <v>599.9</v>
      </c>
      <c r="C1186">
        <v>556.54999999999995</v>
      </c>
      <c r="D1186" s="2">
        <v>9155.2999999999993</v>
      </c>
      <c r="F1186" s="12">
        <f t="shared" si="55"/>
        <v>-2.0132693197976836E-2</v>
      </c>
      <c r="G1186" s="12">
        <f t="shared" si="56"/>
        <v>4.4061446646786573E-2</v>
      </c>
      <c r="H1186" s="12">
        <f t="shared" si="54"/>
        <v>1.6616202430384409E-3</v>
      </c>
      <c r="I1186" s="14">
        <v>7.2720000000000007E-2</v>
      </c>
    </row>
    <row r="1187" spans="1:9" x14ac:dyDescent="0.3">
      <c r="A1187" s="1">
        <v>43487</v>
      </c>
      <c r="B1187">
        <v>592.15</v>
      </c>
      <c r="C1187">
        <v>555.41</v>
      </c>
      <c r="D1187" s="2">
        <v>9131.15</v>
      </c>
      <c r="F1187" s="12">
        <f t="shared" si="55"/>
        <v>-1.3002993491543361E-2</v>
      </c>
      <c r="G1187" s="12">
        <f t="shared" si="56"/>
        <v>-2.0504341872128701E-3</v>
      </c>
      <c r="H1187" s="12">
        <f t="shared" si="54"/>
        <v>-2.6413015145259396E-3</v>
      </c>
      <c r="I1187" s="14">
        <v>7.2759999999999991E-2</v>
      </c>
    </row>
    <row r="1188" spans="1:9" x14ac:dyDescent="0.3">
      <c r="A1188" s="1">
        <v>43488</v>
      </c>
      <c r="B1188">
        <v>597.9</v>
      </c>
      <c r="C1188">
        <v>551.42999999999995</v>
      </c>
      <c r="D1188" s="2">
        <v>9068.85</v>
      </c>
      <c r="F1188" s="12">
        <f t="shared" si="55"/>
        <v>9.6635347193546103E-3</v>
      </c>
      <c r="G1188" s="12">
        <f t="shared" si="56"/>
        <v>-7.191675678239382E-3</v>
      </c>
      <c r="H1188" s="12">
        <f t="shared" si="54"/>
        <v>-6.8461805861763335E-3</v>
      </c>
      <c r="I1188" s="14">
        <v>7.2870000000000004E-2</v>
      </c>
    </row>
    <row r="1189" spans="1:9" x14ac:dyDescent="0.3">
      <c r="A1189" s="1">
        <v>43489</v>
      </c>
      <c r="B1189">
        <v>592.04999999999995</v>
      </c>
      <c r="C1189">
        <v>560.94000000000005</v>
      </c>
      <c r="D1189" s="2">
        <v>9072.2000000000007</v>
      </c>
      <c r="F1189" s="12">
        <f t="shared" si="55"/>
        <v>-9.832425109892998E-3</v>
      </c>
      <c r="G1189" s="12">
        <f t="shared" si="56"/>
        <v>1.709904385749695E-2</v>
      </c>
      <c r="H1189" s="12">
        <f t="shared" si="54"/>
        <v>3.6932813018868626E-4</v>
      </c>
      <c r="I1189" s="14">
        <v>7.263E-2</v>
      </c>
    </row>
    <row r="1190" spans="1:9" x14ac:dyDescent="0.3">
      <c r="A1190" s="1">
        <v>43490</v>
      </c>
      <c r="B1190">
        <v>599.54999999999995</v>
      </c>
      <c r="C1190">
        <v>560.29</v>
      </c>
      <c r="D1190" s="2">
        <v>8994.35</v>
      </c>
      <c r="F1190" s="12">
        <f t="shared" si="55"/>
        <v>1.2588283048476485E-2</v>
      </c>
      <c r="G1190" s="12">
        <f t="shared" si="56"/>
        <v>-1.1594411009632757E-3</v>
      </c>
      <c r="H1190" s="12">
        <f t="shared" si="54"/>
        <v>-8.6181901743057083E-3</v>
      </c>
      <c r="I1190" s="14">
        <v>7.2770000000000001E-2</v>
      </c>
    </row>
    <row r="1191" spans="1:9" x14ac:dyDescent="0.3">
      <c r="A1191" s="1">
        <v>43493</v>
      </c>
      <c r="B1191">
        <v>590.15</v>
      </c>
      <c r="C1191">
        <v>552.89</v>
      </c>
      <c r="D1191" s="2">
        <v>8876.6</v>
      </c>
      <c r="F1191" s="12">
        <f t="shared" si="55"/>
        <v>-1.5802631950364104E-2</v>
      </c>
      <c r="G1191" s="12">
        <f t="shared" si="56"/>
        <v>-1.3295440103237183E-2</v>
      </c>
      <c r="H1191" s="12">
        <f t="shared" si="54"/>
        <v>-1.3178001620634157E-2</v>
      </c>
      <c r="I1191" s="14">
        <v>7.3910000000000003E-2</v>
      </c>
    </row>
    <row r="1192" spans="1:9" x14ac:dyDescent="0.3">
      <c r="A1192" s="1">
        <v>43494</v>
      </c>
      <c r="B1192">
        <v>587.70000000000005</v>
      </c>
      <c r="C1192">
        <v>544.39</v>
      </c>
      <c r="D1192" s="2">
        <v>8875.65</v>
      </c>
      <c r="F1192" s="12">
        <f t="shared" si="55"/>
        <v>-4.1601282564731334E-3</v>
      </c>
      <c r="G1192" s="12">
        <f t="shared" si="56"/>
        <v>-1.5493164964913682E-2</v>
      </c>
      <c r="H1192" s="12">
        <f t="shared" si="54"/>
        <v>-1.0702868660679992E-4</v>
      </c>
      <c r="I1192" s="14">
        <v>7.3700000000000002E-2</v>
      </c>
    </row>
    <row r="1193" spans="1:9" x14ac:dyDescent="0.3">
      <c r="A1193" s="1">
        <v>43495</v>
      </c>
      <c r="B1193">
        <v>612.35</v>
      </c>
      <c r="C1193">
        <v>537.66999999999996</v>
      </c>
      <c r="D1193" s="2">
        <v>8884.9</v>
      </c>
      <c r="F1193" s="12">
        <f t="shared" si="55"/>
        <v>4.1087400848691648E-2</v>
      </c>
      <c r="G1193" s="12">
        <f t="shared" si="56"/>
        <v>-1.2420912696261457E-2</v>
      </c>
      <c r="H1193" s="12">
        <f t="shared" si="54"/>
        <v>1.041634503025642E-3</v>
      </c>
      <c r="I1193" s="14">
        <v>7.4179999999999996E-2</v>
      </c>
    </row>
    <row r="1194" spans="1:9" x14ac:dyDescent="0.3">
      <c r="A1194" s="1">
        <v>43496</v>
      </c>
      <c r="B1194">
        <v>609.5</v>
      </c>
      <c r="C1194">
        <v>551.80999999999995</v>
      </c>
      <c r="D1194" s="2">
        <v>9003.85</v>
      </c>
      <c r="F1194" s="12">
        <f t="shared" si="55"/>
        <v>-4.6650655459701635E-3</v>
      </c>
      <c r="G1194" s="12">
        <f t="shared" si="56"/>
        <v>2.5958795061226374E-2</v>
      </c>
      <c r="H1194" s="12">
        <f t="shared" si="54"/>
        <v>1.3299057023920546E-2</v>
      </c>
      <c r="I1194" s="14">
        <v>7.3539999999999994E-2</v>
      </c>
    </row>
    <row r="1195" spans="1:9" x14ac:dyDescent="0.3">
      <c r="A1195" s="1">
        <v>43497</v>
      </c>
      <c r="B1195">
        <v>606.65</v>
      </c>
      <c r="C1195">
        <v>562.05999999999995</v>
      </c>
      <c r="D1195" s="2">
        <v>9056.2999999999993</v>
      </c>
      <c r="F1195" s="12">
        <f t="shared" si="55"/>
        <v>-4.6869304234442031E-3</v>
      </c>
      <c r="G1195" s="12">
        <f t="shared" si="56"/>
        <v>1.8404821633786914E-2</v>
      </c>
      <c r="H1195" s="12">
        <f t="shared" si="54"/>
        <v>5.8083844774449956E-3</v>
      </c>
      <c r="I1195" s="14">
        <v>7.4270000000000003E-2</v>
      </c>
    </row>
    <row r="1196" spans="1:9" x14ac:dyDescent="0.3">
      <c r="A1196" s="1">
        <v>43500</v>
      </c>
      <c r="B1196">
        <v>611.45000000000005</v>
      </c>
      <c r="C1196">
        <v>580.48</v>
      </c>
      <c r="D1196" s="2">
        <v>9042</v>
      </c>
      <c r="F1196" s="12">
        <f t="shared" si="55"/>
        <v>7.8811671374969458E-3</v>
      </c>
      <c r="G1196" s="12">
        <f t="shared" si="56"/>
        <v>3.2246741725800207E-2</v>
      </c>
      <c r="H1196" s="12">
        <f t="shared" si="54"/>
        <v>-1.580259248200333E-3</v>
      </c>
      <c r="I1196" s="14">
        <v>7.4480000000000005E-2</v>
      </c>
    </row>
    <row r="1197" spans="1:9" x14ac:dyDescent="0.3">
      <c r="A1197" s="1">
        <v>43501</v>
      </c>
      <c r="B1197">
        <v>605</v>
      </c>
      <c r="C1197">
        <v>580.77</v>
      </c>
      <c r="D1197" s="2">
        <v>9033.6</v>
      </c>
      <c r="F1197" s="12">
        <f t="shared" si="55"/>
        <v>-1.0604727604537453E-2</v>
      </c>
      <c r="G1197" s="12">
        <f t="shared" si="56"/>
        <v>4.9946179725050052E-4</v>
      </c>
      <c r="H1197" s="12">
        <f t="shared" si="54"/>
        <v>-9.2942979538020718E-4</v>
      </c>
      <c r="I1197" s="14">
        <v>7.5079999999999994E-2</v>
      </c>
    </row>
    <row r="1198" spans="1:9" x14ac:dyDescent="0.3">
      <c r="A1198" s="1">
        <v>43502</v>
      </c>
      <c r="B1198">
        <v>610.25</v>
      </c>
      <c r="C1198">
        <v>589.17999999999995</v>
      </c>
      <c r="D1198" s="2">
        <v>9118.7000000000007</v>
      </c>
      <c r="F1198" s="12">
        <f t="shared" si="55"/>
        <v>8.6402512422279476E-3</v>
      </c>
      <c r="G1198" s="12">
        <f t="shared" si="56"/>
        <v>1.4376930397088955E-2</v>
      </c>
      <c r="H1198" s="12">
        <f t="shared" si="54"/>
        <v>9.3762909892163536E-3</v>
      </c>
      <c r="I1198" s="14">
        <v>7.4539999999999995E-2</v>
      </c>
    </row>
    <row r="1199" spans="1:9" x14ac:dyDescent="0.3">
      <c r="A1199" s="1">
        <v>43503</v>
      </c>
      <c r="B1199">
        <v>605.04999999999995</v>
      </c>
      <c r="C1199">
        <v>580.25</v>
      </c>
      <c r="D1199" s="2">
        <v>9145.7999999999993</v>
      </c>
      <c r="F1199" s="12">
        <f t="shared" si="55"/>
        <v>-8.5576100290080497E-3</v>
      </c>
      <c r="G1199" s="12">
        <f t="shared" si="56"/>
        <v>-1.5272694526510222E-2</v>
      </c>
      <c r="H1199" s="12">
        <f t="shared" si="54"/>
        <v>2.9675074474642357E-3</v>
      </c>
      <c r="I1199" s="14">
        <v>7.4700000000000003E-2</v>
      </c>
    </row>
    <row r="1200" spans="1:9" x14ac:dyDescent="0.3">
      <c r="A1200" s="1">
        <v>43504</v>
      </c>
      <c r="B1200">
        <v>606.4</v>
      </c>
      <c r="C1200">
        <v>574.54</v>
      </c>
      <c r="D1200" s="2">
        <v>9036.9</v>
      </c>
      <c r="F1200" s="12">
        <f t="shared" si="55"/>
        <v>2.2287350841004743E-3</v>
      </c>
      <c r="G1200" s="12">
        <f t="shared" si="56"/>
        <v>-9.8893245279652112E-3</v>
      </c>
      <c r="H1200" s="12">
        <f t="shared" si="54"/>
        <v>-1.1978562274240873E-2</v>
      </c>
      <c r="I1200" s="14">
        <v>7.4759999999999993E-2</v>
      </c>
    </row>
    <row r="1201" spans="1:9" x14ac:dyDescent="0.3">
      <c r="A1201" s="1">
        <v>43507</v>
      </c>
      <c r="B1201">
        <v>581.75</v>
      </c>
      <c r="C1201">
        <v>563.54999999999995</v>
      </c>
      <c r="D1201" s="2">
        <v>8967.15</v>
      </c>
      <c r="F1201" s="12">
        <f t="shared" si="55"/>
        <v>-4.1499032145760777E-2</v>
      </c>
      <c r="G1201" s="12">
        <f t="shared" si="56"/>
        <v>-1.9313659938493689E-2</v>
      </c>
      <c r="H1201" s="12">
        <f t="shared" si="54"/>
        <v>-7.7482954067974496E-3</v>
      </c>
      <c r="I1201" s="14">
        <v>7.5029999999999999E-2</v>
      </c>
    </row>
    <row r="1202" spans="1:9" x14ac:dyDescent="0.3">
      <c r="A1202" s="1">
        <v>43508</v>
      </c>
      <c r="B1202">
        <v>587.79999999999995</v>
      </c>
      <c r="C1202">
        <v>564.96</v>
      </c>
      <c r="D1202" s="2">
        <v>8925.2999999999993</v>
      </c>
      <c r="F1202" s="12">
        <f t="shared" si="55"/>
        <v>1.0345951802415741E-2</v>
      </c>
      <c r="G1202" s="12">
        <f t="shared" si="56"/>
        <v>2.4988714919889094E-3</v>
      </c>
      <c r="H1202" s="12">
        <f t="shared" si="54"/>
        <v>-4.677959286513776E-3</v>
      </c>
      <c r="I1202" s="14">
        <v>7.4310000000000001E-2</v>
      </c>
    </row>
    <row r="1203" spans="1:9" x14ac:dyDescent="0.3">
      <c r="A1203" s="1">
        <v>43509</v>
      </c>
      <c r="B1203">
        <v>599.79999999999995</v>
      </c>
      <c r="C1203">
        <v>560.26</v>
      </c>
      <c r="D1203" s="2">
        <v>8887.9</v>
      </c>
      <c r="F1203" s="12">
        <f t="shared" si="55"/>
        <v>2.0209512330091654E-2</v>
      </c>
      <c r="G1203" s="12">
        <f t="shared" si="56"/>
        <v>-8.3539704838588857E-3</v>
      </c>
      <c r="H1203" s="12">
        <f t="shared" si="54"/>
        <v>-4.1991393972397361E-3</v>
      </c>
      <c r="I1203" s="14">
        <v>7.4730000000000005E-2</v>
      </c>
    </row>
    <row r="1204" spans="1:9" x14ac:dyDescent="0.3">
      <c r="A1204" s="1">
        <v>43510</v>
      </c>
      <c r="B1204">
        <v>599.6</v>
      </c>
      <c r="C1204">
        <v>550.48</v>
      </c>
      <c r="D1204" s="2">
        <v>8869.2999999999993</v>
      </c>
      <c r="F1204" s="12">
        <f t="shared" si="55"/>
        <v>-3.3350008646599347E-4</v>
      </c>
      <c r="G1204" s="12">
        <f t="shared" si="56"/>
        <v>-1.7610336801992987E-2</v>
      </c>
      <c r="H1204" s="12">
        <f t="shared" si="54"/>
        <v>-2.0949256417121826E-3</v>
      </c>
      <c r="I1204" s="14">
        <v>7.5630000000000003E-2</v>
      </c>
    </row>
    <row r="1205" spans="1:9" x14ac:dyDescent="0.3">
      <c r="A1205" s="1">
        <v>43511</v>
      </c>
      <c r="B1205">
        <v>604.20000000000005</v>
      </c>
      <c r="C1205">
        <v>559.59</v>
      </c>
      <c r="D1205" s="2">
        <v>8827.0499999999993</v>
      </c>
      <c r="F1205" s="12">
        <f t="shared" si="55"/>
        <v>7.6425027241289268E-3</v>
      </c>
      <c r="G1205" s="12">
        <f t="shared" si="56"/>
        <v>1.6413747830356627E-2</v>
      </c>
      <c r="H1205" s="12">
        <f t="shared" si="54"/>
        <v>-4.7750050465027805E-3</v>
      </c>
      <c r="I1205" s="14">
        <v>7.5490000000000002E-2</v>
      </c>
    </row>
    <row r="1206" spans="1:9" x14ac:dyDescent="0.3">
      <c r="A1206" s="1">
        <v>43514</v>
      </c>
      <c r="B1206">
        <v>611.35</v>
      </c>
      <c r="C1206">
        <v>548.64</v>
      </c>
      <c r="D1206" s="2">
        <v>8754.35</v>
      </c>
      <c r="F1206" s="12">
        <f t="shared" si="55"/>
        <v>1.1764357637627454E-2</v>
      </c>
      <c r="G1206" s="12">
        <f t="shared" si="56"/>
        <v>-1.9761884009970816E-2</v>
      </c>
      <c r="H1206" s="12">
        <f t="shared" si="54"/>
        <v>-8.2701507686100649E-3</v>
      </c>
      <c r="I1206" s="14">
        <v>7.596E-2</v>
      </c>
    </row>
    <row r="1207" spans="1:9" x14ac:dyDescent="0.3">
      <c r="A1207" s="1">
        <v>43515</v>
      </c>
      <c r="B1207">
        <v>610.75</v>
      </c>
      <c r="C1207">
        <v>546.84</v>
      </c>
      <c r="D1207" s="2">
        <v>8742.2999999999993</v>
      </c>
      <c r="F1207" s="12">
        <f t="shared" si="55"/>
        <v>-9.8191645234922274E-4</v>
      </c>
      <c r="G1207" s="12">
        <f t="shared" si="56"/>
        <v>-3.2862336508186472E-3</v>
      </c>
      <c r="H1207" s="12">
        <f t="shared" si="54"/>
        <v>-1.3774067498813283E-3</v>
      </c>
      <c r="I1207" s="14">
        <v>7.5689999999999993E-2</v>
      </c>
    </row>
    <row r="1208" spans="1:9" x14ac:dyDescent="0.3">
      <c r="A1208" s="1">
        <v>43516</v>
      </c>
      <c r="B1208">
        <v>603.4</v>
      </c>
      <c r="C1208">
        <v>555.04999999999995</v>
      </c>
      <c r="D1208" s="2">
        <v>8845.6</v>
      </c>
      <c r="F1208" s="12">
        <f t="shared" si="55"/>
        <v>-1.2107383412889196E-2</v>
      </c>
      <c r="G1208" s="12">
        <f t="shared" si="56"/>
        <v>1.4901944714864463E-2</v>
      </c>
      <c r="H1208" s="12">
        <f t="shared" si="54"/>
        <v>1.1746847303839446E-2</v>
      </c>
      <c r="I1208" s="14">
        <v>7.5330000000000008E-2</v>
      </c>
    </row>
    <row r="1209" spans="1:9" x14ac:dyDescent="0.3">
      <c r="A1209" s="1">
        <v>43517</v>
      </c>
      <c r="B1209">
        <v>604.35</v>
      </c>
      <c r="C1209">
        <v>560.69000000000005</v>
      </c>
      <c r="D1209" s="2">
        <v>8901.7000000000007</v>
      </c>
      <c r="F1209" s="12">
        <f t="shared" si="55"/>
        <v>1.5731735805053202E-3</v>
      </c>
      <c r="G1209" s="12">
        <f t="shared" si="56"/>
        <v>1.0109968342632605E-2</v>
      </c>
      <c r="H1209" s="12">
        <f t="shared" si="54"/>
        <v>6.3221094876709551E-3</v>
      </c>
      <c r="I1209" s="14">
        <v>7.5770000000000004E-2</v>
      </c>
    </row>
    <row r="1210" spans="1:9" x14ac:dyDescent="0.3">
      <c r="A1210" s="1">
        <v>43518</v>
      </c>
      <c r="B1210">
        <v>604.1</v>
      </c>
      <c r="C1210">
        <v>554.15</v>
      </c>
      <c r="D1210" s="2">
        <v>8919.75</v>
      </c>
      <c r="F1210" s="12">
        <f t="shared" si="55"/>
        <v>-4.1375316077039439E-4</v>
      </c>
      <c r="G1210" s="12">
        <f t="shared" si="56"/>
        <v>-1.1732759899626598E-2</v>
      </c>
      <c r="H1210" s="12">
        <f t="shared" si="54"/>
        <v>2.0256495596015548E-3</v>
      </c>
      <c r="I1210" s="14">
        <v>7.5569999999999998E-2</v>
      </c>
    </row>
    <row r="1211" spans="1:9" x14ac:dyDescent="0.3">
      <c r="A1211" s="1">
        <v>43521</v>
      </c>
      <c r="B1211">
        <v>621.35</v>
      </c>
      <c r="C1211">
        <v>554.12</v>
      </c>
      <c r="D1211" s="2">
        <v>8983.85</v>
      </c>
      <c r="F1211" s="12">
        <f t="shared" si="55"/>
        <v>2.815478310730796E-2</v>
      </c>
      <c r="G1211" s="12">
        <f t="shared" si="56"/>
        <v>-5.4138431983693976E-5</v>
      </c>
      <c r="H1211" s="12">
        <f t="shared" si="54"/>
        <v>7.1606016543640611E-3</v>
      </c>
      <c r="I1211" s="14">
        <v>7.5459999999999999E-2</v>
      </c>
    </row>
    <row r="1212" spans="1:9" x14ac:dyDescent="0.3">
      <c r="A1212" s="1">
        <v>43522</v>
      </c>
      <c r="B1212">
        <v>627.54999999999995</v>
      </c>
      <c r="C1212">
        <v>548.71</v>
      </c>
      <c r="D1212" s="2">
        <v>8953.15</v>
      </c>
      <c r="F1212" s="12">
        <f t="shared" si="55"/>
        <v>9.9288188544513819E-3</v>
      </c>
      <c r="G1212" s="12">
        <f t="shared" si="56"/>
        <v>-9.8112009956130321E-3</v>
      </c>
      <c r="H1212" s="12">
        <f t="shared" si="54"/>
        <v>-3.4230952754054607E-3</v>
      </c>
      <c r="I1212" s="14">
        <v>7.5410000000000005E-2</v>
      </c>
    </row>
    <row r="1213" spans="1:9" x14ac:dyDescent="0.3">
      <c r="A1213" s="1">
        <v>43523</v>
      </c>
      <c r="B1213">
        <v>635.1</v>
      </c>
      <c r="C1213">
        <v>550.16999999999996</v>
      </c>
      <c r="D1213" s="2">
        <v>8946.2000000000007</v>
      </c>
      <c r="F1213" s="12">
        <f t="shared" si="55"/>
        <v>1.1959117702474062E-2</v>
      </c>
      <c r="G1213" s="12">
        <f t="shared" si="56"/>
        <v>2.6572525827879951E-3</v>
      </c>
      <c r="H1213" s="12">
        <f t="shared" si="54"/>
        <v>-7.7656455114477358E-4</v>
      </c>
      <c r="I1213" s="14">
        <v>7.5249999999999997E-2</v>
      </c>
    </row>
    <row r="1214" spans="1:9" x14ac:dyDescent="0.3">
      <c r="A1214" s="1">
        <v>43524</v>
      </c>
      <c r="B1214">
        <v>642.20000000000005</v>
      </c>
      <c r="C1214">
        <v>553.55999999999995</v>
      </c>
      <c r="D1214" s="2">
        <v>8955.9500000000007</v>
      </c>
      <c r="F1214" s="12">
        <f t="shared" si="55"/>
        <v>1.1117314846484433E-2</v>
      </c>
      <c r="G1214" s="12">
        <f t="shared" si="56"/>
        <v>6.1428259808760932E-3</v>
      </c>
      <c r="H1214" s="12">
        <f t="shared" si="54"/>
        <v>1.0892547502965569E-3</v>
      </c>
      <c r="I1214" s="14">
        <v>7.5510000000000008E-2</v>
      </c>
    </row>
    <row r="1215" spans="1:9" x14ac:dyDescent="0.3">
      <c r="A1215" s="1">
        <v>43525</v>
      </c>
      <c r="B1215">
        <v>650</v>
      </c>
      <c r="C1215">
        <v>551.30999999999995</v>
      </c>
      <c r="D1215" s="2">
        <v>9037.5</v>
      </c>
      <c r="F1215" s="12">
        <f t="shared" si="55"/>
        <v>1.207258123426924E-2</v>
      </c>
      <c r="G1215" s="12">
        <f t="shared" si="56"/>
        <v>-4.0728829822867891E-3</v>
      </c>
      <c r="H1215" s="12">
        <f t="shared" si="54"/>
        <v>9.0644716134452453E-3</v>
      </c>
      <c r="I1215" s="14">
        <v>7.4829999999999994E-2</v>
      </c>
    </row>
    <row r="1216" spans="1:9" x14ac:dyDescent="0.3">
      <c r="A1216" s="1">
        <v>43529</v>
      </c>
      <c r="B1216">
        <v>650.29999999999995</v>
      </c>
      <c r="C1216">
        <v>556.53</v>
      </c>
      <c r="D1216" s="2">
        <v>9173.6</v>
      </c>
      <c r="F1216" s="12">
        <f t="shared" si="55"/>
        <v>4.6143198542317339E-4</v>
      </c>
      <c r="G1216" s="12">
        <f t="shared" si="56"/>
        <v>9.4238132429487979E-3</v>
      </c>
      <c r="H1216" s="12">
        <f t="shared" si="54"/>
        <v>1.4947206257074479E-2</v>
      </c>
      <c r="I1216" s="14">
        <v>7.6100000000000001E-2</v>
      </c>
    </row>
    <row r="1217" spans="1:9" x14ac:dyDescent="0.3">
      <c r="A1217" s="1">
        <v>43530</v>
      </c>
      <c r="B1217">
        <v>664.85</v>
      </c>
      <c r="C1217">
        <v>568.74</v>
      </c>
      <c r="D1217" s="2">
        <v>9230.4500000000007</v>
      </c>
      <c r="F1217" s="12">
        <f t="shared" si="55"/>
        <v>2.2127656427608926E-2</v>
      </c>
      <c r="G1217" s="12">
        <f t="shared" si="56"/>
        <v>2.1702310074613727E-2</v>
      </c>
      <c r="H1217" s="12">
        <f t="shared" si="54"/>
        <v>6.1780076472010784E-3</v>
      </c>
      <c r="I1217" s="14">
        <v>7.6719999999999997E-2</v>
      </c>
    </row>
    <row r="1218" spans="1:9" x14ac:dyDescent="0.3">
      <c r="A1218" s="1">
        <v>43531</v>
      </c>
      <c r="B1218">
        <v>668</v>
      </c>
      <c r="C1218">
        <v>571.19000000000005</v>
      </c>
      <c r="D1218" s="2">
        <v>9225.35</v>
      </c>
      <c r="F1218" s="12">
        <f t="shared" si="55"/>
        <v>4.7267222339308886E-3</v>
      </c>
      <c r="G1218" s="12">
        <f t="shared" si="56"/>
        <v>4.2985161763190909E-3</v>
      </c>
      <c r="H1218" s="12">
        <f t="shared" si="54"/>
        <v>-5.5267180288200363E-4</v>
      </c>
      <c r="I1218" s="14">
        <v>7.6149999999999995E-2</v>
      </c>
    </row>
    <row r="1219" spans="1:9" x14ac:dyDescent="0.3">
      <c r="A1219" s="1">
        <v>43532</v>
      </c>
      <c r="B1219">
        <v>675</v>
      </c>
      <c r="C1219">
        <v>569.77</v>
      </c>
      <c r="D1219" s="2">
        <v>9211.0499999999993</v>
      </c>
      <c r="F1219" s="12">
        <f t="shared" si="55"/>
        <v>1.0424517335884207E-2</v>
      </c>
      <c r="G1219" s="12">
        <f t="shared" si="56"/>
        <v>-2.4891332442291371E-3</v>
      </c>
      <c r="H1219" s="12">
        <f t="shared" si="54"/>
        <v>-1.5512793026521571E-3</v>
      </c>
      <c r="I1219" s="14">
        <v>7.5650000000000009E-2</v>
      </c>
    </row>
    <row r="1220" spans="1:9" x14ac:dyDescent="0.3">
      <c r="A1220" s="1">
        <v>43535</v>
      </c>
      <c r="B1220">
        <v>683.05</v>
      </c>
      <c r="C1220">
        <v>586.41</v>
      </c>
      <c r="D1220" s="2">
        <v>9345.6</v>
      </c>
      <c r="F1220" s="12">
        <f t="shared" si="55"/>
        <v>1.1855372460966301E-2</v>
      </c>
      <c r="G1220" s="12">
        <f t="shared" si="56"/>
        <v>2.8786433007944964E-2</v>
      </c>
      <c r="H1220" s="12">
        <f t="shared" ref="H1220:H1283" si="57">LN(D1220/D1219)</f>
        <v>1.45017940202834E-2</v>
      </c>
      <c r="I1220" s="14">
        <v>7.5010000000000007E-2</v>
      </c>
    </row>
    <row r="1221" spans="1:9" x14ac:dyDescent="0.3">
      <c r="A1221" s="1">
        <v>43536</v>
      </c>
      <c r="B1221">
        <v>688.45</v>
      </c>
      <c r="C1221">
        <v>598.66</v>
      </c>
      <c r="D1221" s="2">
        <v>9440.85</v>
      </c>
      <c r="F1221" s="12">
        <f t="shared" ref="F1221:F1284" si="58">LN(B1221/B1220)</f>
        <v>7.8746305568852919E-3</v>
      </c>
      <c r="G1221" s="12">
        <f t="shared" ref="G1221:G1284" si="59">LN(C1221/C1220)</f>
        <v>2.067462064152983E-2</v>
      </c>
      <c r="H1221" s="12">
        <f t="shared" si="57"/>
        <v>1.0140374172811689E-2</v>
      </c>
      <c r="I1221" s="14">
        <v>7.5240000000000001E-2</v>
      </c>
    </row>
    <row r="1222" spans="1:9" x14ac:dyDescent="0.3">
      <c r="A1222" s="1">
        <v>43537</v>
      </c>
      <c r="B1222">
        <v>669.45</v>
      </c>
      <c r="C1222">
        <v>605.84</v>
      </c>
      <c r="D1222" s="2">
        <v>9450.25</v>
      </c>
      <c r="F1222" s="12">
        <f t="shared" si="58"/>
        <v>-2.7986214146992767E-2</v>
      </c>
      <c r="G1222" s="12">
        <f t="shared" si="59"/>
        <v>1.1922100530997286E-2</v>
      </c>
      <c r="H1222" s="12">
        <f t="shared" si="57"/>
        <v>9.9517770545869632E-4</v>
      </c>
      <c r="I1222" s="14">
        <v>7.5289999999999996E-2</v>
      </c>
    </row>
    <row r="1223" spans="1:9" x14ac:dyDescent="0.3">
      <c r="A1223" s="1">
        <v>43538</v>
      </c>
      <c r="B1223">
        <v>674.45</v>
      </c>
      <c r="C1223">
        <v>603.25</v>
      </c>
      <c r="D1223" s="2">
        <v>9447.2000000000007</v>
      </c>
      <c r="F1223" s="12">
        <f t="shared" si="58"/>
        <v>7.4410641723001826E-3</v>
      </c>
      <c r="G1223" s="12">
        <f t="shared" si="59"/>
        <v>-4.2842203004261779E-3</v>
      </c>
      <c r="H1223" s="12">
        <f t="shared" si="57"/>
        <v>-3.227948772434857E-4</v>
      </c>
      <c r="I1223" s="14">
        <v>7.5340000000000004E-2</v>
      </c>
    </row>
    <row r="1224" spans="1:9" x14ac:dyDescent="0.3">
      <c r="A1224" s="1">
        <v>43539</v>
      </c>
      <c r="B1224">
        <v>661.9</v>
      </c>
      <c r="C1224">
        <v>594.29999999999995</v>
      </c>
      <c r="D1224" s="2">
        <v>9499.4</v>
      </c>
      <c r="F1224" s="12">
        <f t="shared" si="58"/>
        <v>-1.8783056790811745E-2</v>
      </c>
      <c r="G1224" s="12">
        <f t="shared" si="59"/>
        <v>-1.4947462132526231E-2</v>
      </c>
      <c r="H1224" s="12">
        <f t="shared" si="57"/>
        <v>5.5102374122795814E-3</v>
      </c>
      <c r="I1224" s="14">
        <v>7.4660000000000004E-2</v>
      </c>
    </row>
    <row r="1225" spans="1:9" x14ac:dyDescent="0.3">
      <c r="A1225" s="1">
        <v>43542</v>
      </c>
      <c r="B1225">
        <v>659.45</v>
      </c>
      <c r="C1225">
        <v>607.07000000000005</v>
      </c>
      <c r="D1225" s="2">
        <v>9516.7000000000007</v>
      </c>
      <c r="F1225" s="12">
        <f t="shared" si="58"/>
        <v>-3.7083328529832599E-3</v>
      </c>
      <c r="G1225" s="12">
        <f t="shared" si="59"/>
        <v>2.125986328995845E-2</v>
      </c>
      <c r="H1225" s="12">
        <f t="shared" si="57"/>
        <v>1.8195113375312503E-3</v>
      </c>
      <c r="I1225" s="14">
        <v>7.5209999999999999E-2</v>
      </c>
    </row>
    <row r="1226" spans="1:9" x14ac:dyDescent="0.3">
      <c r="A1226" s="1">
        <v>43543</v>
      </c>
      <c r="B1226">
        <v>652.79999999999995</v>
      </c>
      <c r="C1226">
        <v>618.99</v>
      </c>
      <c r="D1226" s="2">
        <v>9570.15</v>
      </c>
      <c r="F1226" s="12">
        <f t="shared" si="58"/>
        <v>-1.0135350621996683E-2</v>
      </c>
      <c r="G1226" s="12">
        <f t="shared" si="59"/>
        <v>1.9445011802675136E-2</v>
      </c>
      <c r="H1226" s="12">
        <f t="shared" si="57"/>
        <v>5.6007292684727688E-3</v>
      </c>
      <c r="I1226" s="14">
        <v>7.5770000000000004E-2</v>
      </c>
    </row>
    <row r="1227" spans="1:9" x14ac:dyDescent="0.3">
      <c r="A1227" s="1">
        <v>43544</v>
      </c>
      <c r="B1227">
        <v>661</v>
      </c>
      <c r="C1227">
        <v>618.49</v>
      </c>
      <c r="D1227" s="2">
        <v>9553</v>
      </c>
      <c r="F1227" s="12">
        <f t="shared" si="58"/>
        <v>1.2483036201789153E-2</v>
      </c>
      <c r="G1227" s="12">
        <f t="shared" si="59"/>
        <v>-8.0809391215853443E-4</v>
      </c>
      <c r="H1227" s="12">
        <f t="shared" si="57"/>
        <v>-1.7936380353471941E-3</v>
      </c>
      <c r="I1227" s="14">
        <v>7.5800000000000006E-2</v>
      </c>
    </row>
    <row r="1228" spans="1:9" x14ac:dyDescent="0.3">
      <c r="A1228" s="1">
        <v>43546</v>
      </c>
      <c r="B1228">
        <v>663.9</v>
      </c>
      <c r="C1228">
        <v>603.34</v>
      </c>
      <c r="D1228" s="2">
        <v>9500.0499999999993</v>
      </c>
      <c r="F1228" s="12">
        <f t="shared" si="58"/>
        <v>4.3776958734274224E-3</v>
      </c>
      <c r="G1228" s="12">
        <f t="shared" si="59"/>
        <v>-2.4800138298618723E-2</v>
      </c>
      <c r="H1228" s="12">
        <f t="shared" si="57"/>
        <v>-5.5581795373318846E-3</v>
      </c>
      <c r="I1228" s="14">
        <v>7.5450000000000003E-2</v>
      </c>
    </row>
    <row r="1229" spans="1:9" x14ac:dyDescent="0.3">
      <c r="A1229" s="1">
        <v>43549</v>
      </c>
      <c r="B1229">
        <v>664</v>
      </c>
      <c r="C1229">
        <v>595.55999999999995</v>
      </c>
      <c r="D1229" s="2">
        <v>9411.65</v>
      </c>
      <c r="F1229" s="12">
        <f t="shared" si="58"/>
        <v>1.5061375132026828E-4</v>
      </c>
      <c r="G1229" s="12">
        <f t="shared" si="59"/>
        <v>-1.2978745867121283E-2</v>
      </c>
      <c r="H1229" s="12">
        <f t="shared" si="57"/>
        <v>-9.3487781471967794E-3</v>
      </c>
      <c r="I1229" s="14">
        <v>7.5439999999999993E-2</v>
      </c>
    </row>
    <row r="1230" spans="1:9" x14ac:dyDescent="0.3">
      <c r="A1230" s="1">
        <v>43550</v>
      </c>
      <c r="B1230">
        <v>660.1</v>
      </c>
      <c r="C1230">
        <v>614.80999999999995</v>
      </c>
      <c r="D1230" s="2">
        <v>9512.6</v>
      </c>
      <c r="F1230" s="12">
        <f t="shared" si="58"/>
        <v>-5.8908107817086533E-3</v>
      </c>
      <c r="G1230" s="12">
        <f t="shared" si="59"/>
        <v>3.1811137596989482E-2</v>
      </c>
      <c r="H1230" s="12">
        <f t="shared" si="57"/>
        <v>1.0668952012780059E-2</v>
      </c>
      <c r="I1230" s="14">
        <v>7.6050000000000006E-2</v>
      </c>
    </row>
    <row r="1231" spans="1:9" x14ac:dyDescent="0.3">
      <c r="A1231" s="1">
        <v>43551</v>
      </c>
      <c r="B1231">
        <v>665.85</v>
      </c>
      <c r="C1231">
        <v>606.71</v>
      </c>
      <c r="D1231" s="2">
        <v>9501.7999999999993</v>
      </c>
      <c r="F1231" s="12">
        <f t="shared" si="58"/>
        <v>8.6730812534288639E-3</v>
      </c>
      <c r="G1231" s="12">
        <f t="shared" si="59"/>
        <v>-1.3262359561078192E-2</v>
      </c>
      <c r="H1231" s="12">
        <f t="shared" si="57"/>
        <v>-1.1359812732885904E-3</v>
      </c>
      <c r="I1231" s="14">
        <v>7.5839999999999991E-2</v>
      </c>
    </row>
    <row r="1232" spans="1:9" x14ac:dyDescent="0.3">
      <c r="A1232" s="1">
        <v>43552</v>
      </c>
      <c r="B1232">
        <v>651.85</v>
      </c>
      <c r="C1232">
        <v>611.54999999999995</v>
      </c>
      <c r="D1232" s="2">
        <v>9601.9500000000007</v>
      </c>
      <c r="F1232" s="12">
        <f t="shared" si="58"/>
        <v>-2.1249945839366204E-2</v>
      </c>
      <c r="G1232" s="12">
        <f t="shared" si="59"/>
        <v>7.9458005101110205E-3</v>
      </c>
      <c r="H1232" s="12">
        <f t="shared" si="57"/>
        <v>1.048494850386693E-2</v>
      </c>
      <c r="I1232" s="14">
        <v>7.5869999999999993E-2</v>
      </c>
    </row>
    <row r="1233" spans="1:9" x14ac:dyDescent="0.3">
      <c r="A1233" s="1">
        <v>43553</v>
      </c>
      <c r="B1233">
        <v>649.45000000000005</v>
      </c>
      <c r="C1233">
        <v>613.01</v>
      </c>
      <c r="D1233" s="2">
        <v>9663.7000000000007</v>
      </c>
      <c r="F1233" s="12">
        <f t="shared" si="58"/>
        <v>-3.6886232554947901E-3</v>
      </c>
      <c r="G1233" s="12">
        <f t="shared" si="59"/>
        <v>2.3845310834835209E-3</v>
      </c>
      <c r="H1233" s="12">
        <f t="shared" si="57"/>
        <v>6.4103948175552872E-3</v>
      </c>
      <c r="I1233" s="14">
        <v>7.6719999999999997E-2</v>
      </c>
    </row>
    <row r="1234" spans="1:9" x14ac:dyDescent="0.3">
      <c r="A1234" s="1">
        <v>43556</v>
      </c>
      <c r="B1234">
        <v>649.65</v>
      </c>
      <c r="C1234">
        <v>625.87</v>
      </c>
      <c r="D1234" s="2">
        <v>9702</v>
      </c>
      <c r="F1234" s="12">
        <f t="shared" si="58"/>
        <v>3.0790547545235509E-4</v>
      </c>
      <c r="G1234" s="12">
        <f t="shared" si="59"/>
        <v>2.0761432785684555E-2</v>
      </c>
      <c r="H1234" s="12">
        <f t="shared" si="57"/>
        <v>3.9554521587684601E-3</v>
      </c>
      <c r="I1234" s="14">
        <v>7.5910000000000005E-2</v>
      </c>
    </row>
    <row r="1235" spans="1:9" x14ac:dyDescent="0.3">
      <c r="A1235" s="1">
        <v>43557</v>
      </c>
      <c r="B1235">
        <v>580.15</v>
      </c>
      <c r="C1235">
        <v>624.9</v>
      </c>
      <c r="D1235" s="2">
        <v>9720.7999999999993</v>
      </c>
      <c r="F1235" s="12">
        <f t="shared" si="58"/>
        <v>-0.1131470655351909</v>
      </c>
      <c r="G1235" s="12">
        <f t="shared" si="59"/>
        <v>-1.5510448675040685E-3</v>
      </c>
      <c r="H1235" s="12">
        <f t="shared" si="57"/>
        <v>1.9358697892401231E-3</v>
      </c>
      <c r="I1235" s="14">
        <v>7.5560000000000002E-2</v>
      </c>
    </row>
    <row r="1236" spans="1:9" x14ac:dyDescent="0.3">
      <c r="A1236" s="1">
        <v>43558</v>
      </c>
      <c r="B1236">
        <v>584.1</v>
      </c>
      <c r="C1236">
        <v>618.38</v>
      </c>
      <c r="D1236" s="2">
        <v>9658.4</v>
      </c>
      <c r="F1236" s="12">
        <f t="shared" si="58"/>
        <v>6.785510252709414E-3</v>
      </c>
      <c r="G1236" s="12">
        <f t="shared" si="59"/>
        <v>-1.0488481711342239E-2</v>
      </c>
      <c r="H1236" s="12">
        <f t="shared" si="57"/>
        <v>-6.439916576224277E-3</v>
      </c>
      <c r="I1236" s="14">
        <v>7.5560000000000002E-2</v>
      </c>
    </row>
    <row r="1237" spans="1:9" x14ac:dyDescent="0.3">
      <c r="A1237" s="1">
        <v>43559</v>
      </c>
      <c r="B1237">
        <v>582.15</v>
      </c>
      <c r="C1237">
        <v>608.41999999999996</v>
      </c>
      <c r="D1237" s="2">
        <v>9626.65</v>
      </c>
      <c r="F1237" s="12">
        <f t="shared" si="58"/>
        <v>-3.3440545632388058E-3</v>
      </c>
      <c r="G1237" s="12">
        <f t="shared" si="59"/>
        <v>-1.62377222690686E-2</v>
      </c>
      <c r="H1237" s="12">
        <f t="shared" si="57"/>
        <v>-3.2927089829625435E-3</v>
      </c>
      <c r="I1237" s="14">
        <v>7.5719999999999996E-2</v>
      </c>
    </row>
    <row r="1238" spans="1:9" x14ac:dyDescent="0.3">
      <c r="A1238" s="1">
        <v>43560</v>
      </c>
      <c r="B1238">
        <v>594.85</v>
      </c>
      <c r="C1238">
        <v>608.79999999999995</v>
      </c>
      <c r="D1238" s="2">
        <v>9684.9500000000007</v>
      </c>
      <c r="F1238" s="12">
        <f t="shared" si="58"/>
        <v>2.1581126439510049E-2</v>
      </c>
      <c r="G1238" s="12">
        <f t="shared" si="59"/>
        <v>6.2437359285096039E-4</v>
      </c>
      <c r="H1238" s="12">
        <f t="shared" si="57"/>
        <v>6.037840169942665E-3</v>
      </c>
      <c r="I1238" s="14">
        <v>7.5800000000000006E-2</v>
      </c>
    </row>
    <row r="1239" spans="1:9" x14ac:dyDescent="0.3">
      <c r="A1239" s="1">
        <v>43563</v>
      </c>
      <c r="B1239">
        <v>603.75</v>
      </c>
      <c r="C1239">
        <v>597.72</v>
      </c>
      <c r="D1239" s="2">
        <v>9634.4</v>
      </c>
      <c r="F1239" s="12">
        <f t="shared" si="58"/>
        <v>1.4850932044247468E-2</v>
      </c>
      <c r="G1239" s="12">
        <f t="shared" si="59"/>
        <v>-1.8367389674283675E-2</v>
      </c>
      <c r="H1239" s="12">
        <f t="shared" si="57"/>
        <v>-5.2331072588875085E-3</v>
      </c>
      <c r="I1239" s="14">
        <v>7.5319999999999998E-2</v>
      </c>
    </row>
    <row r="1240" spans="1:9" x14ac:dyDescent="0.3">
      <c r="A1240" s="1">
        <v>43564</v>
      </c>
      <c r="B1240">
        <v>597.25</v>
      </c>
      <c r="C1240">
        <v>600.05999999999995</v>
      </c>
      <c r="D1240" s="2">
        <v>9677.75</v>
      </c>
      <c r="F1240" s="12">
        <f t="shared" si="58"/>
        <v>-1.0824418760863519E-2</v>
      </c>
      <c r="G1240" s="12">
        <f t="shared" si="59"/>
        <v>3.9072333432872575E-3</v>
      </c>
      <c r="H1240" s="12">
        <f t="shared" si="57"/>
        <v>4.4894092899212769E-3</v>
      </c>
      <c r="I1240" s="14">
        <v>7.5119999999999992E-2</v>
      </c>
    </row>
    <row r="1241" spans="1:9" x14ac:dyDescent="0.3">
      <c r="A1241" s="1">
        <v>43565</v>
      </c>
      <c r="B1241">
        <v>592.65</v>
      </c>
      <c r="C1241">
        <v>598.69000000000005</v>
      </c>
      <c r="D1241" s="2">
        <v>9622.9500000000007</v>
      </c>
      <c r="F1241" s="12">
        <f t="shared" si="58"/>
        <v>-7.7317806804095748E-3</v>
      </c>
      <c r="G1241" s="12">
        <f t="shared" si="59"/>
        <v>-2.2857152808558397E-3</v>
      </c>
      <c r="H1241" s="12">
        <f t="shared" si="57"/>
        <v>-5.6785657781481978E-3</v>
      </c>
      <c r="I1241" s="14">
        <v>7.5130000000000002E-2</v>
      </c>
    </row>
    <row r="1242" spans="1:9" x14ac:dyDescent="0.3">
      <c r="A1242" s="1">
        <v>43566</v>
      </c>
      <c r="B1242">
        <v>584.6</v>
      </c>
      <c r="C1242">
        <v>605.61</v>
      </c>
      <c r="D1242" s="2">
        <v>9634.5499999999993</v>
      </c>
      <c r="F1242" s="12">
        <f t="shared" si="58"/>
        <v>-1.3676152848363824E-2</v>
      </c>
      <c r="G1242" s="12">
        <f t="shared" si="59"/>
        <v>1.1492279600822216E-2</v>
      </c>
      <c r="H1242" s="12">
        <f t="shared" si="57"/>
        <v>1.204725577357835E-3</v>
      </c>
      <c r="I1242" s="14">
        <v>7.5480000000000005E-2</v>
      </c>
    </row>
    <row r="1243" spans="1:9" x14ac:dyDescent="0.3">
      <c r="A1243" s="1">
        <v>43567</v>
      </c>
      <c r="B1243">
        <v>582.6</v>
      </c>
      <c r="C1243">
        <v>603.95000000000005</v>
      </c>
      <c r="D1243" s="2">
        <v>9674.6</v>
      </c>
      <c r="F1243" s="12">
        <f t="shared" si="58"/>
        <v>-3.427008151811291E-3</v>
      </c>
      <c r="G1243" s="12">
        <f t="shared" si="59"/>
        <v>-2.7448014851586249E-3</v>
      </c>
      <c r="H1243" s="12">
        <f t="shared" si="57"/>
        <v>4.148298338658E-3</v>
      </c>
      <c r="I1243" s="14">
        <v>7.553E-2</v>
      </c>
    </row>
    <row r="1244" spans="1:9" x14ac:dyDescent="0.3">
      <c r="A1244" s="1">
        <v>43570</v>
      </c>
      <c r="B1244">
        <v>584.95000000000005</v>
      </c>
      <c r="C1244">
        <v>602.62</v>
      </c>
      <c r="D1244" s="2">
        <v>9716.5</v>
      </c>
      <c r="F1244" s="12">
        <f t="shared" si="58"/>
        <v>4.0255289682763372E-3</v>
      </c>
      <c r="G1244" s="12">
        <f t="shared" si="59"/>
        <v>-2.2045973937321363E-3</v>
      </c>
      <c r="H1244" s="12">
        <f t="shared" si="57"/>
        <v>4.3215769306992292E-3</v>
      </c>
      <c r="I1244" s="14">
        <v>7.5020000000000003E-2</v>
      </c>
    </row>
    <row r="1245" spans="1:9" x14ac:dyDescent="0.3">
      <c r="A1245" s="1">
        <v>43571</v>
      </c>
      <c r="B1245">
        <v>587.5</v>
      </c>
      <c r="C1245">
        <v>604.24</v>
      </c>
      <c r="D1245" s="2">
        <v>9781.4</v>
      </c>
      <c r="F1245" s="12">
        <f t="shared" si="58"/>
        <v>4.3498725247034997E-3</v>
      </c>
      <c r="G1245" s="12">
        <f t="shared" si="59"/>
        <v>2.684654347637188E-3</v>
      </c>
      <c r="H1245" s="12">
        <f t="shared" si="57"/>
        <v>6.6571517634773456E-3</v>
      </c>
      <c r="I1245" s="14">
        <v>7.4800000000000005E-2</v>
      </c>
    </row>
    <row r="1246" spans="1:9" x14ac:dyDescent="0.3">
      <c r="A1246" s="1">
        <v>43573</v>
      </c>
      <c r="B1246">
        <v>587.35</v>
      </c>
      <c r="C1246">
        <v>623.22</v>
      </c>
      <c r="D1246" s="2">
        <v>9738.7000000000007</v>
      </c>
      <c r="F1246" s="12">
        <f t="shared" si="58"/>
        <v>-2.5535174841904577E-4</v>
      </c>
      <c r="G1246" s="12">
        <f t="shared" si="59"/>
        <v>3.0928116462582613E-2</v>
      </c>
      <c r="H1246" s="12">
        <f t="shared" si="57"/>
        <v>-4.3749845654704822E-3</v>
      </c>
      <c r="I1246" s="14">
        <v>7.5359999999999996E-2</v>
      </c>
    </row>
    <row r="1247" spans="1:9" x14ac:dyDescent="0.3">
      <c r="A1247" s="1">
        <v>43577</v>
      </c>
      <c r="B1247">
        <v>585.65</v>
      </c>
      <c r="C1247">
        <v>604.96</v>
      </c>
      <c r="D1247" s="2">
        <v>9599.7999999999993</v>
      </c>
      <c r="F1247" s="12">
        <f t="shared" si="58"/>
        <v>-2.8985527540114154E-3</v>
      </c>
      <c r="G1247" s="12">
        <f t="shared" si="59"/>
        <v>-2.9737246325152299E-2</v>
      </c>
      <c r="H1247" s="12">
        <f t="shared" si="57"/>
        <v>-1.4365373597187609E-2</v>
      </c>
      <c r="I1247" s="14">
        <v>7.5170000000000001E-2</v>
      </c>
    </row>
    <row r="1248" spans="1:9" x14ac:dyDescent="0.3">
      <c r="A1248" s="1">
        <v>43578</v>
      </c>
      <c r="B1248">
        <v>586.4</v>
      </c>
      <c r="C1248">
        <v>613.28</v>
      </c>
      <c r="D1248" s="2">
        <v>9587.2999999999993</v>
      </c>
      <c r="F1248" s="12">
        <f t="shared" si="58"/>
        <v>1.2798090565581796E-3</v>
      </c>
      <c r="G1248" s="12">
        <f t="shared" si="59"/>
        <v>1.3659261489622095E-2</v>
      </c>
      <c r="H1248" s="12">
        <f t="shared" si="57"/>
        <v>-1.3029589430856281E-3</v>
      </c>
      <c r="I1248" s="14">
        <v>7.5039999999999996E-2</v>
      </c>
    </row>
    <row r="1249" spans="1:9" x14ac:dyDescent="0.3">
      <c r="A1249" s="1">
        <v>43579</v>
      </c>
      <c r="B1249">
        <v>588.85</v>
      </c>
      <c r="C1249">
        <v>624.80999999999995</v>
      </c>
      <c r="D1249" s="2">
        <v>9687.5499999999993</v>
      </c>
      <c r="F1249" s="12">
        <f t="shared" si="58"/>
        <v>4.1693317151159006E-3</v>
      </c>
      <c r="G1249" s="12">
        <f t="shared" si="59"/>
        <v>1.8626001886789523E-2</v>
      </c>
      <c r="H1249" s="12">
        <f t="shared" si="57"/>
        <v>1.0402249976114008E-2</v>
      </c>
      <c r="I1249" s="14">
        <v>7.4709999999999999E-2</v>
      </c>
    </row>
    <row r="1250" spans="1:9" x14ac:dyDescent="0.3">
      <c r="A1250" s="1">
        <v>43580</v>
      </c>
      <c r="B1250">
        <v>584.29999999999995</v>
      </c>
      <c r="C1250">
        <v>617.12</v>
      </c>
      <c r="D1250" s="2">
        <v>9628.7999999999993</v>
      </c>
      <c r="F1250" s="12">
        <f t="shared" si="58"/>
        <v>-7.7569327271662641E-3</v>
      </c>
      <c r="G1250" s="12">
        <f t="shared" si="59"/>
        <v>-1.2384109059116808E-2</v>
      </c>
      <c r="H1250" s="12">
        <f t="shared" si="57"/>
        <v>-6.0829485028795604E-3</v>
      </c>
      <c r="I1250" s="14">
        <v>7.3419999999999999E-2</v>
      </c>
    </row>
    <row r="1251" spans="1:9" x14ac:dyDescent="0.3">
      <c r="A1251" s="1">
        <v>43581</v>
      </c>
      <c r="B1251">
        <v>583.6</v>
      </c>
      <c r="C1251">
        <v>626.29999999999995</v>
      </c>
      <c r="D1251" s="2">
        <v>9689.7000000000007</v>
      </c>
      <c r="F1251" s="12">
        <f t="shared" si="58"/>
        <v>-1.1987329117607028E-3</v>
      </c>
      <c r="G1251" s="12">
        <f t="shared" si="59"/>
        <v>1.4765995071449361E-2</v>
      </c>
      <c r="H1251" s="12">
        <f t="shared" si="57"/>
        <v>6.3048582175009426E-3</v>
      </c>
      <c r="I1251" s="14">
        <v>7.3270000000000002E-2</v>
      </c>
    </row>
    <row r="1252" spans="1:9" x14ac:dyDescent="0.3">
      <c r="A1252" s="1">
        <v>43585</v>
      </c>
      <c r="B1252">
        <v>589.6</v>
      </c>
      <c r="C1252">
        <v>626.29999999999995</v>
      </c>
      <c r="D1252" s="2">
        <v>9664.2999999999993</v>
      </c>
      <c r="F1252" s="12">
        <f t="shared" si="58"/>
        <v>1.0228524226496333E-2</v>
      </c>
      <c r="G1252" s="12">
        <f t="shared" si="59"/>
        <v>0</v>
      </c>
      <c r="H1252" s="12">
        <f t="shared" si="57"/>
        <v>-2.6247819140986536E-3</v>
      </c>
      <c r="I1252" s="14">
        <v>7.3230000000000003E-2</v>
      </c>
    </row>
    <row r="1253" spans="1:9" x14ac:dyDescent="0.3">
      <c r="A1253" s="1">
        <v>43587</v>
      </c>
      <c r="B1253">
        <v>595.1</v>
      </c>
      <c r="C1253">
        <v>631.79999999999995</v>
      </c>
      <c r="D1253" s="2">
        <v>9637.5</v>
      </c>
      <c r="F1253" s="12">
        <f t="shared" si="58"/>
        <v>9.285117775679478E-3</v>
      </c>
      <c r="G1253" s="12">
        <f t="shared" si="59"/>
        <v>8.7433988366175507E-3</v>
      </c>
      <c r="H1253" s="12">
        <f t="shared" si="57"/>
        <v>-2.7769448675433912E-3</v>
      </c>
      <c r="I1253" s="14">
        <v>7.3459999999999998E-2</v>
      </c>
    </row>
    <row r="1254" spans="1:9" x14ac:dyDescent="0.3">
      <c r="A1254" s="1">
        <v>43588</v>
      </c>
      <c r="B1254">
        <v>584.65</v>
      </c>
      <c r="C1254">
        <v>633.51</v>
      </c>
      <c r="D1254" s="2">
        <v>9624.5499999999993</v>
      </c>
      <c r="F1254" s="12">
        <f t="shared" si="58"/>
        <v>-1.7716081064479017E-2</v>
      </c>
      <c r="G1254" s="12">
        <f t="shared" si="59"/>
        <v>2.7028965882749381E-3</v>
      </c>
      <c r="H1254" s="12">
        <f t="shared" si="57"/>
        <v>-1.3446130553203773E-3</v>
      </c>
      <c r="I1254" s="14">
        <v>7.2720000000000007E-2</v>
      </c>
    </row>
    <row r="1255" spans="1:9" x14ac:dyDescent="0.3">
      <c r="A1255" s="1">
        <v>43591</v>
      </c>
      <c r="B1255">
        <v>566.95000000000005</v>
      </c>
      <c r="C1255">
        <v>622.74</v>
      </c>
      <c r="D1255" s="2">
        <v>9532.4500000000007</v>
      </c>
      <c r="F1255" s="12">
        <f t="shared" si="58"/>
        <v>-3.0742261168478544E-2</v>
      </c>
      <c r="G1255" s="12">
        <f t="shared" si="59"/>
        <v>-1.7146688751006983E-2</v>
      </c>
      <c r="H1255" s="12">
        <f t="shared" si="57"/>
        <v>-9.6153583120443011E-3</v>
      </c>
      <c r="I1255" s="14">
        <v>7.2709999999999997E-2</v>
      </c>
    </row>
    <row r="1256" spans="1:9" x14ac:dyDescent="0.3">
      <c r="A1256" s="1">
        <v>43592</v>
      </c>
      <c r="B1256">
        <v>568.70000000000005</v>
      </c>
      <c r="C1256">
        <v>604.13</v>
      </c>
      <c r="D1256" s="2">
        <v>9450.7999999999993</v>
      </c>
      <c r="F1256" s="12">
        <f t="shared" si="58"/>
        <v>3.0819378949052049E-3</v>
      </c>
      <c r="G1256" s="12">
        <f t="shared" si="59"/>
        <v>-3.0339689641396543E-2</v>
      </c>
      <c r="H1256" s="12">
        <f t="shared" si="57"/>
        <v>-8.6023735148999109E-3</v>
      </c>
      <c r="I1256" s="14">
        <v>7.3480000000000004E-2</v>
      </c>
    </row>
    <row r="1257" spans="1:9" x14ac:dyDescent="0.3">
      <c r="A1257" s="1">
        <v>43593</v>
      </c>
      <c r="B1257">
        <v>567</v>
      </c>
      <c r="C1257">
        <v>584.32000000000005</v>
      </c>
      <c r="D1257" s="2">
        <v>9340.25</v>
      </c>
      <c r="F1257" s="12">
        <f t="shared" si="58"/>
        <v>-2.9937505850020072E-3</v>
      </c>
      <c r="G1257" s="12">
        <f t="shared" si="59"/>
        <v>-3.3340628597307069E-2</v>
      </c>
      <c r="H1257" s="12">
        <f t="shared" si="57"/>
        <v>-1.1766375529361882E-2</v>
      </c>
      <c r="I1257" s="14">
        <v>7.3529999999999998E-2</v>
      </c>
    </row>
    <row r="1258" spans="1:9" x14ac:dyDescent="0.3">
      <c r="A1258" s="1">
        <v>43594</v>
      </c>
      <c r="B1258">
        <v>574.4</v>
      </c>
      <c r="C1258">
        <v>564.98</v>
      </c>
      <c r="D1258" s="2">
        <v>9299.75</v>
      </c>
      <c r="F1258" s="12">
        <f t="shared" si="58"/>
        <v>1.2966714006262214E-2</v>
      </c>
      <c r="G1258" s="12">
        <f t="shared" si="59"/>
        <v>-3.3658445676728682E-2</v>
      </c>
      <c r="H1258" s="12">
        <f t="shared" si="57"/>
        <v>-4.3455004003611413E-3</v>
      </c>
      <c r="I1258" s="14">
        <v>7.400000000000001E-2</v>
      </c>
    </row>
    <row r="1259" spans="1:9" x14ac:dyDescent="0.3">
      <c r="A1259" s="1">
        <v>43595</v>
      </c>
      <c r="B1259">
        <v>579.25</v>
      </c>
      <c r="C1259">
        <v>562.6</v>
      </c>
      <c r="D1259" s="2">
        <v>9290.2000000000007</v>
      </c>
      <c r="F1259" s="12">
        <f t="shared" si="58"/>
        <v>8.4081455784712263E-3</v>
      </c>
      <c r="G1259" s="12">
        <f t="shared" si="59"/>
        <v>-4.221436234063819E-3</v>
      </c>
      <c r="H1259" s="12">
        <f t="shared" si="57"/>
        <v>-1.0274369581523383E-3</v>
      </c>
      <c r="I1259" s="14">
        <v>7.374E-2</v>
      </c>
    </row>
    <row r="1260" spans="1:9" x14ac:dyDescent="0.3">
      <c r="A1260" s="1">
        <v>43598</v>
      </c>
      <c r="B1260">
        <v>570.35</v>
      </c>
      <c r="C1260">
        <v>554.01</v>
      </c>
      <c r="D1260" s="2">
        <v>9159.9500000000007</v>
      </c>
      <c r="F1260" s="12">
        <f t="shared" si="58"/>
        <v>-1.5483955838578639E-2</v>
      </c>
      <c r="G1260" s="12">
        <f t="shared" si="59"/>
        <v>-1.5386158929865503E-2</v>
      </c>
      <c r="H1260" s="12">
        <f t="shared" si="57"/>
        <v>-1.4119360963450477E-2</v>
      </c>
      <c r="I1260" s="14">
        <v>7.3669999999999999E-2</v>
      </c>
    </row>
    <row r="1261" spans="1:9" x14ac:dyDescent="0.3">
      <c r="A1261" s="1">
        <v>43599</v>
      </c>
      <c r="B1261">
        <v>560.1</v>
      </c>
      <c r="C1261">
        <v>566.78</v>
      </c>
      <c r="D1261" s="2">
        <v>9212.35</v>
      </c>
      <c r="F1261" s="12">
        <f t="shared" si="58"/>
        <v>-1.8134868258120291E-2</v>
      </c>
      <c r="G1261" s="12">
        <f t="shared" si="59"/>
        <v>2.2788484252972901E-2</v>
      </c>
      <c r="H1261" s="12">
        <f t="shared" si="57"/>
        <v>5.7042550018032521E-3</v>
      </c>
      <c r="I1261" s="14">
        <v>7.3709999999999998E-2</v>
      </c>
    </row>
    <row r="1262" spans="1:9" x14ac:dyDescent="0.3">
      <c r="A1262" s="1">
        <v>43600</v>
      </c>
      <c r="B1262">
        <v>557.79999999999995</v>
      </c>
      <c r="C1262">
        <v>565.19000000000005</v>
      </c>
      <c r="D1262" s="2">
        <v>9160.1</v>
      </c>
      <c r="F1262" s="12">
        <f t="shared" si="58"/>
        <v>-4.1148640223982102E-3</v>
      </c>
      <c r="G1262" s="12">
        <f t="shared" si="59"/>
        <v>-2.8092635770995897E-3</v>
      </c>
      <c r="H1262" s="12">
        <f t="shared" si="57"/>
        <v>-5.6878795006444199E-3</v>
      </c>
      <c r="I1262" s="14">
        <v>7.4090000000000003E-2</v>
      </c>
    </row>
    <row r="1263" spans="1:9" x14ac:dyDescent="0.3">
      <c r="A1263" s="1">
        <v>43601</v>
      </c>
      <c r="B1263">
        <v>549</v>
      </c>
      <c r="C1263">
        <v>568.99</v>
      </c>
      <c r="D1263" s="2">
        <v>9221.65</v>
      </c>
      <c r="F1263" s="12">
        <f t="shared" si="58"/>
        <v>-1.5902033683857834E-2</v>
      </c>
      <c r="G1263" s="12">
        <f t="shared" si="59"/>
        <v>6.7009014776869668E-3</v>
      </c>
      <c r="H1263" s="12">
        <f t="shared" si="57"/>
        <v>6.6968846855222823E-3</v>
      </c>
      <c r="I1263" s="14">
        <v>7.392E-2</v>
      </c>
    </row>
    <row r="1264" spans="1:9" x14ac:dyDescent="0.3">
      <c r="A1264" s="1">
        <v>43602</v>
      </c>
      <c r="B1264">
        <v>549.35</v>
      </c>
      <c r="C1264">
        <v>569.91</v>
      </c>
      <c r="D1264" s="2">
        <v>9329.7000000000007</v>
      </c>
      <c r="F1264" s="12">
        <f t="shared" si="58"/>
        <v>6.3731963735936994E-4</v>
      </c>
      <c r="G1264" s="12">
        <f t="shared" si="59"/>
        <v>1.6155943456159997E-3</v>
      </c>
      <c r="H1264" s="12">
        <f t="shared" si="57"/>
        <v>1.1648879658916048E-2</v>
      </c>
      <c r="I1264" s="14">
        <v>7.3899999999999993E-2</v>
      </c>
    </row>
    <row r="1265" spans="1:9" x14ac:dyDescent="0.3">
      <c r="A1265" s="1">
        <v>43605</v>
      </c>
      <c r="B1265">
        <v>555.4</v>
      </c>
      <c r="C1265">
        <v>596.21</v>
      </c>
      <c r="D1265" s="2">
        <v>9671.9</v>
      </c>
      <c r="F1265" s="12">
        <f t="shared" si="58"/>
        <v>1.0952813725809214E-2</v>
      </c>
      <c r="G1265" s="12">
        <f t="shared" si="59"/>
        <v>4.5114500373241904E-2</v>
      </c>
      <c r="H1265" s="12">
        <f t="shared" si="57"/>
        <v>3.6021914134345433E-2</v>
      </c>
      <c r="I1265" s="14">
        <v>7.4200000000000002E-2</v>
      </c>
    </row>
    <row r="1266" spans="1:9" x14ac:dyDescent="0.3">
      <c r="A1266" s="1">
        <v>43606</v>
      </c>
      <c r="B1266">
        <v>543.35</v>
      </c>
      <c r="C1266">
        <v>602.46</v>
      </c>
      <c r="D1266" s="2">
        <v>9578.85</v>
      </c>
      <c r="F1266" s="12">
        <f t="shared" si="58"/>
        <v>-2.1934895363838431E-2</v>
      </c>
      <c r="G1266" s="12">
        <f t="shared" si="59"/>
        <v>1.0428319121090665E-2</v>
      </c>
      <c r="H1266" s="12">
        <f t="shared" si="57"/>
        <v>-9.6672311122722263E-3</v>
      </c>
      <c r="I1266" s="14">
        <v>7.4740000000000001E-2</v>
      </c>
    </row>
    <row r="1267" spans="1:9" x14ac:dyDescent="0.3">
      <c r="A1267" s="1">
        <v>43607</v>
      </c>
      <c r="B1267">
        <v>549.65</v>
      </c>
      <c r="C1267">
        <v>602.73</v>
      </c>
      <c r="D1267" s="2">
        <v>9598.2000000000007</v>
      </c>
      <c r="F1267" s="12">
        <f t="shared" si="58"/>
        <v>1.1528032516012147E-2</v>
      </c>
      <c r="G1267" s="12">
        <f t="shared" si="59"/>
        <v>4.480621387782106E-4</v>
      </c>
      <c r="H1267" s="12">
        <f t="shared" si="57"/>
        <v>2.0180378699403553E-3</v>
      </c>
      <c r="I1267" s="14">
        <v>7.4730000000000005E-2</v>
      </c>
    </row>
    <row r="1268" spans="1:9" x14ac:dyDescent="0.3">
      <c r="A1268" s="1">
        <v>43608</v>
      </c>
      <c r="B1268">
        <v>555.70000000000005</v>
      </c>
      <c r="C1268">
        <v>599.80999999999995</v>
      </c>
      <c r="D1268" s="2">
        <v>9552.75</v>
      </c>
      <c r="F1268" s="12">
        <f t="shared" si="58"/>
        <v>1.0946868261002827E-2</v>
      </c>
      <c r="G1268" s="12">
        <f t="shared" si="59"/>
        <v>-4.8563968581749346E-3</v>
      </c>
      <c r="H1268" s="12">
        <f t="shared" si="57"/>
        <v>-4.7465097376266033E-3</v>
      </c>
      <c r="I1268" s="14">
        <v>7.424E-2</v>
      </c>
    </row>
    <row r="1269" spans="1:9" x14ac:dyDescent="0.3">
      <c r="A1269" s="1">
        <v>43609</v>
      </c>
      <c r="B1269">
        <v>551.04999999999995</v>
      </c>
      <c r="C1269">
        <v>601.14</v>
      </c>
      <c r="D1269" s="2">
        <v>9722.0499999999993</v>
      </c>
      <c r="F1269" s="12">
        <f t="shared" si="58"/>
        <v>-8.4030311483247692E-3</v>
      </c>
      <c r="G1269" s="12">
        <f t="shared" si="59"/>
        <v>2.2149140992231754E-3</v>
      </c>
      <c r="H1269" s="12">
        <f t="shared" si="57"/>
        <v>1.7567430428893575E-2</v>
      </c>
      <c r="I1269" s="14">
        <v>7.4509999999999993E-2</v>
      </c>
    </row>
    <row r="1270" spans="1:9" x14ac:dyDescent="0.3">
      <c r="A1270" s="1">
        <v>43612</v>
      </c>
      <c r="B1270">
        <v>559.54999999999995</v>
      </c>
      <c r="C1270">
        <v>589.36</v>
      </c>
      <c r="D1270" s="2">
        <v>9804.9</v>
      </c>
      <c r="F1270" s="12">
        <f t="shared" si="58"/>
        <v>1.5307340126485162E-2</v>
      </c>
      <c r="G1270" s="12">
        <f t="shared" si="59"/>
        <v>-1.9790650124668428E-2</v>
      </c>
      <c r="H1270" s="12">
        <f t="shared" si="57"/>
        <v>8.4857591334420463E-3</v>
      </c>
      <c r="I1270" s="14">
        <v>7.4080000000000007E-2</v>
      </c>
    </row>
    <row r="1271" spans="1:9" x14ac:dyDescent="0.3">
      <c r="A1271" s="1">
        <v>43613</v>
      </c>
      <c r="B1271">
        <v>565.4</v>
      </c>
      <c r="C1271">
        <v>595.25</v>
      </c>
      <c r="D1271" s="2">
        <v>9815.5</v>
      </c>
      <c r="F1271" s="12">
        <f t="shared" si="58"/>
        <v>1.0400555995453852E-2</v>
      </c>
      <c r="G1271" s="12">
        <f t="shared" si="59"/>
        <v>9.9442829924140455E-3</v>
      </c>
      <c r="H1271" s="12">
        <f t="shared" si="57"/>
        <v>1.0805081477736863E-3</v>
      </c>
      <c r="I1271" s="14">
        <v>7.4139999999999998E-2</v>
      </c>
    </row>
    <row r="1272" spans="1:9" x14ac:dyDescent="0.3">
      <c r="A1272" s="1">
        <v>43614</v>
      </c>
      <c r="B1272">
        <v>560.4</v>
      </c>
      <c r="C1272">
        <v>590.44000000000005</v>
      </c>
      <c r="D1272" s="2">
        <v>9757.15</v>
      </c>
      <c r="F1272" s="12">
        <f t="shared" si="58"/>
        <v>-8.8826307966380705E-3</v>
      </c>
      <c r="G1272" s="12">
        <f t="shared" si="59"/>
        <v>-8.1134636981760495E-3</v>
      </c>
      <c r="H1272" s="12">
        <f t="shared" si="57"/>
        <v>-5.9624192803662312E-3</v>
      </c>
      <c r="I1272" s="14">
        <v>7.3859999999999995E-2</v>
      </c>
    </row>
    <row r="1273" spans="1:9" x14ac:dyDescent="0.3">
      <c r="A1273" s="1">
        <v>43615</v>
      </c>
      <c r="B1273">
        <v>552.1</v>
      </c>
      <c r="C1273">
        <v>597.94000000000005</v>
      </c>
      <c r="D1273" s="2">
        <v>9815.2999999999993</v>
      </c>
      <c r="F1273" s="12">
        <f t="shared" si="58"/>
        <v>-1.4921625172852978E-2</v>
      </c>
      <c r="G1273" s="12">
        <f t="shared" si="59"/>
        <v>1.2622392799837649E-2</v>
      </c>
      <c r="H1273" s="12">
        <f t="shared" si="57"/>
        <v>5.9420431367545219E-3</v>
      </c>
      <c r="I1273" s="14">
        <v>7.3970000000000008E-2</v>
      </c>
    </row>
    <row r="1274" spans="1:9" x14ac:dyDescent="0.3">
      <c r="A1274" s="1">
        <v>43616</v>
      </c>
      <c r="B1274">
        <v>561.20000000000005</v>
      </c>
      <c r="C1274">
        <v>598.12</v>
      </c>
      <c r="D1274" s="2">
        <v>9805.0499999999993</v>
      </c>
      <c r="F1274" s="12">
        <f t="shared" si="58"/>
        <v>1.6348158938307052E-2</v>
      </c>
      <c r="G1274" s="12">
        <f t="shared" si="59"/>
        <v>3.0098824700913751E-4</v>
      </c>
      <c r="H1274" s="12">
        <f t="shared" si="57"/>
        <v>-1.0448336479700435E-3</v>
      </c>
      <c r="I1274" s="14">
        <v>7.3940000000000006E-2</v>
      </c>
    </row>
    <row r="1275" spans="1:9" x14ac:dyDescent="0.3">
      <c r="A1275" s="1">
        <v>43619</v>
      </c>
      <c r="B1275">
        <v>558.1</v>
      </c>
      <c r="C1275">
        <v>611.64</v>
      </c>
      <c r="D1275" s="2">
        <v>9922.6</v>
      </c>
      <c r="F1275" s="12">
        <f t="shared" si="58"/>
        <v>-5.5391904339180684E-3</v>
      </c>
      <c r="G1275" s="12">
        <f t="shared" si="59"/>
        <v>2.2352471424307681E-2</v>
      </c>
      <c r="H1275" s="12">
        <f t="shared" si="57"/>
        <v>1.1917424655246795E-2</v>
      </c>
      <c r="I1275" s="14">
        <v>7.3819999999999997E-2</v>
      </c>
    </row>
    <row r="1276" spans="1:9" x14ac:dyDescent="0.3">
      <c r="A1276" s="1">
        <v>43620</v>
      </c>
      <c r="B1276">
        <v>558.29999999999995</v>
      </c>
      <c r="C1276">
        <v>607.79</v>
      </c>
      <c r="D1276" s="2">
        <v>9876.2000000000007</v>
      </c>
      <c r="F1276" s="12">
        <f t="shared" si="58"/>
        <v>3.5829452192676385E-4</v>
      </c>
      <c r="G1276" s="12">
        <f t="shared" si="59"/>
        <v>-6.3144465731264175E-3</v>
      </c>
      <c r="H1276" s="12">
        <f t="shared" si="57"/>
        <v>-4.6871613379225515E-3</v>
      </c>
      <c r="I1276" s="14">
        <v>7.3749999999999996E-2</v>
      </c>
    </row>
    <row r="1277" spans="1:9" x14ac:dyDescent="0.3">
      <c r="A1277" s="1">
        <v>43622</v>
      </c>
      <c r="B1277">
        <v>559.45000000000005</v>
      </c>
      <c r="C1277">
        <v>596.87</v>
      </c>
      <c r="D1277" s="2">
        <v>9722.5</v>
      </c>
      <c r="F1277" s="12">
        <f t="shared" si="58"/>
        <v>2.0577059374156407E-3</v>
      </c>
      <c r="G1277" s="12">
        <f t="shared" si="59"/>
        <v>-1.8130093330267265E-2</v>
      </c>
      <c r="H1277" s="12">
        <f t="shared" si="57"/>
        <v>-1.5685035343928119E-2</v>
      </c>
      <c r="I1277" s="14">
        <v>7.3970000000000008E-2</v>
      </c>
    </row>
    <row r="1278" spans="1:9" x14ac:dyDescent="0.3">
      <c r="A1278" s="1">
        <v>43623</v>
      </c>
      <c r="B1278">
        <v>564</v>
      </c>
      <c r="C1278">
        <v>591.27</v>
      </c>
      <c r="D1278" s="2">
        <v>9735.85</v>
      </c>
      <c r="F1278" s="12">
        <f t="shared" si="58"/>
        <v>8.100093244328704E-3</v>
      </c>
      <c r="G1278" s="12">
        <f t="shared" si="59"/>
        <v>-9.4265683640443135E-3</v>
      </c>
      <c r="H1278" s="12">
        <f t="shared" si="57"/>
        <v>1.3721617808958419E-3</v>
      </c>
      <c r="I1278" s="14">
        <v>7.4130000000000001E-2</v>
      </c>
    </row>
    <row r="1279" spans="1:9" x14ac:dyDescent="0.3">
      <c r="A1279" s="1">
        <v>43626</v>
      </c>
      <c r="B1279">
        <v>563.20000000000005</v>
      </c>
      <c r="C1279">
        <v>593.17999999999995</v>
      </c>
      <c r="D1279" s="2">
        <v>9765.85</v>
      </c>
      <c r="F1279" s="12">
        <f t="shared" si="58"/>
        <v>-1.4194466542261431E-3</v>
      </c>
      <c r="G1279" s="12">
        <f t="shared" si="59"/>
        <v>3.2251283812137588E-3</v>
      </c>
      <c r="H1279" s="12">
        <f t="shared" si="57"/>
        <v>3.0766572826518902E-3</v>
      </c>
      <c r="I1279" s="14">
        <v>7.3880000000000001E-2</v>
      </c>
    </row>
    <row r="1280" spans="1:9" x14ac:dyDescent="0.3">
      <c r="A1280" s="1">
        <v>43627</v>
      </c>
      <c r="B1280">
        <v>563.5</v>
      </c>
      <c r="C1280">
        <v>597.67999999999995</v>
      </c>
      <c r="D1280" s="2">
        <v>9805.1</v>
      </c>
      <c r="F1280" s="12">
        <f t="shared" si="58"/>
        <v>5.3252863599830642E-4</v>
      </c>
      <c r="G1280" s="12">
        <f t="shared" si="59"/>
        <v>7.5575994138194413E-3</v>
      </c>
      <c r="H1280" s="12">
        <f t="shared" si="57"/>
        <v>4.0110523631118958E-3</v>
      </c>
      <c r="I1280" s="14">
        <v>7.3779999999999998E-2</v>
      </c>
    </row>
    <row r="1281" spans="1:9" x14ac:dyDescent="0.3">
      <c r="A1281" s="1">
        <v>43628</v>
      </c>
      <c r="B1281">
        <v>563.04999999999995</v>
      </c>
      <c r="C1281">
        <v>599.02</v>
      </c>
      <c r="D1281" s="2">
        <v>9749.9500000000007</v>
      </c>
      <c r="F1281" s="12">
        <f t="shared" si="58"/>
        <v>-7.988993367965344E-4</v>
      </c>
      <c r="G1281" s="12">
        <f t="shared" si="59"/>
        <v>2.2394928721401024E-3</v>
      </c>
      <c r="H1281" s="12">
        <f t="shared" si="57"/>
        <v>-5.6405016829464945E-3</v>
      </c>
      <c r="I1281" s="14">
        <v>7.3789999999999994E-2</v>
      </c>
    </row>
    <row r="1282" spans="1:9" x14ac:dyDescent="0.3">
      <c r="A1282" s="1">
        <v>43629</v>
      </c>
      <c r="B1282">
        <v>557.25</v>
      </c>
      <c r="C1282">
        <v>596.82000000000005</v>
      </c>
      <c r="D1282" s="2">
        <v>9747.0499999999993</v>
      </c>
      <c r="F1282" s="12">
        <f t="shared" si="58"/>
        <v>-1.0354461877056293E-2</v>
      </c>
      <c r="G1282" s="12">
        <f t="shared" si="59"/>
        <v>-3.6794261473081097E-3</v>
      </c>
      <c r="H1282" s="12">
        <f t="shared" si="57"/>
        <v>-2.9748166603963696E-4</v>
      </c>
      <c r="I1282" s="14">
        <v>7.3770000000000002E-2</v>
      </c>
    </row>
    <row r="1283" spans="1:9" x14ac:dyDescent="0.3">
      <c r="A1283" s="1">
        <v>43630</v>
      </c>
      <c r="B1283">
        <v>535.70000000000005</v>
      </c>
      <c r="C1283">
        <v>592.46</v>
      </c>
      <c r="D1283" s="2">
        <v>9669.9500000000007</v>
      </c>
      <c r="F1283" s="12">
        <f t="shared" si="58"/>
        <v>-3.943966937906352E-2</v>
      </c>
      <c r="G1283" s="12">
        <f t="shared" si="59"/>
        <v>-7.3322002105541901E-3</v>
      </c>
      <c r="H1283" s="12">
        <f t="shared" si="57"/>
        <v>-7.9415363044203855E-3</v>
      </c>
      <c r="I1283" s="14">
        <v>7.3620000000000005E-2</v>
      </c>
    </row>
    <row r="1284" spans="1:9" x14ac:dyDescent="0.3">
      <c r="A1284" s="1">
        <v>43633</v>
      </c>
      <c r="B1284">
        <v>533.20000000000005</v>
      </c>
      <c r="C1284">
        <v>576.61</v>
      </c>
      <c r="D1284" s="2">
        <v>9543.6</v>
      </c>
      <c r="F1284" s="12">
        <f t="shared" si="58"/>
        <v>-4.67771458236102E-3</v>
      </c>
      <c r="G1284" s="12">
        <f t="shared" si="59"/>
        <v>-2.7117232082471708E-2</v>
      </c>
      <c r="H1284" s="12">
        <f t="shared" ref="H1284:H1347" si="60">LN(D1284/D1283)</f>
        <v>-1.3152366052065444E-2</v>
      </c>
      <c r="I1284" s="14">
        <v>7.2859999999999994E-2</v>
      </c>
    </row>
    <row r="1285" spans="1:9" x14ac:dyDescent="0.3">
      <c r="A1285" s="1">
        <v>43634</v>
      </c>
      <c r="B1285">
        <v>541.75</v>
      </c>
      <c r="C1285">
        <v>576.02</v>
      </c>
      <c r="D1285" s="2">
        <v>9551.35</v>
      </c>
      <c r="F1285" s="12">
        <f t="shared" ref="F1285:F1348" si="61">LN(B1285/B1284)</f>
        <v>1.5908052111914841E-2</v>
      </c>
      <c r="G1285" s="12">
        <f t="shared" ref="G1285:G1348" si="62">LN(C1285/C1284)</f>
        <v>-1.0237457840407205E-3</v>
      </c>
      <c r="H1285" s="12">
        <f t="shared" si="60"/>
        <v>8.1173298966961559E-4</v>
      </c>
      <c r="I1285" s="14">
        <v>7.3029999999999998E-2</v>
      </c>
    </row>
    <row r="1286" spans="1:9" x14ac:dyDescent="0.3">
      <c r="A1286" s="1">
        <v>43635</v>
      </c>
      <c r="B1286">
        <v>549.54999999999995</v>
      </c>
      <c r="C1286">
        <v>574.38</v>
      </c>
      <c r="D1286" s="2">
        <v>9526.2000000000007</v>
      </c>
      <c r="F1286" s="12">
        <f t="shared" si="61"/>
        <v>1.4295121098440869E-2</v>
      </c>
      <c r="G1286" s="12">
        <f t="shared" si="62"/>
        <v>-2.8511841289941518E-3</v>
      </c>
      <c r="H1286" s="12">
        <f t="shared" si="60"/>
        <v>-2.6366084292386142E-3</v>
      </c>
      <c r="I1286" s="14">
        <v>7.2599999999999998E-2</v>
      </c>
    </row>
    <row r="1287" spans="1:9" x14ac:dyDescent="0.3">
      <c r="A1287" s="1">
        <v>43636</v>
      </c>
      <c r="B1287">
        <v>560.4</v>
      </c>
      <c r="C1287">
        <v>583.11</v>
      </c>
      <c r="D1287" s="2">
        <v>9646</v>
      </c>
      <c r="F1287" s="12">
        <f t="shared" si="61"/>
        <v>1.9551052947942578E-2</v>
      </c>
      <c r="G1287" s="12">
        <f t="shared" si="62"/>
        <v>1.5084649611768527E-2</v>
      </c>
      <c r="H1287" s="12">
        <f t="shared" si="60"/>
        <v>1.2497424317396196E-2</v>
      </c>
      <c r="I1287" s="14">
        <v>7.2389999999999996E-2</v>
      </c>
    </row>
    <row r="1288" spans="1:9" x14ac:dyDescent="0.3">
      <c r="A1288" s="1">
        <v>43637</v>
      </c>
      <c r="B1288">
        <v>564.45000000000005</v>
      </c>
      <c r="C1288">
        <v>575.35</v>
      </c>
      <c r="D1288" s="2">
        <v>9581.6</v>
      </c>
      <c r="F1288" s="12">
        <f t="shared" si="61"/>
        <v>7.2009912447042355E-3</v>
      </c>
      <c r="G1288" s="12">
        <f t="shared" si="62"/>
        <v>-1.3397296528617663E-2</v>
      </c>
      <c r="H1288" s="12">
        <f t="shared" si="60"/>
        <v>-6.6987289956200874E-3</v>
      </c>
      <c r="I1288" s="14">
        <v>7.2260000000000005E-2</v>
      </c>
    </row>
    <row r="1289" spans="1:9" x14ac:dyDescent="0.3">
      <c r="A1289" s="1">
        <v>43640</v>
      </c>
      <c r="B1289">
        <v>559.79999999999995</v>
      </c>
      <c r="C1289">
        <v>567.66</v>
      </c>
      <c r="D1289" s="2">
        <v>9564.1</v>
      </c>
      <c r="F1289" s="12">
        <f t="shared" si="61"/>
        <v>-8.2722286262029727E-3</v>
      </c>
      <c r="G1289" s="12">
        <f t="shared" si="62"/>
        <v>-1.3455903325059762E-2</v>
      </c>
      <c r="H1289" s="12">
        <f t="shared" si="60"/>
        <v>-1.8280872335415701E-3</v>
      </c>
      <c r="I1289" s="14">
        <v>7.1669999999999998E-2</v>
      </c>
    </row>
    <row r="1290" spans="1:9" x14ac:dyDescent="0.3">
      <c r="A1290" s="1">
        <v>43641</v>
      </c>
      <c r="B1290">
        <v>549.70000000000005</v>
      </c>
      <c r="C1290">
        <v>582.70000000000005</v>
      </c>
      <c r="D1290" s="2">
        <v>9632.85</v>
      </c>
      <c r="F1290" s="12">
        <f t="shared" si="61"/>
        <v>-1.8206902214738273E-2</v>
      </c>
      <c r="G1290" s="12">
        <f t="shared" si="62"/>
        <v>2.6149826204620797E-2</v>
      </c>
      <c r="H1290" s="12">
        <f t="shared" si="60"/>
        <v>7.1626267635700415E-3</v>
      </c>
      <c r="I1290" s="14">
        <v>7.1489999999999998E-2</v>
      </c>
    </row>
    <row r="1291" spans="1:9" x14ac:dyDescent="0.3">
      <c r="A1291" s="1">
        <v>43642</v>
      </c>
      <c r="B1291">
        <v>546.35</v>
      </c>
      <c r="C1291">
        <v>581.94000000000005</v>
      </c>
      <c r="D1291" s="2">
        <v>9682.7999999999993</v>
      </c>
      <c r="F1291" s="12">
        <f t="shared" si="61"/>
        <v>-6.1128788498602963E-3</v>
      </c>
      <c r="G1291" s="12">
        <f t="shared" si="62"/>
        <v>-1.3051245155220358E-3</v>
      </c>
      <c r="H1291" s="12">
        <f t="shared" si="60"/>
        <v>5.1719834791354707E-3</v>
      </c>
      <c r="I1291" s="14">
        <v>7.1249999999999994E-2</v>
      </c>
    </row>
    <row r="1292" spans="1:9" x14ac:dyDescent="0.3">
      <c r="A1292" s="1">
        <v>43643</v>
      </c>
      <c r="B1292">
        <v>542.29999999999995</v>
      </c>
      <c r="C1292">
        <v>572.94000000000005</v>
      </c>
      <c r="D1292" s="2">
        <v>9692.35</v>
      </c>
      <c r="F1292" s="12">
        <f t="shared" si="61"/>
        <v>-7.4404421697395438E-3</v>
      </c>
      <c r="G1292" s="12">
        <f t="shared" si="62"/>
        <v>-1.5586350443340228E-2</v>
      </c>
      <c r="H1292" s="12">
        <f t="shared" si="60"/>
        <v>9.8579889945549465E-4</v>
      </c>
      <c r="I1292" s="14">
        <v>7.1330000000000005E-2</v>
      </c>
    </row>
    <row r="1293" spans="1:9" x14ac:dyDescent="0.3">
      <c r="A1293" s="1">
        <v>43644</v>
      </c>
      <c r="B1293">
        <v>542.1</v>
      </c>
      <c r="C1293">
        <v>563.48</v>
      </c>
      <c r="D1293" s="2">
        <v>9657.9500000000007</v>
      </c>
      <c r="F1293" s="12">
        <f t="shared" si="61"/>
        <v>-3.688675807223381E-4</v>
      </c>
      <c r="G1293" s="12">
        <f t="shared" si="62"/>
        <v>-1.6649158798060167E-2</v>
      </c>
      <c r="H1293" s="12">
        <f t="shared" si="60"/>
        <v>-3.5555041771212019E-3</v>
      </c>
      <c r="I1293" s="14">
        <v>7.0319999999999994E-2</v>
      </c>
    </row>
    <row r="1294" spans="1:9" x14ac:dyDescent="0.3">
      <c r="A1294" s="1">
        <v>43647</v>
      </c>
      <c r="B1294">
        <v>535.45000000000005</v>
      </c>
      <c r="C1294">
        <v>570.55999999999995</v>
      </c>
      <c r="D1294" s="2">
        <v>9713</v>
      </c>
      <c r="F1294" s="12">
        <f t="shared" si="61"/>
        <v>-1.2342971419408476E-2</v>
      </c>
      <c r="G1294" s="12">
        <f t="shared" si="62"/>
        <v>1.24864942826693E-2</v>
      </c>
      <c r="H1294" s="12">
        <f t="shared" si="60"/>
        <v>5.6837840375352083E-3</v>
      </c>
      <c r="I1294" s="14">
        <v>6.9820000000000007E-2</v>
      </c>
    </row>
    <row r="1295" spans="1:9" x14ac:dyDescent="0.3">
      <c r="A1295" s="1">
        <v>43648</v>
      </c>
      <c r="B1295">
        <v>539.65</v>
      </c>
      <c r="C1295">
        <v>574.9</v>
      </c>
      <c r="D1295" s="2">
        <v>9744.85</v>
      </c>
      <c r="F1295" s="12">
        <f t="shared" si="61"/>
        <v>7.8132664244712248E-3</v>
      </c>
      <c r="G1295" s="12">
        <f t="shared" si="62"/>
        <v>7.5777779544695875E-3</v>
      </c>
      <c r="H1295" s="12">
        <f t="shared" si="60"/>
        <v>3.2737459118857772E-3</v>
      </c>
      <c r="I1295" s="14">
        <v>7.0220000000000005E-2</v>
      </c>
    </row>
    <row r="1296" spans="1:9" x14ac:dyDescent="0.3">
      <c r="A1296" s="1">
        <v>43649</v>
      </c>
      <c r="B1296">
        <v>540.85</v>
      </c>
      <c r="C1296">
        <v>576.72</v>
      </c>
      <c r="D1296" s="2">
        <v>9757.2999999999993</v>
      </c>
      <c r="F1296" s="12">
        <f t="shared" si="61"/>
        <v>2.2211948049432979E-3</v>
      </c>
      <c r="G1296" s="12">
        <f t="shared" si="62"/>
        <v>3.1607674670780738E-3</v>
      </c>
      <c r="H1296" s="12">
        <f t="shared" si="60"/>
        <v>1.2767824769375309E-3</v>
      </c>
      <c r="I1296" s="14">
        <v>6.9309999999999997E-2</v>
      </c>
    </row>
    <row r="1297" spans="1:9" x14ac:dyDescent="0.3">
      <c r="A1297" s="1">
        <v>43650</v>
      </c>
      <c r="B1297">
        <v>540.45000000000005</v>
      </c>
      <c r="C1297">
        <v>577.37</v>
      </c>
      <c r="D1297" s="2">
        <v>9776.7999999999993</v>
      </c>
      <c r="F1297" s="12">
        <f t="shared" si="61"/>
        <v>-7.3985021408655329E-4</v>
      </c>
      <c r="G1297" s="12">
        <f t="shared" si="62"/>
        <v>1.1264287338576811E-3</v>
      </c>
      <c r="H1297" s="12">
        <f t="shared" si="60"/>
        <v>1.9965093326368864E-3</v>
      </c>
      <c r="I1297" s="14">
        <v>6.9739999999999996E-2</v>
      </c>
    </row>
    <row r="1298" spans="1:9" x14ac:dyDescent="0.3">
      <c r="A1298" s="1">
        <v>43651</v>
      </c>
      <c r="B1298">
        <v>538.1</v>
      </c>
      <c r="C1298">
        <v>568.09</v>
      </c>
      <c r="D1298" s="2">
        <v>9657.65</v>
      </c>
      <c r="F1298" s="12">
        <f t="shared" si="61"/>
        <v>-4.3577093668379849E-3</v>
      </c>
      <c r="G1298" s="12">
        <f t="shared" si="62"/>
        <v>-1.6203451956791112E-2</v>
      </c>
      <c r="H1298" s="12">
        <f t="shared" si="60"/>
        <v>-1.2261884734002651E-2</v>
      </c>
      <c r="I1298" s="14">
        <v>7.077E-2</v>
      </c>
    </row>
    <row r="1299" spans="1:9" x14ac:dyDescent="0.3">
      <c r="A1299" s="1">
        <v>43654</v>
      </c>
      <c r="B1299">
        <v>528.20000000000005</v>
      </c>
      <c r="C1299">
        <v>563.01</v>
      </c>
      <c r="D1299" s="2">
        <v>9447.7999999999993</v>
      </c>
      <c r="F1299" s="12">
        <f t="shared" si="61"/>
        <v>-1.8569416632342114E-2</v>
      </c>
      <c r="G1299" s="12">
        <f t="shared" si="62"/>
        <v>-8.9824669020989022E-3</v>
      </c>
      <c r="H1299" s="12">
        <f t="shared" si="60"/>
        <v>-2.1968437237915917E-2</v>
      </c>
      <c r="I1299" s="14">
        <v>7.0370000000000002E-2</v>
      </c>
    </row>
    <row r="1300" spans="1:9" x14ac:dyDescent="0.3">
      <c r="A1300" s="1">
        <v>43655</v>
      </c>
      <c r="B1300">
        <v>537.29999999999995</v>
      </c>
      <c r="C1300">
        <v>575.62</v>
      </c>
      <c r="D1300" s="2">
        <v>9455.65</v>
      </c>
      <c r="F1300" s="12">
        <f t="shared" si="61"/>
        <v>1.7081597871743678E-2</v>
      </c>
      <c r="G1300" s="12">
        <f t="shared" si="62"/>
        <v>2.2150330789914519E-2</v>
      </c>
      <c r="H1300" s="12">
        <f t="shared" si="60"/>
        <v>8.3053627261027582E-4</v>
      </c>
      <c r="I1300" s="14">
        <v>7.0120000000000002E-2</v>
      </c>
    </row>
    <row r="1301" spans="1:9" x14ac:dyDescent="0.3">
      <c r="A1301" s="1">
        <v>43656</v>
      </c>
      <c r="B1301">
        <v>538.75</v>
      </c>
      <c r="C1301">
        <v>575.05999999999995</v>
      </c>
      <c r="D1301" s="2">
        <v>9400.1</v>
      </c>
      <c r="F1301" s="12">
        <f t="shared" si="61"/>
        <v>2.6950436831817922E-3</v>
      </c>
      <c r="G1301" s="12">
        <f t="shared" si="62"/>
        <v>-9.7333758162371556E-4</v>
      </c>
      <c r="H1301" s="12">
        <f t="shared" si="60"/>
        <v>-5.8921189251011554E-3</v>
      </c>
      <c r="I1301" s="14">
        <v>7.009E-2</v>
      </c>
    </row>
    <row r="1302" spans="1:9" x14ac:dyDescent="0.3">
      <c r="A1302" s="1">
        <v>43657</v>
      </c>
      <c r="B1302">
        <v>537.65</v>
      </c>
      <c r="C1302">
        <v>576.27</v>
      </c>
      <c r="D1302" s="2">
        <v>9466.4</v>
      </c>
      <c r="F1302" s="12">
        <f t="shared" si="61"/>
        <v>-2.0438505814222708E-3</v>
      </c>
      <c r="G1302" s="12">
        <f t="shared" si="62"/>
        <v>2.1019176873486242E-3</v>
      </c>
      <c r="H1302" s="12">
        <f t="shared" si="60"/>
        <v>7.0283595709676192E-3</v>
      </c>
      <c r="I1302" s="14">
        <v>6.9190000000000002E-2</v>
      </c>
    </row>
    <row r="1303" spans="1:9" x14ac:dyDescent="0.3">
      <c r="A1303" s="1">
        <v>43658</v>
      </c>
      <c r="B1303">
        <v>538.29999999999995</v>
      </c>
      <c r="C1303">
        <v>575.79999999999995</v>
      </c>
      <c r="D1303" s="2">
        <v>9457.75</v>
      </c>
      <c r="F1303" s="12">
        <f t="shared" si="61"/>
        <v>1.208234730376208E-3</v>
      </c>
      <c r="G1303" s="12">
        <f t="shared" si="62"/>
        <v>-8.1592268885473265E-4</v>
      </c>
      <c r="H1303" s="12">
        <f t="shared" si="60"/>
        <v>-9.1417586548542251E-4</v>
      </c>
      <c r="I1303" s="14">
        <v>6.9309999999999997E-2</v>
      </c>
    </row>
    <row r="1304" spans="1:9" x14ac:dyDescent="0.3">
      <c r="A1304" s="1">
        <v>43661</v>
      </c>
      <c r="B1304">
        <v>546.45000000000005</v>
      </c>
      <c r="C1304">
        <v>573.82000000000005</v>
      </c>
      <c r="D1304" s="2">
        <v>9469.15</v>
      </c>
      <c r="F1304" s="12">
        <f t="shared" si="61"/>
        <v>1.5026786555771107E-2</v>
      </c>
      <c r="G1304" s="12">
        <f t="shared" si="62"/>
        <v>-3.4446198879482994E-3</v>
      </c>
      <c r="H1304" s="12">
        <f t="shared" si="60"/>
        <v>1.204634819076377E-3</v>
      </c>
      <c r="I1304" s="14">
        <v>6.8080000000000002E-2</v>
      </c>
    </row>
    <row r="1305" spans="1:9" x14ac:dyDescent="0.3">
      <c r="A1305" s="1">
        <v>43662</v>
      </c>
      <c r="B1305">
        <v>543.04999999999995</v>
      </c>
      <c r="C1305">
        <v>581.41999999999996</v>
      </c>
      <c r="D1305" s="2">
        <v>9529.85</v>
      </c>
      <c r="F1305" s="12">
        <f t="shared" si="61"/>
        <v>-6.241415396637571E-3</v>
      </c>
      <c r="G1305" s="12">
        <f t="shared" si="62"/>
        <v>1.3157628967793614E-2</v>
      </c>
      <c r="H1305" s="12">
        <f t="shared" si="60"/>
        <v>6.3898317312863547E-3</v>
      </c>
      <c r="I1305" s="14">
        <v>6.8409999999999999E-2</v>
      </c>
    </row>
    <row r="1306" spans="1:9" x14ac:dyDescent="0.3">
      <c r="A1306" s="1">
        <v>43663</v>
      </c>
      <c r="B1306">
        <v>540.35</v>
      </c>
      <c r="C1306">
        <v>576.41</v>
      </c>
      <c r="D1306" s="2">
        <v>9543.35</v>
      </c>
      <c r="F1306" s="12">
        <f t="shared" si="61"/>
        <v>-4.9843189768703378E-3</v>
      </c>
      <c r="G1306" s="12">
        <f t="shared" si="62"/>
        <v>-8.6541742198964176E-3</v>
      </c>
      <c r="H1306" s="12">
        <f t="shared" si="60"/>
        <v>1.4155990871392013E-3</v>
      </c>
      <c r="I1306" s="14">
        <v>6.7909999999999998E-2</v>
      </c>
    </row>
    <row r="1307" spans="1:9" x14ac:dyDescent="0.3">
      <c r="A1307" s="1">
        <v>43664</v>
      </c>
      <c r="B1307">
        <v>543.5</v>
      </c>
      <c r="C1307">
        <v>567.41</v>
      </c>
      <c r="D1307" s="2">
        <v>9456.15</v>
      </c>
      <c r="F1307" s="12">
        <f t="shared" si="61"/>
        <v>5.8126288120895287E-3</v>
      </c>
      <c r="G1307" s="12">
        <f t="shared" si="62"/>
        <v>-1.5737066567609329E-2</v>
      </c>
      <c r="H1307" s="12">
        <f t="shared" si="60"/>
        <v>-9.1792533781387062E-3</v>
      </c>
      <c r="I1307" s="14">
        <v>6.8610000000000004E-2</v>
      </c>
    </row>
    <row r="1308" spans="1:9" x14ac:dyDescent="0.3">
      <c r="A1308" s="1">
        <v>43665</v>
      </c>
      <c r="B1308">
        <v>483.2</v>
      </c>
      <c r="C1308">
        <v>561.63</v>
      </c>
      <c r="D1308" s="2">
        <v>9304.65</v>
      </c>
      <c r="F1308" s="12">
        <f t="shared" si="61"/>
        <v>-0.11759905994065895</v>
      </c>
      <c r="G1308" s="12">
        <f t="shared" si="62"/>
        <v>-1.0238876382128248E-2</v>
      </c>
      <c r="H1308" s="12">
        <f t="shared" si="60"/>
        <v>-1.6151048281228368E-2</v>
      </c>
      <c r="I1308" s="14">
        <v>6.8510000000000001E-2</v>
      </c>
    </row>
    <row r="1309" spans="1:9" x14ac:dyDescent="0.3">
      <c r="A1309" s="1">
        <v>43668</v>
      </c>
      <c r="B1309">
        <v>460.5</v>
      </c>
      <c r="C1309">
        <v>575.79999999999995</v>
      </c>
      <c r="D1309" s="2">
        <v>9247.75</v>
      </c>
      <c r="F1309" s="12">
        <f t="shared" si="61"/>
        <v>-4.8117790925243653E-2</v>
      </c>
      <c r="G1309" s="12">
        <f t="shared" si="62"/>
        <v>2.4917108089788777E-2</v>
      </c>
      <c r="H1309" s="12">
        <f t="shared" si="60"/>
        <v>-6.1339965082066244E-3</v>
      </c>
      <c r="I1309" s="14">
        <v>6.8819999999999992E-2</v>
      </c>
    </row>
    <row r="1310" spans="1:9" x14ac:dyDescent="0.3">
      <c r="A1310" s="1">
        <v>43669</v>
      </c>
      <c r="B1310">
        <v>477.05</v>
      </c>
      <c r="C1310">
        <v>572.66999999999996</v>
      </c>
      <c r="D1310" s="2">
        <v>9233.5499999999993</v>
      </c>
      <c r="F1310" s="12">
        <f t="shared" si="61"/>
        <v>3.5308451502493447E-2</v>
      </c>
      <c r="G1310" s="12">
        <f t="shared" si="62"/>
        <v>-5.4507435971552984E-3</v>
      </c>
      <c r="H1310" s="12">
        <f t="shared" si="60"/>
        <v>-1.5366887388158367E-3</v>
      </c>
      <c r="I1310" s="14">
        <v>6.9330000000000003E-2</v>
      </c>
    </row>
    <row r="1311" spans="1:9" x14ac:dyDescent="0.3">
      <c r="A1311" s="1">
        <v>43670</v>
      </c>
      <c r="B1311">
        <v>487</v>
      </c>
      <c r="C1311">
        <v>566.17999999999995</v>
      </c>
      <c r="D1311" s="2">
        <v>9160.4500000000007</v>
      </c>
      <c r="F1311" s="12">
        <f t="shared" si="61"/>
        <v>2.0642815884734902E-2</v>
      </c>
      <c r="G1311" s="12">
        <f t="shared" si="62"/>
        <v>-1.1397585734347303E-2</v>
      </c>
      <c r="H1311" s="12">
        <f t="shared" si="60"/>
        <v>-7.9482858369190248E-3</v>
      </c>
      <c r="I1311" s="14">
        <v>6.8970000000000004E-2</v>
      </c>
    </row>
    <row r="1312" spans="1:9" x14ac:dyDescent="0.3">
      <c r="A1312" s="1">
        <v>43671</v>
      </c>
      <c r="B1312">
        <v>486.95</v>
      </c>
      <c r="C1312">
        <v>553.77</v>
      </c>
      <c r="D1312" s="2">
        <v>9159.15</v>
      </c>
      <c r="F1312" s="12">
        <f t="shared" si="61"/>
        <v>-1.0267467538161633E-4</v>
      </c>
      <c r="G1312" s="12">
        <f t="shared" si="62"/>
        <v>-2.2162610757954455E-2</v>
      </c>
      <c r="H1312" s="12">
        <f t="shared" si="60"/>
        <v>-1.419244964064224E-4</v>
      </c>
      <c r="I1312" s="14">
        <v>6.878999999999999E-2</v>
      </c>
    </row>
    <row r="1313" spans="1:9" x14ac:dyDescent="0.3">
      <c r="A1313" s="1">
        <v>43672</v>
      </c>
      <c r="B1313">
        <v>471.4</v>
      </c>
      <c r="C1313">
        <v>545.80999999999995</v>
      </c>
      <c r="D1313" s="2">
        <v>9192.6</v>
      </c>
      <c r="F1313" s="12">
        <f t="shared" si="61"/>
        <v>-3.2454457905177495E-2</v>
      </c>
      <c r="G1313" s="12">
        <f t="shared" si="62"/>
        <v>-1.4478508252649855E-2</v>
      </c>
      <c r="H1313" s="12">
        <f t="shared" si="60"/>
        <v>3.6454329471124029E-3</v>
      </c>
      <c r="I1313" s="14">
        <v>6.8819999999999992E-2</v>
      </c>
    </row>
    <row r="1314" spans="1:9" x14ac:dyDescent="0.3">
      <c r="A1314" s="1">
        <v>43675</v>
      </c>
      <c r="B1314">
        <v>469.8</v>
      </c>
      <c r="C1314">
        <v>544.52</v>
      </c>
      <c r="D1314" s="2">
        <v>9108.9</v>
      </c>
      <c r="F1314" s="12">
        <f t="shared" si="61"/>
        <v>-3.3999182772182363E-3</v>
      </c>
      <c r="G1314" s="12">
        <f t="shared" si="62"/>
        <v>-2.3662571916961499E-3</v>
      </c>
      <c r="H1314" s="12">
        <f t="shared" si="60"/>
        <v>-9.1468550186881003E-3</v>
      </c>
      <c r="I1314" s="14">
        <v>6.8460000000000007E-2</v>
      </c>
    </row>
    <row r="1315" spans="1:9" x14ac:dyDescent="0.3">
      <c r="A1315" s="1">
        <v>43676</v>
      </c>
      <c r="B1315">
        <v>448</v>
      </c>
      <c r="C1315">
        <v>531.01</v>
      </c>
      <c r="D1315" s="2">
        <v>9004.0499999999993</v>
      </c>
      <c r="F1315" s="12">
        <f t="shared" si="61"/>
        <v>-4.7513839809827291E-2</v>
      </c>
      <c r="G1315" s="12">
        <f t="shared" si="62"/>
        <v>-2.5123819187947066E-2</v>
      </c>
      <c r="H1315" s="12">
        <f t="shared" si="60"/>
        <v>-1.1577481432353749E-2</v>
      </c>
      <c r="I1315" s="14">
        <v>6.8330000000000002E-2</v>
      </c>
    </row>
    <row r="1316" spans="1:9" x14ac:dyDescent="0.3">
      <c r="A1316" s="1">
        <v>43677</v>
      </c>
      <c r="B1316">
        <v>462.4</v>
      </c>
      <c r="C1316">
        <v>524.41999999999996</v>
      </c>
      <c r="D1316" s="2">
        <v>9044.9500000000007</v>
      </c>
      <c r="F1316" s="12">
        <f t="shared" si="61"/>
        <v>3.1637084943182445E-2</v>
      </c>
      <c r="G1316" s="12">
        <f t="shared" si="62"/>
        <v>-1.2487963468722904E-2</v>
      </c>
      <c r="H1316" s="12">
        <f t="shared" si="60"/>
        <v>4.5321147994198049E-3</v>
      </c>
      <c r="I1316" s="14">
        <v>6.7510000000000001E-2</v>
      </c>
    </row>
    <row r="1317" spans="1:9" x14ac:dyDescent="0.3">
      <c r="A1317" s="1">
        <v>43678</v>
      </c>
      <c r="B1317">
        <v>440.9</v>
      </c>
      <c r="C1317">
        <v>530.72</v>
      </c>
      <c r="D1317" s="2">
        <v>8935.75</v>
      </c>
      <c r="F1317" s="12">
        <f t="shared" si="61"/>
        <v>-4.7612224994275774E-2</v>
      </c>
      <c r="G1317" s="12">
        <f t="shared" si="62"/>
        <v>1.1941685211139936E-2</v>
      </c>
      <c r="H1317" s="12">
        <f t="shared" si="60"/>
        <v>-1.2146506263826282E-2</v>
      </c>
      <c r="I1317" s="14">
        <v>6.695000000000001E-2</v>
      </c>
    </row>
    <row r="1318" spans="1:9" x14ac:dyDescent="0.3">
      <c r="A1318" s="1">
        <v>43679</v>
      </c>
      <c r="B1318">
        <v>437.95</v>
      </c>
      <c r="C1318">
        <v>532.55999999999995</v>
      </c>
      <c r="D1318" s="2">
        <v>8943.9500000000007</v>
      </c>
      <c r="F1318" s="12">
        <f t="shared" si="61"/>
        <v>-6.713343754793921E-3</v>
      </c>
      <c r="G1318" s="12">
        <f t="shared" si="62"/>
        <v>3.4609920937056309E-3</v>
      </c>
      <c r="H1318" s="12">
        <f t="shared" si="60"/>
        <v>9.1724140504720407E-4</v>
      </c>
      <c r="I1318" s="14">
        <v>6.5619999999999998E-2</v>
      </c>
    </row>
    <row r="1319" spans="1:9" x14ac:dyDescent="0.3">
      <c r="A1319" s="1">
        <v>43682</v>
      </c>
      <c r="B1319">
        <v>441.15</v>
      </c>
      <c r="C1319">
        <v>514.13</v>
      </c>
      <c r="D1319" s="2">
        <v>8831.9500000000007</v>
      </c>
      <c r="F1319" s="12">
        <f t="shared" si="61"/>
        <v>7.2802050590157277E-3</v>
      </c>
      <c r="G1319" s="12">
        <f t="shared" si="62"/>
        <v>-3.5219415527783578E-2</v>
      </c>
      <c r="H1319" s="12">
        <f t="shared" si="60"/>
        <v>-1.2601497770394064E-2</v>
      </c>
      <c r="I1319" s="14">
        <v>6.5879999999999994E-2</v>
      </c>
    </row>
    <row r="1320" spans="1:9" x14ac:dyDescent="0.3">
      <c r="A1320" s="1">
        <v>43683</v>
      </c>
      <c r="B1320">
        <v>442.9</v>
      </c>
      <c r="C1320">
        <v>507.36</v>
      </c>
      <c r="D1320" s="2">
        <v>8918.6</v>
      </c>
      <c r="F1320" s="12">
        <f t="shared" si="61"/>
        <v>3.959057261038886E-3</v>
      </c>
      <c r="G1320" s="12">
        <f t="shared" si="62"/>
        <v>-1.325534097462726E-2</v>
      </c>
      <c r="H1320" s="12">
        <f t="shared" si="60"/>
        <v>9.763155314395925E-3</v>
      </c>
      <c r="I1320" s="14">
        <v>6.5430000000000002E-2</v>
      </c>
    </row>
    <row r="1321" spans="1:9" x14ac:dyDescent="0.3">
      <c r="A1321" s="1">
        <v>43684</v>
      </c>
      <c r="B1321">
        <v>446.5</v>
      </c>
      <c r="C1321">
        <v>498.86</v>
      </c>
      <c r="D1321" s="2">
        <v>8854.65</v>
      </c>
      <c r="F1321" s="12">
        <f t="shared" si="61"/>
        <v>8.0953893874012549E-3</v>
      </c>
      <c r="G1321" s="12">
        <f t="shared" si="62"/>
        <v>-1.6895315525397681E-2</v>
      </c>
      <c r="H1321" s="12">
        <f t="shared" si="60"/>
        <v>-7.1962388392900539E-3</v>
      </c>
      <c r="I1321" s="14">
        <v>6.4930000000000002E-2</v>
      </c>
    </row>
    <row r="1322" spans="1:9" x14ac:dyDescent="0.3">
      <c r="A1322" s="1">
        <v>43685</v>
      </c>
      <c r="B1322">
        <v>443.6</v>
      </c>
      <c r="C1322">
        <v>518.16999999999996</v>
      </c>
      <c r="D1322" s="2">
        <v>8979.65</v>
      </c>
      <c r="F1322" s="12">
        <f t="shared" si="61"/>
        <v>-6.5161448403417595E-3</v>
      </c>
      <c r="G1322" s="12">
        <f t="shared" si="62"/>
        <v>3.7977878482003548E-2</v>
      </c>
      <c r="H1322" s="12">
        <f t="shared" si="60"/>
        <v>1.401816129149365E-2</v>
      </c>
      <c r="I1322" s="14">
        <v>6.4880000000000007E-2</v>
      </c>
    </row>
    <row r="1323" spans="1:9" x14ac:dyDescent="0.3">
      <c r="A1323" s="1">
        <v>43686</v>
      </c>
      <c r="B1323">
        <v>437.2</v>
      </c>
      <c r="C1323">
        <v>522.55999999999995</v>
      </c>
      <c r="D1323" s="2">
        <v>9046.5499999999993</v>
      </c>
      <c r="F1323" s="12">
        <f t="shared" si="61"/>
        <v>-1.4532499173828581E-2</v>
      </c>
      <c r="G1323" s="12">
        <f t="shared" si="62"/>
        <v>8.4364360354571288E-3</v>
      </c>
      <c r="H1323" s="12">
        <f t="shared" si="60"/>
        <v>7.4225635077021946E-3</v>
      </c>
      <c r="I1323" s="14">
        <v>6.4329999999999998E-2</v>
      </c>
    </row>
    <row r="1324" spans="1:9" x14ac:dyDescent="0.3">
      <c r="A1324" s="1">
        <v>43690</v>
      </c>
      <c r="B1324">
        <v>440.55</v>
      </c>
      <c r="C1324">
        <v>573.21</v>
      </c>
      <c r="D1324" s="2">
        <v>8890.1</v>
      </c>
      <c r="F1324" s="12">
        <f t="shared" si="61"/>
        <v>7.6331900103553682E-3</v>
      </c>
      <c r="G1324" s="12">
        <f t="shared" si="62"/>
        <v>9.2512331937393708E-2</v>
      </c>
      <c r="H1324" s="12">
        <f t="shared" si="60"/>
        <v>-1.7445171504658245E-2</v>
      </c>
      <c r="I1324" s="14">
        <v>6.3310000000000005E-2</v>
      </c>
    </row>
    <row r="1325" spans="1:9" x14ac:dyDescent="0.3">
      <c r="A1325" s="1">
        <v>43691</v>
      </c>
      <c r="B1325">
        <v>439.9</v>
      </c>
      <c r="C1325">
        <v>579.28</v>
      </c>
      <c r="D1325" s="2">
        <v>8971.1</v>
      </c>
      <c r="F1325" s="12">
        <f t="shared" si="61"/>
        <v>-1.4765179580647826E-3</v>
      </c>
      <c r="G1325" s="12">
        <f t="shared" si="62"/>
        <v>1.0533811361071323E-2</v>
      </c>
      <c r="H1325" s="12">
        <f t="shared" si="60"/>
        <v>9.0700014878614312E-3</v>
      </c>
      <c r="I1325" s="14">
        <v>6.3449999999999993E-2</v>
      </c>
    </row>
    <row r="1326" spans="1:9" x14ac:dyDescent="0.3">
      <c r="A1326" s="1">
        <v>43693</v>
      </c>
      <c r="B1326">
        <v>430.65</v>
      </c>
      <c r="C1326">
        <v>574.66999999999996</v>
      </c>
      <c r="D1326" s="2">
        <v>8988.7999999999993</v>
      </c>
      <c r="F1326" s="12">
        <f t="shared" si="61"/>
        <v>-2.1251733119491446E-2</v>
      </c>
      <c r="G1326" s="12">
        <f t="shared" si="62"/>
        <v>-7.9899900778221122E-3</v>
      </c>
      <c r="H1326" s="12">
        <f t="shared" si="60"/>
        <v>1.9710583834517785E-3</v>
      </c>
      <c r="I1326" s="14">
        <v>6.3869999999999996E-2</v>
      </c>
    </row>
    <row r="1327" spans="1:9" x14ac:dyDescent="0.3">
      <c r="A1327" s="1">
        <v>43696</v>
      </c>
      <c r="B1327">
        <v>425.95</v>
      </c>
      <c r="C1327">
        <v>581.24</v>
      </c>
      <c r="D1327" s="2">
        <v>8997.9500000000007</v>
      </c>
      <c r="F1327" s="12">
        <f t="shared" si="61"/>
        <v>-1.0973726746333122E-2</v>
      </c>
      <c r="G1327" s="12">
        <f t="shared" si="62"/>
        <v>1.1367789449752088E-2</v>
      </c>
      <c r="H1327" s="12">
        <f t="shared" si="60"/>
        <v>1.0174156853564019E-3</v>
      </c>
      <c r="I1327" s="14">
        <v>6.361E-2</v>
      </c>
    </row>
    <row r="1328" spans="1:9" x14ac:dyDescent="0.3">
      <c r="A1328" s="1">
        <v>43697</v>
      </c>
      <c r="B1328">
        <v>429.35</v>
      </c>
      <c r="C1328">
        <v>573.75</v>
      </c>
      <c r="D1328" s="2">
        <v>8957.4</v>
      </c>
      <c r="F1328" s="12">
        <f t="shared" si="61"/>
        <v>7.9504686296442903E-3</v>
      </c>
      <c r="G1328" s="12">
        <f t="shared" si="62"/>
        <v>-1.2969991077740235E-2</v>
      </c>
      <c r="H1328" s="12">
        <f t="shared" si="60"/>
        <v>-4.5167673076813644E-3</v>
      </c>
      <c r="I1328" s="14">
        <v>6.4180000000000001E-2</v>
      </c>
    </row>
    <row r="1329" spans="1:9" x14ac:dyDescent="0.3">
      <c r="A1329" s="1">
        <v>43698</v>
      </c>
      <c r="B1329">
        <v>438.25</v>
      </c>
      <c r="C1329">
        <v>571.5</v>
      </c>
      <c r="D1329" s="2">
        <v>8864.5</v>
      </c>
      <c r="F1329" s="12">
        <f t="shared" si="61"/>
        <v>2.051708668285003E-2</v>
      </c>
      <c r="G1329" s="12">
        <f t="shared" si="62"/>
        <v>-3.9292781398895501E-3</v>
      </c>
      <c r="H1329" s="12">
        <f t="shared" si="60"/>
        <v>-1.0425469949164283E-2</v>
      </c>
      <c r="I1329" s="14">
        <v>6.4640000000000003E-2</v>
      </c>
    </row>
    <row r="1330" spans="1:9" x14ac:dyDescent="0.3">
      <c r="A1330" s="1">
        <v>43699</v>
      </c>
      <c r="B1330">
        <v>440.6</v>
      </c>
      <c r="C1330">
        <v>560.62</v>
      </c>
      <c r="D1330" s="2">
        <v>8719.25</v>
      </c>
      <c r="F1330" s="12">
        <f t="shared" si="61"/>
        <v>5.3479105668989982E-3</v>
      </c>
      <c r="G1330" s="12">
        <f t="shared" si="62"/>
        <v>-1.9221169079190151E-2</v>
      </c>
      <c r="H1330" s="12">
        <f t="shared" si="60"/>
        <v>-1.6521311308722867E-2</v>
      </c>
      <c r="I1330" s="14">
        <v>6.4379999999999993E-2</v>
      </c>
    </row>
    <row r="1331" spans="1:9" x14ac:dyDescent="0.3">
      <c r="A1331" s="1">
        <v>43700</v>
      </c>
      <c r="B1331">
        <v>439.4</v>
      </c>
      <c r="C1331">
        <v>573.71</v>
      </c>
      <c r="D1331" s="2">
        <v>8790.5499999999993</v>
      </c>
      <c r="F1331" s="12">
        <f t="shared" si="61"/>
        <v>-2.7272744177330257E-3</v>
      </c>
      <c r="G1331" s="12">
        <f t="shared" si="62"/>
        <v>2.3080728013153366E-2</v>
      </c>
      <c r="H1331" s="12">
        <f t="shared" si="60"/>
        <v>8.144055795547344E-3</v>
      </c>
      <c r="I1331" s="14">
        <v>6.5140000000000003E-2</v>
      </c>
    </row>
    <row r="1332" spans="1:9" x14ac:dyDescent="0.3">
      <c r="A1332" s="1">
        <v>43703</v>
      </c>
      <c r="B1332">
        <v>439.5</v>
      </c>
      <c r="C1332">
        <v>569.64</v>
      </c>
      <c r="D1332" s="2">
        <v>8964.7000000000007</v>
      </c>
      <c r="F1332" s="12">
        <f t="shared" si="61"/>
        <v>2.2755717472188115E-4</v>
      </c>
      <c r="G1332" s="12">
        <f t="shared" si="62"/>
        <v>-7.1194598176014959E-3</v>
      </c>
      <c r="H1332" s="12">
        <f t="shared" si="60"/>
        <v>1.9617362185013112E-2</v>
      </c>
      <c r="I1332" s="14">
        <v>6.5250000000000002E-2</v>
      </c>
    </row>
    <row r="1333" spans="1:9" x14ac:dyDescent="0.3">
      <c r="A1333" s="1">
        <v>43704</v>
      </c>
      <c r="B1333">
        <v>438.85</v>
      </c>
      <c r="C1333">
        <v>573.26</v>
      </c>
      <c r="D1333" s="2">
        <v>9022.25</v>
      </c>
      <c r="F1333" s="12">
        <f t="shared" si="61"/>
        <v>-1.4800480871050032E-3</v>
      </c>
      <c r="G1333" s="12">
        <f t="shared" si="62"/>
        <v>6.3347836306229836E-3</v>
      </c>
      <c r="H1333" s="12">
        <f t="shared" si="60"/>
        <v>6.3991056162717962E-3</v>
      </c>
      <c r="I1333" s="14">
        <v>6.4119999999999996E-2</v>
      </c>
    </row>
    <row r="1334" spans="1:9" x14ac:dyDescent="0.3">
      <c r="A1334" s="1">
        <v>43705</v>
      </c>
      <c r="B1334">
        <v>434</v>
      </c>
      <c r="C1334">
        <v>568.05999999999995</v>
      </c>
      <c r="D1334" s="2">
        <v>8970.9</v>
      </c>
      <c r="F1334" s="12">
        <f t="shared" si="61"/>
        <v>-1.1113134937721808E-2</v>
      </c>
      <c r="G1334" s="12">
        <f t="shared" si="62"/>
        <v>-9.1123190367390187E-3</v>
      </c>
      <c r="H1334" s="12">
        <f t="shared" si="60"/>
        <v>-5.7077431587061822E-3</v>
      </c>
      <c r="I1334" s="14">
        <v>6.3869999999999996E-2</v>
      </c>
    </row>
    <row r="1335" spans="1:9" x14ac:dyDescent="0.3">
      <c r="A1335" s="1">
        <v>43706</v>
      </c>
      <c r="B1335">
        <v>429.8</v>
      </c>
      <c r="C1335">
        <v>558.37</v>
      </c>
      <c r="D1335" s="2">
        <v>8906.1</v>
      </c>
      <c r="F1335" s="12">
        <f t="shared" si="61"/>
        <v>-9.7245498919947444E-3</v>
      </c>
      <c r="G1335" s="12">
        <f t="shared" si="62"/>
        <v>-1.7205221868550596E-2</v>
      </c>
      <c r="H1335" s="12">
        <f t="shared" si="60"/>
        <v>-7.2495702638701014E-3</v>
      </c>
      <c r="I1335" s="14">
        <v>6.3689999999999997E-2</v>
      </c>
    </row>
    <row r="1336" spans="1:9" x14ac:dyDescent="0.3">
      <c r="A1336" s="1">
        <v>43707</v>
      </c>
      <c r="B1336">
        <v>421</v>
      </c>
      <c r="C1336">
        <v>561.42999999999995</v>
      </c>
      <c r="D1336" s="2">
        <v>8977.5499999999993</v>
      </c>
      <c r="F1336" s="12">
        <f t="shared" si="61"/>
        <v>-2.0687150526028708E-2</v>
      </c>
      <c r="G1336" s="12">
        <f t="shared" si="62"/>
        <v>5.46527525745805E-3</v>
      </c>
      <c r="H1336" s="12">
        <f t="shared" si="60"/>
        <v>7.9905813600139909E-3</v>
      </c>
      <c r="I1336" s="14">
        <v>6.4229999999999995E-2</v>
      </c>
    </row>
    <row r="1337" spans="1:9" x14ac:dyDescent="0.3">
      <c r="A1337" s="1">
        <v>43711</v>
      </c>
      <c r="B1337">
        <v>421.25</v>
      </c>
      <c r="C1337">
        <v>542.48</v>
      </c>
      <c r="D1337" s="2">
        <v>8802.35</v>
      </c>
      <c r="F1337" s="12">
        <f t="shared" si="61"/>
        <v>5.9364798419012012E-4</v>
      </c>
      <c r="G1337" s="12">
        <f t="shared" si="62"/>
        <v>-3.4335881958431541E-2</v>
      </c>
      <c r="H1337" s="12">
        <f t="shared" si="60"/>
        <v>-1.970828529342936E-2</v>
      </c>
      <c r="I1337" s="14">
        <v>6.3520000000000007E-2</v>
      </c>
    </row>
    <row r="1338" spans="1:9" x14ac:dyDescent="0.3">
      <c r="A1338" s="1">
        <v>43712</v>
      </c>
      <c r="B1338">
        <v>429.8</v>
      </c>
      <c r="C1338">
        <v>540.12</v>
      </c>
      <c r="D1338" s="2">
        <v>8833.1</v>
      </c>
      <c r="F1338" s="12">
        <f t="shared" si="61"/>
        <v>2.0093502541838643E-2</v>
      </c>
      <c r="G1338" s="12">
        <f t="shared" si="62"/>
        <v>-4.3598812827450187E-3</v>
      </c>
      <c r="H1338" s="12">
        <f t="shared" si="60"/>
        <v>3.4872975924268483E-3</v>
      </c>
      <c r="I1338" s="14">
        <v>6.3899999999999998E-2</v>
      </c>
    </row>
    <row r="1339" spans="1:9" x14ac:dyDescent="0.3">
      <c r="A1339" s="1">
        <v>43713</v>
      </c>
      <c r="B1339">
        <v>432.9</v>
      </c>
      <c r="C1339">
        <v>538.97</v>
      </c>
      <c r="D1339" s="2">
        <v>8846.2999999999993</v>
      </c>
      <c r="F1339" s="12">
        <f t="shared" si="61"/>
        <v>7.1867702395247667E-3</v>
      </c>
      <c r="G1339" s="12">
        <f t="shared" si="62"/>
        <v>-2.1314263599305308E-3</v>
      </c>
      <c r="H1339" s="12">
        <f t="shared" si="60"/>
        <v>1.4932636235188178E-3</v>
      </c>
      <c r="I1339" s="14">
        <v>6.3380000000000006E-2</v>
      </c>
    </row>
    <row r="1340" spans="1:9" x14ac:dyDescent="0.3">
      <c r="A1340" s="1">
        <v>43714</v>
      </c>
      <c r="B1340">
        <v>436.9</v>
      </c>
      <c r="C1340">
        <v>549.72</v>
      </c>
      <c r="D1340" s="2">
        <v>8920.4</v>
      </c>
      <c r="F1340" s="12">
        <f t="shared" si="61"/>
        <v>9.1975815094554134E-3</v>
      </c>
      <c r="G1340" s="12">
        <f t="shared" si="62"/>
        <v>1.9749146953739971E-2</v>
      </c>
      <c r="H1340" s="12">
        <f t="shared" si="60"/>
        <v>8.3414961314644959E-3</v>
      </c>
      <c r="I1340" s="14">
        <v>6.3689999999999997E-2</v>
      </c>
    </row>
    <row r="1341" spans="1:9" x14ac:dyDescent="0.3">
      <c r="A1341" s="1">
        <v>43717</v>
      </c>
      <c r="B1341">
        <v>443.55</v>
      </c>
      <c r="C1341">
        <v>549.58000000000004</v>
      </c>
      <c r="D1341" s="2">
        <v>8972.4</v>
      </c>
      <c r="F1341" s="12">
        <f t="shared" si="61"/>
        <v>1.5106199009205887E-2</v>
      </c>
      <c r="G1341" s="12">
        <f t="shared" si="62"/>
        <v>-2.5470754253957496E-4</v>
      </c>
      <c r="H1341" s="12">
        <f t="shared" si="60"/>
        <v>5.8124101759072554E-3</v>
      </c>
      <c r="I1341" s="14">
        <v>6.4020000000000007E-2</v>
      </c>
    </row>
    <row r="1342" spans="1:9" x14ac:dyDescent="0.3">
      <c r="A1342" s="1">
        <v>43719</v>
      </c>
      <c r="B1342">
        <v>451.9</v>
      </c>
      <c r="C1342">
        <v>555.07000000000005</v>
      </c>
      <c r="D1342" s="2">
        <v>9015.15</v>
      </c>
      <c r="F1342" s="12">
        <f t="shared" si="61"/>
        <v>1.865038145063808E-2</v>
      </c>
      <c r="G1342" s="12">
        <f t="shared" si="62"/>
        <v>9.9398817752181148E-3</v>
      </c>
      <c r="H1342" s="12">
        <f t="shared" si="60"/>
        <v>4.7532966402301932E-3</v>
      </c>
      <c r="I1342" s="14">
        <v>6.4939999999999998E-2</v>
      </c>
    </row>
    <row r="1343" spans="1:9" x14ac:dyDescent="0.3">
      <c r="A1343" s="1">
        <v>43720</v>
      </c>
      <c r="B1343">
        <v>447.55</v>
      </c>
      <c r="C1343">
        <v>544.25</v>
      </c>
      <c r="D1343" s="2">
        <v>8981.6</v>
      </c>
      <c r="F1343" s="12">
        <f t="shared" si="61"/>
        <v>-9.6726531002859738E-3</v>
      </c>
      <c r="G1343" s="12">
        <f t="shared" si="62"/>
        <v>-1.9685531804672824E-2</v>
      </c>
      <c r="H1343" s="12">
        <f t="shared" si="60"/>
        <v>-3.7284552895304021E-3</v>
      </c>
      <c r="I1343" s="14">
        <v>6.5180000000000002E-2</v>
      </c>
    </row>
    <row r="1344" spans="1:9" x14ac:dyDescent="0.3">
      <c r="A1344" s="1">
        <v>43721</v>
      </c>
      <c r="B1344">
        <v>448.3</v>
      </c>
      <c r="C1344">
        <v>551.11</v>
      </c>
      <c r="D1344" s="2">
        <v>9050.85</v>
      </c>
      <c r="F1344" s="12">
        <f t="shared" si="61"/>
        <v>1.674387844445872E-3</v>
      </c>
      <c r="G1344" s="12">
        <f t="shared" si="62"/>
        <v>1.2525726137032253E-2</v>
      </c>
      <c r="H1344" s="12">
        <f t="shared" si="60"/>
        <v>7.6806357908795935E-3</v>
      </c>
      <c r="I1344" s="14">
        <v>6.6199999999999995E-2</v>
      </c>
    </row>
    <row r="1345" spans="1:9" x14ac:dyDescent="0.3">
      <c r="A1345" s="1">
        <v>43724</v>
      </c>
      <c r="B1345">
        <v>447.95</v>
      </c>
      <c r="C1345">
        <v>544.42999999999995</v>
      </c>
      <c r="D1345" s="2">
        <v>9009.15</v>
      </c>
      <c r="F1345" s="12">
        <f t="shared" si="61"/>
        <v>-7.8103211780645684E-4</v>
      </c>
      <c r="G1345" s="12">
        <f t="shared" si="62"/>
        <v>-1.2195050453378507E-2</v>
      </c>
      <c r="H1345" s="12">
        <f t="shared" si="60"/>
        <v>-4.6179484059695073E-3</v>
      </c>
      <c r="I1345" s="14">
        <v>6.5350000000000005E-2</v>
      </c>
    </row>
    <row r="1346" spans="1:9" x14ac:dyDescent="0.3">
      <c r="A1346" s="1">
        <v>43725</v>
      </c>
      <c r="B1346">
        <v>448.6</v>
      </c>
      <c r="C1346">
        <v>538.45000000000005</v>
      </c>
      <c r="D1346" s="2">
        <v>8853.9</v>
      </c>
      <c r="F1346" s="12">
        <f t="shared" si="61"/>
        <v>1.4500030425205165E-3</v>
      </c>
      <c r="G1346" s="12">
        <f t="shared" si="62"/>
        <v>-1.1044734023420676E-2</v>
      </c>
      <c r="H1346" s="12">
        <f t="shared" si="60"/>
        <v>-1.7382687631421301E-2</v>
      </c>
      <c r="I1346" s="14">
        <v>6.5810000000000007E-2</v>
      </c>
    </row>
    <row r="1347" spans="1:9" x14ac:dyDescent="0.3">
      <c r="A1347" s="1">
        <v>43726</v>
      </c>
      <c r="B1347">
        <v>450.7</v>
      </c>
      <c r="C1347">
        <v>542.16</v>
      </c>
      <c r="D1347" s="2">
        <v>8877.7000000000007</v>
      </c>
      <c r="F1347" s="12">
        <f t="shared" si="61"/>
        <v>4.6703076104946109E-3</v>
      </c>
      <c r="G1347" s="12">
        <f t="shared" si="62"/>
        <v>6.866519052967408E-3</v>
      </c>
      <c r="H1347" s="12">
        <f t="shared" si="60"/>
        <v>2.6844745305218279E-3</v>
      </c>
      <c r="I1347" s="14">
        <v>6.5780000000000005E-2</v>
      </c>
    </row>
    <row r="1348" spans="1:9" x14ac:dyDescent="0.3">
      <c r="A1348" s="1">
        <v>43727</v>
      </c>
      <c r="B1348">
        <v>444.5</v>
      </c>
      <c r="C1348">
        <v>530.17999999999995</v>
      </c>
      <c r="D1348" s="2">
        <v>8766.4500000000007</v>
      </c>
      <c r="F1348" s="12">
        <f t="shared" si="61"/>
        <v>-1.3851874742643266E-2</v>
      </c>
      <c r="G1348" s="12">
        <f t="shared" si="62"/>
        <v>-2.2344589298895514E-2</v>
      </c>
      <c r="H1348" s="12">
        <f t="shared" ref="H1348:H1411" si="63">LN(D1348/D1347)</f>
        <v>-1.261057906514782E-2</v>
      </c>
      <c r="I1348" s="14">
        <v>6.5599999999999992E-2</v>
      </c>
    </row>
    <row r="1349" spans="1:9" x14ac:dyDescent="0.3">
      <c r="A1349" s="1">
        <v>43728</v>
      </c>
      <c r="B1349">
        <v>450.65</v>
      </c>
      <c r="C1349">
        <v>564.04</v>
      </c>
      <c r="D1349" s="2">
        <v>9230.5</v>
      </c>
      <c r="F1349" s="12">
        <f t="shared" ref="F1349:F1412" si="64">LN(B1349/B1348)</f>
        <v>1.3740930048459393E-2</v>
      </c>
      <c r="G1349" s="12">
        <f t="shared" ref="G1349:G1412" si="65">LN(C1349/C1348)</f>
        <v>6.1908599440067359E-2</v>
      </c>
      <c r="H1349" s="12">
        <f t="shared" si="63"/>
        <v>5.1581282847191622E-2</v>
      </c>
      <c r="I1349" s="14">
        <v>6.5540000000000001E-2</v>
      </c>
    </row>
    <row r="1350" spans="1:9" x14ac:dyDescent="0.3">
      <c r="A1350" s="1">
        <v>43731</v>
      </c>
      <c r="B1350">
        <v>471.3</v>
      </c>
      <c r="C1350">
        <v>557.23</v>
      </c>
      <c r="D1350" s="2">
        <v>9486.6</v>
      </c>
      <c r="F1350" s="12">
        <f t="shared" si="64"/>
        <v>4.4803848927266549E-2</v>
      </c>
      <c r="G1350" s="12">
        <f t="shared" si="65"/>
        <v>-1.2147089881003343E-2</v>
      </c>
      <c r="H1350" s="12">
        <f t="shared" si="63"/>
        <v>2.73670583335303E-2</v>
      </c>
      <c r="I1350" s="14">
        <v>6.5640000000000004E-2</v>
      </c>
    </row>
    <row r="1351" spans="1:9" x14ac:dyDescent="0.3">
      <c r="A1351" s="1">
        <v>43732</v>
      </c>
      <c r="B1351">
        <v>465.3</v>
      </c>
      <c r="C1351">
        <v>574.99</v>
      </c>
      <c r="D1351" s="2">
        <v>9474.75</v>
      </c>
      <c r="F1351" s="12">
        <f t="shared" si="64"/>
        <v>-1.281247507908238E-2</v>
      </c>
      <c r="G1351" s="12">
        <f t="shared" si="65"/>
        <v>3.1374568253746106E-2</v>
      </c>
      <c r="H1351" s="12">
        <f t="shared" si="63"/>
        <v>-1.2499111658980176E-3</v>
      </c>
      <c r="I1351" s="14">
        <v>6.472E-2</v>
      </c>
    </row>
    <row r="1352" spans="1:9" x14ac:dyDescent="0.3">
      <c r="A1352" s="1">
        <v>43733</v>
      </c>
      <c r="B1352">
        <v>447.4</v>
      </c>
      <c r="C1352">
        <v>575.37</v>
      </c>
      <c r="D1352" s="2">
        <v>9344.15</v>
      </c>
      <c r="F1352" s="12">
        <f t="shared" si="64"/>
        <v>-3.9229309794573709E-2</v>
      </c>
      <c r="G1352" s="12">
        <f t="shared" si="65"/>
        <v>6.6066277308260608E-4</v>
      </c>
      <c r="H1352" s="12">
        <f t="shared" si="63"/>
        <v>-1.3879886356905853E-2</v>
      </c>
      <c r="I1352" s="14">
        <v>6.5210000000000004E-2</v>
      </c>
    </row>
    <row r="1353" spans="1:9" x14ac:dyDescent="0.3">
      <c r="A1353" s="1">
        <v>43734</v>
      </c>
      <c r="B1353">
        <v>458.2</v>
      </c>
      <c r="C1353">
        <v>583.13</v>
      </c>
      <c r="D1353" s="2">
        <v>9443.7999999999993</v>
      </c>
      <c r="F1353" s="12">
        <f t="shared" si="64"/>
        <v>2.3852720963365937E-2</v>
      </c>
      <c r="G1353" s="12">
        <f t="shared" si="65"/>
        <v>1.3396833940882341E-2</v>
      </c>
      <c r="H1353" s="12">
        <f t="shared" si="63"/>
        <v>1.0607962492632041E-2</v>
      </c>
      <c r="I1353" s="14">
        <v>6.5640000000000004E-2</v>
      </c>
    </row>
    <row r="1354" spans="1:9" x14ac:dyDescent="0.3">
      <c r="A1354" s="1">
        <v>43735</v>
      </c>
      <c r="B1354">
        <v>453.55</v>
      </c>
      <c r="C1354">
        <v>588.64</v>
      </c>
      <c r="D1354" s="2">
        <v>9395.6</v>
      </c>
      <c r="F1354" s="12">
        <f t="shared" si="64"/>
        <v>-1.0200252958441952E-2</v>
      </c>
      <c r="G1354" s="12">
        <f t="shared" si="65"/>
        <v>9.4046453007271564E-3</v>
      </c>
      <c r="H1354" s="12">
        <f t="shared" si="63"/>
        <v>-5.116946948302315E-3</v>
      </c>
      <c r="I1354" s="14">
        <v>6.5430000000000002E-2</v>
      </c>
    </row>
    <row r="1355" spans="1:9" x14ac:dyDescent="0.3">
      <c r="A1355" s="1">
        <v>43738</v>
      </c>
      <c r="B1355">
        <v>465.35</v>
      </c>
      <c r="C1355">
        <v>599.07000000000005</v>
      </c>
      <c r="D1355" s="2">
        <v>9340.9</v>
      </c>
      <c r="F1355" s="12">
        <f t="shared" si="64"/>
        <v>2.5684293570766358E-2</v>
      </c>
      <c r="G1355" s="12">
        <f t="shared" si="65"/>
        <v>1.7563661366945853E-2</v>
      </c>
      <c r="H1355" s="12">
        <f t="shared" si="63"/>
        <v>-5.8388872420533392E-3</v>
      </c>
      <c r="I1355" s="14">
        <v>6.5560000000000007E-2</v>
      </c>
    </row>
    <row r="1356" spans="1:9" x14ac:dyDescent="0.3">
      <c r="A1356" s="1">
        <v>43739</v>
      </c>
      <c r="B1356">
        <v>463.4</v>
      </c>
      <c r="C1356">
        <v>586.77</v>
      </c>
      <c r="D1356" s="2">
        <v>9236.4</v>
      </c>
      <c r="F1356" s="12">
        <f t="shared" si="64"/>
        <v>-4.1991986334437631E-3</v>
      </c>
      <c r="G1356" s="12">
        <f t="shared" si="65"/>
        <v>-2.0745532505873937E-2</v>
      </c>
      <c r="H1356" s="12">
        <f t="shared" si="63"/>
        <v>-1.1250407995355106E-2</v>
      </c>
      <c r="I1356" s="14">
        <v>6.5159999999999996E-2</v>
      </c>
    </row>
    <row r="1357" spans="1:9" x14ac:dyDescent="0.3">
      <c r="A1357" s="1">
        <v>43741</v>
      </c>
      <c r="B1357">
        <v>466.8</v>
      </c>
      <c r="C1357">
        <v>589.54</v>
      </c>
      <c r="D1357" s="2">
        <v>9198.4</v>
      </c>
      <c r="F1357" s="12">
        <f t="shared" si="64"/>
        <v>7.3102884141251056E-3</v>
      </c>
      <c r="G1357" s="12">
        <f t="shared" si="65"/>
        <v>4.7096515715588788E-3</v>
      </c>
      <c r="H1357" s="12">
        <f t="shared" si="63"/>
        <v>-4.1226434592455561E-3</v>
      </c>
      <c r="I1357" s="14">
        <v>6.5449999999999994E-2</v>
      </c>
    </row>
    <row r="1358" spans="1:9" x14ac:dyDescent="0.3">
      <c r="A1358" s="1">
        <v>43742</v>
      </c>
      <c r="B1358">
        <v>458.5</v>
      </c>
      <c r="C1358">
        <v>588.21</v>
      </c>
      <c r="D1358" s="2">
        <v>9091.65</v>
      </c>
      <c r="F1358" s="12">
        <f t="shared" si="64"/>
        <v>-1.7940608715881379E-2</v>
      </c>
      <c r="G1358" s="12">
        <f t="shared" si="65"/>
        <v>-2.2585447936547946E-3</v>
      </c>
      <c r="H1358" s="12">
        <f t="shared" si="63"/>
        <v>-1.1673146018113185E-2</v>
      </c>
      <c r="I1358" s="14">
        <v>6.5709999999999991E-2</v>
      </c>
    </row>
    <row r="1359" spans="1:9" x14ac:dyDescent="0.3">
      <c r="A1359" s="1">
        <v>43745</v>
      </c>
      <c r="B1359">
        <v>450.1</v>
      </c>
      <c r="C1359">
        <v>589.11</v>
      </c>
      <c r="D1359" s="2">
        <v>9040.65</v>
      </c>
      <c r="F1359" s="12">
        <f t="shared" si="64"/>
        <v>-1.8490511397632473E-2</v>
      </c>
      <c r="G1359" s="12">
        <f t="shared" si="65"/>
        <v>1.5288964348083086E-3</v>
      </c>
      <c r="H1359" s="12">
        <f t="shared" si="63"/>
        <v>-5.6253353946958779E-3</v>
      </c>
      <c r="I1359" s="14">
        <v>6.5970000000000001E-2</v>
      </c>
    </row>
    <row r="1360" spans="1:9" x14ac:dyDescent="0.3">
      <c r="A1360" s="1">
        <v>43747</v>
      </c>
      <c r="B1360">
        <v>447.35</v>
      </c>
      <c r="C1360">
        <v>595.70000000000005</v>
      </c>
      <c r="D1360" s="2">
        <v>9177.9500000000007</v>
      </c>
      <c r="F1360" s="12">
        <f t="shared" si="64"/>
        <v>-6.1284943052820678E-3</v>
      </c>
      <c r="G1360" s="12">
        <f t="shared" si="65"/>
        <v>1.1124261204393257E-2</v>
      </c>
      <c r="H1360" s="12">
        <f t="shared" si="63"/>
        <v>1.5072793673741635E-2</v>
      </c>
      <c r="I1360" s="14">
        <v>6.5700000000000008E-2</v>
      </c>
    </row>
    <row r="1361" spans="1:9" x14ac:dyDescent="0.3">
      <c r="A1361" s="1">
        <v>43748</v>
      </c>
      <c r="B1361">
        <v>455.85</v>
      </c>
      <c r="C1361">
        <v>612.78</v>
      </c>
      <c r="D1361" s="2">
        <v>9112.75</v>
      </c>
      <c r="F1361" s="12">
        <f t="shared" si="64"/>
        <v>1.8822522037306756E-2</v>
      </c>
      <c r="G1361" s="12">
        <f t="shared" si="65"/>
        <v>2.8268796183420777E-2</v>
      </c>
      <c r="H1361" s="12">
        <f t="shared" si="63"/>
        <v>-7.1293363471242851E-3</v>
      </c>
      <c r="I1361" s="14">
        <v>6.6740000000000008E-2</v>
      </c>
    </row>
    <row r="1362" spans="1:9" x14ac:dyDescent="0.3">
      <c r="A1362" s="1">
        <v>43749</v>
      </c>
      <c r="B1362">
        <v>456.3</v>
      </c>
      <c r="C1362">
        <v>608.22</v>
      </c>
      <c r="D1362" s="2">
        <v>9161.4</v>
      </c>
      <c r="F1362" s="12">
        <f t="shared" si="64"/>
        <v>9.8667990244510635E-4</v>
      </c>
      <c r="G1362" s="12">
        <f t="shared" si="65"/>
        <v>-7.4693221956992229E-3</v>
      </c>
      <c r="H1362" s="12">
        <f t="shared" si="63"/>
        <v>5.3244736346861263E-3</v>
      </c>
      <c r="I1362" s="14">
        <v>6.658E-2</v>
      </c>
    </row>
    <row r="1363" spans="1:9" x14ac:dyDescent="0.3">
      <c r="A1363" s="1">
        <v>43752</v>
      </c>
      <c r="B1363">
        <v>458.35</v>
      </c>
      <c r="C1363">
        <v>610.65</v>
      </c>
      <c r="D1363" s="2">
        <v>9192.65</v>
      </c>
      <c r="F1363" s="12">
        <f t="shared" si="64"/>
        <v>4.4825964744278626E-3</v>
      </c>
      <c r="G1363" s="12">
        <f t="shared" si="65"/>
        <v>3.9873049947341333E-3</v>
      </c>
      <c r="H1363" s="12">
        <f t="shared" si="63"/>
        <v>3.4052462750330508E-3</v>
      </c>
      <c r="I1363" s="14">
        <v>6.6310000000000008E-2</v>
      </c>
    </row>
    <row r="1364" spans="1:9" x14ac:dyDescent="0.3">
      <c r="A1364" s="1">
        <v>43753</v>
      </c>
      <c r="B1364">
        <v>455.3</v>
      </c>
      <c r="C1364">
        <v>613.41</v>
      </c>
      <c r="D1364" s="2">
        <v>9253.85</v>
      </c>
      <c r="F1364" s="12">
        <f t="shared" si="64"/>
        <v>-6.6765420670482582E-3</v>
      </c>
      <c r="G1364" s="12">
        <f t="shared" si="65"/>
        <v>4.5095905059750639E-3</v>
      </c>
      <c r="H1364" s="12">
        <f t="shared" si="63"/>
        <v>6.6354294361909583E-3</v>
      </c>
      <c r="I1364" s="14">
        <v>6.7099999999999993E-2</v>
      </c>
    </row>
    <row r="1365" spans="1:9" x14ac:dyDescent="0.3">
      <c r="A1365" s="1">
        <v>43754</v>
      </c>
      <c r="B1365">
        <v>453</v>
      </c>
      <c r="C1365">
        <v>617.1</v>
      </c>
      <c r="D1365" s="2">
        <v>9281.85</v>
      </c>
      <c r="F1365" s="12">
        <f t="shared" si="64"/>
        <v>-5.064416857702452E-3</v>
      </c>
      <c r="G1365" s="12">
        <f t="shared" si="65"/>
        <v>5.9975312039486821E-3</v>
      </c>
      <c r="H1365" s="12">
        <f t="shared" si="63"/>
        <v>3.0211992315190566E-3</v>
      </c>
      <c r="I1365" s="14">
        <v>6.7279999999999993E-2</v>
      </c>
    </row>
    <row r="1366" spans="1:9" x14ac:dyDescent="0.3">
      <c r="A1366" s="1">
        <v>43755</v>
      </c>
      <c r="B1366">
        <v>447.65</v>
      </c>
      <c r="C1366">
        <v>627.96</v>
      </c>
      <c r="D1366" s="2">
        <v>9391</v>
      </c>
      <c r="F1366" s="12">
        <f t="shared" si="64"/>
        <v>-1.1880448402869068E-2</v>
      </c>
      <c r="G1366" s="12">
        <f t="shared" si="65"/>
        <v>1.7445384845095661E-2</v>
      </c>
      <c r="H1366" s="12">
        <f t="shared" si="63"/>
        <v>1.1690903444349575E-2</v>
      </c>
      <c r="I1366" s="14">
        <v>6.6170000000000007E-2</v>
      </c>
    </row>
    <row r="1367" spans="1:9" x14ac:dyDescent="0.3">
      <c r="A1367" s="1">
        <v>43756</v>
      </c>
      <c r="B1367">
        <v>448.1</v>
      </c>
      <c r="C1367">
        <v>636.89</v>
      </c>
      <c r="D1367" s="2">
        <v>9479.2000000000007</v>
      </c>
      <c r="F1367" s="12">
        <f t="shared" si="64"/>
        <v>1.0047447119323756E-3</v>
      </c>
      <c r="G1367" s="12">
        <f t="shared" si="65"/>
        <v>1.4120486029970025E-2</v>
      </c>
      <c r="H1367" s="12">
        <f t="shared" si="63"/>
        <v>9.3481406979167986E-3</v>
      </c>
      <c r="I1367" s="14">
        <v>6.634000000000001E-2</v>
      </c>
    </row>
    <row r="1368" spans="1:9" x14ac:dyDescent="0.3">
      <c r="A1368" s="1">
        <v>43760</v>
      </c>
      <c r="B1368">
        <v>423.1</v>
      </c>
      <c r="C1368">
        <v>635.9</v>
      </c>
      <c r="D1368" s="2">
        <v>9448.25</v>
      </c>
      <c r="F1368" s="12">
        <f t="shared" si="64"/>
        <v>-5.7407864066075578E-2</v>
      </c>
      <c r="G1368" s="12">
        <f t="shared" si="65"/>
        <v>-1.5556379287247426E-3</v>
      </c>
      <c r="H1368" s="12">
        <f t="shared" si="63"/>
        <v>-3.2703853488205898E-3</v>
      </c>
      <c r="I1368" s="14">
        <v>6.7820000000000005E-2</v>
      </c>
    </row>
    <row r="1369" spans="1:9" x14ac:dyDescent="0.3">
      <c r="A1369" s="1">
        <v>43761</v>
      </c>
      <c r="B1369">
        <v>423.4</v>
      </c>
      <c r="C1369">
        <v>626.12</v>
      </c>
      <c r="D1369" s="2">
        <v>9458.65</v>
      </c>
      <c r="F1369" s="12">
        <f t="shared" si="64"/>
        <v>7.0880097474292764E-4</v>
      </c>
      <c r="G1369" s="12">
        <f t="shared" si="65"/>
        <v>-1.5499272253339911E-2</v>
      </c>
      <c r="H1369" s="12">
        <f t="shared" si="63"/>
        <v>1.1001275776472562E-3</v>
      </c>
      <c r="I1369" s="14">
        <v>6.7390000000000005E-2</v>
      </c>
    </row>
    <row r="1370" spans="1:9" x14ac:dyDescent="0.3">
      <c r="A1370" s="1">
        <v>43762</v>
      </c>
      <c r="B1370">
        <v>405.05</v>
      </c>
      <c r="C1370">
        <v>645.91999999999996</v>
      </c>
      <c r="D1370" s="2">
        <v>9437.65</v>
      </c>
      <c r="F1370" s="12">
        <f t="shared" si="64"/>
        <v>-4.4306842424264491E-2</v>
      </c>
      <c r="G1370" s="12">
        <f t="shared" si="65"/>
        <v>3.1133611084608385E-2</v>
      </c>
      <c r="H1370" s="12">
        <f t="shared" si="63"/>
        <v>-2.2226582606505842E-3</v>
      </c>
      <c r="I1370" s="14">
        <v>6.7750000000000005E-2</v>
      </c>
    </row>
    <row r="1371" spans="1:9" x14ac:dyDescent="0.3">
      <c r="A1371" s="1">
        <v>43763</v>
      </c>
      <c r="B1371">
        <v>400.9</v>
      </c>
      <c r="C1371">
        <v>643.55999999999995</v>
      </c>
      <c r="D1371" s="2">
        <v>9431.1</v>
      </c>
      <c r="F1371" s="12">
        <f t="shared" si="64"/>
        <v>-1.0298496628039101E-2</v>
      </c>
      <c r="G1371" s="12">
        <f t="shared" si="65"/>
        <v>-3.6603943217965815E-3</v>
      </c>
      <c r="H1371" s="12">
        <f t="shared" si="63"/>
        <v>-6.9426965359088472E-4</v>
      </c>
      <c r="I1371" s="14">
        <v>6.7539999999999989E-2</v>
      </c>
    </row>
    <row r="1372" spans="1:9" x14ac:dyDescent="0.3">
      <c r="A1372" s="1">
        <v>43765</v>
      </c>
      <c r="B1372">
        <v>408.25</v>
      </c>
      <c r="C1372">
        <v>644.94000000000005</v>
      </c>
      <c r="D1372" s="2">
        <v>9478.35</v>
      </c>
      <c r="F1372" s="12">
        <f t="shared" si="64"/>
        <v>1.8167712202113301E-2</v>
      </c>
      <c r="G1372" s="12">
        <f t="shared" si="65"/>
        <v>2.1420264301932027E-3</v>
      </c>
      <c r="H1372" s="12">
        <f t="shared" si="63"/>
        <v>4.9975116504716163E-3</v>
      </c>
      <c r="I1372" s="14">
        <v>6.7099999999999993E-2</v>
      </c>
    </row>
    <row r="1373" spans="1:9" x14ac:dyDescent="0.3">
      <c r="A1373" s="1">
        <v>43767</v>
      </c>
      <c r="B1373">
        <v>406.25</v>
      </c>
      <c r="C1373">
        <v>659.68</v>
      </c>
      <c r="D1373" s="2">
        <v>9598.35</v>
      </c>
      <c r="F1373" s="12">
        <f t="shared" si="64"/>
        <v>-4.9109982066272507E-3</v>
      </c>
      <c r="G1373" s="12">
        <f t="shared" si="65"/>
        <v>2.2597579745562646E-2</v>
      </c>
      <c r="H1373" s="12">
        <f t="shared" si="63"/>
        <v>1.2580958216140142E-2</v>
      </c>
      <c r="I1373" s="14">
        <v>6.7290000000000003E-2</v>
      </c>
    </row>
    <row r="1374" spans="1:9" x14ac:dyDescent="0.3">
      <c r="A1374" s="1">
        <v>43768</v>
      </c>
      <c r="B1374">
        <v>399.3</v>
      </c>
      <c r="C1374">
        <v>665.1</v>
      </c>
      <c r="D1374" s="2">
        <v>9647.5499999999993</v>
      </c>
      <c r="F1374" s="12">
        <f t="shared" si="64"/>
        <v>-1.7255719574771563E-2</v>
      </c>
      <c r="G1374" s="12">
        <f t="shared" si="65"/>
        <v>8.1825363317855927E-3</v>
      </c>
      <c r="H1374" s="12">
        <f t="shared" si="63"/>
        <v>5.1127884044324754E-3</v>
      </c>
      <c r="I1374" s="14">
        <v>6.695000000000001E-2</v>
      </c>
    </row>
    <row r="1375" spans="1:9" x14ac:dyDescent="0.3">
      <c r="A1375" s="1">
        <v>43769</v>
      </c>
      <c r="B1375">
        <v>406.75</v>
      </c>
      <c r="C1375">
        <v>658.47</v>
      </c>
      <c r="D1375" s="2">
        <v>9689.65</v>
      </c>
      <c r="F1375" s="12">
        <f t="shared" si="64"/>
        <v>1.8485732029971603E-2</v>
      </c>
      <c r="G1375" s="12">
        <f t="shared" si="65"/>
        <v>-1.0018443231401277E-2</v>
      </c>
      <c r="H1375" s="12">
        <f t="shared" si="63"/>
        <v>4.3543084332774559E-3</v>
      </c>
      <c r="I1375" s="14">
        <v>6.6570000000000004E-2</v>
      </c>
    </row>
    <row r="1376" spans="1:9" x14ac:dyDescent="0.3">
      <c r="A1376" s="1">
        <v>43770</v>
      </c>
      <c r="B1376">
        <v>408.05</v>
      </c>
      <c r="C1376">
        <v>655.12</v>
      </c>
      <c r="D1376" s="2">
        <v>9704</v>
      </c>
      <c r="F1376" s="12">
        <f t="shared" si="64"/>
        <v>3.1909698161047655E-3</v>
      </c>
      <c r="G1376" s="12">
        <f t="shared" si="65"/>
        <v>-5.1005370970414275E-3</v>
      </c>
      <c r="H1376" s="12">
        <f t="shared" si="63"/>
        <v>1.4798661024488773E-3</v>
      </c>
      <c r="I1376" s="14">
        <v>6.6059999999999994E-2</v>
      </c>
    </row>
    <row r="1377" spans="1:9" x14ac:dyDescent="0.3">
      <c r="A1377" s="1">
        <v>43773</v>
      </c>
      <c r="B1377">
        <v>411.5</v>
      </c>
      <c r="C1377">
        <v>655.46</v>
      </c>
      <c r="D1377" s="2">
        <v>9732.4</v>
      </c>
      <c r="F1377" s="12">
        <f t="shared" si="64"/>
        <v>8.4193042018725784E-3</v>
      </c>
      <c r="G1377" s="12">
        <f t="shared" si="65"/>
        <v>5.1885425937774055E-4</v>
      </c>
      <c r="H1377" s="12">
        <f t="shared" si="63"/>
        <v>2.922353955638936E-3</v>
      </c>
      <c r="I1377" s="14">
        <v>6.6799999999999998E-2</v>
      </c>
    </row>
    <row r="1378" spans="1:9" x14ac:dyDescent="0.3">
      <c r="A1378" s="1">
        <v>43774</v>
      </c>
      <c r="B1378">
        <v>401.15</v>
      </c>
      <c r="C1378">
        <v>650.79999999999995</v>
      </c>
      <c r="D1378" s="2">
        <v>9694.0499999999993</v>
      </c>
      <c r="F1378" s="12">
        <f t="shared" si="64"/>
        <v>-2.5473597917459598E-2</v>
      </c>
      <c r="G1378" s="12">
        <f t="shared" si="65"/>
        <v>-7.1349038764279369E-3</v>
      </c>
      <c r="H1378" s="12">
        <f t="shared" si="63"/>
        <v>-3.9482303579201116E-3</v>
      </c>
      <c r="I1378" s="14">
        <v>6.6689999999999999E-2</v>
      </c>
    </row>
    <row r="1379" spans="1:9" x14ac:dyDescent="0.3">
      <c r="A1379" s="1">
        <v>43775</v>
      </c>
      <c r="B1379">
        <v>387.6</v>
      </c>
      <c r="C1379">
        <v>645.23</v>
      </c>
      <c r="D1379" s="2">
        <v>9721.35</v>
      </c>
      <c r="F1379" s="12">
        <f t="shared" si="64"/>
        <v>-3.4361542183053741E-2</v>
      </c>
      <c r="G1379" s="12">
        <f t="shared" si="65"/>
        <v>-8.5955329646232627E-3</v>
      </c>
      <c r="H1379" s="12">
        <f t="shared" si="63"/>
        <v>2.8122024776000036E-3</v>
      </c>
      <c r="I1379" s="14">
        <v>6.6549999999999998E-2</v>
      </c>
    </row>
    <row r="1380" spans="1:9" x14ac:dyDescent="0.3">
      <c r="A1380" s="1">
        <v>43776</v>
      </c>
      <c r="B1380">
        <v>385.45</v>
      </c>
      <c r="C1380">
        <v>655.88</v>
      </c>
      <c r="D1380" s="2">
        <v>9764.2999999999993</v>
      </c>
      <c r="F1380" s="12">
        <f t="shared" si="64"/>
        <v>-5.56239711134011E-3</v>
      </c>
      <c r="G1380" s="12">
        <f t="shared" si="65"/>
        <v>1.6371003001408216E-2</v>
      </c>
      <c r="H1380" s="12">
        <f t="shared" si="63"/>
        <v>4.4083794542978047E-3</v>
      </c>
      <c r="I1380" s="14">
        <v>6.6790000000000002E-2</v>
      </c>
    </row>
    <row r="1381" spans="1:9" x14ac:dyDescent="0.3">
      <c r="A1381" s="1">
        <v>43777</v>
      </c>
      <c r="B1381">
        <v>391.55</v>
      </c>
      <c r="C1381">
        <v>649.99</v>
      </c>
      <c r="D1381" s="2">
        <v>9683.2999999999993</v>
      </c>
      <c r="F1381" s="12">
        <f t="shared" si="64"/>
        <v>1.5701738291675468E-2</v>
      </c>
      <c r="G1381" s="12">
        <f t="shared" si="65"/>
        <v>-9.0208672257138262E-3</v>
      </c>
      <c r="H1381" s="12">
        <f t="shared" si="63"/>
        <v>-8.3301248882718167E-3</v>
      </c>
      <c r="I1381" s="14">
        <v>6.7269999999999996E-2</v>
      </c>
    </row>
    <row r="1382" spans="1:9" x14ac:dyDescent="0.3">
      <c r="A1382" s="1">
        <v>43780</v>
      </c>
      <c r="B1382">
        <v>398.4</v>
      </c>
      <c r="C1382">
        <v>642.03</v>
      </c>
      <c r="D1382" s="2">
        <v>9695.85</v>
      </c>
      <c r="F1382" s="12">
        <f t="shared" si="64"/>
        <v>1.7343304513496506E-2</v>
      </c>
      <c r="G1382" s="12">
        <f t="shared" si="65"/>
        <v>-1.2321946585794422E-2</v>
      </c>
      <c r="H1382" s="12">
        <f t="shared" si="63"/>
        <v>1.295206627168801E-3</v>
      </c>
      <c r="I1382" s="14">
        <v>6.6699999999999995E-2</v>
      </c>
    </row>
    <row r="1383" spans="1:9" x14ac:dyDescent="0.3">
      <c r="A1383" s="1">
        <v>43782</v>
      </c>
      <c r="B1383">
        <v>399.95</v>
      </c>
      <c r="C1383">
        <v>662.04</v>
      </c>
      <c r="D1383" s="2">
        <v>9633.9500000000007</v>
      </c>
      <c r="F1383" s="12">
        <f t="shared" si="64"/>
        <v>3.8830135843877086E-3</v>
      </c>
      <c r="G1383" s="12">
        <f t="shared" si="65"/>
        <v>3.0690945502180281E-2</v>
      </c>
      <c r="H1383" s="12">
        <f t="shared" si="63"/>
        <v>-6.404640667953823E-3</v>
      </c>
      <c r="I1383" s="14">
        <v>6.6600000000000006E-2</v>
      </c>
    </row>
    <row r="1384" spans="1:9" x14ac:dyDescent="0.3">
      <c r="A1384" s="1">
        <v>43783</v>
      </c>
      <c r="B1384">
        <v>399.7</v>
      </c>
      <c r="C1384">
        <v>657.75</v>
      </c>
      <c r="D1384" s="2">
        <v>9650.4</v>
      </c>
      <c r="F1384" s="12">
        <f t="shared" si="64"/>
        <v>-6.25273577553066E-4</v>
      </c>
      <c r="G1384" s="12">
        <f t="shared" si="65"/>
        <v>-6.5010571519375157E-3</v>
      </c>
      <c r="H1384" s="12">
        <f t="shared" si="63"/>
        <v>1.7060470267281367E-3</v>
      </c>
      <c r="I1384" s="14">
        <v>6.6559999999999994E-2</v>
      </c>
    </row>
    <row r="1385" spans="1:9" x14ac:dyDescent="0.3">
      <c r="A1385" s="1">
        <v>43784</v>
      </c>
      <c r="B1385">
        <v>397.1</v>
      </c>
      <c r="C1385">
        <v>661.39</v>
      </c>
      <c r="D1385" s="2">
        <v>9667.2999999999993</v>
      </c>
      <c r="F1385" s="12">
        <f t="shared" si="64"/>
        <v>-6.5261275800719961E-3</v>
      </c>
      <c r="G1385" s="12">
        <f t="shared" si="65"/>
        <v>5.5187610693859541E-3</v>
      </c>
      <c r="H1385" s="12">
        <f t="shared" si="63"/>
        <v>1.7496911445459818E-3</v>
      </c>
      <c r="I1385" s="14">
        <v>6.6989999999999994E-2</v>
      </c>
    </row>
    <row r="1386" spans="1:9" x14ac:dyDescent="0.3">
      <c r="A1386" s="1">
        <v>43787</v>
      </c>
      <c r="B1386">
        <v>396.6</v>
      </c>
      <c r="C1386">
        <v>656.15</v>
      </c>
      <c r="D1386" s="2">
        <v>9668.6</v>
      </c>
      <c r="F1386" s="12">
        <f t="shared" si="64"/>
        <v>-1.2599220515101958E-3</v>
      </c>
      <c r="G1386" s="12">
        <f t="shared" si="65"/>
        <v>-7.9542596474922941E-3</v>
      </c>
      <c r="H1386" s="12">
        <f t="shared" si="63"/>
        <v>1.3446490744783074E-4</v>
      </c>
      <c r="I1386" s="14">
        <v>6.6920000000000007E-2</v>
      </c>
    </row>
    <row r="1387" spans="1:9" x14ac:dyDescent="0.3">
      <c r="A1387" s="1">
        <v>43788</v>
      </c>
      <c r="B1387">
        <v>397.2</v>
      </c>
      <c r="C1387">
        <v>678.88</v>
      </c>
      <c r="D1387" s="2">
        <v>9702.15</v>
      </c>
      <c r="F1387" s="12">
        <f t="shared" si="64"/>
        <v>1.5117160853219392E-3</v>
      </c>
      <c r="G1387" s="12">
        <f t="shared" si="65"/>
        <v>3.4054960111719171E-2</v>
      </c>
      <c r="H1387" s="12">
        <f t="shared" si="63"/>
        <v>3.4639891122246942E-3</v>
      </c>
      <c r="I1387" s="14">
        <v>6.7000000000000004E-2</v>
      </c>
    </row>
    <row r="1388" spans="1:9" x14ac:dyDescent="0.3">
      <c r="A1388" s="1">
        <v>43789</v>
      </c>
      <c r="B1388">
        <v>398.5</v>
      </c>
      <c r="C1388">
        <v>695.93</v>
      </c>
      <c r="D1388" s="2">
        <v>9744.9</v>
      </c>
      <c r="F1388" s="12">
        <f t="shared" si="64"/>
        <v>3.2675660592522957E-3</v>
      </c>
      <c r="G1388" s="12">
        <f t="shared" si="65"/>
        <v>2.4804699109785527E-2</v>
      </c>
      <c r="H1388" s="12">
        <f t="shared" si="63"/>
        <v>4.3965608009647857E-3</v>
      </c>
      <c r="I1388" s="14">
        <v>6.6780000000000006E-2</v>
      </c>
    </row>
    <row r="1389" spans="1:9" x14ac:dyDescent="0.3">
      <c r="A1389" s="1">
        <v>43790</v>
      </c>
      <c r="B1389">
        <v>398.25</v>
      </c>
      <c r="C1389">
        <v>691.41</v>
      </c>
      <c r="D1389" s="2">
        <v>9712.35</v>
      </c>
      <c r="F1389" s="12">
        <f t="shared" si="64"/>
        <v>-6.275494401118012E-4</v>
      </c>
      <c r="G1389" s="12">
        <f t="shared" si="65"/>
        <v>-6.5160897732914726E-3</v>
      </c>
      <c r="H1389" s="12">
        <f t="shared" si="63"/>
        <v>-3.345799675158303E-3</v>
      </c>
      <c r="I1389" s="14">
        <v>6.6780000000000006E-2</v>
      </c>
    </row>
    <row r="1390" spans="1:9" x14ac:dyDescent="0.3">
      <c r="A1390" s="1">
        <v>43791</v>
      </c>
      <c r="B1390">
        <v>392.85</v>
      </c>
      <c r="C1390">
        <v>695.41</v>
      </c>
      <c r="D1390" s="2">
        <v>9679.2999999999993</v>
      </c>
      <c r="F1390" s="12">
        <f t="shared" si="64"/>
        <v>-1.3652089168327207E-2</v>
      </c>
      <c r="G1390" s="12">
        <f t="shared" si="65"/>
        <v>5.7686088926848884E-3</v>
      </c>
      <c r="H1390" s="12">
        <f t="shared" si="63"/>
        <v>-3.4086869349499878E-3</v>
      </c>
      <c r="I1390" s="14">
        <v>6.6699999999999995E-2</v>
      </c>
    </row>
    <row r="1391" spans="1:9" x14ac:dyDescent="0.3">
      <c r="A1391" s="1">
        <v>43794</v>
      </c>
      <c r="B1391">
        <v>395.35</v>
      </c>
      <c r="C1391">
        <v>702.18</v>
      </c>
      <c r="D1391" s="2">
        <v>9802.0499999999993</v>
      </c>
      <c r="F1391" s="12">
        <f t="shared" si="64"/>
        <v>6.3435888951054046E-3</v>
      </c>
      <c r="G1391" s="12">
        <f t="shared" si="65"/>
        <v>9.6881817315358811E-3</v>
      </c>
      <c r="H1391" s="12">
        <f t="shared" si="63"/>
        <v>1.2601962850029668E-2</v>
      </c>
      <c r="I1391" s="14">
        <v>6.6790000000000002E-2</v>
      </c>
    </row>
    <row r="1392" spans="1:9" x14ac:dyDescent="0.3">
      <c r="A1392" s="1">
        <v>43795</v>
      </c>
      <c r="B1392">
        <v>397.15</v>
      </c>
      <c r="C1392">
        <v>701.59</v>
      </c>
      <c r="D1392" s="2">
        <v>9762.85</v>
      </c>
      <c r="F1392" s="12">
        <f t="shared" si="64"/>
        <v>4.5425945622048179E-3</v>
      </c>
      <c r="G1392" s="12">
        <f t="shared" si="65"/>
        <v>-8.4059359402321901E-4</v>
      </c>
      <c r="H1392" s="12">
        <f t="shared" si="63"/>
        <v>-4.007181478514644E-3</v>
      </c>
      <c r="I1392" s="14">
        <v>6.6639999999999991E-2</v>
      </c>
    </row>
    <row r="1393" spans="1:9" x14ac:dyDescent="0.3">
      <c r="A1393" s="1">
        <v>43796</v>
      </c>
      <c r="B1393">
        <v>395.6</v>
      </c>
      <c r="C1393">
        <v>705.91</v>
      </c>
      <c r="D1393" s="2">
        <v>9815.9500000000007</v>
      </c>
      <c r="F1393" s="12">
        <f t="shared" si="64"/>
        <v>-3.9104433305839062E-3</v>
      </c>
      <c r="G1393" s="12">
        <f t="shared" si="65"/>
        <v>6.1385627928875136E-3</v>
      </c>
      <c r="H1393" s="12">
        <f t="shared" si="63"/>
        <v>5.4242476754790955E-3</v>
      </c>
      <c r="I1393" s="14">
        <v>6.6430000000000003E-2</v>
      </c>
    </row>
    <row r="1394" spans="1:9" x14ac:dyDescent="0.3">
      <c r="A1394" s="1">
        <v>43797</v>
      </c>
      <c r="B1394">
        <v>395.25</v>
      </c>
      <c r="C1394">
        <v>710.61</v>
      </c>
      <c r="D1394" s="2">
        <v>9869.75</v>
      </c>
      <c r="F1394" s="12">
        <f t="shared" si="64"/>
        <v>-8.8512365897572927E-4</v>
      </c>
      <c r="G1394" s="12">
        <f t="shared" si="65"/>
        <v>6.636005489006119E-3</v>
      </c>
      <c r="H1394" s="12">
        <f t="shared" si="63"/>
        <v>5.4659101728442121E-3</v>
      </c>
      <c r="I1394" s="14">
        <v>6.4450000000000007E-2</v>
      </c>
    </row>
    <row r="1395" spans="1:9" x14ac:dyDescent="0.3">
      <c r="A1395" s="1">
        <v>43798</v>
      </c>
      <c r="B1395">
        <v>404.1</v>
      </c>
      <c r="C1395">
        <v>697.5</v>
      </c>
      <c r="D1395" s="2">
        <v>9813.65</v>
      </c>
      <c r="F1395" s="12">
        <f t="shared" si="64"/>
        <v>2.2143895994846657E-2</v>
      </c>
      <c r="G1395" s="12">
        <f t="shared" si="65"/>
        <v>-1.8621242407079554E-2</v>
      </c>
      <c r="H1395" s="12">
        <f t="shared" si="63"/>
        <v>-5.700250150278946E-3</v>
      </c>
      <c r="I1395" s="14">
        <v>6.4710000000000004E-2</v>
      </c>
    </row>
    <row r="1396" spans="1:9" x14ac:dyDescent="0.3">
      <c r="A1396" s="1">
        <v>43801</v>
      </c>
      <c r="B1396">
        <v>401.85</v>
      </c>
      <c r="C1396">
        <v>713.4</v>
      </c>
      <c r="D1396" s="2">
        <v>9798</v>
      </c>
      <c r="F1396" s="12">
        <f t="shared" si="64"/>
        <v>-5.5834874257005684E-3</v>
      </c>
      <c r="G1396" s="12">
        <f t="shared" si="65"/>
        <v>2.2539759229270373E-2</v>
      </c>
      <c r="H1396" s="12">
        <f t="shared" si="63"/>
        <v>-1.5959904772881598E-3</v>
      </c>
      <c r="I1396" s="14">
        <v>6.5140000000000003E-2</v>
      </c>
    </row>
    <row r="1397" spans="1:9" x14ac:dyDescent="0.3">
      <c r="A1397" s="1">
        <v>43802</v>
      </c>
      <c r="B1397">
        <v>397.95</v>
      </c>
      <c r="C1397">
        <v>709.98</v>
      </c>
      <c r="D1397" s="2">
        <v>9743.15</v>
      </c>
      <c r="F1397" s="12">
        <f t="shared" si="64"/>
        <v>-9.7525154068691354E-3</v>
      </c>
      <c r="G1397" s="12">
        <f t="shared" si="65"/>
        <v>-4.8054723002686163E-3</v>
      </c>
      <c r="H1397" s="12">
        <f t="shared" si="63"/>
        <v>-5.6138092230057909E-3</v>
      </c>
      <c r="I1397" s="14">
        <v>6.4860000000000001E-2</v>
      </c>
    </row>
    <row r="1398" spans="1:9" x14ac:dyDescent="0.3">
      <c r="A1398" s="1">
        <v>43803</v>
      </c>
      <c r="B1398">
        <v>397.85</v>
      </c>
      <c r="C1398">
        <v>698.2</v>
      </c>
      <c r="D1398" s="2">
        <v>9782.1</v>
      </c>
      <c r="F1398" s="12">
        <f t="shared" si="64"/>
        <v>-2.5131942831439145E-4</v>
      </c>
      <c r="G1398" s="12">
        <f t="shared" si="65"/>
        <v>-1.6731205953586813E-2</v>
      </c>
      <c r="H1398" s="12">
        <f t="shared" si="63"/>
        <v>3.9897109298464434E-3</v>
      </c>
      <c r="I1398" s="14">
        <v>6.5019999999999994E-2</v>
      </c>
    </row>
    <row r="1399" spans="1:9" x14ac:dyDescent="0.3">
      <c r="A1399" s="1">
        <v>43804</v>
      </c>
      <c r="B1399">
        <v>390.65</v>
      </c>
      <c r="C1399">
        <v>697.37</v>
      </c>
      <c r="D1399" s="2">
        <v>9757.6</v>
      </c>
      <c r="F1399" s="12">
        <f t="shared" si="64"/>
        <v>-1.8263031380790624E-2</v>
      </c>
      <c r="G1399" s="12">
        <f t="shared" si="65"/>
        <v>-1.1894782746277048E-3</v>
      </c>
      <c r="H1399" s="12">
        <f t="shared" si="63"/>
        <v>-2.5077163763320789E-3</v>
      </c>
      <c r="I1399" s="14">
        <v>6.5540000000000001E-2</v>
      </c>
    </row>
    <row r="1400" spans="1:9" x14ac:dyDescent="0.3">
      <c r="A1400" s="1">
        <v>43805</v>
      </c>
      <c r="B1400">
        <v>399.85</v>
      </c>
      <c r="C1400">
        <v>699.19</v>
      </c>
      <c r="D1400" s="2">
        <v>9669.4</v>
      </c>
      <c r="F1400" s="12">
        <f t="shared" si="64"/>
        <v>2.3277458335145659E-2</v>
      </c>
      <c r="G1400" s="12">
        <f t="shared" si="65"/>
        <v>2.606405783245727E-3</v>
      </c>
      <c r="H1400" s="12">
        <f t="shared" si="63"/>
        <v>-9.0802085765221332E-3</v>
      </c>
      <c r="I1400" s="14">
        <v>6.5610000000000002E-2</v>
      </c>
    </row>
    <row r="1401" spans="1:9" x14ac:dyDescent="0.3">
      <c r="A1401" s="1">
        <v>43808</v>
      </c>
      <c r="B1401">
        <v>393.85</v>
      </c>
      <c r="C1401">
        <v>707.15</v>
      </c>
      <c r="D1401" s="2">
        <v>9671.4500000000007</v>
      </c>
      <c r="F1401" s="12">
        <f t="shared" si="64"/>
        <v>-1.5119350628565563E-2</v>
      </c>
      <c r="G1401" s="12">
        <f t="shared" si="65"/>
        <v>1.1320285286955089E-2</v>
      </c>
      <c r="H1401" s="12">
        <f t="shared" si="63"/>
        <v>2.1198654740394815E-4</v>
      </c>
      <c r="I1401" s="14">
        <v>6.5279999999999991E-2</v>
      </c>
    </row>
    <row r="1402" spans="1:9" x14ac:dyDescent="0.3">
      <c r="A1402" s="1">
        <v>43809</v>
      </c>
      <c r="B1402">
        <v>388.4</v>
      </c>
      <c r="C1402">
        <v>702.36</v>
      </c>
      <c r="D1402" s="2">
        <v>9595.4</v>
      </c>
      <c r="F1402" s="12">
        <f t="shared" si="64"/>
        <v>-1.393438973216357E-2</v>
      </c>
      <c r="G1402" s="12">
        <f t="shared" si="65"/>
        <v>-6.7967143753789446E-3</v>
      </c>
      <c r="H1402" s="12">
        <f t="shared" si="63"/>
        <v>-7.8944295476820921E-3</v>
      </c>
      <c r="I1402" s="14">
        <v>6.515E-2</v>
      </c>
    </row>
    <row r="1403" spans="1:9" x14ac:dyDescent="0.3">
      <c r="A1403" s="1">
        <v>43810</v>
      </c>
      <c r="B1403">
        <v>386.3</v>
      </c>
      <c r="C1403">
        <v>702.56</v>
      </c>
      <c r="D1403" s="2">
        <v>9636.25</v>
      </c>
      <c r="F1403" s="12">
        <f t="shared" si="64"/>
        <v>-5.4214667449341706E-3</v>
      </c>
      <c r="G1403" s="12">
        <f t="shared" si="65"/>
        <v>2.8471372227740777E-4</v>
      </c>
      <c r="H1403" s="12">
        <f t="shared" si="63"/>
        <v>4.248211821243764E-3</v>
      </c>
      <c r="I1403" s="14">
        <v>6.5189999999999998E-2</v>
      </c>
    </row>
    <row r="1404" spans="1:9" x14ac:dyDescent="0.3">
      <c r="A1404" s="1">
        <v>43811</v>
      </c>
      <c r="B1404">
        <v>387.65</v>
      </c>
      <c r="C1404">
        <v>705.17</v>
      </c>
      <c r="D1404" s="2">
        <v>9691.15</v>
      </c>
      <c r="F1404" s="12">
        <f t="shared" si="64"/>
        <v>3.4886009927324246E-3</v>
      </c>
      <c r="G1404" s="12">
        <f t="shared" si="65"/>
        <v>3.7081016823230866E-3</v>
      </c>
      <c r="H1404" s="12">
        <f t="shared" si="63"/>
        <v>5.6810691201062274E-3</v>
      </c>
      <c r="I1404" s="14">
        <v>6.4770000000000008E-2</v>
      </c>
    </row>
    <row r="1405" spans="1:9" x14ac:dyDescent="0.3">
      <c r="A1405" s="1">
        <v>43812</v>
      </c>
      <c r="B1405">
        <v>388.7</v>
      </c>
      <c r="C1405">
        <v>711.78</v>
      </c>
      <c r="D1405" s="2">
        <v>9783.6</v>
      </c>
      <c r="F1405" s="12">
        <f t="shared" si="64"/>
        <v>2.7049671932093825E-3</v>
      </c>
      <c r="G1405" s="12">
        <f t="shared" si="65"/>
        <v>9.329966405336669E-3</v>
      </c>
      <c r="H1405" s="12">
        <f t="shared" si="63"/>
        <v>9.4944165632873025E-3</v>
      </c>
      <c r="I1405" s="14">
        <v>6.4729999999999996E-2</v>
      </c>
    </row>
    <row r="1406" spans="1:9" x14ac:dyDescent="0.3">
      <c r="A1406" s="1">
        <v>43815</v>
      </c>
      <c r="B1406">
        <v>388.55</v>
      </c>
      <c r="C1406">
        <v>704.45</v>
      </c>
      <c r="D1406" s="2">
        <v>9753</v>
      </c>
      <c r="F1406" s="12">
        <f t="shared" si="64"/>
        <v>-3.8597620292624927E-4</v>
      </c>
      <c r="G1406" s="12">
        <f t="shared" si="65"/>
        <v>-1.0351518401781098E-2</v>
      </c>
      <c r="H1406" s="12">
        <f t="shared" si="63"/>
        <v>-3.1325844848504552E-3</v>
      </c>
      <c r="I1406" s="14">
        <v>6.4579999999999999E-2</v>
      </c>
    </row>
    <row r="1407" spans="1:9" x14ac:dyDescent="0.3">
      <c r="A1407" s="1">
        <v>43816</v>
      </c>
      <c r="B1407">
        <v>393.75</v>
      </c>
      <c r="C1407">
        <v>702.69</v>
      </c>
      <c r="D1407" s="2">
        <v>9831.35</v>
      </c>
      <c r="F1407" s="12">
        <f t="shared" si="64"/>
        <v>1.329432848459147E-2</v>
      </c>
      <c r="G1407" s="12">
        <f t="shared" si="65"/>
        <v>-2.5015292263574429E-3</v>
      </c>
      <c r="H1407" s="12">
        <f t="shared" si="63"/>
        <v>8.001329429377332E-3</v>
      </c>
      <c r="I1407" s="14">
        <v>6.5049999999999997E-2</v>
      </c>
    </row>
    <row r="1408" spans="1:9" x14ac:dyDescent="0.3">
      <c r="A1408" s="1">
        <v>43817</v>
      </c>
      <c r="B1408">
        <v>412.95</v>
      </c>
      <c r="C1408">
        <v>708.61</v>
      </c>
      <c r="D1408" s="2">
        <v>9864.5499999999993</v>
      </c>
      <c r="F1408" s="12">
        <f t="shared" si="64"/>
        <v>4.7610330116883218E-2</v>
      </c>
      <c r="G1408" s="12">
        <f t="shared" si="65"/>
        <v>8.3894773930453474E-3</v>
      </c>
      <c r="H1408" s="12">
        <f t="shared" si="63"/>
        <v>3.3712632014083932E-3</v>
      </c>
      <c r="I1408" s="14">
        <v>6.4950000000000008E-2</v>
      </c>
    </row>
    <row r="1409" spans="1:9" x14ac:dyDescent="0.3">
      <c r="A1409" s="1">
        <v>43818</v>
      </c>
      <c r="B1409">
        <v>423.9</v>
      </c>
      <c r="C1409">
        <v>723.94</v>
      </c>
      <c r="D1409" s="2">
        <v>9892.2999999999993</v>
      </c>
      <c r="F1409" s="12">
        <f t="shared" si="64"/>
        <v>2.6171058101865489E-2</v>
      </c>
      <c r="G1409" s="12">
        <f t="shared" si="65"/>
        <v>2.1403211357415037E-2</v>
      </c>
      <c r="H1409" s="12">
        <f t="shared" si="63"/>
        <v>2.8091541160395494E-3</v>
      </c>
      <c r="I1409" s="14">
        <v>6.4680000000000001E-2</v>
      </c>
    </row>
    <row r="1410" spans="1:9" x14ac:dyDescent="0.3">
      <c r="A1410" s="1">
        <v>43819</v>
      </c>
      <c r="B1410">
        <v>427.8</v>
      </c>
      <c r="C1410">
        <v>719.06</v>
      </c>
      <c r="D1410" s="2">
        <v>9905.35</v>
      </c>
      <c r="F1410" s="12">
        <f t="shared" si="64"/>
        <v>9.1582182897138771E-3</v>
      </c>
      <c r="G1410" s="12">
        <f t="shared" si="65"/>
        <v>-6.763712548987214E-3</v>
      </c>
      <c r="H1410" s="12">
        <f t="shared" si="63"/>
        <v>1.3183384785662743E-3</v>
      </c>
      <c r="I1410" s="14">
        <v>6.4780000000000004E-2</v>
      </c>
    </row>
    <row r="1411" spans="1:9" x14ac:dyDescent="0.3">
      <c r="A1411" s="1">
        <v>43822</v>
      </c>
      <c r="B1411">
        <v>421.8</v>
      </c>
      <c r="C1411">
        <v>706.61</v>
      </c>
      <c r="D1411" s="2">
        <v>9897.65</v>
      </c>
      <c r="F1411" s="12">
        <f t="shared" si="64"/>
        <v>-1.4124528603631089E-2</v>
      </c>
      <c r="G1411" s="12">
        <f t="shared" si="65"/>
        <v>-1.746591637098242E-2</v>
      </c>
      <c r="H1411" s="12">
        <f t="shared" si="63"/>
        <v>-7.7765998970371892E-4</v>
      </c>
      <c r="I1411" s="14">
        <v>6.4669999999999991E-2</v>
      </c>
    </row>
    <row r="1412" spans="1:9" x14ac:dyDescent="0.3">
      <c r="A1412" s="1">
        <v>43823</v>
      </c>
      <c r="B1412">
        <v>416.25</v>
      </c>
      <c r="C1412">
        <v>695.39</v>
      </c>
      <c r="D1412" s="2">
        <v>9868.4</v>
      </c>
      <c r="F1412" s="12">
        <f t="shared" si="64"/>
        <v>-1.324522675002068E-2</v>
      </c>
      <c r="G1412" s="12">
        <f t="shared" si="65"/>
        <v>-1.6006047845881537E-2</v>
      </c>
      <c r="H1412" s="12">
        <f t="shared" ref="H1412:H1475" si="66">LN(D1412/D1411)</f>
        <v>-2.9596223171495808E-3</v>
      </c>
      <c r="I1412" s="14">
        <v>6.4530000000000004E-2</v>
      </c>
    </row>
    <row r="1413" spans="1:9" x14ac:dyDescent="0.3">
      <c r="A1413" s="1">
        <v>43825</v>
      </c>
      <c r="B1413">
        <v>408.45</v>
      </c>
      <c r="C1413">
        <v>681.43</v>
      </c>
      <c r="D1413" s="2">
        <v>9817.2000000000007</v>
      </c>
      <c r="F1413" s="12">
        <f t="shared" ref="F1413:F1476" si="67">LN(B1413/B1412)</f>
        <v>-1.8916533506775319E-2</v>
      </c>
      <c r="G1413" s="12">
        <f t="shared" ref="G1413:G1476" si="68">LN(C1413/C1412)</f>
        <v>-2.0279307996602929E-2</v>
      </c>
      <c r="H1413" s="12">
        <f t="shared" si="66"/>
        <v>-5.2017835829002807E-3</v>
      </c>
      <c r="I1413" s="14">
        <v>6.4600000000000005E-2</v>
      </c>
    </row>
    <row r="1414" spans="1:9" x14ac:dyDescent="0.3">
      <c r="A1414" s="1">
        <v>43826</v>
      </c>
      <c r="B1414">
        <v>412.55</v>
      </c>
      <c r="C1414">
        <v>693.54</v>
      </c>
      <c r="D1414" s="2">
        <v>9908.7000000000007</v>
      </c>
      <c r="F1414" s="12">
        <f t="shared" si="67"/>
        <v>9.9879027624739068E-3</v>
      </c>
      <c r="G1414" s="12">
        <f t="shared" si="68"/>
        <v>1.7615385273296182E-2</v>
      </c>
      <c r="H1414" s="12">
        <f t="shared" si="66"/>
        <v>9.2772097858192966E-3</v>
      </c>
      <c r="I1414" s="14">
        <v>6.4839999999999995E-2</v>
      </c>
    </row>
    <row r="1415" spans="1:9" x14ac:dyDescent="0.3">
      <c r="A1415" s="1">
        <v>43829</v>
      </c>
      <c r="B1415">
        <v>410.65</v>
      </c>
      <c r="C1415">
        <v>694.38</v>
      </c>
      <c r="D1415" s="2">
        <v>9924.7000000000007</v>
      </c>
      <c r="F1415" s="12">
        <f t="shared" si="67"/>
        <v>-4.61614036415101E-3</v>
      </c>
      <c r="G1415" s="12">
        <f t="shared" si="68"/>
        <v>1.2104445538104326E-3</v>
      </c>
      <c r="H1415" s="12">
        <f t="shared" si="66"/>
        <v>1.6134403048310734E-3</v>
      </c>
      <c r="I1415" s="14">
        <v>6.4619999999999997E-2</v>
      </c>
    </row>
    <row r="1416" spans="1:9" x14ac:dyDescent="0.3">
      <c r="A1416" s="1">
        <v>43830</v>
      </c>
      <c r="B1416">
        <v>410.3</v>
      </c>
      <c r="C1416">
        <v>680.82</v>
      </c>
      <c r="D1416" s="2">
        <v>9872.5499999999993</v>
      </c>
      <c r="F1416" s="12">
        <f t="shared" si="67"/>
        <v>-8.5267073806084425E-4</v>
      </c>
      <c r="G1416" s="12">
        <f t="shared" si="68"/>
        <v>-1.9721407057088261E-2</v>
      </c>
      <c r="H1416" s="12">
        <f t="shared" si="66"/>
        <v>-5.2684206770142678E-3</v>
      </c>
      <c r="I1416" s="14">
        <v>6.4619999999999997E-2</v>
      </c>
    </row>
    <row r="1417" spans="1:9" x14ac:dyDescent="0.3">
      <c r="A1417" s="1">
        <v>43831</v>
      </c>
      <c r="B1417">
        <v>432.7</v>
      </c>
      <c r="C1417">
        <v>678.82</v>
      </c>
      <c r="D1417" s="2">
        <v>9888.5499999999993</v>
      </c>
      <c r="F1417" s="12">
        <f t="shared" si="67"/>
        <v>5.315604778269864E-2</v>
      </c>
      <c r="G1417" s="12">
        <f t="shared" si="68"/>
        <v>-2.9419573453541132E-3</v>
      </c>
      <c r="H1417" s="12">
        <f t="shared" si="66"/>
        <v>1.6193434066284929E-3</v>
      </c>
      <c r="I1417" s="14">
        <v>6.608E-2</v>
      </c>
    </row>
    <row r="1418" spans="1:9" x14ac:dyDescent="0.3">
      <c r="A1418" s="1">
        <v>43832</v>
      </c>
      <c r="B1418">
        <v>442.4</v>
      </c>
      <c r="C1418">
        <v>690.37</v>
      </c>
      <c r="D1418" s="2">
        <v>9980</v>
      </c>
      <c r="F1418" s="12">
        <f t="shared" si="67"/>
        <v>2.2169802977285918E-2</v>
      </c>
      <c r="G1418" s="12">
        <f t="shared" si="68"/>
        <v>1.687168906882346E-2</v>
      </c>
      <c r="H1418" s="12">
        <f t="shared" si="66"/>
        <v>9.2055681775919558E-3</v>
      </c>
      <c r="I1418" s="14">
        <v>6.6610000000000003E-2</v>
      </c>
    </row>
    <row r="1419" spans="1:9" x14ac:dyDescent="0.3">
      <c r="A1419" s="1">
        <v>43833</v>
      </c>
      <c r="B1419">
        <v>436.9</v>
      </c>
      <c r="C1419">
        <v>691.21</v>
      </c>
      <c r="D1419" s="2">
        <v>9941.65</v>
      </c>
      <c r="F1419" s="12">
        <f t="shared" si="67"/>
        <v>-1.2510114250734884E-2</v>
      </c>
      <c r="G1419" s="12">
        <f t="shared" si="68"/>
        <v>1.2159992233613697E-3</v>
      </c>
      <c r="H1419" s="12">
        <f t="shared" si="66"/>
        <v>-3.8500874548423659E-3</v>
      </c>
      <c r="I1419" s="14">
        <v>6.6589999999999996E-2</v>
      </c>
    </row>
    <row r="1420" spans="1:9" x14ac:dyDescent="0.3">
      <c r="A1420" s="1">
        <v>43836</v>
      </c>
      <c r="B1420">
        <v>425.75</v>
      </c>
      <c r="C1420">
        <v>675.18</v>
      </c>
      <c r="D1420" s="2">
        <v>9747.4</v>
      </c>
      <c r="F1420" s="12">
        <f t="shared" si="67"/>
        <v>-2.5852016414592439E-2</v>
      </c>
      <c r="G1420" s="12">
        <f t="shared" si="68"/>
        <v>-2.3464362987823263E-2</v>
      </c>
      <c r="H1420" s="12">
        <f t="shared" si="66"/>
        <v>-1.9732420087318955E-2</v>
      </c>
      <c r="I1420" s="14">
        <v>6.7030000000000006E-2</v>
      </c>
    </row>
    <row r="1421" spans="1:9" x14ac:dyDescent="0.3">
      <c r="A1421" s="1">
        <v>43837</v>
      </c>
      <c r="B1421">
        <v>418.9</v>
      </c>
      <c r="C1421">
        <v>685.56</v>
      </c>
      <c r="D1421" s="2">
        <v>9805.4</v>
      </c>
      <c r="F1421" s="12">
        <f t="shared" si="67"/>
        <v>-1.6220091589808493E-2</v>
      </c>
      <c r="G1421" s="12">
        <f t="shared" si="68"/>
        <v>1.5256700534410904E-2</v>
      </c>
      <c r="H1421" s="12">
        <f t="shared" si="66"/>
        <v>5.9326715474777051E-3</v>
      </c>
      <c r="I1421" s="14">
        <v>6.7599999999999993E-2</v>
      </c>
    </row>
    <row r="1422" spans="1:9" x14ac:dyDescent="0.3">
      <c r="A1422" s="1">
        <v>43838</v>
      </c>
      <c r="B1422">
        <v>416.2</v>
      </c>
      <c r="C1422">
        <v>680.41</v>
      </c>
      <c r="D1422" s="2">
        <v>9792.2000000000007</v>
      </c>
      <c r="F1422" s="12">
        <f t="shared" si="67"/>
        <v>-6.4663139934550773E-3</v>
      </c>
      <c r="G1422" s="12">
        <f t="shared" si="68"/>
        <v>-7.5404648737485884E-3</v>
      </c>
      <c r="H1422" s="12">
        <f t="shared" si="66"/>
        <v>-1.3471039307013707E-3</v>
      </c>
      <c r="I1422" s="14">
        <v>6.7699999999999996E-2</v>
      </c>
    </row>
    <row r="1423" spans="1:9" x14ac:dyDescent="0.3">
      <c r="A1423" s="1">
        <v>43839</v>
      </c>
      <c r="B1423">
        <v>420.35</v>
      </c>
      <c r="C1423">
        <v>696.08</v>
      </c>
      <c r="D1423" s="2">
        <v>9943.9</v>
      </c>
      <c r="F1423" s="12">
        <f t="shared" si="67"/>
        <v>9.9217836217719343E-3</v>
      </c>
      <c r="G1423" s="12">
        <f t="shared" si="68"/>
        <v>2.2769038607146241E-2</v>
      </c>
      <c r="H1423" s="12">
        <f t="shared" si="66"/>
        <v>1.5373147444491347E-2</v>
      </c>
      <c r="I1423" s="14">
        <v>6.7820000000000005E-2</v>
      </c>
    </row>
    <row r="1424" spans="1:9" x14ac:dyDescent="0.3">
      <c r="A1424" s="1">
        <v>43840</v>
      </c>
      <c r="B1424">
        <v>431.05</v>
      </c>
      <c r="C1424">
        <v>695.93</v>
      </c>
      <c r="D1424" s="2">
        <v>9978</v>
      </c>
      <c r="F1424" s="12">
        <f t="shared" si="67"/>
        <v>2.5136395074628132E-2</v>
      </c>
      <c r="G1424" s="12">
        <f t="shared" si="68"/>
        <v>-2.1551569396873892E-4</v>
      </c>
      <c r="H1424" s="12">
        <f t="shared" si="66"/>
        <v>3.4233715963667304E-3</v>
      </c>
      <c r="I1424" s="14">
        <v>6.794E-2</v>
      </c>
    </row>
    <row r="1425" spans="1:9" x14ac:dyDescent="0.3">
      <c r="A1425" s="1">
        <v>43843</v>
      </c>
      <c r="B1425">
        <v>446.65</v>
      </c>
      <c r="C1425">
        <v>694.15</v>
      </c>
      <c r="D1425" s="2">
        <v>10042.5</v>
      </c>
      <c r="F1425" s="12">
        <f t="shared" si="67"/>
        <v>3.5551197491914016E-2</v>
      </c>
      <c r="G1425" s="12">
        <f t="shared" si="68"/>
        <v>-2.5610050829889884E-3</v>
      </c>
      <c r="H1425" s="12">
        <f t="shared" si="66"/>
        <v>6.4434178124546651E-3</v>
      </c>
      <c r="I1425" s="14">
        <v>6.744E-2</v>
      </c>
    </row>
    <row r="1426" spans="1:9" x14ac:dyDescent="0.3">
      <c r="A1426" s="1">
        <v>43844</v>
      </c>
      <c r="B1426">
        <v>449.4</v>
      </c>
      <c r="C1426">
        <v>687.72</v>
      </c>
      <c r="D1426" s="2">
        <v>10075.85</v>
      </c>
      <c r="F1426" s="12">
        <f t="shared" si="67"/>
        <v>6.1380696033807407E-3</v>
      </c>
      <c r="G1426" s="12">
        <f t="shared" si="68"/>
        <v>-9.3062971291648852E-3</v>
      </c>
      <c r="H1426" s="12">
        <f t="shared" si="66"/>
        <v>3.3153842683882116E-3</v>
      </c>
      <c r="I1426" s="14">
        <v>6.7049999999999998E-2</v>
      </c>
    </row>
    <row r="1427" spans="1:9" x14ac:dyDescent="0.3">
      <c r="A1427" s="1">
        <v>43845</v>
      </c>
      <c r="B1427">
        <v>454.55</v>
      </c>
      <c r="C1427">
        <v>685.23</v>
      </c>
      <c r="D1427" s="2">
        <v>10087.049999999999</v>
      </c>
      <c r="F1427" s="12">
        <f t="shared" si="67"/>
        <v>1.139455881663852E-2</v>
      </c>
      <c r="G1427" s="12">
        <f t="shared" si="68"/>
        <v>-3.6272300229941378E-3</v>
      </c>
      <c r="H1427" s="12">
        <f t="shared" si="66"/>
        <v>1.1109514159106096E-3</v>
      </c>
      <c r="I1427" s="14">
        <v>6.7460000000000006E-2</v>
      </c>
    </row>
    <row r="1428" spans="1:9" x14ac:dyDescent="0.3">
      <c r="A1428" s="1">
        <v>43846</v>
      </c>
      <c r="B1428">
        <v>450.9</v>
      </c>
      <c r="C1428">
        <v>691.54</v>
      </c>
      <c r="D1428" s="2">
        <v>10110.049999999999</v>
      </c>
      <c r="F1428" s="12">
        <f t="shared" si="67"/>
        <v>-8.0623331408287494E-3</v>
      </c>
      <c r="G1428" s="12">
        <f t="shared" si="68"/>
        <v>9.1664463671067512E-3</v>
      </c>
      <c r="H1428" s="12">
        <f t="shared" si="66"/>
        <v>2.2775556829690733E-3</v>
      </c>
      <c r="I1428" s="14">
        <v>6.5979999999999997E-2</v>
      </c>
    </row>
    <row r="1429" spans="1:9" x14ac:dyDescent="0.3">
      <c r="A1429" s="1">
        <v>43847</v>
      </c>
      <c r="B1429">
        <v>455</v>
      </c>
      <c r="C1429">
        <v>710.92</v>
      </c>
      <c r="D1429" s="2">
        <v>10118.700000000001</v>
      </c>
      <c r="F1429" s="12">
        <f t="shared" si="67"/>
        <v>9.0518335239120097E-3</v>
      </c>
      <c r="G1429" s="12">
        <f t="shared" si="68"/>
        <v>2.7638911196031769E-2</v>
      </c>
      <c r="H1429" s="12">
        <f t="shared" si="66"/>
        <v>8.5521849122834742E-4</v>
      </c>
      <c r="I1429" s="14">
        <v>6.5619999999999998E-2</v>
      </c>
    </row>
    <row r="1430" spans="1:9" x14ac:dyDescent="0.3">
      <c r="A1430" s="1">
        <v>43850</v>
      </c>
      <c r="B1430">
        <v>462.45</v>
      </c>
      <c r="C1430">
        <v>689.05</v>
      </c>
      <c r="D1430" s="2">
        <v>10025.700000000001</v>
      </c>
      <c r="F1430" s="12">
        <f t="shared" si="67"/>
        <v>1.6241024049318539E-2</v>
      </c>
      <c r="G1430" s="12">
        <f t="shared" si="68"/>
        <v>-3.1246068570637164E-2</v>
      </c>
      <c r="H1430" s="12">
        <f t="shared" si="66"/>
        <v>-9.2334009184366923E-3</v>
      </c>
      <c r="I1430" s="14">
        <v>6.5709999999999991E-2</v>
      </c>
    </row>
    <row r="1431" spans="1:9" x14ac:dyDescent="0.3">
      <c r="A1431" s="1">
        <v>43851</v>
      </c>
      <c r="B1431">
        <v>460.3</v>
      </c>
      <c r="C1431">
        <v>689.74</v>
      </c>
      <c r="D1431" s="2">
        <v>9987.5499999999993</v>
      </c>
      <c r="F1431" s="12">
        <f t="shared" si="67"/>
        <v>-4.6599921770732015E-3</v>
      </c>
      <c r="G1431" s="12">
        <f t="shared" si="68"/>
        <v>1.0008776646205056E-3</v>
      </c>
      <c r="H1431" s="12">
        <f t="shared" si="66"/>
        <v>-3.8124788536756759E-3</v>
      </c>
      <c r="I1431" s="14">
        <v>6.5759999999999999E-2</v>
      </c>
    </row>
    <row r="1432" spans="1:9" x14ac:dyDescent="0.3">
      <c r="A1432" s="1">
        <v>43852</v>
      </c>
      <c r="B1432">
        <v>484.6</v>
      </c>
      <c r="C1432">
        <v>689.5</v>
      </c>
      <c r="D1432" s="2">
        <v>9947</v>
      </c>
      <c r="F1432" s="12">
        <f t="shared" si="67"/>
        <v>5.1445357559229681E-2</v>
      </c>
      <c r="G1432" s="12">
        <f t="shared" si="68"/>
        <v>-3.4801775241774047E-4</v>
      </c>
      <c r="H1432" s="12">
        <f t="shared" si="66"/>
        <v>-4.0683191674070552E-3</v>
      </c>
      <c r="I1432" s="14">
        <v>6.5000000000000002E-2</v>
      </c>
    </row>
    <row r="1433" spans="1:9" x14ac:dyDescent="0.3">
      <c r="A1433" s="1">
        <v>43853</v>
      </c>
      <c r="B1433">
        <v>492.25</v>
      </c>
      <c r="C1433">
        <v>686.57</v>
      </c>
      <c r="D1433" s="2">
        <v>10021.4</v>
      </c>
      <c r="F1433" s="12">
        <f t="shared" si="67"/>
        <v>1.5662909136809615E-2</v>
      </c>
      <c r="G1433" s="12">
        <f t="shared" si="68"/>
        <v>-4.2585107268380213E-3</v>
      </c>
      <c r="H1433" s="12">
        <f t="shared" si="66"/>
        <v>7.4518082853158923E-3</v>
      </c>
      <c r="I1433" s="14">
        <v>6.5439999999999998E-2</v>
      </c>
    </row>
    <row r="1434" spans="1:9" x14ac:dyDescent="0.3">
      <c r="A1434" s="1">
        <v>43854</v>
      </c>
      <c r="B1434">
        <v>491.75</v>
      </c>
      <c r="C1434">
        <v>684.19</v>
      </c>
      <c r="D1434" s="2">
        <v>10083.700000000001</v>
      </c>
      <c r="F1434" s="12">
        <f t="shared" si="67"/>
        <v>-1.016260250066479E-3</v>
      </c>
      <c r="G1434" s="12">
        <f t="shared" si="68"/>
        <v>-3.4725296792940041E-3</v>
      </c>
      <c r="H1434" s="12">
        <f t="shared" si="66"/>
        <v>6.1974523283707204E-3</v>
      </c>
      <c r="I1434" s="14">
        <v>6.5540000000000001E-2</v>
      </c>
    </row>
    <row r="1435" spans="1:9" x14ac:dyDescent="0.3">
      <c r="A1435" s="1">
        <v>43857</v>
      </c>
      <c r="B1435">
        <v>491.55</v>
      </c>
      <c r="C1435">
        <v>677.45</v>
      </c>
      <c r="D1435" s="2">
        <v>9999.6</v>
      </c>
      <c r="F1435" s="12">
        <f t="shared" si="67"/>
        <v>-4.0679345623511828E-4</v>
      </c>
      <c r="G1435" s="12">
        <f t="shared" si="68"/>
        <v>-9.8999075347842268E-3</v>
      </c>
      <c r="H1435" s="12">
        <f t="shared" si="66"/>
        <v>-8.3751665899391443E-3</v>
      </c>
      <c r="I1435" s="14">
        <v>6.5009999999999998E-2</v>
      </c>
    </row>
    <row r="1436" spans="1:9" x14ac:dyDescent="0.3">
      <c r="A1436" s="1">
        <v>43858</v>
      </c>
      <c r="B1436">
        <v>492.45</v>
      </c>
      <c r="C1436">
        <v>661.8</v>
      </c>
      <c r="D1436" s="2">
        <v>9956.9500000000007</v>
      </c>
      <c r="F1436" s="12">
        <f t="shared" si="67"/>
        <v>1.8292688027780463E-3</v>
      </c>
      <c r="G1436" s="12">
        <f t="shared" si="68"/>
        <v>-2.3372353804928445E-2</v>
      </c>
      <c r="H1436" s="12">
        <f t="shared" si="66"/>
        <v>-4.2742923935345034E-3</v>
      </c>
      <c r="I1436" s="14">
        <v>6.5019999999999994E-2</v>
      </c>
    </row>
    <row r="1437" spans="1:9" x14ac:dyDescent="0.3">
      <c r="A1437" s="1">
        <v>43859</v>
      </c>
      <c r="B1437">
        <v>490.5</v>
      </c>
      <c r="C1437">
        <v>665.44</v>
      </c>
      <c r="D1437" s="2">
        <v>10009.299999999999</v>
      </c>
      <c r="F1437" s="12">
        <f t="shared" si="67"/>
        <v>-3.9676536102935672E-3</v>
      </c>
      <c r="G1437" s="12">
        <f t="shared" si="68"/>
        <v>5.4850805070898239E-3</v>
      </c>
      <c r="H1437" s="12">
        <f t="shared" si="66"/>
        <v>5.2438610114878001E-3</v>
      </c>
      <c r="I1437" s="14">
        <v>6.5099999999999991E-2</v>
      </c>
    </row>
    <row r="1438" spans="1:9" x14ac:dyDescent="0.3">
      <c r="A1438" s="1">
        <v>43860</v>
      </c>
      <c r="B1438">
        <v>487.25</v>
      </c>
      <c r="C1438">
        <v>649.21</v>
      </c>
      <c r="D1438" s="2">
        <v>9919.2000000000007</v>
      </c>
      <c r="F1438" s="12">
        <f t="shared" si="67"/>
        <v>-6.6479406177475291E-3</v>
      </c>
      <c r="G1438" s="12">
        <f t="shared" si="68"/>
        <v>-2.4692236899170113E-2</v>
      </c>
      <c r="H1438" s="12">
        <f t="shared" si="66"/>
        <v>-9.0423879284824288E-3</v>
      </c>
      <c r="I1438" s="14">
        <v>6.565E-2</v>
      </c>
    </row>
    <row r="1439" spans="1:9" x14ac:dyDescent="0.3">
      <c r="A1439" s="1">
        <v>43861</v>
      </c>
      <c r="B1439">
        <v>490.95</v>
      </c>
      <c r="C1439">
        <v>634.77</v>
      </c>
      <c r="D1439" s="2">
        <v>9861.4500000000007</v>
      </c>
      <c r="F1439" s="12">
        <f t="shared" si="67"/>
        <v>7.5649512276289507E-3</v>
      </c>
      <c r="G1439" s="12">
        <f t="shared" si="68"/>
        <v>-2.2493510539124253E-2</v>
      </c>
      <c r="H1439" s="12">
        <f t="shared" si="66"/>
        <v>-5.8390562575105515E-3</v>
      </c>
      <c r="I1439" s="14">
        <v>6.5500000000000003E-2</v>
      </c>
    </row>
    <row r="1440" spans="1:9" x14ac:dyDescent="0.3">
      <c r="A1440" s="1">
        <v>43862</v>
      </c>
      <c r="B1440">
        <v>481.9</v>
      </c>
      <c r="C1440">
        <v>622.04999999999995</v>
      </c>
      <c r="D1440" s="2">
        <v>9606.0499999999993</v>
      </c>
      <c r="F1440" s="12">
        <f t="shared" si="67"/>
        <v>-1.8605665969012176E-2</v>
      </c>
      <c r="G1440" s="12">
        <f t="shared" si="68"/>
        <v>-2.0242253195807268E-2</v>
      </c>
      <c r="H1440" s="12">
        <f t="shared" si="66"/>
        <v>-2.6240108316740306E-2</v>
      </c>
      <c r="I1440" s="14">
        <v>6.5570000000000003E-2</v>
      </c>
    </row>
    <row r="1441" spans="1:9" x14ac:dyDescent="0.3">
      <c r="A1441" s="1">
        <v>43864</v>
      </c>
      <c r="B1441">
        <v>475.3</v>
      </c>
      <c r="C1441">
        <v>623.01</v>
      </c>
      <c r="D1441" s="2">
        <v>9650.5499999999993</v>
      </c>
      <c r="F1441" s="12">
        <f t="shared" si="67"/>
        <v>-1.3790440026323278E-2</v>
      </c>
      <c r="G1441" s="12">
        <f t="shared" si="68"/>
        <v>1.5420946624973265E-3</v>
      </c>
      <c r="H1441" s="12">
        <f t="shared" si="66"/>
        <v>4.6218002361598769E-3</v>
      </c>
      <c r="I1441" s="14">
        <v>6.5240000000000006E-2</v>
      </c>
    </row>
    <row r="1442" spans="1:9" x14ac:dyDescent="0.3">
      <c r="A1442" s="1">
        <v>43865</v>
      </c>
      <c r="B1442">
        <v>481.2</v>
      </c>
      <c r="C1442">
        <v>641.41</v>
      </c>
      <c r="D1442" s="2">
        <v>9853.0499999999993</v>
      </c>
      <c r="F1442" s="12">
        <f t="shared" si="67"/>
        <v>1.2336800480559958E-2</v>
      </c>
      <c r="G1442" s="12">
        <f t="shared" si="68"/>
        <v>2.9106308009437733E-2</v>
      </c>
      <c r="H1442" s="12">
        <f t="shared" si="66"/>
        <v>2.0766143378626818E-2</v>
      </c>
      <c r="I1442" s="14">
        <v>6.5850000000000006E-2</v>
      </c>
    </row>
    <row r="1443" spans="1:9" x14ac:dyDescent="0.3">
      <c r="A1443" s="1">
        <v>43866</v>
      </c>
      <c r="B1443">
        <v>485.65</v>
      </c>
      <c r="C1443">
        <v>651.34</v>
      </c>
      <c r="D1443" s="2">
        <v>9951.35</v>
      </c>
      <c r="F1443" s="12">
        <f t="shared" si="67"/>
        <v>9.2052157478157356E-3</v>
      </c>
      <c r="G1443" s="12">
        <f t="shared" si="68"/>
        <v>1.5362901264335973E-2</v>
      </c>
      <c r="H1443" s="12">
        <f t="shared" si="66"/>
        <v>9.9271684349493163E-3</v>
      </c>
      <c r="I1443" s="14">
        <v>6.5919999999999992E-2</v>
      </c>
    </row>
    <row r="1444" spans="1:9" x14ac:dyDescent="0.3">
      <c r="A1444" s="1">
        <v>43867</v>
      </c>
      <c r="B1444">
        <v>491.2</v>
      </c>
      <c r="C1444">
        <v>655.52</v>
      </c>
      <c r="D1444" s="2">
        <v>10004.200000000001</v>
      </c>
      <c r="F1444" s="12">
        <f t="shared" si="67"/>
        <v>1.1363176984593076E-2</v>
      </c>
      <c r="G1444" s="12">
        <f t="shared" si="68"/>
        <v>6.3970345017897393E-3</v>
      </c>
      <c r="H1444" s="12">
        <f t="shared" si="66"/>
        <v>5.2967844597532647E-3</v>
      </c>
      <c r="I1444" s="14">
        <v>6.6619999999999999E-2</v>
      </c>
    </row>
    <row r="1445" spans="1:9" x14ac:dyDescent="0.3">
      <c r="A1445" s="1">
        <v>43868</v>
      </c>
      <c r="B1445">
        <v>486.5</v>
      </c>
      <c r="C1445">
        <v>644.66999999999996</v>
      </c>
      <c r="D1445" s="2">
        <v>10000.75</v>
      </c>
      <c r="F1445" s="12">
        <f t="shared" si="67"/>
        <v>-9.614475206872931E-3</v>
      </c>
      <c r="G1445" s="12">
        <f t="shared" si="68"/>
        <v>-1.6690255835981761E-2</v>
      </c>
      <c r="H1445" s="12">
        <f t="shared" si="66"/>
        <v>-3.4491463704764715E-4</v>
      </c>
      <c r="I1445" s="14">
        <v>6.6229999999999997E-2</v>
      </c>
    </row>
    <row r="1446" spans="1:9" x14ac:dyDescent="0.3">
      <c r="A1446" s="1">
        <v>43871</v>
      </c>
      <c r="B1446">
        <v>468.75</v>
      </c>
      <c r="C1446">
        <v>645.54</v>
      </c>
      <c r="D1446" s="2">
        <v>9945.65</v>
      </c>
      <c r="F1446" s="12">
        <f t="shared" si="67"/>
        <v>-3.7167324341439212E-2</v>
      </c>
      <c r="G1446" s="12">
        <f t="shared" si="68"/>
        <v>1.348617871293463E-3</v>
      </c>
      <c r="H1446" s="12">
        <f t="shared" si="66"/>
        <v>-5.524820534464181E-3</v>
      </c>
      <c r="I1446" s="14">
        <v>6.5979999999999997E-2</v>
      </c>
    </row>
    <row r="1447" spans="1:9" x14ac:dyDescent="0.3">
      <c r="A1447" s="1">
        <v>43872</v>
      </c>
      <c r="B1447">
        <v>471.9</v>
      </c>
      <c r="C1447">
        <v>653.25</v>
      </c>
      <c r="D1447" s="2">
        <v>9987.0499999999993</v>
      </c>
      <c r="F1447" s="12">
        <f t="shared" si="67"/>
        <v>6.6975214477213198E-3</v>
      </c>
      <c r="G1447" s="12">
        <f t="shared" si="68"/>
        <v>1.1872728566849117E-2</v>
      </c>
      <c r="H1447" s="12">
        <f t="shared" si="66"/>
        <v>4.1539841097037733E-3</v>
      </c>
      <c r="I1447" s="14">
        <v>6.6220000000000001E-2</v>
      </c>
    </row>
    <row r="1448" spans="1:9" x14ac:dyDescent="0.3">
      <c r="A1448" s="1">
        <v>43873</v>
      </c>
      <c r="B1448">
        <v>461.3</v>
      </c>
      <c r="C1448">
        <v>661.15</v>
      </c>
      <c r="D1448" s="2">
        <v>10037.1</v>
      </c>
      <c r="F1448" s="12">
        <f t="shared" si="67"/>
        <v>-2.2718508168566874E-2</v>
      </c>
      <c r="G1448" s="12">
        <f t="shared" si="68"/>
        <v>1.2020838602110012E-2</v>
      </c>
      <c r="H1448" s="12">
        <f t="shared" si="66"/>
        <v>4.9989741615008186E-3</v>
      </c>
      <c r="I1448" s="14">
        <v>6.6390000000000005E-2</v>
      </c>
    </row>
    <row r="1449" spans="1:9" x14ac:dyDescent="0.3">
      <c r="A1449" s="1">
        <v>43874</v>
      </c>
      <c r="B1449">
        <v>456.35</v>
      </c>
      <c r="C1449">
        <v>662.88</v>
      </c>
      <c r="D1449" s="2">
        <v>10017.75</v>
      </c>
      <c r="F1449" s="12">
        <f t="shared" si="67"/>
        <v>-1.0788531600888456E-2</v>
      </c>
      <c r="G1449" s="12">
        <f t="shared" si="68"/>
        <v>2.6132353262598097E-3</v>
      </c>
      <c r="H1449" s="12">
        <f t="shared" si="66"/>
        <v>-1.9297083752395278E-3</v>
      </c>
      <c r="I1449" s="14">
        <v>6.633E-2</v>
      </c>
    </row>
    <row r="1450" spans="1:9" x14ac:dyDescent="0.3">
      <c r="A1450" s="1">
        <v>43875</v>
      </c>
      <c r="B1450">
        <v>456.05</v>
      </c>
      <c r="C1450">
        <v>668.92</v>
      </c>
      <c r="D1450" s="2">
        <v>9961.0499999999993</v>
      </c>
      <c r="F1450" s="12">
        <f t="shared" si="67"/>
        <v>-6.5760633671887807E-4</v>
      </c>
      <c r="G1450" s="12">
        <f t="shared" si="68"/>
        <v>9.0704931838303422E-3</v>
      </c>
      <c r="H1450" s="12">
        <f t="shared" si="66"/>
        <v>-5.6760318164091354E-3</v>
      </c>
      <c r="I1450" s="14">
        <v>6.6349999999999992E-2</v>
      </c>
    </row>
    <row r="1451" spans="1:9" x14ac:dyDescent="0.3">
      <c r="A1451" s="1">
        <v>43878</v>
      </c>
      <c r="B1451">
        <v>445.1</v>
      </c>
      <c r="C1451">
        <v>664.72</v>
      </c>
      <c r="D1451" s="2">
        <v>9891</v>
      </c>
      <c r="F1451" s="12">
        <f t="shared" si="67"/>
        <v>-2.430347660435871E-2</v>
      </c>
      <c r="G1451" s="12">
        <f t="shared" si="68"/>
        <v>-6.2985721561960436E-3</v>
      </c>
      <c r="H1451" s="12">
        <f t="shared" si="66"/>
        <v>-7.0572349690746199E-3</v>
      </c>
      <c r="I1451" s="14">
        <v>6.5960000000000005E-2</v>
      </c>
    </row>
    <row r="1452" spans="1:9" x14ac:dyDescent="0.3">
      <c r="A1452" s="1">
        <v>43879</v>
      </c>
      <c r="B1452">
        <v>445.9</v>
      </c>
      <c r="C1452">
        <v>659.84</v>
      </c>
      <c r="D1452" s="2">
        <v>9845.5499999999993</v>
      </c>
      <c r="F1452" s="12">
        <f t="shared" si="67"/>
        <v>1.7957356116222055E-3</v>
      </c>
      <c r="G1452" s="12">
        <f t="shared" si="68"/>
        <v>-7.3685179681854908E-3</v>
      </c>
      <c r="H1452" s="12">
        <f t="shared" si="66"/>
        <v>-4.6056763052696997E-3</v>
      </c>
      <c r="I1452" s="14">
        <v>6.5780000000000005E-2</v>
      </c>
    </row>
    <row r="1453" spans="1:9" x14ac:dyDescent="0.3">
      <c r="A1453" s="1">
        <v>43880</v>
      </c>
      <c r="B1453">
        <v>444.1</v>
      </c>
      <c r="C1453">
        <v>676.21</v>
      </c>
      <c r="D1453" s="2">
        <v>9970.5</v>
      </c>
      <c r="F1453" s="12">
        <f t="shared" si="67"/>
        <v>-4.0449493353743125E-3</v>
      </c>
      <c r="G1453" s="12">
        <f t="shared" si="68"/>
        <v>2.4506297300001256E-2</v>
      </c>
      <c r="H1453" s="12">
        <f t="shared" si="66"/>
        <v>1.2611156715175103E-2</v>
      </c>
      <c r="I1453" s="14">
        <v>6.5509999999999999E-2</v>
      </c>
    </row>
    <row r="1454" spans="1:9" x14ac:dyDescent="0.3">
      <c r="A1454" s="1">
        <v>43881</v>
      </c>
      <c r="B1454">
        <v>438.05</v>
      </c>
      <c r="C1454">
        <v>668.18</v>
      </c>
      <c r="D1454" s="2">
        <v>9958.65</v>
      </c>
      <c r="F1454" s="12">
        <f t="shared" si="67"/>
        <v>-1.3716703185683814E-2</v>
      </c>
      <c r="G1454" s="12">
        <f t="shared" si="68"/>
        <v>-1.1946080372167642E-2</v>
      </c>
      <c r="H1454" s="12">
        <f t="shared" si="66"/>
        <v>-1.189212926446888E-3</v>
      </c>
      <c r="I1454" s="14">
        <v>6.5750000000000003E-2</v>
      </c>
    </row>
    <row r="1455" spans="1:9" x14ac:dyDescent="0.3">
      <c r="A1455" s="1">
        <v>43885</v>
      </c>
      <c r="B1455">
        <v>436.55</v>
      </c>
      <c r="C1455">
        <v>649.75</v>
      </c>
      <c r="D1455" s="2">
        <v>9758.2000000000007</v>
      </c>
      <c r="F1455" s="12">
        <f t="shared" si="67"/>
        <v>-3.4301428555561738E-3</v>
      </c>
      <c r="G1455" s="12">
        <f t="shared" si="68"/>
        <v>-2.7969924794774528E-2</v>
      </c>
      <c r="H1455" s="12">
        <f t="shared" si="66"/>
        <v>-2.0333563054277599E-2</v>
      </c>
      <c r="I1455" s="14">
        <v>6.5680000000000002E-2</v>
      </c>
    </row>
    <row r="1456" spans="1:9" x14ac:dyDescent="0.3">
      <c r="A1456" s="1">
        <v>43886</v>
      </c>
      <c r="B1456">
        <v>434.15</v>
      </c>
      <c r="C1456">
        <v>636.91</v>
      </c>
      <c r="D1456" s="2">
        <v>9724.7000000000007</v>
      </c>
      <c r="F1456" s="12">
        <f t="shared" si="67"/>
        <v>-5.512819750162554E-3</v>
      </c>
      <c r="G1456" s="12">
        <f t="shared" si="68"/>
        <v>-1.9959315215569345E-2</v>
      </c>
      <c r="H1456" s="12">
        <f t="shared" si="66"/>
        <v>-3.4389164872429107E-3</v>
      </c>
      <c r="I1456" s="14">
        <v>6.5579999999999999E-2</v>
      </c>
    </row>
    <row r="1457" spans="1:9" x14ac:dyDescent="0.3">
      <c r="A1457" s="1">
        <v>43887</v>
      </c>
      <c r="B1457">
        <v>430.15</v>
      </c>
      <c r="C1457">
        <v>625.94000000000005</v>
      </c>
      <c r="D1457" s="2">
        <v>9622.7000000000007</v>
      </c>
      <c r="F1457" s="12">
        <f t="shared" si="67"/>
        <v>-9.2561114392970632E-3</v>
      </c>
      <c r="G1457" s="12">
        <f t="shared" si="68"/>
        <v>-1.7373838444882394E-2</v>
      </c>
      <c r="H1457" s="12">
        <f t="shared" si="66"/>
        <v>-1.0544150120493104E-2</v>
      </c>
      <c r="I1457" s="14">
        <v>6.5990000000000007E-2</v>
      </c>
    </row>
    <row r="1458" spans="1:9" x14ac:dyDescent="0.3">
      <c r="A1458" s="1">
        <v>43888</v>
      </c>
      <c r="B1458">
        <v>431.1</v>
      </c>
      <c r="C1458">
        <v>623.35</v>
      </c>
      <c r="D1458" s="2">
        <v>9579.35</v>
      </c>
      <c r="F1458" s="12">
        <f t="shared" si="67"/>
        <v>2.2060966857319398E-3</v>
      </c>
      <c r="G1458" s="12">
        <f t="shared" si="68"/>
        <v>-4.146361070163921E-3</v>
      </c>
      <c r="H1458" s="12">
        <f t="shared" si="66"/>
        <v>-4.5151505851211519E-3</v>
      </c>
      <c r="I1458" s="14">
        <v>6.5030000000000004E-2</v>
      </c>
    </row>
    <row r="1459" spans="1:9" x14ac:dyDescent="0.3">
      <c r="A1459" s="1">
        <v>43889</v>
      </c>
      <c r="B1459">
        <v>424.55</v>
      </c>
      <c r="C1459">
        <v>597.45000000000005</v>
      </c>
      <c r="D1459" s="2">
        <v>9236.0499999999993</v>
      </c>
      <c r="F1459" s="12">
        <f t="shared" si="67"/>
        <v>-1.5310297307716544E-2</v>
      </c>
      <c r="G1459" s="12">
        <f t="shared" si="68"/>
        <v>-4.2437560495220975E-2</v>
      </c>
      <c r="H1459" s="12">
        <f t="shared" si="66"/>
        <v>-3.6495434917471536E-2</v>
      </c>
      <c r="I1459" s="14">
        <v>6.5040000000000001E-2</v>
      </c>
    </row>
    <row r="1460" spans="1:9" x14ac:dyDescent="0.3">
      <c r="A1460" s="1">
        <v>43892</v>
      </c>
      <c r="B1460">
        <v>425.8</v>
      </c>
      <c r="C1460">
        <v>591.83000000000004</v>
      </c>
      <c r="D1460" s="2">
        <v>9178.7999999999993</v>
      </c>
      <c r="F1460" s="12">
        <f t="shared" si="67"/>
        <v>2.9399680140067192E-3</v>
      </c>
      <c r="G1460" s="12">
        <f t="shared" si="68"/>
        <v>-9.4511668128681153E-3</v>
      </c>
      <c r="H1460" s="12">
        <f t="shared" si="66"/>
        <v>-6.2178279428723796E-3</v>
      </c>
      <c r="I1460" s="14">
        <v>6.5049999999999997E-2</v>
      </c>
    </row>
    <row r="1461" spans="1:9" x14ac:dyDescent="0.3">
      <c r="A1461" s="1">
        <v>43893</v>
      </c>
      <c r="B1461">
        <v>420.05</v>
      </c>
      <c r="C1461">
        <v>603.84</v>
      </c>
      <c r="D1461" s="2">
        <v>9324.2999999999993</v>
      </c>
      <c r="F1461" s="12">
        <f t="shared" si="67"/>
        <v>-1.3596000648522989E-2</v>
      </c>
      <c r="G1461" s="12">
        <f t="shared" si="68"/>
        <v>2.0089830697290541E-2</v>
      </c>
      <c r="H1461" s="12">
        <f t="shared" si="66"/>
        <v>1.5727418554396834E-2</v>
      </c>
      <c r="I1461" s="14">
        <v>6.4460000000000003E-2</v>
      </c>
    </row>
    <row r="1462" spans="1:9" x14ac:dyDescent="0.3">
      <c r="A1462" s="1">
        <v>43894</v>
      </c>
      <c r="B1462">
        <v>420.9</v>
      </c>
      <c r="C1462">
        <v>602.41999999999996</v>
      </c>
      <c r="D1462" s="2">
        <v>9258.25</v>
      </c>
      <c r="F1462" s="12">
        <f t="shared" si="67"/>
        <v>2.0215239656687597E-3</v>
      </c>
      <c r="G1462" s="12">
        <f t="shared" si="68"/>
        <v>-2.3543857144186628E-3</v>
      </c>
      <c r="H1462" s="12">
        <f t="shared" si="66"/>
        <v>-7.1088497710947067E-3</v>
      </c>
      <c r="I1462" s="14">
        <v>6.4390000000000003E-2</v>
      </c>
    </row>
    <row r="1463" spans="1:9" x14ac:dyDescent="0.3">
      <c r="A1463" s="1">
        <v>43895</v>
      </c>
      <c r="B1463">
        <v>417.9</v>
      </c>
      <c r="C1463">
        <v>589.58000000000004</v>
      </c>
      <c r="D1463" s="2">
        <v>9280.15</v>
      </c>
      <c r="F1463" s="12">
        <f t="shared" si="67"/>
        <v>-7.1531063226552326E-3</v>
      </c>
      <c r="G1463" s="12">
        <f t="shared" si="68"/>
        <v>-2.1544457468558268E-2</v>
      </c>
      <c r="H1463" s="12">
        <f t="shared" si="66"/>
        <v>2.3626645435942456E-3</v>
      </c>
      <c r="I1463" s="14">
        <v>6.4399999999999999E-2</v>
      </c>
    </row>
    <row r="1464" spans="1:9" x14ac:dyDescent="0.3">
      <c r="A1464" s="1">
        <v>43896</v>
      </c>
      <c r="B1464">
        <v>410.75</v>
      </c>
      <c r="C1464">
        <v>571.53</v>
      </c>
      <c r="D1464" s="2">
        <v>9059.9500000000007</v>
      </c>
      <c r="F1464" s="12">
        <f t="shared" si="67"/>
        <v>-1.7257412536492208E-2</v>
      </c>
      <c r="G1464" s="12">
        <f t="shared" si="68"/>
        <v>-3.1093443701755284E-2</v>
      </c>
      <c r="H1464" s="12">
        <f t="shared" si="66"/>
        <v>-2.4014109184717209E-2</v>
      </c>
      <c r="I1464" s="14">
        <v>6.4640000000000003E-2</v>
      </c>
    </row>
    <row r="1465" spans="1:9" x14ac:dyDescent="0.3">
      <c r="A1465" s="1">
        <v>43899</v>
      </c>
      <c r="B1465">
        <v>390.45</v>
      </c>
      <c r="C1465">
        <v>501</v>
      </c>
      <c r="D1465" s="2">
        <v>8631.35</v>
      </c>
      <c r="F1465" s="12">
        <f t="shared" si="67"/>
        <v>-5.0684836808693449E-2</v>
      </c>
      <c r="G1465" s="12">
        <f t="shared" si="68"/>
        <v>-0.13171087421058841</v>
      </c>
      <c r="H1465" s="12">
        <f t="shared" si="66"/>
        <v>-4.8462677360126459E-2</v>
      </c>
      <c r="I1465" s="14">
        <v>6.4729999999999996E-2</v>
      </c>
    </row>
    <row r="1466" spans="1:9" x14ac:dyDescent="0.3">
      <c r="A1466" s="1">
        <v>43901</v>
      </c>
      <c r="B1466">
        <v>383.3</v>
      </c>
      <c r="C1466">
        <v>518.71</v>
      </c>
      <c r="D1466" s="2">
        <v>8618.0499999999993</v>
      </c>
      <c r="F1466" s="12">
        <f t="shared" si="67"/>
        <v>-1.8481947722174555E-2</v>
      </c>
      <c r="G1466" s="12">
        <f t="shared" si="68"/>
        <v>3.4738859053300326E-2</v>
      </c>
      <c r="H1466" s="12">
        <f t="shared" si="66"/>
        <v>-1.5420829287557179E-3</v>
      </c>
      <c r="I1466" s="14">
        <v>6.4229999999999995E-2</v>
      </c>
    </row>
    <row r="1467" spans="1:9" x14ac:dyDescent="0.3">
      <c r="A1467" s="1">
        <v>43902</v>
      </c>
      <c r="B1467">
        <v>365</v>
      </c>
      <c r="C1467">
        <v>478</v>
      </c>
      <c r="D1467" s="2">
        <v>7901.35</v>
      </c>
      <c r="F1467" s="12">
        <f t="shared" si="67"/>
        <v>-4.8920618804017969E-2</v>
      </c>
      <c r="G1467" s="12">
        <f t="shared" si="68"/>
        <v>-8.1734227646709082E-2</v>
      </c>
      <c r="H1467" s="12">
        <f t="shared" si="66"/>
        <v>-8.6825210037417597E-2</v>
      </c>
      <c r="I1467" s="14">
        <v>6.3689999999999997E-2</v>
      </c>
    </row>
    <row r="1468" spans="1:9" x14ac:dyDescent="0.3">
      <c r="A1468" s="1">
        <v>43903</v>
      </c>
      <c r="B1468">
        <v>366.4</v>
      </c>
      <c r="C1468">
        <v>497.02</v>
      </c>
      <c r="D1468" s="2">
        <v>8163</v>
      </c>
      <c r="F1468" s="12">
        <f t="shared" si="67"/>
        <v>3.8282792174837046E-3</v>
      </c>
      <c r="G1468" s="12">
        <f t="shared" si="68"/>
        <v>3.9019534244199482E-2</v>
      </c>
      <c r="H1468" s="12">
        <f t="shared" si="66"/>
        <v>3.2578117519655982E-2</v>
      </c>
      <c r="I1468" s="14">
        <v>6.3869999999999996E-2</v>
      </c>
    </row>
    <row r="1469" spans="1:9" x14ac:dyDescent="0.3">
      <c r="A1469" s="1">
        <v>43906</v>
      </c>
      <c r="B1469">
        <v>351.35</v>
      </c>
      <c r="C1469">
        <v>456.73</v>
      </c>
      <c r="D1469" s="2">
        <v>7591.9</v>
      </c>
      <c r="F1469" s="12">
        <f t="shared" si="67"/>
        <v>-4.1942755161768361E-2</v>
      </c>
      <c r="G1469" s="12">
        <f t="shared" si="68"/>
        <v>-8.4537860066240061E-2</v>
      </c>
      <c r="H1469" s="12">
        <f t="shared" si="66"/>
        <v>-7.2529859008087727E-2</v>
      </c>
      <c r="I1469" s="14">
        <v>6.3840000000000008E-2</v>
      </c>
    </row>
    <row r="1470" spans="1:9" x14ac:dyDescent="0.3">
      <c r="A1470" s="1">
        <v>43907</v>
      </c>
      <c r="B1470">
        <v>326.2</v>
      </c>
      <c r="C1470">
        <v>453.26</v>
      </c>
      <c r="D1470" s="2">
        <v>7417.65</v>
      </c>
      <c r="F1470" s="12">
        <f t="shared" si="67"/>
        <v>-7.4272187451293381E-2</v>
      </c>
      <c r="G1470" s="12">
        <f t="shared" si="68"/>
        <v>-7.6264943986309184E-3</v>
      </c>
      <c r="H1470" s="12">
        <f t="shared" si="66"/>
        <v>-2.3219594035846294E-2</v>
      </c>
      <c r="I1470" s="14">
        <v>6.4219999999999999E-2</v>
      </c>
    </row>
    <row r="1471" spans="1:9" x14ac:dyDescent="0.3">
      <c r="A1471" s="1">
        <v>43908</v>
      </c>
      <c r="B1471">
        <v>302.2</v>
      </c>
      <c r="C1471">
        <v>435.5</v>
      </c>
      <c r="D1471" s="2">
        <v>7010.55</v>
      </c>
      <c r="F1471" s="12">
        <f t="shared" si="67"/>
        <v>-7.6421640348274311E-2</v>
      </c>
      <c r="G1471" s="12">
        <f t="shared" si="68"/>
        <v>-3.9971115978226959E-2</v>
      </c>
      <c r="H1471" s="12">
        <f t="shared" si="66"/>
        <v>-5.6446138112764915E-2</v>
      </c>
      <c r="I1471" s="14">
        <v>6.3670000000000004E-2</v>
      </c>
    </row>
    <row r="1472" spans="1:9" x14ac:dyDescent="0.3">
      <c r="A1472" s="1">
        <v>43909</v>
      </c>
      <c r="B1472">
        <v>276.05</v>
      </c>
      <c r="C1472">
        <v>412.66</v>
      </c>
      <c r="D1472" s="2">
        <v>6807.2</v>
      </c>
      <c r="F1472" s="12">
        <f t="shared" si="67"/>
        <v>-9.050704110858547E-2</v>
      </c>
      <c r="G1472" s="12">
        <f t="shared" si="68"/>
        <v>-5.3870786935473543E-2</v>
      </c>
      <c r="H1472" s="12">
        <f t="shared" si="66"/>
        <v>-2.9435281759309508E-2</v>
      </c>
      <c r="I1472" s="14">
        <v>6.3670000000000004E-2</v>
      </c>
    </row>
    <row r="1473" spans="1:9" x14ac:dyDescent="0.3">
      <c r="A1473" s="1">
        <v>43910</v>
      </c>
      <c r="B1473">
        <v>269.14999999999998</v>
      </c>
      <c r="C1473">
        <v>457.74</v>
      </c>
      <c r="D1473" s="2">
        <v>7160.1</v>
      </c>
      <c r="F1473" s="12">
        <f t="shared" si="67"/>
        <v>-2.5313163723087454E-2</v>
      </c>
      <c r="G1473" s="12">
        <f t="shared" si="68"/>
        <v>0.10367732797310911</v>
      </c>
      <c r="H1473" s="12">
        <f t="shared" si="66"/>
        <v>5.054307180226026E-2</v>
      </c>
      <c r="I1473" s="14">
        <v>6.3460000000000003E-2</v>
      </c>
    </row>
    <row r="1474" spans="1:9" x14ac:dyDescent="0.3">
      <c r="A1474" s="1">
        <v>43913</v>
      </c>
      <c r="B1474">
        <v>230.25</v>
      </c>
      <c r="C1474">
        <v>397.53</v>
      </c>
      <c r="D1474" s="2">
        <v>6243</v>
      </c>
      <c r="F1474" s="12">
        <f t="shared" si="67"/>
        <v>-0.15610316987155001</v>
      </c>
      <c r="G1474" s="12">
        <f t="shared" si="68"/>
        <v>-0.14103093438553854</v>
      </c>
      <c r="H1474" s="12">
        <f t="shared" si="66"/>
        <v>-0.13706311127586379</v>
      </c>
      <c r="I1474" s="14">
        <v>6.3780000000000003E-2</v>
      </c>
    </row>
    <row r="1475" spans="1:9" x14ac:dyDescent="0.3">
      <c r="A1475" s="1">
        <v>43914</v>
      </c>
      <c r="B1475">
        <v>214.7</v>
      </c>
      <c r="C1475">
        <v>424.22</v>
      </c>
      <c r="D1475" s="2">
        <v>6365.45</v>
      </c>
      <c r="F1475" s="12">
        <f t="shared" si="67"/>
        <v>-6.9923970250680895E-2</v>
      </c>
      <c r="G1475" s="12">
        <f t="shared" si="68"/>
        <v>6.4981785646415866E-2</v>
      </c>
      <c r="H1475" s="12">
        <f t="shared" si="66"/>
        <v>1.9424092566596093E-2</v>
      </c>
      <c r="I1475" s="14">
        <v>6.3710000000000003E-2</v>
      </c>
    </row>
    <row r="1476" spans="1:9" x14ac:dyDescent="0.3">
      <c r="A1476" s="1">
        <v>43915</v>
      </c>
      <c r="B1476">
        <v>227.3</v>
      </c>
      <c r="C1476">
        <v>486.65</v>
      </c>
      <c r="D1476" s="2">
        <v>6724</v>
      </c>
      <c r="F1476" s="12">
        <f t="shared" si="67"/>
        <v>5.7029025973762387E-2</v>
      </c>
      <c r="G1476" s="12">
        <f t="shared" si="68"/>
        <v>0.13729299028143213</v>
      </c>
      <c r="H1476" s="12">
        <f t="shared" ref="H1476:H1539" si="69">LN(D1476/D1475)</f>
        <v>5.4798286900166124E-2</v>
      </c>
      <c r="I1476" s="14">
        <v>6.3460000000000003E-2</v>
      </c>
    </row>
    <row r="1477" spans="1:9" x14ac:dyDescent="0.3">
      <c r="A1477" s="1">
        <v>43916</v>
      </c>
      <c r="B1477">
        <v>230.1</v>
      </c>
      <c r="C1477">
        <v>479.44</v>
      </c>
      <c r="D1477" s="2">
        <v>6993.85</v>
      </c>
      <c r="F1477" s="12">
        <f t="shared" ref="F1477:F1540" si="70">LN(B1477/B1476)</f>
        <v>1.2243266182822642E-2</v>
      </c>
      <c r="G1477" s="12">
        <f t="shared" ref="G1477:G1540" si="71">LN(C1477/C1476)</f>
        <v>-1.492642272257275E-2</v>
      </c>
      <c r="H1477" s="12">
        <f t="shared" si="69"/>
        <v>3.9347975910293348E-2</v>
      </c>
      <c r="I1477" s="14">
        <v>6.341999999999999E-2</v>
      </c>
    </row>
    <row r="1478" spans="1:9" x14ac:dyDescent="0.3">
      <c r="A1478" s="1">
        <v>43917</v>
      </c>
      <c r="B1478">
        <v>232.75</v>
      </c>
      <c r="C1478">
        <v>479.17</v>
      </c>
      <c r="D1478" s="2">
        <v>7003.3</v>
      </c>
      <c r="F1478" s="12">
        <f t="shared" si="70"/>
        <v>1.1450919115856351E-2</v>
      </c>
      <c r="G1478" s="12">
        <f t="shared" si="71"/>
        <v>-5.633156489912943E-4</v>
      </c>
      <c r="H1478" s="12">
        <f t="shared" si="69"/>
        <v>1.3502750825423813E-3</v>
      </c>
      <c r="I1478" s="14">
        <v>6.2260000000000003E-2</v>
      </c>
    </row>
    <row r="1479" spans="1:9" x14ac:dyDescent="0.3">
      <c r="A1479" s="1">
        <v>43920</v>
      </c>
      <c r="B1479">
        <v>217.1</v>
      </c>
      <c r="C1479">
        <v>463.36</v>
      </c>
      <c r="D1479" s="2">
        <v>6749.2</v>
      </c>
      <c r="F1479" s="12">
        <f t="shared" si="70"/>
        <v>-6.9606839272930321E-2</v>
      </c>
      <c r="G1479" s="12">
        <f t="shared" si="71"/>
        <v>-3.3551150743641629E-2</v>
      </c>
      <c r="H1479" s="12">
        <f t="shared" si="69"/>
        <v>-3.6957487197159411E-2</v>
      </c>
      <c r="I1479" s="14">
        <v>6.2390000000000001E-2</v>
      </c>
    </row>
    <row r="1480" spans="1:9" x14ac:dyDescent="0.3">
      <c r="A1480" s="1">
        <v>43921</v>
      </c>
      <c r="B1480">
        <v>229.3</v>
      </c>
      <c r="C1480">
        <v>500.82</v>
      </c>
      <c r="D1480" s="2">
        <v>6996.75</v>
      </c>
      <c r="F1480" s="12">
        <f t="shared" si="70"/>
        <v>5.467311297961263E-2</v>
      </c>
      <c r="G1480" s="12">
        <f t="shared" si="71"/>
        <v>7.7742465333403357E-2</v>
      </c>
      <c r="H1480" s="12">
        <f t="shared" si="69"/>
        <v>3.6021776184997689E-2</v>
      </c>
      <c r="I1480" s="14">
        <v>6.1849999999999995E-2</v>
      </c>
    </row>
    <row r="1481" spans="1:9" x14ac:dyDescent="0.3">
      <c r="A1481" s="1">
        <v>43922</v>
      </c>
      <c r="B1481">
        <v>231.55</v>
      </c>
      <c r="C1481">
        <v>485.84</v>
      </c>
      <c r="D1481" s="2">
        <v>6761.95</v>
      </c>
      <c r="F1481" s="12">
        <f t="shared" si="70"/>
        <v>9.7646430629021834E-3</v>
      </c>
      <c r="G1481" s="12">
        <f t="shared" si="71"/>
        <v>-3.0367403501380445E-2</v>
      </c>
      <c r="H1481" s="12">
        <f t="shared" si="69"/>
        <v>-3.4134445530739167E-2</v>
      </c>
      <c r="I1481" s="14">
        <v>6.0659999999999999E-2</v>
      </c>
    </row>
    <row r="1482" spans="1:9" x14ac:dyDescent="0.3">
      <c r="A1482" s="1">
        <v>43924</v>
      </c>
      <c r="B1482">
        <v>226</v>
      </c>
      <c r="C1482">
        <v>484.49</v>
      </c>
      <c r="D1482" s="2">
        <v>6638.45</v>
      </c>
      <c r="F1482" s="12">
        <f t="shared" si="70"/>
        <v>-2.4260833654475192E-2</v>
      </c>
      <c r="G1482" s="12">
        <f t="shared" si="71"/>
        <v>-2.7825603063846064E-3</v>
      </c>
      <c r="H1482" s="12">
        <f t="shared" si="69"/>
        <v>-1.8432807492796296E-2</v>
      </c>
      <c r="I1482" s="14">
        <v>6.1249999999999999E-2</v>
      </c>
    </row>
    <row r="1483" spans="1:9" x14ac:dyDescent="0.3">
      <c r="A1483" s="1">
        <v>43928</v>
      </c>
      <c r="B1483">
        <v>222.3</v>
      </c>
      <c r="C1483">
        <v>542.34</v>
      </c>
      <c r="D1483" s="2">
        <v>7149</v>
      </c>
      <c r="F1483" s="12">
        <f t="shared" si="70"/>
        <v>-1.6507178302134929E-2</v>
      </c>
      <c r="G1483" s="12">
        <f t="shared" si="71"/>
        <v>0.11279631975543927</v>
      </c>
      <c r="H1483" s="12">
        <f t="shared" si="69"/>
        <v>7.4093984281207226E-2</v>
      </c>
      <c r="I1483" s="14">
        <v>6.2359999999999999E-2</v>
      </c>
    </row>
    <row r="1484" spans="1:9" x14ac:dyDescent="0.3">
      <c r="A1484" s="1">
        <v>43929</v>
      </c>
      <c r="B1484">
        <v>218.8</v>
      </c>
      <c r="C1484">
        <v>536.07000000000005</v>
      </c>
      <c r="D1484" s="2">
        <v>7161.45</v>
      </c>
      <c r="F1484" s="12">
        <f t="shared" si="70"/>
        <v>-1.5869750422324792E-2</v>
      </c>
      <c r="G1484" s="12">
        <f t="shared" si="71"/>
        <v>-1.1628361479694961E-2</v>
      </c>
      <c r="H1484" s="12">
        <f t="shared" si="69"/>
        <v>1.7399876511347639E-3</v>
      </c>
      <c r="I1484" s="14">
        <v>6.3219999999999998E-2</v>
      </c>
    </row>
    <row r="1485" spans="1:9" x14ac:dyDescent="0.3">
      <c r="A1485" s="1">
        <v>43930</v>
      </c>
      <c r="B1485">
        <v>219.55</v>
      </c>
      <c r="C1485">
        <v>548.57000000000005</v>
      </c>
      <c r="D1485" s="2">
        <v>7441.65</v>
      </c>
      <c r="F1485" s="12">
        <f t="shared" si="70"/>
        <v>3.4219264599002503E-3</v>
      </c>
      <c r="G1485" s="12">
        <f t="shared" si="71"/>
        <v>2.3050142797722155E-2</v>
      </c>
      <c r="H1485" s="12">
        <f t="shared" si="69"/>
        <v>3.8380124014438279E-2</v>
      </c>
      <c r="I1485" s="14">
        <v>6.2080000000000003E-2</v>
      </c>
    </row>
    <row r="1486" spans="1:9" x14ac:dyDescent="0.3">
      <c r="A1486" s="1">
        <v>43934</v>
      </c>
      <c r="B1486">
        <v>221.65</v>
      </c>
      <c r="C1486">
        <v>534.72</v>
      </c>
      <c r="D1486" s="2">
        <v>7360.35</v>
      </c>
      <c r="F1486" s="12">
        <f t="shared" si="70"/>
        <v>9.5195641833360142E-3</v>
      </c>
      <c r="G1486" s="12">
        <f t="shared" si="71"/>
        <v>-2.5571646949372879E-2</v>
      </c>
      <c r="H1486" s="12">
        <f t="shared" si="69"/>
        <v>-1.0985112492348825E-2</v>
      </c>
      <c r="I1486" s="14">
        <v>6.2649999999999997E-2</v>
      </c>
    </row>
    <row r="1487" spans="1:9" x14ac:dyDescent="0.3">
      <c r="A1487" s="1">
        <v>43936</v>
      </c>
      <c r="B1487">
        <v>225.1</v>
      </c>
      <c r="C1487">
        <v>517.04999999999995</v>
      </c>
      <c r="D1487" s="2">
        <v>7344.35</v>
      </c>
      <c r="F1487" s="12">
        <f t="shared" si="70"/>
        <v>1.5445186721623962E-2</v>
      </c>
      <c r="G1487" s="12">
        <f t="shared" si="71"/>
        <v>-3.3603663776044922E-2</v>
      </c>
      <c r="H1487" s="12">
        <f t="shared" si="69"/>
        <v>-2.176175823283809E-3</v>
      </c>
      <c r="I1487" s="14">
        <v>6.2960000000000002E-2</v>
      </c>
    </row>
    <row r="1488" spans="1:9" x14ac:dyDescent="0.3">
      <c r="A1488" s="1">
        <v>43937</v>
      </c>
      <c r="B1488">
        <v>228.6</v>
      </c>
      <c r="C1488">
        <v>525.23</v>
      </c>
      <c r="D1488" s="2">
        <v>7412.3</v>
      </c>
      <c r="F1488" s="12">
        <f t="shared" si="70"/>
        <v>1.542900344802378E-2</v>
      </c>
      <c r="G1488" s="12">
        <f t="shared" si="71"/>
        <v>1.5696680263034411E-2</v>
      </c>
      <c r="H1488" s="12">
        <f t="shared" si="69"/>
        <v>9.2094723749300625E-3</v>
      </c>
      <c r="I1488" s="14">
        <v>6.4100000000000004E-2</v>
      </c>
    </row>
    <row r="1489" spans="1:9" x14ac:dyDescent="0.3">
      <c r="A1489" s="1">
        <v>43938</v>
      </c>
      <c r="B1489">
        <v>226.55</v>
      </c>
      <c r="C1489">
        <v>550.39</v>
      </c>
      <c r="D1489" s="2">
        <v>7614.4</v>
      </c>
      <c r="F1489" s="12">
        <f t="shared" si="70"/>
        <v>-9.0080802475630359E-3</v>
      </c>
      <c r="G1489" s="12">
        <f t="shared" si="71"/>
        <v>4.6790855955413171E-2</v>
      </c>
      <c r="H1489" s="12">
        <f t="shared" si="69"/>
        <v>2.6900408875123811E-2</v>
      </c>
      <c r="I1489" s="14">
        <v>6.2590000000000007E-2</v>
      </c>
    </row>
    <row r="1490" spans="1:9" x14ac:dyDescent="0.3">
      <c r="A1490" s="1">
        <v>43941</v>
      </c>
      <c r="B1490">
        <v>235.45</v>
      </c>
      <c r="C1490">
        <v>559.29999999999995</v>
      </c>
      <c r="D1490" s="2">
        <v>7614.6</v>
      </c>
      <c r="F1490" s="12">
        <f t="shared" si="70"/>
        <v>3.8532905576416254E-2</v>
      </c>
      <c r="G1490" s="12">
        <f t="shared" si="71"/>
        <v>1.6058883978110679E-2</v>
      </c>
      <c r="H1490" s="12">
        <f t="shared" si="69"/>
        <v>2.6265677327701586E-5</v>
      </c>
      <c r="I1490" s="14">
        <v>6.3789999999999999E-2</v>
      </c>
    </row>
    <row r="1491" spans="1:9" x14ac:dyDescent="0.3">
      <c r="A1491" s="1">
        <v>43942</v>
      </c>
      <c r="B1491">
        <v>223.65</v>
      </c>
      <c r="C1491">
        <v>556.4</v>
      </c>
      <c r="D1491" s="2">
        <v>7395.85</v>
      </c>
      <c r="F1491" s="12">
        <f t="shared" si="70"/>
        <v>-5.1416246810706376E-2</v>
      </c>
      <c r="G1491" s="12">
        <f t="shared" si="71"/>
        <v>-5.1985417782543708E-3</v>
      </c>
      <c r="H1491" s="12">
        <f t="shared" si="69"/>
        <v>-2.9148424975924174E-2</v>
      </c>
      <c r="I1491" s="14">
        <v>6.3039999999999999E-2</v>
      </c>
    </row>
    <row r="1492" spans="1:9" x14ac:dyDescent="0.3">
      <c r="A1492" s="1">
        <v>43943</v>
      </c>
      <c r="B1492">
        <v>214.9</v>
      </c>
      <c r="C1492">
        <v>613.16999999999996</v>
      </c>
      <c r="D1492" s="2">
        <v>7533.8</v>
      </c>
      <c r="F1492" s="12">
        <f t="shared" si="70"/>
        <v>-3.9909526230392352E-2</v>
      </c>
      <c r="G1492" s="12">
        <f t="shared" si="71"/>
        <v>9.7154762072508352E-2</v>
      </c>
      <c r="H1492" s="12">
        <f t="shared" si="69"/>
        <v>1.8480530508042749E-2</v>
      </c>
      <c r="I1492" s="14">
        <v>6.225E-2</v>
      </c>
    </row>
    <row r="1493" spans="1:9" x14ac:dyDescent="0.3">
      <c r="A1493" s="1">
        <v>43944</v>
      </c>
      <c r="B1493">
        <v>214.55</v>
      </c>
      <c r="C1493">
        <v>616.45000000000005</v>
      </c>
      <c r="D1493" s="2">
        <v>7625.3</v>
      </c>
      <c r="F1493" s="12">
        <f t="shared" si="70"/>
        <v>-1.6299922109310643E-3</v>
      </c>
      <c r="G1493" s="12">
        <f t="shared" si="71"/>
        <v>5.3349941927656654E-3</v>
      </c>
      <c r="H1493" s="12">
        <f t="shared" si="69"/>
        <v>1.2072103387650085E-2</v>
      </c>
      <c r="I1493" s="14">
        <v>6.1440000000000002E-2</v>
      </c>
    </row>
    <row r="1494" spans="1:9" x14ac:dyDescent="0.3">
      <c r="A1494" s="1">
        <v>43945</v>
      </c>
      <c r="B1494">
        <v>212.75</v>
      </c>
      <c r="C1494">
        <v>637.17999999999995</v>
      </c>
      <c r="D1494" s="2">
        <v>7493.45</v>
      </c>
      <c r="F1494" s="12">
        <f t="shared" si="70"/>
        <v>-8.4250439840502529E-3</v>
      </c>
      <c r="G1494" s="12">
        <f t="shared" si="71"/>
        <v>3.3074973909216321E-2</v>
      </c>
      <c r="H1494" s="12">
        <f t="shared" si="69"/>
        <v>-1.7442360350608657E-2</v>
      </c>
      <c r="I1494" s="14">
        <v>6.2089999999999999E-2</v>
      </c>
    </row>
    <row r="1495" spans="1:9" x14ac:dyDescent="0.3">
      <c r="A1495" s="1">
        <v>43948</v>
      </c>
      <c r="B1495">
        <v>206.65</v>
      </c>
      <c r="C1495">
        <v>642.91</v>
      </c>
      <c r="D1495" s="2">
        <v>7603.95</v>
      </c>
      <c r="F1495" s="12">
        <f t="shared" si="70"/>
        <v>-2.9091226495742098E-2</v>
      </c>
      <c r="G1495" s="12">
        <f t="shared" si="71"/>
        <v>8.9525553214800623E-3</v>
      </c>
      <c r="H1495" s="12">
        <f t="shared" si="69"/>
        <v>1.4638543486781508E-2</v>
      </c>
      <c r="I1495" s="14">
        <v>6.1379999999999997E-2</v>
      </c>
    </row>
    <row r="1496" spans="1:9" x14ac:dyDescent="0.3">
      <c r="A1496" s="1">
        <v>43949</v>
      </c>
      <c r="B1496">
        <v>202.55</v>
      </c>
      <c r="C1496">
        <v>642.19000000000005</v>
      </c>
      <c r="D1496" s="2">
        <v>7672.45</v>
      </c>
      <c r="F1496" s="12">
        <f t="shared" si="70"/>
        <v>-2.0039771309041811E-2</v>
      </c>
      <c r="G1496" s="12">
        <f t="shared" si="71"/>
        <v>-1.1205354841427085E-3</v>
      </c>
      <c r="H1496" s="12">
        <f t="shared" si="69"/>
        <v>8.9681415918314699E-3</v>
      </c>
      <c r="I1496" s="14">
        <v>6.3060000000000005E-2</v>
      </c>
    </row>
    <row r="1497" spans="1:9" x14ac:dyDescent="0.3">
      <c r="A1497" s="1">
        <v>43950</v>
      </c>
      <c r="B1497">
        <v>208</v>
      </c>
      <c r="C1497">
        <v>641.65</v>
      </c>
      <c r="D1497" s="2">
        <v>7797.2</v>
      </c>
      <c r="F1497" s="12">
        <f t="shared" si="70"/>
        <v>2.6551310052618387E-2</v>
      </c>
      <c r="G1497" s="12">
        <f t="shared" si="71"/>
        <v>-8.4122637064562957E-4</v>
      </c>
      <c r="H1497" s="12">
        <f t="shared" si="69"/>
        <v>1.612870418004338E-2</v>
      </c>
      <c r="I1497" s="14">
        <v>6.4140000000000003E-2</v>
      </c>
    </row>
    <row r="1498" spans="1:9" x14ac:dyDescent="0.3">
      <c r="A1498" s="1">
        <v>43951</v>
      </c>
      <c r="B1498">
        <v>228.35</v>
      </c>
      <c r="C1498">
        <v>659.21</v>
      </c>
      <c r="D1498" s="2">
        <v>8012.9</v>
      </c>
      <c r="F1498" s="12">
        <f t="shared" si="70"/>
        <v>9.3341459929690035E-2</v>
      </c>
      <c r="G1498" s="12">
        <f t="shared" si="71"/>
        <v>2.6999164692642859E-2</v>
      </c>
      <c r="H1498" s="12">
        <f t="shared" si="69"/>
        <v>2.7288048107753905E-2</v>
      </c>
      <c r="I1498" s="14">
        <v>6.4409999999999995E-2</v>
      </c>
    </row>
    <row r="1499" spans="1:9" x14ac:dyDescent="0.3">
      <c r="A1499" s="1">
        <v>43955</v>
      </c>
      <c r="B1499">
        <v>224.2</v>
      </c>
      <c r="C1499">
        <v>645.36</v>
      </c>
      <c r="D1499" s="2">
        <v>7596.9</v>
      </c>
      <c r="F1499" s="12">
        <f t="shared" si="70"/>
        <v>-1.834102899294841E-2</v>
      </c>
      <c r="G1499" s="12">
        <f t="shared" si="71"/>
        <v>-2.1233847754393888E-2</v>
      </c>
      <c r="H1499" s="12">
        <f t="shared" si="69"/>
        <v>-5.3312473653850244E-2</v>
      </c>
      <c r="I1499" s="14">
        <v>6.4899999999999999E-2</v>
      </c>
    </row>
    <row r="1500" spans="1:9" x14ac:dyDescent="0.3">
      <c r="A1500" s="1">
        <v>43956</v>
      </c>
      <c r="B1500">
        <v>221.2</v>
      </c>
      <c r="C1500">
        <v>656.81</v>
      </c>
      <c r="D1500" s="2">
        <v>7523.05</v>
      </c>
      <c r="F1500" s="12">
        <f t="shared" si="70"/>
        <v>-1.3471240989879825E-2</v>
      </c>
      <c r="G1500" s="12">
        <f t="shared" si="71"/>
        <v>1.7586482728552625E-2</v>
      </c>
      <c r="H1500" s="12">
        <f t="shared" si="69"/>
        <v>-9.7686285030316455E-3</v>
      </c>
      <c r="I1500" s="14">
        <v>6.4950000000000008E-2</v>
      </c>
    </row>
    <row r="1501" spans="1:9" x14ac:dyDescent="0.3">
      <c r="A1501" s="1">
        <v>43957</v>
      </c>
      <c r="B1501">
        <v>234.8</v>
      </c>
      <c r="C1501">
        <v>656.85</v>
      </c>
      <c r="D1501" s="2">
        <v>7575.5</v>
      </c>
      <c r="F1501" s="12">
        <f t="shared" si="70"/>
        <v>5.9666818305761718E-2</v>
      </c>
      <c r="G1501" s="12">
        <f t="shared" si="71"/>
        <v>6.0898558245588148E-5</v>
      </c>
      <c r="H1501" s="12">
        <f t="shared" si="69"/>
        <v>6.9477149770282541E-3</v>
      </c>
      <c r="I1501" s="14">
        <v>6.4250000000000002E-2</v>
      </c>
    </row>
    <row r="1502" spans="1:9" x14ac:dyDescent="0.3">
      <c r="A1502" s="1">
        <v>43958</v>
      </c>
      <c r="B1502">
        <v>231.65</v>
      </c>
      <c r="C1502">
        <v>677.63</v>
      </c>
      <c r="D1502" s="2">
        <v>7520.85</v>
      </c>
      <c r="F1502" s="12">
        <f t="shared" si="70"/>
        <v>-1.3506476091283973E-2</v>
      </c>
      <c r="G1502" s="12">
        <f t="shared" si="71"/>
        <v>3.1145734350177281E-2</v>
      </c>
      <c r="H1502" s="12">
        <f t="shared" si="69"/>
        <v>-7.2401923287365843E-3</v>
      </c>
      <c r="I1502" s="14">
        <v>6.4399999999999999E-2</v>
      </c>
    </row>
    <row r="1503" spans="1:9" x14ac:dyDescent="0.3">
      <c r="A1503" s="1">
        <v>43959</v>
      </c>
      <c r="B1503">
        <v>208.5</v>
      </c>
      <c r="C1503">
        <v>702.29</v>
      </c>
      <c r="D1503" s="2">
        <v>7552</v>
      </c>
      <c r="F1503" s="12">
        <f t="shared" si="70"/>
        <v>-0.10528857062380129</v>
      </c>
      <c r="G1503" s="12">
        <f t="shared" si="71"/>
        <v>3.5745007868673261E-2</v>
      </c>
      <c r="H1503" s="12">
        <f t="shared" si="69"/>
        <v>4.1332653541830133E-3</v>
      </c>
      <c r="I1503" s="14">
        <v>6.3469999999999999E-2</v>
      </c>
    </row>
    <row r="1504" spans="1:9" x14ac:dyDescent="0.3">
      <c r="A1504" s="1">
        <v>43962</v>
      </c>
      <c r="B1504">
        <v>201.05</v>
      </c>
      <c r="C1504">
        <v>709.04</v>
      </c>
      <c r="D1504" s="2">
        <v>7556.4</v>
      </c>
      <c r="F1504" s="12">
        <f t="shared" si="70"/>
        <v>-3.6385407895573089E-2</v>
      </c>
      <c r="G1504" s="12">
        <f t="shared" si="71"/>
        <v>9.5655182957747002E-3</v>
      </c>
      <c r="H1504" s="12">
        <f t="shared" si="69"/>
        <v>5.8245745736060727E-4</v>
      </c>
      <c r="I1504" s="14">
        <v>6.2089999999999999E-2</v>
      </c>
    </row>
    <row r="1505" spans="1:9" x14ac:dyDescent="0.3">
      <c r="A1505" s="1">
        <v>43963</v>
      </c>
      <c r="B1505">
        <v>206.65</v>
      </c>
      <c r="C1505">
        <v>665.17</v>
      </c>
      <c r="D1505" s="2">
        <v>7520.9</v>
      </c>
      <c r="F1505" s="12">
        <f t="shared" si="70"/>
        <v>2.7472907614458357E-2</v>
      </c>
      <c r="G1505" s="12">
        <f t="shared" si="71"/>
        <v>-6.3869295346650493E-2</v>
      </c>
      <c r="H1505" s="12">
        <f t="shared" si="69"/>
        <v>-4.7090746489296658E-3</v>
      </c>
      <c r="I1505" s="14">
        <v>6.2119999999999995E-2</v>
      </c>
    </row>
    <row r="1506" spans="1:9" x14ac:dyDescent="0.3">
      <c r="A1506" s="1">
        <v>43964</v>
      </c>
      <c r="B1506">
        <v>207.1</v>
      </c>
      <c r="C1506">
        <v>679.28</v>
      </c>
      <c r="D1506" s="2">
        <v>7667</v>
      </c>
      <c r="F1506" s="12">
        <f t="shared" si="70"/>
        <v>2.1752274437969736E-3</v>
      </c>
      <c r="G1506" s="12">
        <f t="shared" si="71"/>
        <v>2.0990766607615965E-2</v>
      </c>
      <c r="H1506" s="12">
        <f t="shared" si="69"/>
        <v>1.9239592925126774E-2</v>
      </c>
      <c r="I1506" s="14">
        <v>6.2240000000000004E-2</v>
      </c>
    </row>
    <row r="1507" spans="1:9" x14ac:dyDescent="0.3">
      <c r="A1507" s="1">
        <v>43965</v>
      </c>
      <c r="B1507">
        <v>204.55</v>
      </c>
      <c r="C1507">
        <v>651.82000000000005</v>
      </c>
      <c r="D1507" s="2">
        <v>7514.55</v>
      </c>
      <c r="F1507" s="12">
        <f t="shared" si="70"/>
        <v>-1.2389324026130806E-2</v>
      </c>
      <c r="G1507" s="12">
        <f t="shared" si="71"/>
        <v>-4.126496349942381E-2</v>
      </c>
      <c r="H1507" s="12">
        <f t="shared" si="69"/>
        <v>-2.0084263404233648E-2</v>
      </c>
      <c r="I1507" s="14">
        <v>6.0599999999999994E-2</v>
      </c>
    </row>
    <row r="1508" spans="1:9" x14ac:dyDescent="0.3">
      <c r="A1508" s="1">
        <v>43966</v>
      </c>
      <c r="B1508">
        <v>201.4</v>
      </c>
      <c r="C1508">
        <v>662.46</v>
      </c>
      <c r="D1508" s="2">
        <v>7504.05</v>
      </c>
      <c r="F1508" s="12">
        <f t="shared" si="70"/>
        <v>-1.5519464090945652E-2</v>
      </c>
      <c r="G1508" s="12">
        <f t="shared" si="71"/>
        <v>1.6191728487416589E-2</v>
      </c>
      <c r="H1508" s="12">
        <f t="shared" si="69"/>
        <v>-1.3982663777922402E-3</v>
      </c>
      <c r="I1508" s="14">
        <v>6.1669999999999996E-2</v>
      </c>
    </row>
    <row r="1509" spans="1:9" x14ac:dyDescent="0.3">
      <c r="A1509" s="1">
        <v>43969</v>
      </c>
      <c r="B1509">
        <v>196.3</v>
      </c>
      <c r="C1509">
        <v>654</v>
      </c>
      <c r="D1509" s="2">
        <v>7245.25</v>
      </c>
      <c r="F1509" s="12">
        <f t="shared" si="70"/>
        <v>-2.5648879002046498E-2</v>
      </c>
      <c r="G1509" s="12">
        <f t="shared" si="71"/>
        <v>-1.2852827221901935E-2</v>
      </c>
      <c r="H1509" s="12">
        <f t="shared" si="69"/>
        <v>-3.5096793061177647E-2</v>
      </c>
      <c r="I1509" s="14">
        <v>6.1529999999999994E-2</v>
      </c>
    </row>
    <row r="1510" spans="1:9" x14ac:dyDescent="0.3">
      <c r="A1510" s="1">
        <v>43970</v>
      </c>
      <c r="B1510">
        <v>192.5</v>
      </c>
      <c r="C1510">
        <v>639.54</v>
      </c>
      <c r="D1510" s="2">
        <v>7284.5</v>
      </c>
      <c r="F1510" s="12">
        <f t="shared" si="70"/>
        <v>-1.9547947554576568E-2</v>
      </c>
      <c r="G1510" s="12">
        <f t="shared" si="71"/>
        <v>-2.2358183528098315E-2</v>
      </c>
      <c r="H1510" s="12">
        <f t="shared" si="69"/>
        <v>5.4027213783596848E-3</v>
      </c>
      <c r="I1510" s="14">
        <v>6.1369999999999994E-2</v>
      </c>
    </row>
    <row r="1511" spans="1:9" x14ac:dyDescent="0.3">
      <c r="A1511" s="1">
        <v>43971</v>
      </c>
      <c r="B1511">
        <v>189.35</v>
      </c>
      <c r="C1511">
        <v>650.79999999999995</v>
      </c>
      <c r="D1511" s="2">
        <v>7426.85</v>
      </c>
      <c r="F1511" s="12">
        <f t="shared" si="70"/>
        <v>-1.6498999380035077E-2</v>
      </c>
      <c r="G1511" s="12">
        <f t="shared" si="71"/>
        <v>1.7453207415782341E-2</v>
      </c>
      <c r="H1511" s="12">
        <f t="shared" si="69"/>
        <v>1.9353008791246403E-2</v>
      </c>
      <c r="I1511" s="14">
        <v>6.1249999999999999E-2</v>
      </c>
    </row>
    <row r="1512" spans="1:9" x14ac:dyDescent="0.3">
      <c r="A1512" s="1">
        <v>43972</v>
      </c>
      <c r="B1512">
        <v>188.4</v>
      </c>
      <c r="C1512">
        <v>654.23</v>
      </c>
      <c r="D1512" s="2">
        <v>7470.6</v>
      </c>
      <c r="F1512" s="12">
        <f t="shared" si="70"/>
        <v>-5.0297922055410858E-3</v>
      </c>
      <c r="G1512" s="12">
        <f t="shared" si="71"/>
        <v>5.2565962438979692E-3</v>
      </c>
      <c r="H1512" s="12">
        <f t="shared" si="69"/>
        <v>5.8735053011248189E-3</v>
      </c>
      <c r="I1512" s="14">
        <v>6.1100000000000002E-2</v>
      </c>
    </row>
    <row r="1513" spans="1:9" x14ac:dyDescent="0.3">
      <c r="A1513" s="1">
        <v>43973</v>
      </c>
      <c r="B1513">
        <v>189.15</v>
      </c>
      <c r="C1513">
        <v>649.82000000000005</v>
      </c>
      <c r="D1513" s="2">
        <v>7416</v>
      </c>
      <c r="F1513" s="12">
        <f t="shared" si="70"/>
        <v>3.9729889367755991E-3</v>
      </c>
      <c r="G1513" s="12">
        <f t="shared" si="71"/>
        <v>-6.7635701262963119E-3</v>
      </c>
      <c r="H1513" s="12">
        <f t="shared" si="69"/>
        <v>-7.3354889407308485E-3</v>
      </c>
      <c r="I1513" s="14">
        <v>6.0839999999999998E-2</v>
      </c>
    </row>
    <row r="1514" spans="1:9" x14ac:dyDescent="0.3">
      <c r="A1514" s="1">
        <v>43977</v>
      </c>
      <c r="B1514">
        <v>193.15</v>
      </c>
      <c r="C1514">
        <v>646.41999999999996</v>
      </c>
      <c r="D1514" s="2">
        <v>7424.5</v>
      </c>
      <c r="F1514" s="12">
        <f t="shared" si="70"/>
        <v>2.0926738033251981E-2</v>
      </c>
      <c r="G1514" s="12">
        <f t="shared" si="71"/>
        <v>-5.2459541401896495E-3</v>
      </c>
      <c r="H1514" s="12">
        <f t="shared" si="69"/>
        <v>1.1455140904251847E-3</v>
      </c>
      <c r="I1514" s="14">
        <v>6.0730000000000006E-2</v>
      </c>
    </row>
    <row r="1515" spans="1:9" x14ac:dyDescent="0.3">
      <c r="A1515" s="1">
        <v>43978</v>
      </c>
      <c r="B1515">
        <v>192.75</v>
      </c>
      <c r="C1515">
        <v>656.18</v>
      </c>
      <c r="D1515" s="2">
        <v>7595.55</v>
      </c>
      <c r="F1515" s="12">
        <f t="shared" si="70"/>
        <v>-2.0730766688514864E-3</v>
      </c>
      <c r="G1515" s="12">
        <f t="shared" si="71"/>
        <v>1.4985694227578741E-2</v>
      </c>
      <c r="H1515" s="12">
        <f t="shared" si="69"/>
        <v>2.277720713503998E-2</v>
      </c>
      <c r="I1515" s="14">
        <v>6.0279999999999993E-2</v>
      </c>
    </row>
    <row r="1516" spans="1:9" x14ac:dyDescent="0.3">
      <c r="A1516" s="1">
        <v>43979</v>
      </c>
      <c r="B1516">
        <v>196.75</v>
      </c>
      <c r="C1516">
        <v>668.3</v>
      </c>
      <c r="D1516" s="2">
        <v>7732.25</v>
      </c>
      <c r="F1516" s="12">
        <f t="shared" si="70"/>
        <v>2.0539874854073666E-2</v>
      </c>
      <c r="G1516" s="12">
        <f t="shared" si="71"/>
        <v>1.8302032967151095E-2</v>
      </c>
      <c r="H1516" s="12">
        <f t="shared" si="69"/>
        <v>1.7837344495249766E-2</v>
      </c>
      <c r="I1516" s="14">
        <v>5.9669999999999994E-2</v>
      </c>
    </row>
    <row r="1517" spans="1:9" x14ac:dyDescent="0.3">
      <c r="A1517" s="1">
        <v>43980</v>
      </c>
      <c r="B1517">
        <v>199.05</v>
      </c>
      <c r="C1517">
        <v>664.73</v>
      </c>
      <c r="D1517" s="2">
        <v>7822.4</v>
      </c>
      <c r="F1517" s="12">
        <f t="shared" si="70"/>
        <v>1.1622162148813555E-2</v>
      </c>
      <c r="G1517" s="12">
        <f t="shared" si="71"/>
        <v>-5.3562313451866973E-3</v>
      </c>
      <c r="H1517" s="12">
        <f t="shared" si="69"/>
        <v>1.1591518857975219E-2</v>
      </c>
      <c r="I1517" s="14">
        <v>6.1669999999999996E-2</v>
      </c>
    </row>
    <row r="1518" spans="1:9" x14ac:dyDescent="0.3">
      <c r="A1518" s="1">
        <v>43983</v>
      </c>
      <c r="B1518">
        <v>202.1</v>
      </c>
      <c r="C1518">
        <v>690.13</v>
      </c>
      <c r="D1518" s="2">
        <v>8020.1</v>
      </c>
      <c r="F1518" s="12">
        <f t="shared" si="70"/>
        <v>1.5206574963248946E-2</v>
      </c>
      <c r="G1518" s="12">
        <f t="shared" si="71"/>
        <v>3.7499042470425639E-2</v>
      </c>
      <c r="H1518" s="12">
        <f t="shared" si="69"/>
        <v>2.4959477786374192E-2</v>
      </c>
      <c r="I1518" s="14">
        <v>6.1630000000000004E-2</v>
      </c>
    </row>
    <row r="1519" spans="1:9" x14ac:dyDescent="0.3">
      <c r="A1519" s="1">
        <v>43984</v>
      </c>
      <c r="B1519">
        <v>211.75</v>
      </c>
      <c r="C1519">
        <v>697.1</v>
      </c>
      <c r="D1519" s="2">
        <v>8137.45</v>
      </c>
      <c r="F1519" s="12">
        <f t="shared" si="70"/>
        <v>4.6643709122588521E-2</v>
      </c>
      <c r="G1519" s="12">
        <f t="shared" si="71"/>
        <v>1.0048886850089884E-2</v>
      </c>
      <c r="H1519" s="12">
        <f t="shared" si="69"/>
        <v>1.4525972493951406E-2</v>
      </c>
      <c r="I1519" s="14">
        <v>6.0949999999999997E-2</v>
      </c>
    </row>
    <row r="1520" spans="1:9" x14ac:dyDescent="0.3">
      <c r="A1520" s="1">
        <v>43985</v>
      </c>
      <c r="B1520">
        <v>209.3</v>
      </c>
      <c r="C1520">
        <v>699.8</v>
      </c>
      <c r="D1520" s="2">
        <v>8203</v>
      </c>
      <c r="F1520" s="12">
        <f t="shared" si="70"/>
        <v>-1.1637704080209709E-2</v>
      </c>
      <c r="G1520" s="12">
        <f t="shared" si="71"/>
        <v>3.8657074412344686E-3</v>
      </c>
      <c r="H1520" s="12">
        <f t="shared" si="69"/>
        <v>8.0230778980432075E-3</v>
      </c>
      <c r="I1520" s="14">
        <v>6.0560000000000003E-2</v>
      </c>
    </row>
    <row r="1521" spans="1:9" x14ac:dyDescent="0.3">
      <c r="A1521" s="1">
        <v>43986</v>
      </c>
      <c r="B1521">
        <v>212.35</v>
      </c>
      <c r="C1521">
        <v>717.12</v>
      </c>
      <c r="D1521" s="2">
        <v>8185.9</v>
      </c>
      <c r="F1521" s="12">
        <f t="shared" si="70"/>
        <v>1.4467227307326126E-2</v>
      </c>
      <c r="G1521" s="12">
        <f t="shared" si="71"/>
        <v>2.4448610678974601E-2</v>
      </c>
      <c r="H1521" s="12">
        <f t="shared" si="69"/>
        <v>-2.086779003517128E-3</v>
      </c>
      <c r="I1521" s="14">
        <v>6.0810000000000003E-2</v>
      </c>
    </row>
    <row r="1522" spans="1:9" x14ac:dyDescent="0.3">
      <c r="A1522" s="1">
        <v>43987</v>
      </c>
      <c r="B1522">
        <v>220.25</v>
      </c>
      <c r="C1522">
        <v>717.98</v>
      </c>
      <c r="D1522" s="2">
        <v>8299.35</v>
      </c>
      <c r="F1522" s="12">
        <f t="shared" si="70"/>
        <v>3.6527408057008839E-2</v>
      </c>
      <c r="G1522" s="12">
        <f t="shared" si="71"/>
        <v>1.1985228944966565E-3</v>
      </c>
      <c r="H1522" s="12">
        <f t="shared" si="69"/>
        <v>1.3764036465801628E-2</v>
      </c>
      <c r="I1522" s="14">
        <v>6.0499999999999998E-2</v>
      </c>
    </row>
    <row r="1523" spans="1:9" x14ac:dyDescent="0.3">
      <c r="A1523" s="1">
        <v>43990</v>
      </c>
      <c r="B1523">
        <v>220.5</v>
      </c>
      <c r="C1523">
        <v>712.44</v>
      </c>
      <c r="D1523" s="2">
        <v>8323.9500000000007</v>
      </c>
      <c r="F1523" s="12">
        <f t="shared" si="70"/>
        <v>1.1344300706118218E-3</v>
      </c>
      <c r="G1523" s="12">
        <f t="shared" si="71"/>
        <v>-7.7460154364744245E-3</v>
      </c>
      <c r="H1523" s="12">
        <f t="shared" si="69"/>
        <v>2.9597033029153687E-3</v>
      </c>
      <c r="I1523" s="14">
        <v>6.0350000000000001E-2</v>
      </c>
    </row>
    <row r="1524" spans="1:9" x14ac:dyDescent="0.3">
      <c r="A1524" s="1">
        <v>43991</v>
      </c>
      <c r="B1524">
        <v>220</v>
      </c>
      <c r="C1524">
        <v>697.76</v>
      </c>
      <c r="D1524" s="2">
        <v>8238.1</v>
      </c>
      <c r="F1524" s="12">
        <f t="shared" si="70"/>
        <v>-2.2701485345391855E-3</v>
      </c>
      <c r="G1524" s="12">
        <f t="shared" si="71"/>
        <v>-2.0820493976128188E-2</v>
      </c>
      <c r="H1524" s="12">
        <f t="shared" si="69"/>
        <v>-1.0367166976941802E-2</v>
      </c>
      <c r="I1524" s="14">
        <v>6.0410000000000005E-2</v>
      </c>
    </row>
    <row r="1525" spans="1:9" x14ac:dyDescent="0.3">
      <c r="A1525" s="1">
        <v>43992</v>
      </c>
      <c r="B1525">
        <v>219.5</v>
      </c>
      <c r="C1525">
        <v>713.65</v>
      </c>
      <c r="D1525" s="2">
        <v>8293.35</v>
      </c>
      <c r="F1525" s="12">
        <f t="shared" si="70"/>
        <v>-2.2753138371355394E-3</v>
      </c>
      <c r="G1525" s="12">
        <f t="shared" si="71"/>
        <v>2.2517441981321051E-2</v>
      </c>
      <c r="H1525" s="12">
        <f t="shared" si="69"/>
        <v>6.6842540382810022E-3</v>
      </c>
      <c r="I1525" s="14">
        <v>6.0339999999999998E-2</v>
      </c>
    </row>
    <row r="1526" spans="1:9" x14ac:dyDescent="0.3">
      <c r="A1526" s="1">
        <v>43993</v>
      </c>
      <c r="B1526">
        <v>219.2</v>
      </c>
      <c r="C1526">
        <v>698.01</v>
      </c>
      <c r="D1526" s="2">
        <v>8137</v>
      </c>
      <c r="F1526" s="12">
        <f t="shared" si="70"/>
        <v>-1.3676774413656592E-3</v>
      </c>
      <c r="G1526" s="12">
        <f t="shared" si="71"/>
        <v>-2.2159216768465918E-2</v>
      </c>
      <c r="H1526" s="12">
        <f t="shared" si="69"/>
        <v>-1.9032427132631726E-2</v>
      </c>
      <c r="I1526" s="14">
        <v>5.9610000000000003E-2</v>
      </c>
    </row>
    <row r="1527" spans="1:9" x14ac:dyDescent="0.3">
      <c r="A1527" s="1">
        <v>43994</v>
      </c>
      <c r="B1527">
        <v>213.75</v>
      </c>
      <c r="C1527">
        <v>721.2</v>
      </c>
      <c r="D1527" s="2">
        <v>8196.4</v>
      </c>
      <c r="F1527" s="12">
        <f t="shared" si="70"/>
        <v>-2.5177447256990806E-2</v>
      </c>
      <c r="G1527" s="12">
        <f t="shared" si="71"/>
        <v>3.2683062021850812E-2</v>
      </c>
      <c r="H1527" s="12">
        <f t="shared" si="69"/>
        <v>7.2734717660200583E-3</v>
      </c>
      <c r="I1527" s="14">
        <v>5.9749999999999998E-2</v>
      </c>
    </row>
    <row r="1528" spans="1:9" x14ac:dyDescent="0.3">
      <c r="A1528" s="1">
        <v>43997</v>
      </c>
      <c r="B1528">
        <v>210.25</v>
      </c>
      <c r="C1528">
        <v>732.89</v>
      </c>
      <c r="D1528" s="2">
        <v>8086.45</v>
      </c>
      <c r="F1528" s="12">
        <f t="shared" si="70"/>
        <v>-1.6509808963812139E-2</v>
      </c>
      <c r="G1528" s="12">
        <f t="shared" si="71"/>
        <v>1.607913108330437E-2</v>
      </c>
      <c r="H1528" s="12">
        <f t="shared" si="69"/>
        <v>-1.3505212066707474E-2</v>
      </c>
      <c r="I1528" s="14">
        <v>5.9839999999999997E-2</v>
      </c>
    </row>
    <row r="1529" spans="1:9" x14ac:dyDescent="0.3">
      <c r="A1529" s="1">
        <v>43998</v>
      </c>
      <c r="B1529">
        <v>211.2</v>
      </c>
      <c r="C1529">
        <v>734.32</v>
      </c>
      <c r="D1529" s="2">
        <v>8152.3</v>
      </c>
      <c r="F1529" s="12">
        <f t="shared" si="70"/>
        <v>4.5082529790489052E-3</v>
      </c>
      <c r="G1529" s="12">
        <f t="shared" si="71"/>
        <v>1.949278498369021E-3</v>
      </c>
      <c r="H1529" s="12">
        <f t="shared" si="69"/>
        <v>8.1102746145420099E-3</v>
      </c>
      <c r="I1529" s="14">
        <v>5.9900000000000002E-2</v>
      </c>
    </row>
    <row r="1530" spans="1:9" x14ac:dyDescent="0.3">
      <c r="A1530" s="1">
        <v>43999</v>
      </c>
      <c r="B1530">
        <v>212</v>
      </c>
      <c r="C1530">
        <v>733.26</v>
      </c>
      <c r="D1530" s="2">
        <v>8140.45</v>
      </c>
      <c r="F1530" s="12">
        <f t="shared" si="70"/>
        <v>3.7807228399061523E-3</v>
      </c>
      <c r="G1530" s="12">
        <f t="shared" si="71"/>
        <v>-1.4445552328714475E-3</v>
      </c>
      <c r="H1530" s="12">
        <f t="shared" si="69"/>
        <v>-1.454634986667556E-3</v>
      </c>
      <c r="I1530" s="14">
        <v>6.0129999999999996E-2</v>
      </c>
    </row>
    <row r="1531" spans="1:9" x14ac:dyDescent="0.3">
      <c r="A1531" s="1">
        <v>44000</v>
      </c>
      <c r="B1531">
        <v>215.65</v>
      </c>
      <c r="C1531">
        <v>751.66</v>
      </c>
      <c r="D1531" s="2">
        <v>8283.65</v>
      </c>
      <c r="F1531" s="12">
        <f t="shared" si="70"/>
        <v>1.7070448421839697E-2</v>
      </c>
      <c r="G1531" s="12">
        <f t="shared" si="71"/>
        <v>2.4783748371772461E-2</v>
      </c>
      <c r="H1531" s="12">
        <f t="shared" si="69"/>
        <v>1.7438231478354185E-2</v>
      </c>
      <c r="I1531" s="14">
        <v>6.0420000000000001E-2</v>
      </c>
    </row>
    <row r="1532" spans="1:9" x14ac:dyDescent="0.3">
      <c r="A1532" s="1">
        <v>44001</v>
      </c>
      <c r="B1532">
        <v>220.45</v>
      </c>
      <c r="C1532">
        <v>798.64</v>
      </c>
      <c r="D1532" s="2">
        <v>8403.4</v>
      </c>
      <c r="F1532" s="12">
        <f t="shared" si="70"/>
        <v>2.2014188710094466E-2</v>
      </c>
      <c r="G1532" s="12">
        <f t="shared" si="71"/>
        <v>6.0626186978433055E-2</v>
      </c>
      <c r="H1532" s="12">
        <f t="shared" si="69"/>
        <v>1.4352693339966111E-2</v>
      </c>
      <c r="I1532" s="14">
        <v>5.9980000000000006E-2</v>
      </c>
    </row>
    <row r="1533" spans="1:9" x14ac:dyDescent="0.3">
      <c r="A1533" s="1">
        <v>44004</v>
      </c>
      <c r="B1533">
        <v>224.75</v>
      </c>
      <c r="C1533">
        <v>792.63</v>
      </c>
      <c r="D1533" s="2">
        <v>8486.4500000000007</v>
      </c>
      <c r="F1533" s="12">
        <f t="shared" si="70"/>
        <v>1.9317761547782971E-2</v>
      </c>
      <c r="G1533" s="12">
        <f t="shared" si="71"/>
        <v>-7.5537508745822822E-3</v>
      </c>
      <c r="H1533" s="12">
        <f t="shared" si="69"/>
        <v>9.834388031701757E-3</v>
      </c>
      <c r="I1533" s="14">
        <v>6.0309999999999996E-2</v>
      </c>
    </row>
    <row r="1534" spans="1:9" x14ac:dyDescent="0.3">
      <c r="A1534" s="1">
        <v>44005</v>
      </c>
      <c r="B1534">
        <v>256.2</v>
      </c>
      <c r="C1534">
        <v>781.17</v>
      </c>
      <c r="D1534" s="2">
        <v>8621.1</v>
      </c>
      <c r="F1534" s="12">
        <f t="shared" si="70"/>
        <v>0.13096971611090422</v>
      </c>
      <c r="G1534" s="12">
        <f t="shared" si="71"/>
        <v>-1.4563734346214217E-2</v>
      </c>
      <c r="H1534" s="12">
        <f t="shared" si="69"/>
        <v>1.5741912851198945E-2</v>
      </c>
      <c r="I1534" s="14">
        <v>5.7960000000000005E-2</v>
      </c>
    </row>
    <row r="1535" spans="1:9" x14ac:dyDescent="0.3">
      <c r="A1535" s="1">
        <v>44006</v>
      </c>
      <c r="B1535">
        <v>256.10000000000002</v>
      </c>
      <c r="C1535">
        <v>784.32</v>
      </c>
      <c r="D1535" s="2">
        <v>8496.25</v>
      </c>
      <c r="F1535" s="12">
        <f t="shared" si="70"/>
        <v>-3.9039625715420119E-4</v>
      </c>
      <c r="G1535" s="12">
        <f t="shared" si="71"/>
        <v>4.0243045323744885E-3</v>
      </c>
      <c r="H1535" s="12">
        <f t="shared" si="69"/>
        <v>-1.4587797064217433E-2</v>
      </c>
      <c r="I1535" s="14">
        <v>5.8209999999999998E-2</v>
      </c>
    </row>
    <row r="1536" spans="1:9" x14ac:dyDescent="0.3">
      <c r="A1536" s="1">
        <v>44007</v>
      </c>
      <c r="B1536">
        <v>277.64999999999998</v>
      </c>
      <c r="C1536">
        <v>779.81</v>
      </c>
      <c r="D1536" s="2">
        <v>8499.9</v>
      </c>
      <c r="F1536" s="12">
        <f t="shared" si="70"/>
        <v>8.0793334482136547E-2</v>
      </c>
      <c r="G1536" s="12">
        <f t="shared" si="71"/>
        <v>-5.7668000725005324E-3</v>
      </c>
      <c r="H1536" s="12">
        <f t="shared" si="69"/>
        <v>4.2950904247268906E-4</v>
      </c>
      <c r="I1536" s="14">
        <v>5.8070000000000004E-2</v>
      </c>
    </row>
    <row r="1537" spans="1:9" x14ac:dyDescent="0.3">
      <c r="A1537" s="1">
        <v>44008</v>
      </c>
      <c r="B1537">
        <v>275.5</v>
      </c>
      <c r="C1537">
        <v>790.59</v>
      </c>
      <c r="D1537" s="2">
        <v>8559</v>
      </c>
      <c r="F1537" s="12">
        <f t="shared" si="70"/>
        <v>-7.773699094646952E-3</v>
      </c>
      <c r="G1537" s="12">
        <f t="shared" si="71"/>
        <v>1.3729201894043244E-2</v>
      </c>
      <c r="H1537" s="12">
        <f t="shared" si="69"/>
        <v>6.9289621782889516E-3</v>
      </c>
      <c r="I1537" s="14">
        <v>5.7750000000000003E-2</v>
      </c>
    </row>
    <row r="1538" spans="1:9" x14ac:dyDescent="0.3">
      <c r="A1538" s="1">
        <v>44011</v>
      </c>
      <c r="B1538">
        <v>272.7</v>
      </c>
      <c r="C1538">
        <v>782.19</v>
      </c>
      <c r="D1538" s="2">
        <v>8488.0499999999993</v>
      </c>
      <c r="F1538" s="12">
        <f t="shared" si="70"/>
        <v>-1.0215338741426345E-2</v>
      </c>
      <c r="G1538" s="12">
        <f t="shared" si="71"/>
        <v>-1.0681824375702278E-2</v>
      </c>
      <c r="H1538" s="12">
        <f t="shared" si="69"/>
        <v>-8.3240689359606497E-3</v>
      </c>
      <c r="I1538" s="14">
        <v>5.772E-2</v>
      </c>
    </row>
    <row r="1539" spans="1:9" x14ac:dyDescent="0.3">
      <c r="A1539" s="1">
        <v>44012</v>
      </c>
      <c r="B1539">
        <v>275.8</v>
      </c>
      <c r="C1539">
        <v>773.54</v>
      </c>
      <c r="D1539" s="2">
        <v>8474.7999999999993</v>
      </c>
      <c r="F1539" s="12">
        <f t="shared" si="70"/>
        <v>1.130367550765872E-2</v>
      </c>
      <c r="G1539" s="12">
        <f t="shared" si="71"/>
        <v>-1.112029611664864E-2</v>
      </c>
      <c r="H1539" s="12">
        <f t="shared" si="69"/>
        <v>-1.5622377955137312E-3</v>
      </c>
      <c r="I1539" s="14">
        <v>5.781E-2</v>
      </c>
    </row>
    <row r="1540" spans="1:9" x14ac:dyDescent="0.3">
      <c r="A1540" s="1">
        <v>44013</v>
      </c>
      <c r="B1540">
        <v>280</v>
      </c>
      <c r="C1540">
        <v>788.75</v>
      </c>
      <c r="D1540" s="2">
        <v>8554.75</v>
      </c>
      <c r="F1540" s="12">
        <f t="shared" si="70"/>
        <v>1.5113637810048106E-2</v>
      </c>
      <c r="G1540" s="12">
        <f t="shared" si="71"/>
        <v>1.9472032186483499E-2</v>
      </c>
      <c r="H1540" s="12">
        <f t="shared" ref="H1540:H1603" si="72">LN(D1540/D1539)</f>
        <v>9.3896300723706229E-3</v>
      </c>
      <c r="I1540" s="14">
        <v>5.7960000000000005E-2</v>
      </c>
    </row>
    <row r="1541" spans="1:9" x14ac:dyDescent="0.3">
      <c r="A1541" s="1">
        <v>44014</v>
      </c>
      <c r="B1541">
        <v>274.2</v>
      </c>
      <c r="C1541">
        <v>799.07</v>
      </c>
      <c r="D1541" s="2">
        <v>8647.85</v>
      </c>
      <c r="F1541" s="12">
        <f t="shared" ref="F1541:F1604" si="73">LN(B1541/B1540)</f>
        <v>-2.0931836041035677E-2</v>
      </c>
      <c r="G1541" s="12">
        <f t="shared" ref="G1541:G1604" si="74">LN(C1541/C1540)</f>
        <v>1.2999137585252452E-2</v>
      </c>
      <c r="H1541" s="12">
        <f t="shared" si="72"/>
        <v>1.0824050895232282E-2</v>
      </c>
      <c r="I1541" s="14">
        <v>5.7919999999999999E-2</v>
      </c>
    </row>
    <row r="1542" spans="1:9" x14ac:dyDescent="0.3">
      <c r="A1542" s="1">
        <v>44015</v>
      </c>
      <c r="B1542">
        <v>266.95</v>
      </c>
      <c r="C1542">
        <v>811.58</v>
      </c>
      <c r="D1542" s="2">
        <v>8696.25</v>
      </c>
      <c r="F1542" s="12">
        <f t="shared" si="73"/>
        <v>-2.6796392182018791E-2</v>
      </c>
      <c r="G1542" s="12">
        <f t="shared" si="74"/>
        <v>1.5534413526224734E-2</v>
      </c>
      <c r="H1542" s="12">
        <f t="shared" si="72"/>
        <v>5.5811631201127219E-3</v>
      </c>
      <c r="I1542" s="14">
        <v>5.8459999999999998E-2</v>
      </c>
    </row>
    <row r="1543" spans="1:9" x14ac:dyDescent="0.3">
      <c r="A1543" s="1">
        <v>44018</v>
      </c>
      <c r="B1543">
        <v>267.45</v>
      </c>
      <c r="C1543">
        <v>840.59</v>
      </c>
      <c r="D1543" s="2">
        <v>8815.7000000000007</v>
      </c>
      <c r="F1543" s="12">
        <f t="shared" si="73"/>
        <v>1.8712580310638685E-3</v>
      </c>
      <c r="G1543" s="12">
        <f t="shared" si="74"/>
        <v>3.5121061268782137E-2</v>
      </c>
      <c r="H1543" s="12">
        <f t="shared" si="72"/>
        <v>1.364232453773135E-2</v>
      </c>
      <c r="I1543" s="14">
        <v>5.8349999999999999E-2</v>
      </c>
    </row>
    <row r="1544" spans="1:9" x14ac:dyDescent="0.3">
      <c r="A1544" s="1">
        <v>44019</v>
      </c>
      <c r="B1544">
        <v>269.5</v>
      </c>
      <c r="C1544">
        <v>827.72</v>
      </c>
      <c r="D1544" s="2">
        <v>8850.2999999999993</v>
      </c>
      <c r="F1544" s="12">
        <f t="shared" si="73"/>
        <v>7.6357573717928257E-3</v>
      </c>
      <c r="G1544" s="12">
        <f t="shared" si="74"/>
        <v>-1.5429093292054207E-2</v>
      </c>
      <c r="H1544" s="12">
        <f t="shared" si="72"/>
        <v>3.9171339569429022E-3</v>
      </c>
      <c r="I1544" s="14">
        <v>5.8220000000000001E-2</v>
      </c>
    </row>
    <row r="1545" spans="1:9" x14ac:dyDescent="0.3">
      <c r="A1545" s="1">
        <v>44020</v>
      </c>
      <c r="B1545">
        <v>261</v>
      </c>
      <c r="C1545">
        <v>816.17</v>
      </c>
      <c r="D1545" s="2">
        <v>8785</v>
      </c>
      <c r="F1545" s="12">
        <f t="shared" si="73"/>
        <v>-3.2047983026358431E-2</v>
      </c>
      <c r="G1545" s="12">
        <f t="shared" si="74"/>
        <v>-1.4052266344563042E-2</v>
      </c>
      <c r="H1545" s="12">
        <f t="shared" si="72"/>
        <v>-7.4056351113276969E-3</v>
      </c>
      <c r="I1545" s="14">
        <v>5.849E-2</v>
      </c>
    </row>
    <row r="1546" spans="1:9" x14ac:dyDescent="0.3">
      <c r="A1546" s="1">
        <v>44021</v>
      </c>
      <c r="B1546">
        <v>256.05</v>
      </c>
      <c r="C1546">
        <v>828.08</v>
      </c>
      <c r="D1546" s="2">
        <v>8851.5</v>
      </c>
      <c r="F1546" s="12">
        <f t="shared" si="73"/>
        <v>-1.914766941413408E-2</v>
      </c>
      <c r="G1546" s="12">
        <f t="shared" si="74"/>
        <v>1.4487101476429676E-2</v>
      </c>
      <c r="H1546" s="12">
        <f t="shared" si="72"/>
        <v>7.5412145441356151E-3</v>
      </c>
      <c r="I1546" s="14">
        <v>5.8769999999999996E-2</v>
      </c>
    </row>
    <row r="1547" spans="1:9" x14ac:dyDescent="0.3">
      <c r="A1547" s="1">
        <v>44022</v>
      </c>
      <c r="B1547">
        <v>250.3</v>
      </c>
      <c r="C1547">
        <v>852.5</v>
      </c>
      <c r="D1547" s="2">
        <v>8813.9500000000007</v>
      </c>
      <c r="F1547" s="12">
        <f t="shared" si="73"/>
        <v>-2.2712539470830767E-2</v>
      </c>
      <c r="G1547" s="12">
        <f t="shared" si="74"/>
        <v>2.9063441082177056E-2</v>
      </c>
      <c r="H1547" s="12">
        <f t="shared" si="72"/>
        <v>-4.2512425727744881E-3</v>
      </c>
      <c r="I1547" s="14">
        <v>5.9029999999999999E-2</v>
      </c>
    </row>
    <row r="1548" spans="1:9" x14ac:dyDescent="0.3">
      <c r="A1548" s="1">
        <v>44025</v>
      </c>
      <c r="B1548">
        <v>266.64999999999998</v>
      </c>
      <c r="C1548">
        <v>878.35</v>
      </c>
      <c r="D1548" s="2">
        <v>8834.2000000000007</v>
      </c>
      <c r="F1548" s="12">
        <f t="shared" si="73"/>
        <v>6.3276738608882541E-2</v>
      </c>
      <c r="G1548" s="12">
        <f t="shared" si="74"/>
        <v>2.9871938301720087E-2</v>
      </c>
      <c r="H1548" s="12">
        <f t="shared" si="72"/>
        <v>2.2948591084066233E-3</v>
      </c>
      <c r="I1548" s="14">
        <v>5.9180000000000003E-2</v>
      </c>
    </row>
    <row r="1549" spans="1:9" x14ac:dyDescent="0.3">
      <c r="A1549" s="1">
        <v>44026</v>
      </c>
      <c r="B1549">
        <v>268.3</v>
      </c>
      <c r="C1549">
        <v>870.18</v>
      </c>
      <c r="D1549" s="2">
        <v>8693.35</v>
      </c>
      <c r="F1549" s="12">
        <f t="shared" si="73"/>
        <v>6.1688203849672787E-3</v>
      </c>
      <c r="G1549" s="12">
        <f t="shared" si="74"/>
        <v>-9.345060659178419E-3</v>
      </c>
      <c r="H1549" s="12">
        <f t="shared" si="72"/>
        <v>-1.607218715240926E-2</v>
      </c>
      <c r="I1549" s="14">
        <v>5.8909999999999997E-2</v>
      </c>
    </row>
    <row r="1550" spans="1:9" x14ac:dyDescent="0.3">
      <c r="A1550" s="1">
        <v>44027</v>
      </c>
      <c r="B1550">
        <v>268.85000000000002</v>
      </c>
      <c r="C1550">
        <v>837.05</v>
      </c>
      <c r="D1550" s="2">
        <v>8689.85</v>
      </c>
      <c r="F1550" s="12">
        <f t="shared" si="73"/>
        <v>2.0478458241087686E-3</v>
      </c>
      <c r="G1550" s="12">
        <f t="shared" si="74"/>
        <v>-3.8816280938419843E-2</v>
      </c>
      <c r="H1550" s="12">
        <f t="shared" si="72"/>
        <v>-4.0268765788759866E-4</v>
      </c>
      <c r="I1550" s="14">
        <v>5.9130000000000002E-2</v>
      </c>
    </row>
    <row r="1551" spans="1:9" x14ac:dyDescent="0.3">
      <c r="A1551" s="1">
        <v>44028</v>
      </c>
      <c r="B1551">
        <v>284.14999999999998</v>
      </c>
      <c r="C1551">
        <v>836.77</v>
      </c>
      <c r="D1551" s="2">
        <v>8766.6</v>
      </c>
      <c r="F1551" s="12">
        <f t="shared" si="73"/>
        <v>5.5348664487443147E-2</v>
      </c>
      <c r="G1551" s="12">
        <f t="shared" si="74"/>
        <v>-3.3456405421336245E-4</v>
      </c>
      <c r="H1551" s="12">
        <f t="shared" si="72"/>
        <v>8.7933680154254831E-3</v>
      </c>
      <c r="I1551" s="14">
        <v>5.9029999999999999E-2</v>
      </c>
    </row>
    <row r="1552" spans="1:9" x14ac:dyDescent="0.3">
      <c r="A1552" s="1">
        <v>44029</v>
      </c>
      <c r="B1552">
        <v>295.14999999999998</v>
      </c>
      <c r="C1552">
        <v>867.78</v>
      </c>
      <c r="D1552" s="2">
        <v>8895.2999999999993</v>
      </c>
      <c r="F1552" s="12">
        <f t="shared" si="73"/>
        <v>3.7981433943567837E-2</v>
      </c>
      <c r="G1552" s="12">
        <f t="shared" si="74"/>
        <v>3.6388984506115218E-2</v>
      </c>
      <c r="H1552" s="12">
        <f t="shared" si="72"/>
        <v>1.4574001437921733E-2</v>
      </c>
      <c r="I1552" s="14">
        <v>5.8880000000000002E-2</v>
      </c>
    </row>
    <row r="1553" spans="1:9" x14ac:dyDescent="0.3">
      <c r="A1553" s="1">
        <v>44032</v>
      </c>
      <c r="B1553">
        <v>296.75</v>
      </c>
      <c r="C1553">
        <v>871.5</v>
      </c>
      <c r="D1553" s="2">
        <v>8985.1</v>
      </c>
      <c r="F1553" s="12">
        <f t="shared" si="73"/>
        <v>5.4063318030792146E-3</v>
      </c>
      <c r="G1553" s="12">
        <f t="shared" si="74"/>
        <v>4.277638646380093E-3</v>
      </c>
      <c r="H1553" s="12">
        <f t="shared" si="72"/>
        <v>1.0044602472255195E-2</v>
      </c>
      <c r="I1553" s="14">
        <v>5.8380000000000001E-2</v>
      </c>
    </row>
    <row r="1554" spans="1:9" x14ac:dyDescent="0.3">
      <c r="A1554" s="1">
        <v>44033</v>
      </c>
      <c r="B1554">
        <v>299.85000000000002</v>
      </c>
      <c r="C1554">
        <v>894.94</v>
      </c>
      <c r="D1554" s="2">
        <v>9070.6</v>
      </c>
      <c r="F1554" s="12">
        <f t="shared" si="73"/>
        <v>1.0392316124741346E-2</v>
      </c>
      <c r="G1554" s="12">
        <f t="shared" si="74"/>
        <v>2.654081196141336E-2</v>
      </c>
      <c r="H1554" s="12">
        <f t="shared" si="72"/>
        <v>9.4707642548995906E-3</v>
      </c>
      <c r="I1554" s="14">
        <v>5.8410000000000004E-2</v>
      </c>
    </row>
    <row r="1555" spans="1:9" x14ac:dyDescent="0.3">
      <c r="A1555" s="1">
        <v>44034</v>
      </c>
      <c r="B1555">
        <v>297.8</v>
      </c>
      <c r="C1555">
        <v>909.67</v>
      </c>
      <c r="D1555" s="2">
        <v>9046.6</v>
      </c>
      <c r="F1555" s="12">
        <f t="shared" si="73"/>
        <v>-6.8602293646101847E-3</v>
      </c>
      <c r="G1555" s="12">
        <f t="shared" si="74"/>
        <v>1.632521945794041E-2</v>
      </c>
      <c r="H1555" s="12">
        <f t="shared" si="72"/>
        <v>-2.6494175743299619E-3</v>
      </c>
      <c r="I1555" s="14">
        <v>5.8449999999999995E-2</v>
      </c>
    </row>
    <row r="1556" spans="1:9" x14ac:dyDescent="0.3">
      <c r="A1556" s="1">
        <v>44035</v>
      </c>
      <c r="B1556">
        <v>318.55</v>
      </c>
      <c r="C1556">
        <v>934.1</v>
      </c>
      <c r="D1556" s="2">
        <v>9114.0499999999993</v>
      </c>
      <c r="F1556" s="12">
        <f t="shared" si="73"/>
        <v>6.7357328312588644E-2</v>
      </c>
      <c r="G1556" s="12">
        <f t="shared" si="74"/>
        <v>2.6501602499373677E-2</v>
      </c>
      <c r="H1556" s="12">
        <f t="shared" si="72"/>
        <v>7.4281823773329229E-3</v>
      </c>
      <c r="I1556" s="14">
        <v>5.8360000000000002E-2</v>
      </c>
    </row>
    <row r="1557" spans="1:9" x14ac:dyDescent="0.3">
      <c r="A1557" s="1">
        <v>44036</v>
      </c>
      <c r="B1557">
        <v>316.64999999999998</v>
      </c>
      <c r="C1557">
        <v>974.2</v>
      </c>
      <c r="D1557" s="2">
        <v>9085.9500000000007</v>
      </c>
      <c r="F1557" s="12">
        <f t="shared" si="73"/>
        <v>-5.982385600058043E-3</v>
      </c>
      <c r="G1557" s="12">
        <f t="shared" si="74"/>
        <v>4.2033122493639198E-2</v>
      </c>
      <c r="H1557" s="12">
        <f t="shared" si="72"/>
        <v>-3.087914541570706E-3</v>
      </c>
      <c r="I1557" s="14">
        <v>5.7919999999999999E-2</v>
      </c>
    </row>
    <row r="1558" spans="1:9" x14ac:dyDescent="0.3">
      <c r="A1558" s="1">
        <v>44039</v>
      </c>
      <c r="B1558">
        <v>325.25</v>
      </c>
      <c r="C1558">
        <v>978.76</v>
      </c>
      <c r="D1558" s="2">
        <v>9024.9</v>
      </c>
      <c r="F1558" s="12">
        <f t="shared" si="73"/>
        <v>2.6797054430175361E-2</v>
      </c>
      <c r="G1558" s="12">
        <f t="shared" si="74"/>
        <v>4.6698429940415058E-3</v>
      </c>
      <c r="H1558" s="12">
        <f t="shared" si="72"/>
        <v>-6.7418405253183485E-3</v>
      </c>
      <c r="I1558" s="14">
        <v>5.7779999999999998E-2</v>
      </c>
    </row>
    <row r="1559" spans="1:9" x14ac:dyDescent="0.3">
      <c r="A1559" s="1">
        <v>44040</v>
      </c>
      <c r="B1559">
        <v>329.8</v>
      </c>
      <c r="C1559">
        <v>988.52</v>
      </c>
      <c r="D1559" s="2">
        <v>9141.75</v>
      </c>
      <c r="F1559" s="12">
        <f t="shared" si="73"/>
        <v>1.3892292732883843E-2</v>
      </c>
      <c r="G1559" s="12">
        <f t="shared" si="74"/>
        <v>9.9224107152813285E-3</v>
      </c>
      <c r="H1559" s="12">
        <f t="shared" si="72"/>
        <v>1.2864409396771252E-2</v>
      </c>
      <c r="I1559" s="14">
        <v>5.772E-2</v>
      </c>
    </row>
    <row r="1560" spans="1:9" x14ac:dyDescent="0.3">
      <c r="A1560" s="1">
        <v>44041</v>
      </c>
      <c r="B1560">
        <v>325.05</v>
      </c>
      <c r="C1560">
        <v>951.73</v>
      </c>
      <c r="D1560" s="2">
        <v>9096.1</v>
      </c>
      <c r="F1560" s="12">
        <f t="shared" si="73"/>
        <v>-1.4507393475020726E-2</v>
      </c>
      <c r="G1560" s="12">
        <f t="shared" si="74"/>
        <v>-3.7927493961677071E-2</v>
      </c>
      <c r="H1560" s="12">
        <f t="shared" si="72"/>
        <v>-5.0060829906676627E-3</v>
      </c>
      <c r="I1560" s="14">
        <v>5.7599999999999998E-2</v>
      </c>
    </row>
    <row r="1561" spans="1:9" x14ac:dyDescent="0.3">
      <c r="A1561" s="1">
        <v>44042</v>
      </c>
      <c r="B1561">
        <v>325.2</v>
      </c>
      <c r="C1561">
        <v>957.27</v>
      </c>
      <c r="D1561" s="2">
        <v>9031.7000000000007</v>
      </c>
      <c r="F1561" s="12">
        <f t="shared" si="73"/>
        <v>4.613610231776881E-4</v>
      </c>
      <c r="G1561" s="12">
        <f t="shared" si="74"/>
        <v>5.8041022026551212E-3</v>
      </c>
      <c r="H1561" s="12">
        <f t="shared" si="72"/>
        <v>-7.1051391702488713E-3</v>
      </c>
      <c r="I1561" s="14">
        <v>5.7859999999999995E-2</v>
      </c>
    </row>
    <row r="1562" spans="1:9" x14ac:dyDescent="0.3">
      <c r="A1562" s="1">
        <v>44043</v>
      </c>
      <c r="B1562">
        <v>330</v>
      </c>
      <c r="C1562">
        <v>938.32</v>
      </c>
      <c r="D1562" s="2">
        <v>9035.75</v>
      </c>
      <c r="F1562" s="12">
        <f t="shared" si="73"/>
        <v>1.4652276786870415E-2</v>
      </c>
      <c r="G1562" s="12">
        <f t="shared" si="74"/>
        <v>-1.9994441109493503E-2</v>
      </c>
      <c r="H1562" s="12">
        <f t="shared" si="72"/>
        <v>4.4832005267312323E-4</v>
      </c>
      <c r="I1562" s="14">
        <v>5.8250000000000003E-2</v>
      </c>
    </row>
    <row r="1563" spans="1:9" x14ac:dyDescent="0.3">
      <c r="A1563" s="1">
        <v>44046</v>
      </c>
      <c r="B1563">
        <v>325.5</v>
      </c>
      <c r="C1563">
        <v>911.94</v>
      </c>
      <c r="D1563" s="2">
        <v>8932.0499999999993</v>
      </c>
      <c r="F1563" s="12">
        <f t="shared" si="73"/>
        <v>-1.373019281190202E-2</v>
      </c>
      <c r="G1563" s="12">
        <f t="shared" si="74"/>
        <v>-2.851684377682482E-2</v>
      </c>
      <c r="H1563" s="12">
        <f t="shared" si="72"/>
        <v>-1.154299930100601E-2</v>
      </c>
      <c r="I1563" s="14">
        <v>5.8150000000000007E-2</v>
      </c>
    </row>
    <row r="1564" spans="1:9" x14ac:dyDescent="0.3">
      <c r="A1564" s="1">
        <v>44047</v>
      </c>
      <c r="B1564">
        <v>325</v>
      </c>
      <c r="C1564">
        <v>976.22</v>
      </c>
      <c r="D1564" s="2">
        <v>9074.9500000000007</v>
      </c>
      <c r="F1564" s="12">
        <f t="shared" si="73"/>
        <v>-1.5372793188864781E-3</v>
      </c>
      <c r="G1564" s="12">
        <f t="shared" si="74"/>
        <v>6.8113772411753121E-2</v>
      </c>
      <c r="H1564" s="12">
        <f t="shared" si="72"/>
        <v>1.5871938681194193E-2</v>
      </c>
      <c r="I1564" s="14">
        <v>5.8129999999999994E-2</v>
      </c>
    </row>
    <row r="1565" spans="1:9" x14ac:dyDescent="0.3">
      <c r="A1565" s="1">
        <v>44048</v>
      </c>
      <c r="B1565">
        <v>336.55</v>
      </c>
      <c r="C1565">
        <v>965.26</v>
      </c>
      <c r="D1565" s="2">
        <v>9088.75</v>
      </c>
      <c r="F1565" s="12">
        <f t="shared" si="73"/>
        <v>3.4921544126984609E-2</v>
      </c>
      <c r="G1565" s="12">
        <f t="shared" si="74"/>
        <v>-1.1290475747136796E-2</v>
      </c>
      <c r="H1565" s="12">
        <f t="shared" si="72"/>
        <v>1.5195144882664614E-3</v>
      </c>
      <c r="I1565" s="14">
        <v>5.8049999999999997E-2</v>
      </c>
    </row>
    <row r="1566" spans="1:9" x14ac:dyDescent="0.3">
      <c r="A1566" s="1">
        <v>44049</v>
      </c>
      <c r="B1566">
        <v>339.8</v>
      </c>
      <c r="C1566">
        <v>968.73</v>
      </c>
      <c r="D1566" s="2">
        <v>9169.1</v>
      </c>
      <c r="F1566" s="12">
        <f t="shared" si="73"/>
        <v>9.6104827811095347E-3</v>
      </c>
      <c r="G1566" s="12">
        <f t="shared" si="74"/>
        <v>3.5884401921109765E-3</v>
      </c>
      <c r="H1566" s="12">
        <f t="shared" si="72"/>
        <v>8.8017503409169619E-3</v>
      </c>
      <c r="I1566" s="14">
        <v>5.7990000000000007E-2</v>
      </c>
    </row>
    <row r="1567" spans="1:9" x14ac:dyDescent="0.3">
      <c r="A1567" s="1">
        <v>44050</v>
      </c>
      <c r="B1567">
        <v>339.9</v>
      </c>
      <c r="C1567">
        <v>974.34</v>
      </c>
      <c r="D1567" s="2">
        <v>9198.65</v>
      </c>
      <c r="F1567" s="12">
        <f t="shared" si="73"/>
        <v>2.9424746423852488E-4</v>
      </c>
      <c r="G1567" s="12">
        <f t="shared" si="74"/>
        <v>5.7743834118990003E-3</v>
      </c>
      <c r="H1567" s="12">
        <f t="shared" si="72"/>
        <v>3.2175988342736605E-3</v>
      </c>
      <c r="I1567" s="14">
        <v>5.8289999999999995E-2</v>
      </c>
    </row>
    <row r="1568" spans="1:9" x14ac:dyDescent="0.3">
      <c r="A1568" s="1">
        <v>44053</v>
      </c>
      <c r="B1568">
        <v>359.55</v>
      </c>
      <c r="C1568">
        <v>962.26</v>
      </c>
      <c r="D1568" s="2">
        <v>9268.5499999999993</v>
      </c>
      <c r="F1568" s="12">
        <f t="shared" si="73"/>
        <v>5.6201792846432765E-2</v>
      </c>
      <c r="G1568" s="12">
        <f t="shared" si="74"/>
        <v>-1.2475634285504604E-2</v>
      </c>
      <c r="H1568" s="12">
        <f t="shared" si="72"/>
        <v>7.5702146313087618E-3</v>
      </c>
      <c r="I1568" s="14">
        <v>5.8139999999999997E-2</v>
      </c>
    </row>
    <row r="1569" spans="1:9" x14ac:dyDescent="0.3">
      <c r="A1569" s="1">
        <v>44054</v>
      </c>
      <c r="B1569">
        <v>369</v>
      </c>
      <c r="C1569">
        <v>968.59</v>
      </c>
      <c r="D1569" s="2">
        <v>9291</v>
      </c>
      <c r="F1569" s="12">
        <f t="shared" si="73"/>
        <v>2.594339449202402E-2</v>
      </c>
      <c r="G1569" s="12">
        <f t="shared" si="74"/>
        <v>6.5567213170596005E-3</v>
      </c>
      <c r="H1569" s="12">
        <f t="shared" si="72"/>
        <v>2.4192408705464227E-3</v>
      </c>
      <c r="I1569" s="14">
        <v>5.8049999999999997E-2</v>
      </c>
    </row>
    <row r="1570" spans="1:9" x14ac:dyDescent="0.3">
      <c r="A1570" s="1">
        <v>44055</v>
      </c>
      <c r="B1570">
        <v>371.05</v>
      </c>
      <c r="C1570">
        <v>965.78</v>
      </c>
      <c r="D1570" s="2">
        <v>9284.7999999999993</v>
      </c>
      <c r="F1570" s="12">
        <f t="shared" si="73"/>
        <v>5.5401803756153509E-3</v>
      </c>
      <c r="G1570" s="12">
        <f t="shared" si="74"/>
        <v>-2.9053407327467853E-3</v>
      </c>
      <c r="H1570" s="12">
        <f t="shared" si="72"/>
        <v>-6.6753520496874957E-4</v>
      </c>
      <c r="I1570" s="14">
        <v>5.8169999999999999E-2</v>
      </c>
    </row>
    <row r="1571" spans="1:9" x14ac:dyDescent="0.3">
      <c r="A1571" s="1">
        <v>44056</v>
      </c>
      <c r="B1571">
        <v>378.8</v>
      </c>
      <c r="C1571">
        <v>963.26</v>
      </c>
      <c r="D1571" s="2">
        <v>9307.85</v>
      </c>
      <c r="F1571" s="12">
        <f t="shared" si="73"/>
        <v>2.0671536895780641E-2</v>
      </c>
      <c r="G1571" s="12">
        <f t="shared" si="74"/>
        <v>-2.6127000305873199E-3</v>
      </c>
      <c r="H1571" s="12">
        <f t="shared" si="72"/>
        <v>2.4794756862414648E-3</v>
      </c>
      <c r="I1571" s="14">
        <v>5.8590000000000003E-2</v>
      </c>
    </row>
    <row r="1572" spans="1:9" x14ac:dyDescent="0.3">
      <c r="A1572" s="1">
        <v>44057</v>
      </c>
      <c r="B1572">
        <v>369.05</v>
      </c>
      <c r="C1572">
        <v>959.52</v>
      </c>
      <c r="D1572" s="2">
        <v>9214.4</v>
      </c>
      <c r="F1572" s="12">
        <f t="shared" si="73"/>
        <v>-2.6076225095861837E-2</v>
      </c>
      <c r="G1572" s="12">
        <f t="shared" si="74"/>
        <v>-3.8902055530725256E-3</v>
      </c>
      <c r="H1572" s="12">
        <f t="shared" si="72"/>
        <v>-1.0090652370177297E-2</v>
      </c>
      <c r="I1572" s="14">
        <v>5.8499999999999996E-2</v>
      </c>
    </row>
    <row r="1573" spans="1:9" x14ac:dyDescent="0.3">
      <c r="A1573" s="1">
        <v>44060</v>
      </c>
      <c r="B1573">
        <v>406.35</v>
      </c>
      <c r="C1573">
        <v>949.33</v>
      </c>
      <c r="D1573" s="2">
        <v>9267.9</v>
      </c>
      <c r="F1573" s="12">
        <f t="shared" si="73"/>
        <v>9.6282720983152451E-2</v>
      </c>
      <c r="G1573" s="12">
        <f t="shared" si="74"/>
        <v>-1.0676686798562327E-2</v>
      </c>
      <c r="H1573" s="12">
        <f t="shared" si="72"/>
        <v>5.7893389272332197E-3</v>
      </c>
      <c r="I1573" s="14">
        <v>5.8349999999999999E-2</v>
      </c>
    </row>
    <row r="1574" spans="1:9" x14ac:dyDescent="0.3">
      <c r="A1574" s="1">
        <v>44061</v>
      </c>
      <c r="B1574">
        <v>398.75</v>
      </c>
      <c r="C1574">
        <v>961.67</v>
      </c>
      <c r="D1574" s="2">
        <v>9382.0499999999993</v>
      </c>
      <c r="F1574" s="12">
        <f t="shared" si="73"/>
        <v>-1.8880203100159525E-2</v>
      </c>
      <c r="G1574" s="12">
        <f t="shared" si="74"/>
        <v>1.2914883850951735E-2</v>
      </c>
      <c r="H1574" s="12">
        <f t="shared" si="72"/>
        <v>1.2241472548643365E-2</v>
      </c>
      <c r="I1574" s="14">
        <v>5.8250000000000003E-2</v>
      </c>
    </row>
    <row r="1575" spans="1:9" x14ac:dyDescent="0.3">
      <c r="A1575" s="1">
        <v>44062</v>
      </c>
      <c r="B1575">
        <v>396.5</v>
      </c>
      <c r="C1575">
        <v>967.57</v>
      </c>
      <c r="D1575" s="2">
        <v>9412.5499999999993</v>
      </c>
      <c r="F1575" s="12">
        <f t="shared" si="73"/>
        <v>-5.6586130241517039E-3</v>
      </c>
      <c r="G1575" s="12">
        <f t="shared" si="74"/>
        <v>6.1164172352988341E-3</v>
      </c>
      <c r="H1575" s="12">
        <f t="shared" si="72"/>
        <v>3.2456159507487209E-3</v>
      </c>
      <c r="I1575" s="14">
        <v>5.8369999999999998E-2</v>
      </c>
    </row>
    <row r="1576" spans="1:9" x14ac:dyDescent="0.3">
      <c r="A1576" s="1">
        <v>44063</v>
      </c>
      <c r="B1576">
        <v>394.35</v>
      </c>
      <c r="C1576">
        <v>951.91</v>
      </c>
      <c r="D1576" s="2">
        <v>9368.75</v>
      </c>
      <c r="F1576" s="12">
        <f t="shared" si="73"/>
        <v>-5.4372012309027414E-3</v>
      </c>
      <c r="G1576" s="12">
        <f t="shared" si="74"/>
        <v>-1.6317281200629356E-2</v>
      </c>
      <c r="H1576" s="12">
        <f t="shared" si="72"/>
        <v>-4.6642223281254461E-3</v>
      </c>
      <c r="I1576" s="14">
        <v>5.8369999999999998E-2</v>
      </c>
    </row>
    <row r="1577" spans="1:9" x14ac:dyDescent="0.3">
      <c r="A1577" s="1">
        <v>44064</v>
      </c>
      <c r="B1577">
        <v>389.2</v>
      </c>
      <c r="C1577">
        <v>945.01</v>
      </c>
      <c r="D1577" s="2">
        <v>9423.5499999999993</v>
      </c>
      <c r="F1577" s="12">
        <f t="shared" si="73"/>
        <v>-1.3145489532150034E-2</v>
      </c>
      <c r="G1577" s="12">
        <f t="shared" si="74"/>
        <v>-7.2749830589226051E-3</v>
      </c>
      <c r="H1577" s="12">
        <f t="shared" si="72"/>
        <v>5.8321924759239287E-3</v>
      </c>
      <c r="I1577" s="14">
        <v>5.833E-2</v>
      </c>
    </row>
    <row r="1578" spans="1:9" x14ac:dyDescent="0.3">
      <c r="A1578" s="1">
        <v>44067</v>
      </c>
      <c r="B1578">
        <v>381.75</v>
      </c>
      <c r="C1578">
        <v>951.32</v>
      </c>
      <c r="D1578" s="2">
        <v>9498.35</v>
      </c>
      <c r="F1578" s="12">
        <f t="shared" si="73"/>
        <v>-1.9327406213108189E-2</v>
      </c>
      <c r="G1578" s="12">
        <f t="shared" si="74"/>
        <v>6.6549844051608511E-3</v>
      </c>
      <c r="H1578" s="12">
        <f t="shared" si="72"/>
        <v>7.9062239664249856E-3</v>
      </c>
      <c r="I1578" s="14">
        <v>5.8259999999999999E-2</v>
      </c>
    </row>
    <row r="1579" spans="1:9" x14ac:dyDescent="0.3">
      <c r="A1579" s="1">
        <v>44068</v>
      </c>
      <c r="B1579">
        <v>379.45</v>
      </c>
      <c r="C1579">
        <v>945.13</v>
      </c>
      <c r="D1579" s="2">
        <v>9509.25</v>
      </c>
      <c r="F1579" s="12">
        <f t="shared" si="73"/>
        <v>-6.0431082488200108E-3</v>
      </c>
      <c r="G1579" s="12">
        <f t="shared" si="74"/>
        <v>-6.5280096835410731E-3</v>
      </c>
      <c r="H1579" s="12">
        <f t="shared" si="72"/>
        <v>1.1469097829102366E-3</v>
      </c>
      <c r="I1579" s="14">
        <v>5.8619999999999998E-2</v>
      </c>
    </row>
    <row r="1580" spans="1:9" x14ac:dyDescent="0.3">
      <c r="A1580" s="1">
        <v>44069</v>
      </c>
      <c r="B1580">
        <v>382.85</v>
      </c>
      <c r="C1580">
        <v>970.18</v>
      </c>
      <c r="D1580" s="2">
        <v>9567.15</v>
      </c>
      <c r="F1580" s="12">
        <f t="shared" si="73"/>
        <v>8.9204317092106983E-3</v>
      </c>
      <c r="G1580" s="12">
        <f t="shared" si="74"/>
        <v>2.6159137122354358E-2</v>
      </c>
      <c r="H1580" s="12">
        <f t="shared" si="72"/>
        <v>6.070346375293325E-3</v>
      </c>
      <c r="I1580" s="14">
        <v>5.8860000000000003E-2</v>
      </c>
    </row>
    <row r="1581" spans="1:9" x14ac:dyDescent="0.3">
      <c r="A1581" s="1">
        <v>44070</v>
      </c>
      <c r="B1581">
        <v>394.05</v>
      </c>
      <c r="C1581">
        <v>958.06</v>
      </c>
      <c r="D1581" s="2">
        <v>9580.7000000000007</v>
      </c>
      <c r="F1581" s="12">
        <f t="shared" si="73"/>
        <v>2.8834537240526169E-2</v>
      </c>
      <c r="G1581" s="12">
        <f t="shared" si="74"/>
        <v>-1.2571214802488894E-2</v>
      </c>
      <c r="H1581" s="12">
        <f t="shared" si="72"/>
        <v>1.4153027375724764E-3</v>
      </c>
      <c r="I1581" s="14">
        <v>5.8929999999999996E-2</v>
      </c>
    </row>
    <row r="1582" spans="1:9" x14ac:dyDescent="0.3">
      <c r="A1582" s="1">
        <v>44071</v>
      </c>
      <c r="B1582">
        <v>400.9</v>
      </c>
      <c r="C1582">
        <v>960.58</v>
      </c>
      <c r="D1582" s="2">
        <v>9641.0499999999993</v>
      </c>
      <c r="F1582" s="12">
        <f t="shared" si="73"/>
        <v>1.7234214848802519E-2</v>
      </c>
      <c r="G1582" s="12">
        <f t="shared" si="74"/>
        <v>2.6268622035242671E-3</v>
      </c>
      <c r="H1582" s="12">
        <f t="shared" si="72"/>
        <v>6.2793656459048932E-3</v>
      </c>
      <c r="I1582" s="14">
        <v>5.9029999999999999E-2</v>
      </c>
    </row>
    <row r="1583" spans="1:9" x14ac:dyDescent="0.3">
      <c r="A1583" s="1">
        <v>44074</v>
      </c>
      <c r="B1583">
        <v>388.3</v>
      </c>
      <c r="C1583">
        <v>944.49</v>
      </c>
      <c r="D1583" s="2">
        <v>9372.0499999999993</v>
      </c>
      <c r="F1583" s="12">
        <f t="shared" si="73"/>
        <v>-3.1933782910839578E-2</v>
      </c>
      <c r="G1583" s="12">
        <f t="shared" si="74"/>
        <v>-1.6892169420323514E-2</v>
      </c>
      <c r="H1583" s="12">
        <f t="shared" si="72"/>
        <v>-2.8298168180936636E-2</v>
      </c>
      <c r="I1583" s="14">
        <v>5.8840000000000003E-2</v>
      </c>
    </row>
    <row r="1584" spans="1:9" x14ac:dyDescent="0.3">
      <c r="A1584" s="1">
        <v>44075</v>
      </c>
      <c r="B1584">
        <v>386.55</v>
      </c>
      <c r="C1584">
        <v>947.46</v>
      </c>
      <c r="D1584" s="2">
        <v>9442.25</v>
      </c>
      <c r="F1584" s="12">
        <f t="shared" si="73"/>
        <v>-4.5170109711378708E-3</v>
      </c>
      <c r="G1584" s="12">
        <f t="shared" si="74"/>
        <v>3.1396204335852364E-3</v>
      </c>
      <c r="H1584" s="12">
        <f t="shared" si="72"/>
        <v>7.462443542929624E-3</v>
      </c>
      <c r="I1584" s="14">
        <v>5.8949999999999995E-2</v>
      </c>
    </row>
    <row r="1585" spans="1:9" x14ac:dyDescent="0.3">
      <c r="A1585" s="1">
        <v>44076</v>
      </c>
      <c r="B1585">
        <v>391.9</v>
      </c>
      <c r="C1585">
        <v>966.05</v>
      </c>
      <c r="D1585" s="2">
        <v>9518.4</v>
      </c>
      <c r="F1585" s="12">
        <f t="shared" si="73"/>
        <v>1.3745479439101866E-2</v>
      </c>
      <c r="G1585" s="12">
        <f t="shared" si="74"/>
        <v>1.9430873000785734E-2</v>
      </c>
      <c r="H1585" s="12">
        <f t="shared" si="72"/>
        <v>8.0324682367103432E-3</v>
      </c>
      <c r="I1585" s="14">
        <v>5.9650000000000002E-2</v>
      </c>
    </row>
    <row r="1586" spans="1:9" x14ac:dyDescent="0.3">
      <c r="A1586" s="1">
        <v>44077</v>
      </c>
      <c r="B1586">
        <v>396</v>
      </c>
      <c r="C1586">
        <v>958.74</v>
      </c>
      <c r="D1586" s="2">
        <v>9534.65</v>
      </c>
      <c r="F1586" s="12">
        <f t="shared" si="73"/>
        <v>1.0407506048894869E-2</v>
      </c>
      <c r="G1586" s="12">
        <f t="shared" si="74"/>
        <v>-7.5956703280403255E-3</v>
      </c>
      <c r="H1586" s="12">
        <f t="shared" si="72"/>
        <v>1.70576405773626E-3</v>
      </c>
      <c r="I1586" s="14">
        <v>5.9749999999999998E-2</v>
      </c>
    </row>
    <row r="1587" spans="1:9" x14ac:dyDescent="0.3">
      <c r="A1587" s="1">
        <v>44078</v>
      </c>
      <c r="B1587">
        <v>385.5</v>
      </c>
      <c r="C1587">
        <v>942.93</v>
      </c>
      <c r="D1587" s="2">
        <v>9377.9500000000007</v>
      </c>
      <c r="F1587" s="12">
        <f t="shared" si="73"/>
        <v>-2.687301825109634E-2</v>
      </c>
      <c r="G1587" s="12">
        <f t="shared" si="74"/>
        <v>-1.6627873678259263E-2</v>
      </c>
      <c r="H1587" s="12">
        <f t="shared" si="72"/>
        <v>-1.6571342483271523E-2</v>
      </c>
      <c r="I1587" s="14">
        <v>5.9859999999999997E-2</v>
      </c>
    </row>
    <row r="1588" spans="1:9" x14ac:dyDescent="0.3">
      <c r="A1588" s="1">
        <v>44081</v>
      </c>
      <c r="B1588">
        <v>377.3</v>
      </c>
      <c r="C1588">
        <v>945.38</v>
      </c>
      <c r="D1588" s="2">
        <v>9379.1</v>
      </c>
      <c r="F1588" s="12">
        <f t="shared" si="73"/>
        <v>-2.1500566033119329E-2</v>
      </c>
      <c r="G1588" s="12">
        <f t="shared" si="74"/>
        <v>2.5949143676331121E-3</v>
      </c>
      <c r="H1588" s="12">
        <f t="shared" si="72"/>
        <v>1.2262056148919738E-4</v>
      </c>
      <c r="I1588" s="14">
        <v>6.0080000000000001E-2</v>
      </c>
    </row>
    <row r="1589" spans="1:9" x14ac:dyDescent="0.3">
      <c r="A1589" s="1">
        <v>44082</v>
      </c>
      <c r="B1589">
        <v>382.3</v>
      </c>
      <c r="C1589">
        <v>956.47</v>
      </c>
      <c r="D1589" s="2">
        <v>9329.85</v>
      </c>
      <c r="F1589" s="12">
        <f t="shared" si="73"/>
        <v>1.3165013732102436E-2</v>
      </c>
      <c r="G1589" s="12">
        <f t="shared" si="74"/>
        <v>1.1662460970520478E-2</v>
      </c>
      <c r="H1589" s="12">
        <f t="shared" si="72"/>
        <v>-5.2648720278626023E-3</v>
      </c>
      <c r="I1589" s="14">
        <v>0.06</v>
      </c>
    </row>
    <row r="1590" spans="1:9" x14ac:dyDescent="0.3">
      <c r="A1590" s="1">
        <v>44083</v>
      </c>
      <c r="B1590">
        <v>379.3</v>
      </c>
      <c r="C1590">
        <v>981.1</v>
      </c>
      <c r="D1590" s="2">
        <v>9290.2000000000007</v>
      </c>
      <c r="F1590" s="12">
        <f t="shared" si="73"/>
        <v>-7.8781920075138012E-3</v>
      </c>
      <c r="G1590" s="12">
        <f t="shared" si="74"/>
        <v>2.5424967130098706E-2</v>
      </c>
      <c r="H1590" s="12">
        <f t="shared" si="72"/>
        <v>-4.2588564402875097E-3</v>
      </c>
      <c r="I1590" s="14">
        <v>6.1399999999999996E-2</v>
      </c>
    </row>
    <row r="1591" spans="1:9" x14ac:dyDescent="0.3">
      <c r="A1591" s="1">
        <v>44084</v>
      </c>
      <c r="B1591">
        <v>390.05</v>
      </c>
      <c r="C1591" s="2">
        <v>1050.3900000000001</v>
      </c>
      <c r="D1591" s="2">
        <v>9420.25</v>
      </c>
      <c r="F1591" s="12">
        <f t="shared" si="73"/>
        <v>2.7947487339468859E-2</v>
      </c>
      <c r="G1591" s="12">
        <f t="shared" si="74"/>
        <v>6.824241159113674E-2</v>
      </c>
      <c r="H1591" s="12">
        <f t="shared" si="72"/>
        <v>1.3901546394935063E-2</v>
      </c>
      <c r="I1591" s="14">
        <v>6.2210000000000001E-2</v>
      </c>
    </row>
    <row r="1592" spans="1:9" x14ac:dyDescent="0.3">
      <c r="A1592" s="1">
        <v>44085</v>
      </c>
      <c r="B1592">
        <v>377.5</v>
      </c>
      <c r="C1592" s="2">
        <v>1053</v>
      </c>
      <c r="D1592" s="2">
        <v>9446.4</v>
      </c>
      <c r="F1592" s="12">
        <f t="shared" si="73"/>
        <v>-3.2704367345242819E-2</v>
      </c>
      <c r="G1592" s="12">
        <f t="shared" si="74"/>
        <v>2.48170937349364E-3</v>
      </c>
      <c r="H1592" s="12">
        <f t="shared" si="72"/>
        <v>2.7720890296639004E-3</v>
      </c>
      <c r="I1592" s="14">
        <v>6.157E-2</v>
      </c>
    </row>
    <row r="1593" spans="1:9" x14ac:dyDescent="0.3">
      <c r="A1593" s="1">
        <v>44088</v>
      </c>
      <c r="B1593">
        <v>403.7</v>
      </c>
      <c r="C1593" s="2">
        <v>1045.2</v>
      </c>
      <c r="D1593" s="2">
        <v>9493.2999999999993</v>
      </c>
      <c r="F1593" s="12">
        <f t="shared" si="73"/>
        <v>6.7101459169815622E-2</v>
      </c>
      <c r="G1593" s="12">
        <f t="shared" si="74"/>
        <v>-7.4349784875180902E-3</v>
      </c>
      <c r="H1593" s="12">
        <f t="shared" si="72"/>
        <v>4.9525700896387928E-3</v>
      </c>
      <c r="I1593" s="14">
        <v>6.2030000000000002E-2</v>
      </c>
    </row>
    <row r="1594" spans="1:9" x14ac:dyDescent="0.3">
      <c r="A1594" s="1">
        <v>44089</v>
      </c>
      <c r="B1594">
        <v>412.95</v>
      </c>
      <c r="C1594" s="2">
        <v>1052.5899999999999</v>
      </c>
      <c r="D1594" s="2">
        <v>9573.35</v>
      </c>
      <c r="F1594" s="12">
        <f t="shared" si="73"/>
        <v>2.2654492397830881E-2</v>
      </c>
      <c r="G1594" s="12">
        <f t="shared" si="74"/>
        <v>7.0455389430845814E-3</v>
      </c>
      <c r="H1594" s="12">
        <f t="shared" si="72"/>
        <v>8.3969098239277135E-3</v>
      </c>
      <c r="I1594" s="14">
        <v>6.1470000000000004E-2</v>
      </c>
    </row>
    <row r="1595" spans="1:9" x14ac:dyDescent="0.3">
      <c r="A1595" s="1">
        <v>44090</v>
      </c>
      <c r="B1595">
        <v>418.2</v>
      </c>
      <c r="C1595" s="2">
        <v>1055.18</v>
      </c>
      <c r="D1595" s="2">
        <v>9632.5</v>
      </c>
      <c r="F1595" s="12">
        <f t="shared" si="73"/>
        <v>1.2633266737807116E-2</v>
      </c>
      <c r="G1595" s="12">
        <f t="shared" si="74"/>
        <v>2.4575748810953236E-3</v>
      </c>
      <c r="H1595" s="12">
        <f t="shared" si="72"/>
        <v>6.1596010607019936E-3</v>
      </c>
      <c r="I1595" s="14">
        <v>6.0970000000000003E-2</v>
      </c>
    </row>
    <row r="1596" spans="1:9" x14ac:dyDescent="0.3">
      <c r="A1596" s="1">
        <v>44091</v>
      </c>
      <c r="B1596">
        <v>417.9</v>
      </c>
      <c r="C1596" s="2">
        <v>1043.47</v>
      </c>
      <c r="D1596" s="2">
        <v>9566.75</v>
      </c>
      <c r="F1596" s="12">
        <f t="shared" si="73"/>
        <v>-7.1761754066350673E-4</v>
      </c>
      <c r="G1596" s="12">
        <f t="shared" si="74"/>
        <v>-1.1159670767707812E-2</v>
      </c>
      <c r="H1596" s="12">
        <f t="shared" si="72"/>
        <v>-6.8492526572549181E-3</v>
      </c>
      <c r="I1596" s="14">
        <v>6.0780000000000001E-2</v>
      </c>
    </row>
    <row r="1597" spans="1:9" x14ac:dyDescent="0.3">
      <c r="A1597" s="1">
        <v>44092</v>
      </c>
      <c r="B1597">
        <v>422.45</v>
      </c>
      <c r="C1597" s="2">
        <v>1046.6300000000001</v>
      </c>
      <c r="D1597" s="2">
        <v>9559.5</v>
      </c>
      <c r="F1597" s="12">
        <f t="shared" si="73"/>
        <v>1.082892714498406E-2</v>
      </c>
      <c r="G1597" s="12">
        <f t="shared" si="74"/>
        <v>3.0237810704967717E-3</v>
      </c>
      <c r="H1597" s="12">
        <f t="shared" si="72"/>
        <v>-7.5812042059914453E-4</v>
      </c>
      <c r="I1597" s="14">
        <v>5.9429999999999997E-2</v>
      </c>
    </row>
    <row r="1598" spans="1:9" x14ac:dyDescent="0.3">
      <c r="A1598" s="1">
        <v>44095</v>
      </c>
      <c r="B1598">
        <v>406.55</v>
      </c>
      <c r="C1598" s="2">
        <v>1024</v>
      </c>
      <c r="D1598" s="2">
        <v>9313</v>
      </c>
      <c r="F1598" s="12">
        <f t="shared" si="73"/>
        <v>-3.8364173945007178E-2</v>
      </c>
      <c r="G1598" s="12">
        <f t="shared" si="74"/>
        <v>-2.1858952173973097E-2</v>
      </c>
      <c r="H1598" s="12">
        <f t="shared" si="72"/>
        <v>-2.6124150900800679E-2</v>
      </c>
      <c r="I1598" s="14">
        <v>5.9200000000000003E-2</v>
      </c>
    </row>
    <row r="1599" spans="1:9" x14ac:dyDescent="0.3">
      <c r="A1599" s="1">
        <v>44096</v>
      </c>
      <c r="B1599">
        <v>395.2</v>
      </c>
      <c r="C1599" s="2">
        <v>1003.71</v>
      </c>
      <c r="D1599" s="2">
        <v>9213.9</v>
      </c>
      <c r="F1599" s="12">
        <f t="shared" si="73"/>
        <v>-2.8314956780133894E-2</v>
      </c>
      <c r="G1599" s="12">
        <f t="shared" si="74"/>
        <v>-2.0013391692934812E-2</v>
      </c>
      <c r="H1599" s="12">
        <f t="shared" si="72"/>
        <v>-1.0698060134397348E-2</v>
      </c>
      <c r="I1599" s="14">
        <v>5.8959999999999999E-2</v>
      </c>
    </row>
    <row r="1600" spans="1:9" x14ac:dyDescent="0.3">
      <c r="A1600" s="1">
        <v>44097</v>
      </c>
      <c r="B1600">
        <v>387.95</v>
      </c>
      <c r="C1600" s="2">
        <v>1012.63</v>
      </c>
      <c r="D1600" s="2">
        <v>9194.35</v>
      </c>
      <c r="F1600" s="12">
        <f t="shared" si="73"/>
        <v>-1.8515500533754531E-2</v>
      </c>
      <c r="G1600" s="12">
        <f t="shared" si="74"/>
        <v>8.8477718939639557E-3</v>
      </c>
      <c r="H1600" s="12">
        <f t="shared" si="72"/>
        <v>-2.1240484402501405E-3</v>
      </c>
      <c r="I1600" s="14">
        <v>5.9299999999999999E-2</v>
      </c>
    </row>
    <row r="1601" spans="1:9" x14ac:dyDescent="0.3">
      <c r="A1601" s="1">
        <v>44098</v>
      </c>
      <c r="B1601">
        <v>370.1</v>
      </c>
      <c r="C1601">
        <v>990.11</v>
      </c>
      <c r="D1601" s="2">
        <v>8944.75</v>
      </c>
      <c r="F1601" s="12">
        <f t="shared" si="73"/>
        <v>-4.710322594784791E-2</v>
      </c>
      <c r="G1601" s="12">
        <f t="shared" si="74"/>
        <v>-2.2490137733117744E-2</v>
      </c>
      <c r="H1601" s="12">
        <f t="shared" si="72"/>
        <v>-2.7522396969382176E-2</v>
      </c>
      <c r="I1601" s="14">
        <v>5.9930000000000004E-2</v>
      </c>
    </row>
    <row r="1602" spans="1:9" x14ac:dyDescent="0.3">
      <c r="A1602" s="1">
        <v>44099</v>
      </c>
      <c r="B1602">
        <v>384</v>
      </c>
      <c r="C1602">
        <v>999.42</v>
      </c>
      <c r="D1602" s="2">
        <v>9156.1</v>
      </c>
      <c r="F1602" s="12">
        <f t="shared" si="73"/>
        <v>3.6869313195616427E-2</v>
      </c>
      <c r="G1602" s="12">
        <f t="shared" si="74"/>
        <v>9.359062649706958E-3</v>
      </c>
      <c r="H1602" s="12">
        <f t="shared" si="72"/>
        <v>2.3353555835099366E-2</v>
      </c>
      <c r="I1602" s="14">
        <v>6.0560000000000003E-2</v>
      </c>
    </row>
    <row r="1603" spans="1:9" x14ac:dyDescent="0.3">
      <c r="A1603" s="1">
        <v>44102</v>
      </c>
      <c r="B1603">
        <v>392.5</v>
      </c>
      <c r="C1603" s="2">
        <v>1006.02</v>
      </c>
      <c r="D1603" s="2">
        <v>9330.25</v>
      </c>
      <c r="F1603" s="12">
        <f t="shared" si="73"/>
        <v>2.1893984634736338E-2</v>
      </c>
      <c r="G1603" s="12">
        <f t="shared" si="74"/>
        <v>6.5821204607001207E-3</v>
      </c>
      <c r="H1603" s="12">
        <f t="shared" si="72"/>
        <v>1.884148595370479E-2</v>
      </c>
      <c r="I1603" s="14">
        <v>5.9889999999999999E-2</v>
      </c>
    </row>
    <row r="1604" spans="1:9" x14ac:dyDescent="0.3">
      <c r="A1604" s="1">
        <v>44103</v>
      </c>
      <c r="B1604">
        <v>394.3</v>
      </c>
      <c r="C1604" s="2">
        <v>1019.09</v>
      </c>
      <c r="D1604" s="2">
        <v>9319.7000000000007</v>
      </c>
      <c r="F1604" s="12">
        <f t="shared" si="73"/>
        <v>4.5755036611183257E-3</v>
      </c>
      <c r="G1604" s="12">
        <f t="shared" si="74"/>
        <v>1.2908120029005665E-2</v>
      </c>
      <c r="H1604" s="12">
        <f t="shared" ref="H1604:H1667" si="75">LN(D1604/D1603)</f>
        <v>-1.1313704460689533E-3</v>
      </c>
      <c r="I1604" s="14">
        <v>6.053E-2</v>
      </c>
    </row>
    <row r="1605" spans="1:9" x14ac:dyDescent="0.3">
      <c r="A1605" s="1">
        <v>44104</v>
      </c>
      <c r="B1605">
        <v>383.5</v>
      </c>
      <c r="C1605" s="2">
        <v>1014.24</v>
      </c>
      <c r="D1605" s="2">
        <v>9341.75</v>
      </c>
      <c r="F1605" s="12">
        <f t="shared" ref="F1605:F1668" si="76">LN(B1605/B1604)</f>
        <v>-2.7772420076270701E-2</v>
      </c>
      <c r="G1605" s="12">
        <f t="shared" ref="G1605:G1668" si="77">LN(C1605/C1604)</f>
        <v>-4.7705086709207856E-3</v>
      </c>
      <c r="H1605" s="12">
        <f t="shared" si="75"/>
        <v>2.3631615187005208E-3</v>
      </c>
      <c r="I1605" s="14">
        <v>6.0410000000000005E-2</v>
      </c>
    </row>
    <row r="1606" spans="1:9" x14ac:dyDescent="0.3">
      <c r="A1606" s="1">
        <v>44105</v>
      </c>
      <c r="B1606">
        <v>379.1</v>
      </c>
      <c r="C1606" s="2">
        <v>1010.11</v>
      </c>
      <c r="D1606" s="2">
        <v>9461.7000000000007</v>
      </c>
      <c r="F1606" s="12">
        <f t="shared" si="76"/>
        <v>-1.1539598285021643E-2</v>
      </c>
      <c r="G1606" s="12">
        <f t="shared" si="77"/>
        <v>-4.0803277398225226E-3</v>
      </c>
      <c r="H1606" s="12">
        <f t="shared" si="75"/>
        <v>1.2758470078940851E-2</v>
      </c>
      <c r="I1606" s="14">
        <v>6.0309999999999996E-2</v>
      </c>
    </row>
    <row r="1607" spans="1:9" x14ac:dyDescent="0.3">
      <c r="A1607" s="1">
        <v>44109</v>
      </c>
      <c r="B1607">
        <v>383.5</v>
      </c>
      <c r="C1607" s="2">
        <v>1004.18</v>
      </c>
      <c r="D1607" s="2">
        <v>9516.2999999999993</v>
      </c>
      <c r="F1607" s="12">
        <f t="shared" si="76"/>
        <v>1.153959828502164E-2</v>
      </c>
      <c r="G1607" s="12">
        <f t="shared" si="77"/>
        <v>-5.8879477450862125E-3</v>
      </c>
      <c r="H1607" s="12">
        <f t="shared" si="75"/>
        <v>5.754046859112248E-3</v>
      </c>
      <c r="I1607" s="14">
        <v>6.0289999999999996E-2</v>
      </c>
    </row>
    <row r="1608" spans="1:9" x14ac:dyDescent="0.3">
      <c r="A1608" s="1">
        <v>44110</v>
      </c>
      <c r="B1608">
        <v>392.7</v>
      </c>
      <c r="C1608" s="2">
        <v>1003.34</v>
      </c>
      <c r="D1608" s="2">
        <v>9622.35</v>
      </c>
      <c r="F1608" s="12">
        <f t="shared" si="76"/>
        <v>2.3706340776653057E-2</v>
      </c>
      <c r="G1608" s="12">
        <f t="shared" si="77"/>
        <v>-8.3685347993798088E-4</v>
      </c>
      <c r="H1608" s="12">
        <f t="shared" si="75"/>
        <v>1.1082399794746551E-2</v>
      </c>
      <c r="I1608" s="14">
        <v>5.9920000000000001E-2</v>
      </c>
    </row>
    <row r="1609" spans="1:9" x14ac:dyDescent="0.3">
      <c r="A1609" s="1">
        <v>44111</v>
      </c>
      <c r="B1609">
        <v>387.25</v>
      </c>
      <c r="C1609" s="2">
        <v>1024.75</v>
      </c>
      <c r="D1609" s="2">
        <v>9654.5</v>
      </c>
      <c r="F1609" s="12">
        <f t="shared" si="76"/>
        <v>-1.3975482286985894E-2</v>
      </c>
      <c r="G1609" s="12">
        <f t="shared" si="77"/>
        <v>2.1114245813437578E-2</v>
      </c>
      <c r="H1609" s="12">
        <f t="shared" si="75"/>
        <v>3.3356103107296969E-3</v>
      </c>
      <c r="I1609" s="14">
        <v>6.0330000000000002E-2</v>
      </c>
    </row>
    <row r="1610" spans="1:9" x14ac:dyDescent="0.3">
      <c r="A1610" s="1">
        <v>44112</v>
      </c>
      <c r="B1610">
        <v>387.8</v>
      </c>
      <c r="C1610" s="2">
        <v>1016.46</v>
      </c>
      <c r="D1610" s="2">
        <v>9711.7999999999993</v>
      </c>
      <c r="F1610" s="12">
        <f t="shared" si="76"/>
        <v>1.4192635115734614E-3</v>
      </c>
      <c r="G1610" s="12">
        <f t="shared" si="77"/>
        <v>-8.1226778035369263E-3</v>
      </c>
      <c r="H1610" s="12">
        <f t="shared" si="75"/>
        <v>5.9175131239208164E-3</v>
      </c>
      <c r="I1610" s="14">
        <v>6.0139999999999999E-2</v>
      </c>
    </row>
    <row r="1611" spans="1:9" x14ac:dyDescent="0.3">
      <c r="A1611" s="1">
        <v>44113</v>
      </c>
      <c r="B1611">
        <v>383</v>
      </c>
      <c r="C1611" s="2">
        <v>1013.83</v>
      </c>
      <c r="D1611" s="2">
        <v>9750.15</v>
      </c>
      <c r="F1611" s="12">
        <f t="shared" si="76"/>
        <v>-1.245475362790549E-2</v>
      </c>
      <c r="G1611" s="12">
        <f t="shared" si="77"/>
        <v>-2.590764345053744E-3</v>
      </c>
      <c r="H1611" s="12">
        <f t="shared" si="75"/>
        <v>3.9410284824213434E-3</v>
      </c>
      <c r="I1611" s="14">
        <v>6.0159999999999998E-2</v>
      </c>
    </row>
    <row r="1612" spans="1:9" x14ac:dyDescent="0.3">
      <c r="A1612" s="1">
        <v>44116</v>
      </c>
      <c r="B1612">
        <v>377.2</v>
      </c>
      <c r="C1612" s="2">
        <v>1015.46</v>
      </c>
      <c r="D1612" s="2">
        <v>9745.35</v>
      </c>
      <c r="F1612" s="12">
        <f t="shared" si="76"/>
        <v>-1.5259438421343615E-2</v>
      </c>
      <c r="G1612" s="12">
        <f t="shared" si="77"/>
        <v>1.6064735454792381E-3</v>
      </c>
      <c r="H1612" s="12">
        <f t="shared" si="75"/>
        <v>-4.9242133794888377E-4</v>
      </c>
      <c r="I1612" s="14">
        <v>6.0100000000000001E-2</v>
      </c>
    </row>
    <row r="1613" spans="1:9" x14ac:dyDescent="0.3">
      <c r="A1613" s="1">
        <v>44117</v>
      </c>
      <c r="B1613">
        <v>376.9</v>
      </c>
      <c r="C1613" s="2">
        <v>1035.28</v>
      </c>
      <c r="D1613" s="2">
        <v>9736.4500000000007</v>
      </c>
      <c r="F1613" s="12">
        <f t="shared" si="76"/>
        <v>-7.9565048621272748E-4</v>
      </c>
      <c r="G1613" s="12">
        <f t="shared" si="77"/>
        <v>1.9330209732079068E-2</v>
      </c>
      <c r="H1613" s="12">
        <f t="shared" si="75"/>
        <v>-9.1367333810450581E-4</v>
      </c>
      <c r="I1613" s="14">
        <v>5.9900000000000002E-2</v>
      </c>
    </row>
    <row r="1614" spans="1:9" x14ac:dyDescent="0.3">
      <c r="A1614" s="1">
        <v>44118</v>
      </c>
      <c r="B1614">
        <v>374.65</v>
      </c>
      <c r="C1614" s="2">
        <v>1038.3599999999999</v>
      </c>
      <c r="D1614" s="2">
        <v>9763.4</v>
      </c>
      <c r="F1614" s="12">
        <f t="shared" si="76"/>
        <v>-5.9876434627700193E-3</v>
      </c>
      <c r="G1614" s="12">
        <f t="shared" si="77"/>
        <v>2.9706238932330712E-3</v>
      </c>
      <c r="H1614" s="12">
        <f t="shared" si="75"/>
        <v>2.7641255865086477E-3</v>
      </c>
      <c r="I1614" s="14">
        <v>5.9920000000000001E-2</v>
      </c>
    </row>
    <row r="1615" spans="1:9" x14ac:dyDescent="0.3">
      <c r="A1615" s="1">
        <v>44119</v>
      </c>
      <c r="B1615">
        <v>366.5</v>
      </c>
      <c r="C1615" s="2">
        <v>1001.6</v>
      </c>
      <c r="D1615" s="2">
        <v>9550.0499999999993</v>
      </c>
      <c r="F1615" s="12">
        <f t="shared" si="76"/>
        <v>-2.1993735483613431E-2</v>
      </c>
      <c r="G1615" s="12">
        <f t="shared" si="77"/>
        <v>-3.6043824060813523E-2</v>
      </c>
      <c r="H1615" s="12">
        <f t="shared" si="75"/>
        <v>-2.2094310336226376E-2</v>
      </c>
      <c r="I1615" s="14">
        <v>6.0380000000000003E-2</v>
      </c>
    </row>
    <row r="1616" spans="1:9" x14ac:dyDescent="0.3">
      <c r="A1616" s="1">
        <v>44120</v>
      </c>
      <c r="B1616">
        <v>389.5</v>
      </c>
      <c r="C1616">
        <v>987.66</v>
      </c>
      <c r="D1616" s="2">
        <v>9626.25</v>
      </c>
      <c r="F1616" s="12">
        <f t="shared" si="76"/>
        <v>6.0865343984096688E-2</v>
      </c>
      <c r="G1616" s="12">
        <f t="shared" si="77"/>
        <v>-1.4015491378785423E-2</v>
      </c>
      <c r="H1616" s="12">
        <f t="shared" si="75"/>
        <v>7.9473517902955478E-3</v>
      </c>
      <c r="I1616" s="14">
        <v>6.0560000000000003E-2</v>
      </c>
    </row>
    <row r="1617" spans="1:9" x14ac:dyDescent="0.3">
      <c r="A1617" s="1">
        <v>44123</v>
      </c>
      <c r="B1617">
        <v>395.6</v>
      </c>
      <c r="C1617">
        <v>987.84</v>
      </c>
      <c r="D1617" s="2">
        <v>9709.2999999999993</v>
      </c>
      <c r="F1617" s="12">
        <f t="shared" si="76"/>
        <v>1.5539734437754213E-2</v>
      </c>
      <c r="G1617" s="12">
        <f t="shared" si="77"/>
        <v>1.8223234674588152E-4</v>
      </c>
      <c r="H1617" s="12">
        <f t="shared" si="75"/>
        <v>8.5904472050381021E-3</v>
      </c>
      <c r="I1617" s="14">
        <v>6.037E-2</v>
      </c>
    </row>
    <row r="1618" spans="1:9" x14ac:dyDescent="0.3">
      <c r="A1618" s="1">
        <v>44124</v>
      </c>
      <c r="B1618">
        <v>404.9</v>
      </c>
      <c r="C1618">
        <v>978.63</v>
      </c>
      <c r="D1618" s="2">
        <v>9733</v>
      </c>
      <c r="F1618" s="12">
        <f t="shared" si="76"/>
        <v>2.3236523289558202E-2</v>
      </c>
      <c r="G1618" s="12">
        <f t="shared" si="77"/>
        <v>-9.3671068894183654E-3</v>
      </c>
      <c r="H1618" s="12">
        <f t="shared" si="75"/>
        <v>2.4379843679957357E-3</v>
      </c>
      <c r="I1618" s="14">
        <v>6.0149999999999995E-2</v>
      </c>
    </row>
    <row r="1619" spans="1:9" x14ac:dyDescent="0.3">
      <c r="A1619" s="1">
        <v>44125</v>
      </c>
      <c r="B1619">
        <v>409.1</v>
      </c>
      <c r="C1619">
        <v>964.42</v>
      </c>
      <c r="D1619" s="2">
        <v>9756.6</v>
      </c>
      <c r="F1619" s="12">
        <f t="shared" si="76"/>
        <v>1.0319501897237541E-2</v>
      </c>
      <c r="G1619" s="12">
        <f t="shared" si="77"/>
        <v>-1.4626750049525223E-2</v>
      </c>
      <c r="H1619" s="12">
        <f t="shared" si="75"/>
        <v>2.4218056332381767E-3</v>
      </c>
      <c r="I1619" s="14">
        <v>5.9960000000000006E-2</v>
      </c>
    </row>
    <row r="1620" spans="1:9" x14ac:dyDescent="0.3">
      <c r="A1620" s="1">
        <v>44126</v>
      </c>
      <c r="B1620">
        <v>426</v>
      </c>
      <c r="C1620">
        <v>956.41</v>
      </c>
      <c r="D1620" s="2">
        <v>9745.0499999999993</v>
      </c>
      <c r="F1620" s="12">
        <f t="shared" si="76"/>
        <v>4.0479721334017518E-2</v>
      </c>
      <c r="G1620" s="12">
        <f t="shared" si="77"/>
        <v>-8.3401929691411612E-3</v>
      </c>
      <c r="H1620" s="12">
        <f t="shared" si="75"/>
        <v>-1.1845152949070501E-3</v>
      </c>
      <c r="I1620" s="14">
        <v>6.0039999999999996E-2</v>
      </c>
    </row>
    <row r="1621" spans="1:9" x14ac:dyDescent="0.3">
      <c r="A1621" s="1">
        <v>44127</v>
      </c>
      <c r="B1621">
        <v>429.5</v>
      </c>
      <c r="C1621">
        <v>959.18</v>
      </c>
      <c r="D1621" s="2">
        <v>9780.35</v>
      </c>
      <c r="F1621" s="12">
        <f t="shared" si="76"/>
        <v>8.1823951549395927E-3</v>
      </c>
      <c r="G1621" s="12">
        <f t="shared" si="77"/>
        <v>2.8920613812915227E-3</v>
      </c>
      <c r="H1621" s="12">
        <f t="shared" si="75"/>
        <v>3.6158069447508358E-3</v>
      </c>
      <c r="I1621" s="14">
        <v>6.0260000000000001E-2</v>
      </c>
    </row>
    <row r="1622" spans="1:9" x14ac:dyDescent="0.3">
      <c r="A1622" s="1">
        <v>44130</v>
      </c>
      <c r="B1622">
        <v>424.35</v>
      </c>
      <c r="C1622">
        <v>921.07</v>
      </c>
      <c r="D1622" s="2">
        <v>9647.65</v>
      </c>
      <c r="F1622" s="12">
        <f t="shared" si="76"/>
        <v>-1.2063155008624173E-2</v>
      </c>
      <c r="G1622" s="12">
        <f t="shared" si="77"/>
        <v>-4.0542715076772803E-2</v>
      </c>
      <c r="H1622" s="12">
        <f t="shared" si="75"/>
        <v>-1.3660908349223656E-2</v>
      </c>
      <c r="I1622" s="14">
        <v>6.0139999999999999E-2</v>
      </c>
    </row>
    <row r="1623" spans="1:9" x14ac:dyDescent="0.3">
      <c r="A1623" s="1">
        <v>44131</v>
      </c>
      <c r="B1623">
        <v>418.55</v>
      </c>
      <c r="C1623">
        <v>923.52</v>
      </c>
      <c r="D1623" s="2">
        <v>9748.2999999999993</v>
      </c>
      <c r="F1623" s="12">
        <f t="shared" si="76"/>
        <v>-1.3762229309620528E-2</v>
      </c>
      <c r="G1623" s="12">
        <f t="shared" si="77"/>
        <v>2.6564184352229452E-3</v>
      </c>
      <c r="H1623" s="12">
        <f t="shared" si="75"/>
        <v>1.0378548454888972E-2</v>
      </c>
      <c r="I1623" s="14">
        <v>6.0149999999999995E-2</v>
      </c>
    </row>
    <row r="1624" spans="1:9" x14ac:dyDescent="0.3">
      <c r="A1624" s="1">
        <v>44132</v>
      </c>
      <c r="B1624">
        <v>421.7</v>
      </c>
      <c r="C1624">
        <v>913.06</v>
      </c>
      <c r="D1624" s="2">
        <v>9632.35</v>
      </c>
      <c r="F1624" s="12">
        <f t="shared" si="76"/>
        <v>7.4978036464487963E-3</v>
      </c>
      <c r="G1624" s="12">
        <f t="shared" si="77"/>
        <v>-1.1390860294662662E-2</v>
      </c>
      <c r="H1624" s="12">
        <f t="shared" si="75"/>
        <v>-1.1965685717516491E-2</v>
      </c>
      <c r="I1624" s="14">
        <v>5.9370000000000006E-2</v>
      </c>
    </row>
    <row r="1625" spans="1:9" x14ac:dyDescent="0.3">
      <c r="A1625" s="1">
        <v>44133</v>
      </c>
      <c r="B1625">
        <v>404.45</v>
      </c>
      <c r="C1625">
        <v>920.07</v>
      </c>
      <c r="D1625" s="2">
        <v>9593.4</v>
      </c>
      <c r="F1625" s="12">
        <f t="shared" si="76"/>
        <v>-4.1766041288552547E-2</v>
      </c>
      <c r="G1625" s="12">
        <f t="shared" si="77"/>
        <v>7.6481582543535351E-3</v>
      </c>
      <c r="H1625" s="12">
        <f t="shared" si="75"/>
        <v>-4.0518630782945698E-3</v>
      </c>
      <c r="I1625" s="14">
        <v>5.8990000000000001E-2</v>
      </c>
    </row>
    <row r="1626" spans="1:9" x14ac:dyDescent="0.3">
      <c r="A1626" s="1">
        <v>44134</v>
      </c>
      <c r="B1626">
        <v>394.3</v>
      </c>
      <c r="C1626">
        <v>932.6</v>
      </c>
      <c r="D1626" s="2">
        <v>9581.65</v>
      </c>
      <c r="F1626" s="12">
        <f t="shared" si="76"/>
        <v>-2.5416078580380027E-2</v>
      </c>
      <c r="G1626" s="12">
        <f t="shared" si="77"/>
        <v>1.3526630269078436E-2</v>
      </c>
      <c r="H1626" s="12">
        <f t="shared" si="75"/>
        <v>-1.2255510646057603E-3</v>
      </c>
      <c r="I1626" s="14">
        <v>5.9040000000000002E-2</v>
      </c>
    </row>
    <row r="1627" spans="1:9" x14ac:dyDescent="0.3">
      <c r="A1627" s="1">
        <v>44137</v>
      </c>
      <c r="B1627">
        <v>402.7</v>
      </c>
      <c r="C1627">
        <v>852.23</v>
      </c>
      <c r="D1627" s="2">
        <v>9595.9500000000007</v>
      </c>
      <c r="F1627" s="12">
        <f t="shared" si="76"/>
        <v>2.1079826973826883E-2</v>
      </c>
      <c r="G1627" s="12">
        <f t="shared" si="77"/>
        <v>-9.0119940924030362E-2</v>
      </c>
      <c r="H1627" s="12">
        <f t="shared" si="75"/>
        <v>1.4913234868098649E-3</v>
      </c>
      <c r="I1627" s="14">
        <v>5.9000000000000004E-2</v>
      </c>
    </row>
    <row r="1628" spans="1:9" x14ac:dyDescent="0.3">
      <c r="A1628" s="1">
        <v>44138</v>
      </c>
      <c r="B1628">
        <v>409.1</v>
      </c>
      <c r="C1628">
        <v>839.95</v>
      </c>
      <c r="D1628" s="2">
        <v>9696.2999999999993</v>
      </c>
      <c r="F1628" s="12">
        <f t="shared" si="76"/>
        <v>1.5767757077944439E-2</v>
      </c>
      <c r="G1628" s="12">
        <f t="shared" si="77"/>
        <v>-1.4514077193966893E-2</v>
      </c>
      <c r="H1628" s="12">
        <f t="shared" si="75"/>
        <v>1.0403234982871068E-2</v>
      </c>
      <c r="I1628" s="14">
        <v>5.8979999999999998E-2</v>
      </c>
    </row>
    <row r="1629" spans="1:9" x14ac:dyDescent="0.3">
      <c r="A1629" s="1">
        <v>44139</v>
      </c>
      <c r="B1629">
        <v>408.1</v>
      </c>
      <c r="C1629">
        <v>868.46</v>
      </c>
      <c r="D1629" s="2">
        <v>9764.6</v>
      </c>
      <c r="F1629" s="12">
        <f t="shared" si="76"/>
        <v>-2.4473825235928944E-3</v>
      </c>
      <c r="G1629" s="12">
        <f t="shared" si="77"/>
        <v>3.3379161945193615E-2</v>
      </c>
      <c r="H1629" s="12">
        <f t="shared" si="75"/>
        <v>7.0192314256757923E-3</v>
      </c>
      <c r="I1629" s="14">
        <v>5.9349999999999993E-2</v>
      </c>
    </row>
    <row r="1630" spans="1:9" x14ac:dyDescent="0.3">
      <c r="A1630" s="1">
        <v>44140</v>
      </c>
      <c r="B1630">
        <v>408.45</v>
      </c>
      <c r="C1630">
        <v>887.43</v>
      </c>
      <c r="D1630" s="2">
        <v>9935.35</v>
      </c>
      <c r="F1630" s="12">
        <f t="shared" si="76"/>
        <v>8.5726537611814516E-4</v>
      </c>
      <c r="G1630" s="12">
        <f t="shared" si="77"/>
        <v>2.1608116798059889E-2</v>
      </c>
      <c r="H1630" s="12">
        <f t="shared" si="75"/>
        <v>1.7335503503635389E-2</v>
      </c>
      <c r="I1630" s="14">
        <v>5.9400000000000001E-2</v>
      </c>
    </row>
    <row r="1631" spans="1:9" x14ac:dyDescent="0.3">
      <c r="A1631" s="1">
        <v>44141</v>
      </c>
      <c r="B1631">
        <v>403.1</v>
      </c>
      <c r="C1631">
        <v>921.09</v>
      </c>
      <c r="D1631" s="2">
        <v>10033.5</v>
      </c>
      <c r="F1631" s="12">
        <f t="shared" si="76"/>
        <v>-1.3184837664758097E-2</v>
      </c>
      <c r="G1631" s="12">
        <f t="shared" si="77"/>
        <v>3.722810635126169E-2</v>
      </c>
      <c r="H1631" s="12">
        <f t="shared" si="75"/>
        <v>9.8303898727566397E-3</v>
      </c>
      <c r="I1631" s="14">
        <v>5.9310000000000002E-2</v>
      </c>
    </row>
    <row r="1632" spans="1:9" x14ac:dyDescent="0.3">
      <c r="A1632" s="1">
        <v>44144</v>
      </c>
      <c r="B1632">
        <v>419.7</v>
      </c>
      <c r="C1632">
        <v>930.87</v>
      </c>
      <c r="D1632" s="2">
        <v>10176.35</v>
      </c>
      <c r="F1632" s="12">
        <f t="shared" si="76"/>
        <v>4.0355500216425054E-2</v>
      </c>
      <c r="G1632" s="12">
        <f t="shared" si="77"/>
        <v>1.0561881375193373E-2</v>
      </c>
      <c r="H1632" s="12">
        <f t="shared" si="75"/>
        <v>1.4136906415936455E-2</v>
      </c>
      <c r="I1632" s="14">
        <v>5.9119999999999999E-2</v>
      </c>
    </row>
    <row r="1633" spans="1:9" x14ac:dyDescent="0.3">
      <c r="A1633" s="1">
        <v>44145</v>
      </c>
      <c r="B1633">
        <v>419.95</v>
      </c>
      <c r="C1633">
        <v>946.24</v>
      </c>
      <c r="D1633" s="2">
        <v>10269</v>
      </c>
      <c r="F1633" s="12">
        <f t="shared" si="76"/>
        <v>5.9548623209097914E-4</v>
      </c>
      <c r="G1633" s="12">
        <f t="shared" si="77"/>
        <v>1.6376603938180682E-2</v>
      </c>
      <c r="H1633" s="12">
        <f t="shared" si="75"/>
        <v>9.0632475557860838E-3</v>
      </c>
      <c r="I1633" s="14">
        <v>5.9150000000000001E-2</v>
      </c>
    </row>
    <row r="1634" spans="1:9" x14ac:dyDescent="0.3">
      <c r="A1634" s="1">
        <v>44146</v>
      </c>
      <c r="B1634">
        <v>429.5</v>
      </c>
      <c r="C1634">
        <v>906.59</v>
      </c>
      <c r="D1634" s="2">
        <v>10356.5</v>
      </c>
      <c r="F1634" s="12">
        <f t="shared" si="76"/>
        <v>2.2486084852673886E-2</v>
      </c>
      <c r="G1634" s="12">
        <f t="shared" si="77"/>
        <v>-4.2805928441007335E-2</v>
      </c>
      <c r="H1634" s="12">
        <f t="shared" si="75"/>
        <v>8.4846936972825509E-3</v>
      </c>
      <c r="I1634" s="14">
        <v>5.8440000000000006E-2</v>
      </c>
    </row>
    <row r="1635" spans="1:9" x14ac:dyDescent="0.3">
      <c r="A1635" s="1">
        <v>44147</v>
      </c>
      <c r="B1635">
        <v>428.25</v>
      </c>
      <c r="C1635">
        <v>898.78</v>
      </c>
      <c r="D1635" s="2">
        <v>10342.700000000001</v>
      </c>
      <c r="F1635" s="12">
        <f t="shared" si="76"/>
        <v>-2.9146042200807825E-3</v>
      </c>
      <c r="G1635" s="12">
        <f t="shared" si="77"/>
        <v>-8.6520200509188107E-3</v>
      </c>
      <c r="H1635" s="12">
        <f t="shared" si="75"/>
        <v>-1.3333850626692559E-3</v>
      </c>
      <c r="I1635" s="14">
        <v>5.8339999999999996E-2</v>
      </c>
    </row>
    <row r="1636" spans="1:9" x14ac:dyDescent="0.3">
      <c r="A1636" s="1">
        <v>44148</v>
      </c>
      <c r="B1636">
        <v>424.5</v>
      </c>
      <c r="C1636">
        <v>906.22</v>
      </c>
      <c r="D1636" s="2">
        <v>10387.200000000001</v>
      </c>
      <c r="F1636" s="12">
        <f t="shared" si="76"/>
        <v>-8.795131452827289E-3</v>
      </c>
      <c r="G1636" s="12">
        <f t="shared" si="77"/>
        <v>8.2438140004912393E-3</v>
      </c>
      <c r="H1636" s="12">
        <f t="shared" si="75"/>
        <v>4.2933220473092204E-3</v>
      </c>
      <c r="I1636" s="14">
        <v>5.8459999999999998E-2</v>
      </c>
    </row>
    <row r="1637" spans="1:9" x14ac:dyDescent="0.3">
      <c r="A1637" s="1">
        <v>44152</v>
      </c>
      <c r="B1637">
        <v>428.75</v>
      </c>
      <c r="C1637">
        <v>908.9</v>
      </c>
      <c r="D1637" s="2">
        <v>10524</v>
      </c>
      <c r="F1637" s="12">
        <f t="shared" si="76"/>
        <v>9.9619927287477351E-3</v>
      </c>
      <c r="G1637" s="12">
        <f t="shared" si="77"/>
        <v>2.9529749520471426E-3</v>
      </c>
      <c r="H1637" s="12">
        <f t="shared" si="75"/>
        <v>1.3084084279965992E-2</v>
      </c>
      <c r="I1637" s="14">
        <v>5.8590000000000003E-2</v>
      </c>
    </row>
    <row r="1638" spans="1:9" x14ac:dyDescent="0.3">
      <c r="A1638" s="1">
        <v>44153</v>
      </c>
      <c r="B1638">
        <v>437</v>
      </c>
      <c r="C1638">
        <v>904.79</v>
      </c>
      <c r="D1638" s="2">
        <v>10588.35</v>
      </c>
      <c r="F1638" s="12">
        <f t="shared" si="76"/>
        <v>1.905919661544055E-2</v>
      </c>
      <c r="G1638" s="12">
        <f t="shared" si="77"/>
        <v>-4.5322045501142343E-3</v>
      </c>
      <c r="H1638" s="12">
        <f t="shared" si="75"/>
        <v>6.0959769306012735E-3</v>
      </c>
      <c r="I1638" s="14">
        <v>5.8810000000000001E-2</v>
      </c>
    </row>
    <row r="1639" spans="1:9" x14ac:dyDescent="0.3">
      <c r="A1639" s="1">
        <v>44154</v>
      </c>
      <c r="B1639">
        <v>450.35</v>
      </c>
      <c r="C1639">
        <v>902.05</v>
      </c>
      <c r="D1639" s="2">
        <v>10477.5</v>
      </c>
      <c r="F1639" s="12">
        <f t="shared" si="76"/>
        <v>3.0091863134161734E-2</v>
      </c>
      <c r="G1639" s="12">
        <f t="shared" si="77"/>
        <v>-3.032921675798455E-3</v>
      </c>
      <c r="H1639" s="12">
        <f t="shared" si="75"/>
        <v>-1.0524239291558027E-2</v>
      </c>
      <c r="I1639" s="14">
        <v>5.8899999999999994E-2</v>
      </c>
    </row>
    <row r="1640" spans="1:9" x14ac:dyDescent="0.3">
      <c r="A1640" s="1">
        <v>44155</v>
      </c>
      <c r="B1640">
        <v>462.6</v>
      </c>
      <c r="C1640">
        <v>895.67</v>
      </c>
      <c r="D1640" s="2">
        <v>10560.55</v>
      </c>
      <c r="F1640" s="12">
        <f t="shared" si="76"/>
        <v>2.683769156758695E-2</v>
      </c>
      <c r="G1640" s="12">
        <f t="shared" si="77"/>
        <v>-7.0979093357282043E-3</v>
      </c>
      <c r="H1640" s="12">
        <f t="shared" si="75"/>
        <v>7.8952594380694349E-3</v>
      </c>
      <c r="I1640" s="14">
        <v>5.8979999999999998E-2</v>
      </c>
    </row>
    <row r="1641" spans="1:9" x14ac:dyDescent="0.3">
      <c r="A1641" s="1">
        <v>44158</v>
      </c>
      <c r="B1641">
        <v>485.45</v>
      </c>
      <c r="C1641">
        <v>862.24</v>
      </c>
      <c r="D1641" s="2">
        <v>10635.95</v>
      </c>
      <c r="F1641" s="12">
        <f t="shared" si="76"/>
        <v>4.8213546018814925E-2</v>
      </c>
      <c r="G1641" s="12">
        <f t="shared" si="77"/>
        <v>-3.8038387377897179E-2</v>
      </c>
      <c r="H1641" s="12">
        <f t="shared" si="75"/>
        <v>7.1144120991453652E-3</v>
      </c>
      <c r="I1641" s="14">
        <v>5.8860000000000003E-2</v>
      </c>
    </row>
    <row r="1642" spans="1:9" x14ac:dyDescent="0.3">
      <c r="A1642" s="1">
        <v>44159</v>
      </c>
      <c r="B1642">
        <v>482.5</v>
      </c>
      <c r="C1642">
        <v>885.48</v>
      </c>
      <c r="D1642" s="2">
        <v>10733.6</v>
      </c>
      <c r="F1642" s="12">
        <f t="shared" si="76"/>
        <v>-6.0953750371132275E-3</v>
      </c>
      <c r="G1642" s="12">
        <f t="shared" si="77"/>
        <v>2.6596216673088948E-2</v>
      </c>
      <c r="H1642" s="12">
        <f t="shared" si="75"/>
        <v>9.1392359398205156E-3</v>
      </c>
      <c r="I1642" s="14">
        <v>5.8600000000000006E-2</v>
      </c>
    </row>
    <row r="1643" spans="1:9" x14ac:dyDescent="0.3">
      <c r="A1643" s="1">
        <v>44160</v>
      </c>
      <c r="B1643">
        <v>471.4</v>
      </c>
      <c r="C1643">
        <v>891.54</v>
      </c>
      <c r="D1643" s="2">
        <v>10574.95</v>
      </c>
      <c r="F1643" s="12">
        <f t="shared" si="76"/>
        <v>-2.3273930277009969E-2</v>
      </c>
      <c r="G1643" s="12">
        <f t="shared" si="77"/>
        <v>6.8204336380354204E-3</v>
      </c>
      <c r="H1643" s="12">
        <f t="shared" si="75"/>
        <v>-1.489101150534851E-2</v>
      </c>
      <c r="I1643" s="14">
        <v>5.8710000000000005E-2</v>
      </c>
    </row>
    <row r="1644" spans="1:9" x14ac:dyDescent="0.3">
      <c r="A1644" s="1">
        <v>44161</v>
      </c>
      <c r="B1644">
        <v>456.05</v>
      </c>
      <c r="C1644">
        <v>884.16</v>
      </c>
      <c r="D1644" s="2">
        <v>10674.05</v>
      </c>
      <c r="F1644" s="12">
        <f t="shared" si="76"/>
        <v>-3.3104537875863288E-2</v>
      </c>
      <c r="G1644" s="12">
        <f t="shared" si="77"/>
        <v>-8.312262761259263E-3</v>
      </c>
      <c r="H1644" s="12">
        <f t="shared" si="75"/>
        <v>9.3275653915631807E-3</v>
      </c>
      <c r="I1644" s="14">
        <v>5.8760000000000007E-2</v>
      </c>
    </row>
    <row r="1645" spans="1:9" x14ac:dyDescent="0.3">
      <c r="A1645" s="1">
        <v>44162</v>
      </c>
      <c r="B1645">
        <v>489.15</v>
      </c>
      <c r="C1645">
        <v>886.34</v>
      </c>
      <c r="D1645" s="2">
        <v>10719.05</v>
      </c>
      <c r="F1645" s="12">
        <f t="shared" si="76"/>
        <v>7.0066738277270404E-2</v>
      </c>
      <c r="G1645" s="12">
        <f t="shared" si="77"/>
        <v>2.4625824362420868E-3</v>
      </c>
      <c r="H1645" s="12">
        <f t="shared" si="75"/>
        <v>4.2069701323999694E-3</v>
      </c>
      <c r="I1645" s="14">
        <v>5.9160000000000004E-2</v>
      </c>
    </row>
    <row r="1646" spans="1:9" x14ac:dyDescent="0.3">
      <c r="A1646" s="1">
        <v>44166</v>
      </c>
      <c r="B1646">
        <v>480.2</v>
      </c>
      <c r="C1646">
        <v>875.99</v>
      </c>
      <c r="D1646" s="2">
        <v>10835.15</v>
      </c>
      <c r="F1646" s="12">
        <f t="shared" si="76"/>
        <v>-1.8466507116284989E-2</v>
      </c>
      <c r="G1646" s="12">
        <f t="shared" si="77"/>
        <v>-1.1745948825174076E-2</v>
      </c>
      <c r="H1646" s="12">
        <f t="shared" si="75"/>
        <v>1.0772946603751627E-2</v>
      </c>
      <c r="I1646" s="14">
        <v>5.9029999999999999E-2</v>
      </c>
    </row>
    <row r="1647" spans="1:9" x14ac:dyDescent="0.3">
      <c r="A1647" s="1">
        <v>44167</v>
      </c>
      <c r="B1647">
        <v>474.45</v>
      </c>
      <c r="C1647">
        <v>887.39</v>
      </c>
      <c r="D1647" s="2">
        <v>10858.15</v>
      </c>
      <c r="F1647" s="12">
        <f t="shared" si="76"/>
        <v>-1.2046445367385267E-2</v>
      </c>
      <c r="G1647" s="12">
        <f t="shared" si="77"/>
        <v>1.2929894659828816E-2</v>
      </c>
      <c r="H1647" s="12">
        <f t="shared" si="75"/>
        <v>2.1204711701856655E-3</v>
      </c>
      <c r="I1647" s="14">
        <v>5.9029999999999999E-2</v>
      </c>
    </row>
    <row r="1648" spans="1:9" x14ac:dyDescent="0.3">
      <c r="A1648" s="1">
        <v>44168</v>
      </c>
      <c r="B1648">
        <v>482.7</v>
      </c>
      <c r="C1648">
        <v>888.86</v>
      </c>
      <c r="D1648" s="2">
        <v>10893.6</v>
      </c>
      <c r="F1648" s="12">
        <f t="shared" si="76"/>
        <v>1.7239104246679741E-2</v>
      </c>
      <c r="G1648" s="12">
        <f t="shared" si="77"/>
        <v>1.6551727916686468E-3</v>
      </c>
      <c r="H1648" s="12">
        <f t="shared" si="75"/>
        <v>3.2595107415517989E-3</v>
      </c>
      <c r="I1648" s="14">
        <v>5.8779999999999999E-2</v>
      </c>
    </row>
    <row r="1649" spans="1:9" x14ac:dyDescent="0.3">
      <c r="A1649" s="1">
        <v>44169</v>
      </c>
      <c r="B1649">
        <v>478.95</v>
      </c>
      <c r="C1649">
        <v>891.54</v>
      </c>
      <c r="D1649" s="2">
        <v>10978.85</v>
      </c>
      <c r="F1649" s="12">
        <f t="shared" si="76"/>
        <v>-7.7991348375464576E-3</v>
      </c>
      <c r="G1649" s="12">
        <f t="shared" si="77"/>
        <v>3.0105616986938403E-3</v>
      </c>
      <c r="H1649" s="12">
        <f t="shared" si="75"/>
        <v>7.7952338845461138E-3</v>
      </c>
      <c r="I1649" s="14">
        <v>5.8769999999999996E-2</v>
      </c>
    </row>
    <row r="1650" spans="1:9" x14ac:dyDescent="0.3">
      <c r="A1650" s="1">
        <v>44172</v>
      </c>
      <c r="B1650">
        <v>480</v>
      </c>
      <c r="C1650">
        <v>883.69</v>
      </c>
      <c r="D1650" s="2">
        <v>11070.25</v>
      </c>
      <c r="F1650" s="12">
        <f t="shared" si="76"/>
        <v>2.1898960730359759E-3</v>
      </c>
      <c r="G1650" s="12">
        <f t="shared" si="77"/>
        <v>-8.8439820938648137E-3</v>
      </c>
      <c r="H1650" s="12">
        <f t="shared" si="75"/>
        <v>8.2906353119350761E-3</v>
      </c>
      <c r="I1650" s="14">
        <v>5.8779999999999999E-2</v>
      </c>
    </row>
    <row r="1651" spans="1:9" x14ac:dyDescent="0.3">
      <c r="A1651" s="1">
        <v>44173</v>
      </c>
      <c r="B1651">
        <v>474.3</v>
      </c>
      <c r="C1651">
        <v>888.88</v>
      </c>
      <c r="D1651" s="2">
        <v>11088.65</v>
      </c>
      <c r="F1651" s="12">
        <f t="shared" si="76"/>
        <v>-1.1946071018400556E-2</v>
      </c>
      <c r="G1651" s="12">
        <f t="shared" si="77"/>
        <v>5.8559208733071997E-3</v>
      </c>
      <c r="H1651" s="12">
        <f t="shared" si="75"/>
        <v>1.6607326382611393E-3</v>
      </c>
      <c r="I1651" s="14">
        <v>5.8760000000000007E-2</v>
      </c>
    </row>
    <row r="1652" spans="1:9" x14ac:dyDescent="0.3">
      <c r="A1652" s="1">
        <v>44174</v>
      </c>
      <c r="B1652">
        <v>476.5</v>
      </c>
      <c r="C1652">
        <v>905.02</v>
      </c>
      <c r="D1652" s="2">
        <v>11181.2</v>
      </c>
      <c r="F1652" s="12">
        <f t="shared" si="76"/>
        <v>4.6276902107207042E-3</v>
      </c>
      <c r="G1652" s="12">
        <f t="shared" si="77"/>
        <v>1.799479962749756E-2</v>
      </c>
      <c r="H1652" s="12">
        <f t="shared" si="75"/>
        <v>8.3117338299833806E-3</v>
      </c>
      <c r="I1652" s="14">
        <v>5.8769999999999996E-2</v>
      </c>
    </row>
    <row r="1653" spans="1:9" x14ac:dyDescent="0.3">
      <c r="A1653" s="1">
        <v>44175</v>
      </c>
      <c r="B1653">
        <v>478.25</v>
      </c>
      <c r="C1653">
        <v>920.09</v>
      </c>
      <c r="D1653" s="2">
        <v>11141.35</v>
      </c>
      <c r="F1653" s="12">
        <f t="shared" si="76"/>
        <v>3.6658852261053994E-3</v>
      </c>
      <c r="G1653" s="12">
        <f t="shared" si="77"/>
        <v>1.6514448442132314E-2</v>
      </c>
      <c r="H1653" s="12">
        <f t="shared" si="75"/>
        <v>-3.5703844169053954E-3</v>
      </c>
      <c r="I1653" s="14">
        <v>5.9000000000000004E-2</v>
      </c>
    </row>
    <row r="1654" spans="1:9" x14ac:dyDescent="0.3">
      <c r="A1654" s="1">
        <v>44176</v>
      </c>
      <c r="B1654">
        <v>496.7</v>
      </c>
      <c r="C1654">
        <v>911.04</v>
      </c>
      <c r="D1654" s="2">
        <v>11171.4</v>
      </c>
      <c r="F1654" s="12">
        <f t="shared" si="76"/>
        <v>3.7852613792942642E-2</v>
      </c>
      <c r="G1654" s="12">
        <f t="shared" si="77"/>
        <v>-9.8846872557102252E-3</v>
      </c>
      <c r="H1654" s="12">
        <f t="shared" si="75"/>
        <v>2.6935288718755992E-3</v>
      </c>
      <c r="I1654" s="14">
        <v>5.8799999999999998E-2</v>
      </c>
    </row>
    <row r="1655" spans="1:9" x14ac:dyDescent="0.3">
      <c r="A1655" s="1">
        <v>44179</v>
      </c>
      <c r="B1655">
        <v>535.15</v>
      </c>
      <c r="C1655">
        <v>910.49</v>
      </c>
      <c r="D1655" s="2">
        <v>11215.25</v>
      </c>
      <c r="F1655" s="12">
        <f t="shared" si="76"/>
        <v>7.4560859317079814E-2</v>
      </c>
      <c r="G1655" s="12">
        <f t="shared" si="77"/>
        <v>-6.0388795871000472E-4</v>
      </c>
      <c r="H1655" s="12">
        <f t="shared" si="75"/>
        <v>3.9175183495787896E-3</v>
      </c>
      <c r="I1655" s="14">
        <v>5.885E-2</v>
      </c>
    </row>
    <row r="1656" spans="1:9" x14ac:dyDescent="0.3">
      <c r="A1656" s="1">
        <v>44180</v>
      </c>
      <c r="B1656">
        <v>531.1</v>
      </c>
      <c r="C1656">
        <v>903.91</v>
      </c>
      <c r="D1656" s="2">
        <v>11223.9</v>
      </c>
      <c r="F1656" s="12">
        <f t="shared" si="76"/>
        <v>-7.5967540020310566E-3</v>
      </c>
      <c r="G1656" s="12">
        <f t="shared" si="77"/>
        <v>-7.2531182170892244E-3</v>
      </c>
      <c r="H1656" s="12">
        <f t="shared" si="75"/>
        <v>7.709739832803405E-4</v>
      </c>
      <c r="I1656" s="14">
        <v>5.8720000000000001E-2</v>
      </c>
    </row>
    <row r="1657" spans="1:9" x14ac:dyDescent="0.3">
      <c r="A1657" s="1">
        <v>44181</v>
      </c>
      <c r="B1657">
        <v>545.35</v>
      </c>
      <c r="C1657">
        <v>896.22</v>
      </c>
      <c r="D1657" s="2">
        <v>11320.1</v>
      </c>
      <c r="F1657" s="12">
        <f t="shared" si="76"/>
        <v>2.6477462946398418E-2</v>
      </c>
      <c r="G1657" s="12">
        <f t="shared" si="77"/>
        <v>-8.5438793636174772E-3</v>
      </c>
      <c r="H1657" s="12">
        <f t="shared" si="75"/>
        <v>8.5344733774957698E-3</v>
      </c>
      <c r="I1657" s="14">
        <v>5.9109999999999996E-2</v>
      </c>
    </row>
    <row r="1658" spans="1:9" x14ac:dyDescent="0.3">
      <c r="A1658" s="1">
        <v>44182</v>
      </c>
      <c r="B1658">
        <v>540.70000000000005</v>
      </c>
      <c r="C1658">
        <v>897.21</v>
      </c>
      <c r="D1658" s="2">
        <v>11346.35</v>
      </c>
      <c r="F1658" s="12">
        <f t="shared" si="76"/>
        <v>-8.5631939867926686E-3</v>
      </c>
      <c r="G1658" s="12">
        <f t="shared" si="77"/>
        <v>1.1040298205759029E-3</v>
      </c>
      <c r="H1658" s="12">
        <f t="shared" si="75"/>
        <v>2.3161996462133304E-3</v>
      </c>
      <c r="I1658" s="14">
        <v>5.9299999999999999E-2</v>
      </c>
    </row>
    <row r="1659" spans="1:9" x14ac:dyDescent="0.3">
      <c r="A1659" s="1">
        <v>44183</v>
      </c>
      <c r="B1659">
        <v>528.29999999999995</v>
      </c>
      <c r="C1659">
        <v>901.32</v>
      </c>
      <c r="D1659" s="2">
        <v>11355</v>
      </c>
      <c r="F1659" s="12">
        <f t="shared" si="76"/>
        <v>-2.3200292217689187E-2</v>
      </c>
      <c r="G1659" s="12">
        <f t="shared" si="77"/>
        <v>4.570407115088701E-3</v>
      </c>
      <c r="H1659" s="12">
        <f t="shared" si="75"/>
        <v>7.6206925302885165E-4</v>
      </c>
      <c r="I1659" s="14">
        <v>5.9200000000000003E-2</v>
      </c>
    </row>
    <row r="1660" spans="1:9" x14ac:dyDescent="0.3">
      <c r="A1660" s="1">
        <v>44186</v>
      </c>
      <c r="B1660">
        <v>490.55</v>
      </c>
      <c r="C1660">
        <v>904.02</v>
      </c>
      <c r="D1660" s="2">
        <v>10964.25</v>
      </c>
      <c r="F1660" s="12">
        <f t="shared" si="76"/>
        <v>-7.4137093560870254E-2</v>
      </c>
      <c r="G1660" s="12">
        <f t="shared" si="77"/>
        <v>2.9911285553313564E-3</v>
      </c>
      <c r="H1660" s="12">
        <f t="shared" si="75"/>
        <v>-3.5018195479823933E-2</v>
      </c>
      <c r="I1660" s="14">
        <v>5.9320000000000005E-2</v>
      </c>
    </row>
    <row r="1661" spans="1:9" x14ac:dyDescent="0.3">
      <c r="A1661" s="1">
        <v>44187</v>
      </c>
      <c r="B1661">
        <v>513.9</v>
      </c>
      <c r="C1661">
        <v>880.49</v>
      </c>
      <c r="D1661" s="2">
        <v>11075.75</v>
      </c>
      <c r="F1661" s="12">
        <f t="shared" si="76"/>
        <v>4.6501483388784071E-2</v>
      </c>
      <c r="G1661" s="12">
        <f t="shared" si="77"/>
        <v>-2.6372913352903073E-2</v>
      </c>
      <c r="H1661" s="12">
        <f t="shared" si="75"/>
        <v>1.0118053650893081E-2</v>
      </c>
      <c r="I1661" s="14">
        <v>5.8970000000000002E-2</v>
      </c>
    </row>
    <row r="1662" spans="1:9" x14ac:dyDescent="0.3">
      <c r="A1662" s="1">
        <v>44188</v>
      </c>
      <c r="B1662">
        <v>518.25</v>
      </c>
      <c r="C1662">
        <v>879.13</v>
      </c>
      <c r="D1662" s="2">
        <v>11225.55</v>
      </c>
      <c r="F1662" s="12">
        <f t="shared" si="76"/>
        <v>8.4290573177051194E-3</v>
      </c>
      <c r="G1662" s="12">
        <f t="shared" si="77"/>
        <v>-1.5457886030003809E-3</v>
      </c>
      <c r="H1662" s="12">
        <f t="shared" si="75"/>
        <v>1.3434396472203824E-2</v>
      </c>
      <c r="I1662" s="14">
        <v>5.9240000000000001E-2</v>
      </c>
    </row>
    <row r="1663" spans="1:9" x14ac:dyDescent="0.3">
      <c r="A1663" s="1">
        <v>44189</v>
      </c>
      <c r="B1663">
        <v>508.55</v>
      </c>
      <c r="C1663">
        <v>882.37</v>
      </c>
      <c r="D1663" s="2">
        <v>11325.25</v>
      </c>
      <c r="F1663" s="12">
        <f t="shared" si="76"/>
        <v>-1.8894212244283719E-2</v>
      </c>
      <c r="G1663" s="12">
        <f t="shared" si="77"/>
        <v>3.6786870892291774E-3</v>
      </c>
      <c r="H1663" s="12">
        <f t="shared" si="75"/>
        <v>8.8423159798402332E-3</v>
      </c>
      <c r="I1663" s="14">
        <v>5.9389999999999998E-2</v>
      </c>
    </row>
    <row r="1664" spans="1:9" x14ac:dyDescent="0.3">
      <c r="A1664" s="1">
        <v>44193</v>
      </c>
      <c r="B1664">
        <v>517.70000000000005</v>
      </c>
      <c r="C1664">
        <v>905.2</v>
      </c>
      <c r="D1664" s="2">
        <v>11434.7</v>
      </c>
      <c r="F1664" s="12">
        <f t="shared" si="76"/>
        <v>1.7832384836250579E-2</v>
      </c>
      <c r="G1664" s="12">
        <f t="shared" si="77"/>
        <v>2.5544444584804364E-2</v>
      </c>
      <c r="H1664" s="12">
        <f t="shared" si="75"/>
        <v>9.6178457072836482E-3</v>
      </c>
      <c r="I1664" s="14">
        <v>5.917E-2</v>
      </c>
    </row>
    <row r="1665" spans="1:9" x14ac:dyDescent="0.3">
      <c r="A1665" s="1">
        <v>44194</v>
      </c>
      <c r="B1665">
        <v>514.95000000000005</v>
      </c>
      <c r="C1665">
        <v>909.36</v>
      </c>
      <c r="D1665" s="2">
        <v>11467</v>
      </c>
      <c r="F1665" s="12">
        <f t="shared" si="76"/>
        <v>-5.3261153360449525E-3</v>
      </c>
      <c r="G1665" s="12">
        <f t="shared" si="77"/>
        <v>4.5851416190727445E-3</v>
      </c>
      <c r="H1665" s="12">
        <f t="shared" si="75"/>
        <v>2.8207531682488186E-3</v>
      </c>
      <c r="I1665" s="14">
        <v>5.9160000000000004E-2</v>
      </c>
    </row>
    <row r="1666" spans="1:9" x14ac:dyDescent="0.3">
      <c r="A1666" s="1">
        <v>44195</v>
      </c>
      <c r="B1666">
        <v>514.70000000000005</v>
      </c>
      <c r="C1666">
        <v>903.34</v>
      </c>
      <c r="D1666" s="2">
        <v>11509.65</v>
      </c>
      <c r="F1666" s="12">
        <f t="shared" si="76"/>
        <v>-4.8560191310195305E-4</v>
      </c>
      <c r="G1666" s="12">
        <f t="shared" si="77"/>
        <v>-6.6420501262500148E-3</v>
      </c>
      <c r="H1666" s="12">
        <f t="shared" si="75"/>
        <v>3.7124688747074571E-3</v>
      </c>
      <c r="I1666" s="14">
        <v>5.9560000000000002E-2</v>
      </c>
    </row>
    <row r="1667" spans="1:9" x14ac:dyDescent="0.3">
      <c r="A1667" s="1">
        <v>44196</v>
      </c>
      <c r="B1667">
        <v>513.04999999999995</v>
      </c>
      <c r="C1667">
        <v>905.82</v>
      </c>
      <c r="D1667" s="2">
        <v>11518.3</v>
      </c>
      <c r="F1667" s="12">
        <f t="shared" si="76"/>
        <v>-3.2109003504908989E-3</v>
      </c>
      <c r="G1667" s="12">
        <f t="shared" si="77"/>
        <v>2.7416055554947178E-3</v>
      </c>
      <c r="H1667" s="12">
        <f t="shared" si="75"/>
        <v>7.5126100298398765E-4</v>
      </c>
      <c r="I1667" s="14">
        <v>5.9459999999999999E-2</v>
      </c>
    </row>
    <row r="1668" spans="1:9" x14ac:dyDescent="0.3">
      <c r="A1668" s="1">
        <v>44197</v>
      </c>
      <c r="B1668">
        <v>513.15</v>
      </c>
      <c r="C1668">
        <v>901.19</v>
      </c>
      <c r="D1668" s="2">
        <v>11574.85</v>
      </c>
      <c r="F1668" s="12">
        <f t="shared" si="76"/>
        <v>1.9489378350532872E-4</v>
      </c>
      <c r="G1668" s="12">
        <f t="shared" si="77"/>
        <v>-5.1244986271979619E-3</v>
      </c>
      <c r="H1668" s="12">
        <f t="shared" ref="H1668:H1731" si="78">LN(D1668/D1667)</f>
        <v>4.8975659911878622E-3</v>
      </c>
      <c r="I1668" s="14">
        <v>5.9409999999999998E-2</v>
      </c>
    </row>
    <row r="1669" spans="1:9" x14ac:dyDescent="0.3">
      <c r="A1669" s="1">
        <v>44200</v>
      </c>
      <c r="B1669">
        <v>525.20000000000005</v>
      </c>
      <c r="C1669">
        <v>902.18</v>
      </c>
      <c r="D1669" s="2">
        <v>11691.8</v>
      </c>
      <c r="F1669" s="12">
        <f t="shared" ref="F1669:F1732" si="79">LN(B1669/B1668)</f>
        <v>2.3210942336917957E-2</v>
      </c>
      <c r="G1669" s="12">
        <f t="shared" ref="G1669:G1732" si="80">LN(C1669/C1668)</f>
        <v>1.0979445143837262E-3</v>
      </c>
      <c r="H1669" s="12">
        <f t="shared" si="78"/>
        <v>1.0053100464340105E-2</v>
      </c>
      <c r="I1669" s="14">
        <v>5.944E-2</v>
      </c>
    </row>
    <row r="1670" spans="1:9" x14ac:dyDescent="0.3">
      <c r="A1670" s="1">
        <v>44201</v>
      </c>
      <c r="B1670">
        <v>548.70000000000005</v>
      </c>
      <c r="C1670">
        <v>903.71</v>
      </c>
      <c r="D1670" s="2">
        <v>11767</v>
      </c>
      <c r="F1670" s="12">
        <f t="shared" si="79"/>
        <v>4.3772701636288505E-2</v>
      </c>
      <c r="G1670" s="12">
        <f t="shared" si="80"/>
        <v>1.6944557709223918E-3</v>
      </c>
      <c r="H1670" s="12">
        <f t="shared" si="78"/>
        <v>6.4112620924050619E-3</v>
      </c>
      <c r="I1670" s="14">
        <v>5.9519999999999997E-2</v>
      </c>
    </row>
    <row r="1671" spans="1:9" x14ac:dyDescent="0.3">
      <c r="A1671" s="1">
        <v>44202</v>
      </c>
      <c r="B1671">
        <v>537.45000000000005</v>
      </c>
      <c r="C1671">
        <v>892.47</v>
      </c>
      <c r="D1671" s="2">
        <v>11737.9</v>
      </c>
      <c r="F1671" s="12">
        <f t="shared" si="79"/>
        <v>-2.07161116458572E-2</v>
      </c>
      <c r="G1671" s="12">
        <f t="shared" si="80"/>
        <v>-1.2515612822336486E-2</v>
      </c>
      <c r="H1671" s="12">
        <f t="shared" si="78"/>
        <v>-2.4760807208381998E-3</v>
      </c>
      <c r="I1671" s="14">
        <v>5.9589999999999997E-2</v>
      </c>
    </row>
    <row r="1672" spans="1:9" x14ac:dyDescent="0.3">
      <c r="A1672" s="1">
        <v>44203</v>
      </c>
      <c r="B1672">
        <v>535.20000000000005</v>
      </c>
      <c r="C1672">
        <v>868.93</v>
      </c>
      <c r="D1672" s="2">
        <v>11766.1</v>
      </c>
      <c r="F1672" s="12">
        <f t="shared" si="79"/>
        <v>-4.1952236050538001E-3</v>
      </c>
      <c r="G1672" s="12">
        <f t="shared" si="80"/>
        <v>-2.6730329981628376E-2</v>
      </c>
      <c r="H1672" s="12">
        <f t="shared" si="78"/>
        <v>2.3995927102966096E-3</v>
      </c>
      <c r="I1672" s="14">
        <v>5.9569999999999998E-2</v>
      </c>
    </row>
    <row r="1673" spans="1:9" x14ac:dyDescent="0.3">
      <c r="A1673" s="1">
        <v>44204</v>
      </c>
      <c r="B1673">
        <v>535.20000000000005</v>
      </c>
      <c r="C1673">
        <v>867.53</v>
      </c>
      <c r="D1673" s="2">
        <v>11925.6</v>
      </c>
      <c r="F1673" s="12">
        <f t="shared" si="79"/>
        <v>0</v>
      </c>
      <c r="G1673" s="12">
        <f t="shared" si="80"/>
        <v>-1.6124763062122058E-3</v>
      </c>
      <c r="H1673" s="12">
        <f t="shared" si="78"/>
        <v>1.346483450283314E-2</v>
      </c>
      <c r="I1673" s="14">
        <v>5.9509999999999993E-2</v>
      </c>
    </row>
    <row r="1674" spans="1:9" x14ac:dyDescent="0.3">
      <c r="A1674" s="1">
        <v>44207</v>
      </c>
      <c r="B1674">
        <v>535.25</v>
      </c>
      <c r="C1674">
        <v>877.76</v>
      </c>
      <c r="D1674" s="2">
        <v>12006.5</v>
      </c>
      <c r="F1674" s="12">
        <f t="shared" si="79"/>
        <v>9.341865577332184E-5</v>
      </c>
      <c r="G1674" s="12">
        <f t="shared" si="80"/>
        <v>1.172311439360748E-2</v>
      </c>
      <c r="H1674" s="12">
        <f t="shared" si="78"/>
        <v>6.7608198321486577E-3</v>
      </c>
      <c r="I1674" s="14">
        <v>5.9500000000000004E-2</v>
      </c>
    </row>
    <row r="1675" spans="1:9" x14ac:dyDescent="0.3">
      <c r="A1675" s="1">
        <v>44208</v>
      </c>
      <c r="B1675">
        <v>524.1</v>
      </c>
      <c r="C1675">
        <v>861.22</v>
      </c>
      <c r="D1675" s="2">
        <v>12058.35</v>
      </c>
      <c r="F1675" s="12">
        <f t="shared" si="79"/>
        <v>-2.1051421661671531E-2</v>
      </c>
      <c r="G1675" s="12">
        <f t="shared" si="80"/>
        <v>-1.9023219119493104E-2</v>
      </c>
      <c r="H1675" s="12">
        <f t="shared" si="78"/>
        <v>4.3091962122575305E-3</v>
      </c>
      <c r="I1675" s="14">
        <v>5.9290000000000002E-2</v>
      </c>
    </row>
    <row r="1676" spans="1:9" x14ac:dyDescent="0.3">
      <c r="A1676" s="1">
        <v>44209</v>
      </c>
      <c r="B1676">
        <v>518.4</v>
      </c>
      <c r="C1676">
        <v>888.36</v>
      </c>
      <c r="D1676" s="2">
        <v>12041.1</v>
      </c>
      <c r="F1676" s="12">
        <f t="shared" si="79"/>
        <v>-1.0935360770055675E-2</v>
      </c>
      <c r="G1676" s="12">
        <f t="shared" si="80"/>
        <v>3.1027077613261969E-2</v>
      </c>
      <c r="H1676" s="12">
        <f t="shared" si="78"/>
        <v>-1.4315681848336053E-3</v>
      </c>
      <c r="I1676" s="14">
        <v>5.9249999999999997E-2</v>
      </c>
    </row>
    <row r="1677" spans="1:9" x14ac:dyDescent="0.3">
      <c r="A1677" s="1">
        <v>44210</v>
      </c>
      <c r="B1677">
        <v>505.25</v>
      </c>
      <c r="C1677">
        <v>880.08</v>
      </c>
      <c r="D1677" s="2">
        <v>12069.5</v>
      </c>
      <c r="F1677" s="12">
        <f t="shared" si="79"/>
        <v>-2.5693788754334528E-2</v>
      </c>
      <c r="G1677" s="12">
        <f t="shared" si="80"/>
        <v>-9.3642538118270252E-3</v>
      </c>
      <c r="H1677" s="12">
        <f t="shared" si="78"/>
        <v>2.3558113970318737E-3</v>
      </c>
      <c r="I1677" s="14">
        <v>5.9269999999999996E-2</v>
      </c>
    </row>
    <row r="1678" spans="1:9" x14ac:dyDescent="0.3">
      <c r="A1678" s="1">
        <v>44211</v>
      </c>
      <c r="B1678">
        <v>493.85</v>
      </c>
      <c r="C1678">
        <v>889.97</v>
      </c>
      <c r="D1678" s="2">
        <v>11931.2</v>
      </c>
      <c r="F1678" s="12">
        <f t="shared" si="79"/>
        <v>-2.2821528929594041E-2</v>
      </c>
      <c r="G1678" s="12">
        <f t="shared" si="80"/>
        <v>1.1174941861713875E-2</v>
      </c>
      <c r="H1678" s="12">
        <f t="shared" si="78"/>
        <v>-1.1524791423294324E-2</v>
      </c>
      <c r="I1678" s="14">
        <v>5.8990000000000001E-2</v>
      </c>
    </row>
    <row r="1679" spans="1:9" x14ac:dyDescent="0.3">
      <c r="A1679" s="1">
        <v>44214</v>
      </c>
      <c r="B1679">
        <v>479.8</v>
      </c>
      <c r="C1679">
        <v>879.47</v>
      </c>
      <c r="D1679" s="2">
        <v>11776.2</v>
      </c>
      <c r="F1679" s="12">
        <f t="shared" si="79"/>
        <v>-2.8862476948542187E-2</v>
      </c>
      <c r="G1679" s="12">
        <f t="shared" si="80"/>
        <v>-1.1868300986987849E-2</v>
      </c>
      <c r="H1679" s="12">
        <f t="shared" si="78"/>
        <v>-1.3076272269442041E-2</v>
      </c>
      <c r="I1679" s="14">
        <v>5.8939999999999999E-2</v>
      </c>
    </row>
    <row r="1680" spans="1:9" x14ac:dyDescent="0.3">
      <c r="A1680" s="1">
        <v>44215</v>
      </c>
      <c r="B1680">
        <v>489.5</v>
      </c>
      <c r="C1680">
        <v>900.57</v>
      </c>
      <c r="D1680" s="2">
        <v>11981.85</v>
      </c>
      <c r="F1680" s="12">
        <f t="shared" si="79"/>
        <v>2.001511156497093E-2</v>
      </c>
      <c r="G1680" s="12">
        <f t="shared" si="80"/>
        <v>2.3708442880821193E-2</v>
      </c>
      <c r="H1680" s="12">
        <f t="shared" si="78"/>
        <v>1.7312459267253982E-2</v>
      </c>
      <c r="I1680" s="14">
        <v>5.8979999999999998E-2</v>
      </c>
    </row>
    <row r="1681" spans="1:9" x14ac:dyDescent="0.3">
      <c r="A1681" s="1">
        <v>44216</v>
      </c>
      <c r="B1681">
        <v>501.8</v>
      </c>
      <c r="C1681">
        <v>915.3</v>
      </c>
      <c r="D1681" s="2">
        <v>12078.35</v>
      </c>
      <c r="F1681" s="12">
        <f t="shared" si="79"/>
        <v>2.4817171961756826E-2</v>
      </c>
      <c r="G1681" s="12">
        <f t="shared" si="80"/>
        <v>1.6223984204006302E-2</v>
      </c>
      <c r="H1681" s="12">
        <f t="shared" si="78"/>
        <v>8.0215889683077739E-3</v>
      </c>
      <c r="I1681" s="14">
        <v>5.8579999999999993E-2</v>
      </c>
    </row>
    <row r="1682" spans="1:9" x14ac:dyDescent="0.3">
      <c r="A1682" s="1">
        <v>44217</v>
      </c>
      <c r="B1682">
        <v>507.8</v>
      </c>
      <c r="C1682">
        <v>932.69</v>
      </c>
      <c r="D1682" s="2">
        <v>12015.95</v>
      </c>
      <c r="F1682" s="12">
        <f t="shared" si="79"/>
        <v>1.1886035338256173E-2</v>
      </c>
      <c r="G1682" s="12">
        <f t="shared" si="80"/>
        <v>1.8821003723548578E-2</v>
      </c>
      <c r="H1682" s="12">
        <f t="shared" si="78"/>
        <v>-5.1796598789003879E-3</v>
      </c>
      <c r="I1682" s="14">
        <v>5.8499999999999996E-2</v>
      </c>
    </row>
    <row r="1683" spans="1:9" x14ac:dyDescent="0.3">
      <c r="A1683" s="1">
        <v>44218</v>
      </c>
      <c r="B1683">
        <v>601.4</v>
      </c>
      <c r="C1683">
        <v>952.98</v>
      </c>
      <c r="D1683" s="2">
        <v>11854.5</v>
      </c>
      <c r="F1683" s="12">
        <f t="shared" si="79"/>
        <v>0.16917260128385053</v>
      </c>
      <c r="G1683" s="12">
        <f t="shared" si="80"/>
        <v>2.1521032960836507E-2</v>
      </c>
      <c r="H1683" s="12">
        <f t="shared" si="78"/>
        <v>-1.3527391563610245E-2</v>
      </c>
      <c r="I1683" s="14">
        <v>5.8939999999999999E-2</v>
      </c>
    </row>
    <row r="1684" spans="1:9" x14ac:dyDescent="0.3">
      <c r="A1684" s="1">
        <v>44221</v>
      </c>
      <c r="B1684">
        <v>573.5</v>
      </c>
      <c r="C1684">
        <v>930.37</v>
      </c>
      <c r="D1684" s="2">
        <v>11743.7</v>
      </c>
      <c r="F1684" s="12">
        <f t="shared" si="79"/>
        <v>-4.7502333985003253E-2</v>
      </c>
      <c r="G1684" s="12">
        <f t="shared" si="80"/>
        <v>-2.401156058656401E-2</v>
      </c>
      <c r="H1684" s="12">
        <f t="shared" si="78"/>
        <v>-9.3906157442489226E-3</v>
      </c>
      <c r="I1684" s="14">
        <v>5.892E-2</v>
      </c>
    </row>
    <row r="1685" spans="1:9" x14ac:dyDescent="0.3">
      <c r="A1685" s="1">
        <v>44223</v>
      </c>
      <c r="B1685">
        <v>637.9</v>
      </c>
      <c r="C1685">
        <v>881.08</v>
      </c>
      <c r="D1685" s="2">
        <v>11546.35</v>
      </c>
      <c r="F1685" s="12">
        <f t="shared" si="79"/>
        <v>0.10642359467848431</v>
      </c>
      <c r="G1685" s="12">
        <f t="shared" si="80"/>
        <v>-5.443392877259786E-2</v>
      </c>
      <c r="H1685" s="12">
        <f t="shared" si="78"/>
        <v>-1.6947556878962898E-2</v>
      </c>
      <c r="I1685" s="14">
        <v>5.892E-2</v>
      </c>
    </row>
    <row r="1686" spans="1:9" x14ac:dyDescent="0.3">
      <c r="A1686" s="1">
        <v>44224</v>
      </c>
      <c r="B1686">
        <v>634.85</v>
      </c>
      <c r="C1686">
        <v>860.2</v>
      </c>
      <c r="D1686" s="2">
        <v>11442.55</v>
      </c>
      <c r="F1686" s="12">
        <f t="shared" si="79"/>
        <v>-4.7927807321091467E-3</v>
      </c>
      <c r="G1686" s="12">
        <f t="shared" si="80"/>
        <v>-2.3983507366320822E-2</v>
      </c>
      <c r="H1686" s="12">
        <f t="shared" si="78"/>
        <v>-9.0305064972186003E-3</v>
      </c>
      <c r="I1686" s="14">
        <v>5.9240000000000001E-2</v>
      </c>
    </row>
    <row r="1687" spans="1:9" x14ac:dyDescent="0.3">
      <c r="A1687" s="1">
        <v>44225</v>
      </c>
      <c r="B1687">
        <v>605.6</v>
      </c>
      <c r="C1687">
        <v>851.82</v>
      </c>
      <c r="D1687" s="2">
        <v>11302.4</v>
      </c>
      <c r="F1687" s="12">
        <f t="shared" si="79"/>
        <v>-4.7169048392561412E-2</v>
      </c>
      <c r="G1687" s="12">
        <f t="shared" si="80"/>
        <v>-9.7896834460983271E-3</v>
      </c>
      <c r="H1687" s="12">
        <f t="shared" si="78"/>
        <v>-1.2323770663177832E-2</v>
      </c>
      <c r="I1687" s="14">
        <v>5.9310000000000002E-2</v>
      </c>
    </row>
    <row r="1688" spans="1:9" x14ac:dyDescent="0.3">
      <c r="A1688" s="1">
        <v>44228</v>
      </c>
      <c r="B1688">
        <v>620.6</v>
      </c>
      <c r="C1688">
        <v>836.12</v>
      </c>
      <c r="D1688" s="2">
        <v>11770.15</v>
      </c>
      <c r="F1688" s="12">
        <f t="shared" si="79"/>
        <v>2.4467049891040864E-2</v>
      </c>
      <c r="G1688" s="12">
        <f t="shared" si="80"/>
        <v>-1.8603093449955786E-2</v>
      </c>
      <c r="H1688" s="12">
        <f t="shared" si="78"/>
        <v>4.0551572908664214E-2</v>
      </c>
      <c r="I1688" s="14">
        <v>5.9470000000000002E-2</v>
      </c>
    </row>
    <row r="1689" spans="1:9" x14ac:dyDescent="0.3">
      <c r="A1689" s="1">
        <v>44229</v>
      </c>
      <c r="B1689">
        <v>640.20000000000005</v>
      </c>
      <c r="C1689">
        <v>860.33</v>
      </c>
      <c r="D1689" s="2">
        <v>12053.25</v>
      </c>
      <c r="F1689" s="12">
        <f t="shared" si="79"/>
        <v>3.1093875521482985E-2</v>
      </c>
      <c r="G1689" s="12">
        <f t="shared" si="80"/>
        <v>2.8543893122155779E-2</v>
      </c>
      <c r="H1689" s="12">
        <f t="shared" si="78"/>
        <v>2.3767667659093366E-2</v>
      </c>
      <c r="I1689" s="14">
        <v>5.9240000000000001E-2</v>
      </c>
    </row>
    <row r="1690" spans="1:9" x14ac:dyDescent="0.3">
      <c r="A1690" s="1">
        <v>44230</v>
      </c>
      <c r="B1690">
        <v>627.95000000000005</v>
      </c>
      <c r="C1690">
        <v>874.18</v>
      </c>
      <c r="D1690" s="2">
        <v>12174.05</v>
      </c>
      <c r="F1690" s="12">
        <f t="shared" si="79"/>
        <v>-1.9320082071626943E-2</v>
      </c>
      <c r="G1690" s="12">
        <f t="shared" si="80"/>
        <v>1.597026753182916E-2</v>
      </c>
      <c r="H1690" s="12">
        <f t="shared" si="78"/>
        <v>9.9723040616671397E-3</v>
      </c>
      <c r="I1690" s="14">
        <v>5.9880000000000003E-2</v>
      </c>
    </row>
    <row r="1691" spans="1:9" x14ac:dyDescent="0.3">
      <c r="A1691" s="1">
        <v>44231</v>
      </c>
      <c r="B1691">
        <v>656.25</v>
      </c>
      <c r="C1691">
        <v>876.38</v>
      </c>
      <c r="D1691" s="2">
        <v>12285.85</v>
      </c>
      <c r="F1691" s="12">
        <f t="shared" si="79"/>
        <v>4.4081268441697623E-2</v>
      </c>
      <c r="G1691" s="12">
        <f t="shared" si="80"/>
        <v>2.5134827235008018E-3</v>
      </c>
      <c r="H1691" s="12">
        <f t="shared" si="78"/>
        <v>9.1415564719910733E-3</v>
      </c>
      <c r="I1691" s="14">
        <v>5.9569999999999998E-2</v>
      </c>
    </row>
    <row r="1692" spans="1:9" x14ac:dyDescent="0.3">
      <c r="A1692" s="1">
        <v>44232</v>
      </c>
      <c r="B1692">
        <v>640</v>
      </c>
      <c r="C1692">
        <v>873.25</v>
      </c>
      <c r="D1692" s="2">
        <v>12279.85</v>
      </c>
      <c r="F1692" s="12">
        <f t="shared" si="79"/>
        <v>-2.5073637552115963E-2</v>
      </c>
      <c r="G1692" s="12">
        <f t="shared" si="80"/>
        <v>-3.5779031441261979E-3</v>
      </c>
      <c r="H1692" s="12">
        <f t="shared" si="78"/>
        <v>-4.8848598813049072E-4</v>
      </c>
      <c r="I1692" s="14">
        <v>5.9359999999999996E-2</v>
      </c>
    </row>
    <row r="1693" spans="1:9" x14ac:dyDescent="0.3">
      <c r="A1693" s="1">
        <v>44235</v>
      </c>
      <c r="B1693">
        <v>645.85</v>
      </c>
      <c r="C1693">
        <v>885.82</v>
      </c>
      <c r="D1693" s="2">
        <v>12441.3</v>
      </c>
      <c r="F1693" s="12">
        <f t="shared" si="79"/>
        <v>9.099102324307112E-3</v>
      </c>
      <c r="G1693" s="12">
        <f t="shared" si="80"/>
        <v>1.4291886007415973E-2</v>
      </c>
      <c r="H1693" s="12">
        <f t="shared" si="78"/>
        <v>1.306187579815828E-2</v>
      </c>
      <c r="I1693" s="14">
        <v>5.9420000000000001E-2</v>
      </c>
    </row>
    <row r="1694" spans="1:9" x14ac:dyDescent="0.3">
      <c r="A1694" s="1">
        <v>44236</v>
      </c>
      <c r="B1694">
        <v>640.9</v>
      </c>
      <c r="C1694">
        <v>887.95</v>
      </c>
      <c r="D1694" s="2">
        <v>12434.2</v>
      </c>
      <c r="F1694" s="12">
        <f t="shared" si="79"/>
        <v>-7.6938401678433967E-3</v>
      </c>
      <c r="G1694" s="12">
        <f t="shared" si="80"/>
        <v>2.4016654062468676E-3</v>
      </c>
      <c r="H1694" s="12">
        <f t="shared" si="78"/>
        <v>-5.708428126309145E-4</v>
      </c>
      <c r="I1694" s="14">
        <v>5.9560000000000002E-2</v>
      </c>
    </row>
    <row r="1695" spans="1:9" x14ac:dyDescent="0.3">
      <c r="A1695" s="1">
        <v>44237</v>
      </c>
      <c r="B1695">
        <v>634.35</v>
      </c>
      <c r="C1695">
        <v>896.19</v>
      </c>
      <c r="D1695" s="2">
        <v>12452.45</v>
      </c>
      <c r="F1695" s="12">
        <f t="shared" si="79"/>
        <v>-1.0272585923573795E-2</v>
      </c>
      <c r="G1695" s="12">
        <f t="shared" si="80"/>
        <v>9.237008965574332E-3</v>
      </c>
      <c r="H1695" s="12">
        <f t="shared" si="78"/>
        <v>1.4666500530530575E-3</v>
      </c>
      <c r="I1695" s="14">
        <v>5.9389999999999998E-2</v>
      </c>
    </row>
    <row r="1696" spans="1:9" x14ac:dyDescent="0.3">
      <c r="A1696" s="1">
        <v>44238</v>
      </c>
      <c r="B1696">
        <v>635.95000000000005</v>
      </c>
      <c r="C1696">
        <v>933.14</v>
      </c>
      <c r="D1696" s="2">
        <v>12514.1</v>
      </c>
      <c r="F1696" s="12">
        <f t="shared" si="79"/>
        <v>2.5190913108862089E-3</v>
      </c>
      <c r="G1696" s="12">
        <f t="shared" si="80"/>
        <v>4.0402799114819449E-2</v>
      </c>
      <c r="H1696" s="12">
        <f t="shared" si="78"/>
        <v>4.9386178950074815E-3</v>
      </c>
      <c r="I1696" s="14">
        <v>5.9539999999999996E-2</v>
      </c>
    </row>
    <row r="1697" spans="1:9" x14ac:dyDescent="0.3">
      <c r="A1697" s="1">
        <v>44239</v>
      </c>
      <c r="B1697">
        <v>626.1</v>
      </c>
      <c r="C1697">
        <v>926.74</v>
      </c>
      <c r="D1697" s="2">
        <v>12508.55</v>
      </c>
      <c r="F1697" s="12">
        <f t="shared" si="79"/>
        <v>-1.5609841146228782E-2</v>
      </c>
      <c r="G1697" s="12">
        <f t="shared" si="80"/>
        <v>-6.8821916049200934E-3</v>
      </c>
      <c r="H1697" s="12">
        <f t="shared" si="78"/>
        <v>-4.4359810739563586E-4</v>
      </c>
      <c r="I1697" s="14">
        <v>5.9539999999999996E-2</v>
      </c>
    </row>
    <row r="1698" spans="1:9" x14ac:dyDescent="0.3">
      <c r="A1698" s="1">
        <v>44242</v>
      </c>
      <c r="B1698">
        <v>624.04999999999995</v>
      </c>
      <c r="C1698">
        <v>922.66</v>
      </c>
      <c r="D1698" s="2">
        <v>12632.05</v>
      </c>
      <c r="F1698" s="12">
        <f t="shared" si="79"/>
        <v>-3.2796093868021647E-3</v>
      </c>
      <c r="G1698" s="12">
        <f t="shared" si="80"/>
        <v>-4.4122489662569153E-3</v>
      </c>
      <c r="H1698" s="12">
        <f t="shared" si="78"/>
        <v>9.8248246600286821E-3</v>
      </c>
      <c r="I1698" s="14">
        <v>5.9330000000000001E-2</v>
      </c>
    </row>
    <row r="1699" spans="1:9" x14ac:dyDescent="0.3">
      <c r="A1699" s="1">
        <v>44243</v>
      </c>
      <c r="B1699">
        <v>619.65</v>
      </c>
      <c r="C1699">
        <v>934.87</v>
      </c>
      <c r="D1699" s="2">
        <v>12647.2</v>
      </c>
      <c r="F1699" s="12">
        <f t="shared" si="79"/>
        <v>-7.0756908535794518E-3</v>
      </c>
      <c r="G1699" s="12">
        <f t="shared" si="80"/>
        <v>1.3146679579111031E-2</v>
      </c>
      <c r="H1699" s="12">
        <f t="shared" si="78"/>
        <v>1.1986116529404687E-3</v>
      </c>
      <c r="I1699" s="14">
        <v>5.9490000000000001E-2</v>
      </c>
    </row>
    <row r="1700" spans="1:9" x14ac:dyDescent="0.3">
      <c r="A1700" s="1">
        <v>44244</v>
      </c>
      <c r="B1700">
        <v>618.79999999999995</v>
      </c>
      <c r="C1700">
        <v>945.65</v>
      </c>
      <c r="D1700" s="2">
        <v>12597.45</v>
      </c>
      <c r="F1700" s="12">
        <f t="shared" si="79"/>
        <v>-1.3726838119722468E-3</v>
      </c>
      <c r="G1700" s="12">
        <f t="shared" si="80"/>
        <v>1.1465039545531354E-2</v>
      </c>
      <c r="H1700" s="12">
        <f t="shared" si="78"/>
        <v>-3.9414342765779027E-3</v>
      </c>
      <c r="I1700" s="14">
        <v>6.0599999999999994E-2</v>
      </c>
    </row>
    <row r="1701" spans="1:9" x14ac:dyDescent="0.3">
      <c r="A1701" s="1">
        <v>44245</v>
      </c>
      <c r="B1701">
        <v>616.6</v>
      </c>
      <c r="C1701">
        <v>938.59</v>
      </c>
      <c r="D1701" s="2">
        <v>12565.7</v>
      </c>
      <c r="F1701" s="12">
        <f t="shared" si="79"/>
        <v>-3.5616032468609483E-3</v>
      </c>
      <c r="G1701" s="12">
        <f t="shared" si="80"/>
        <v>-7.4937725966809192E-3</v>
      </c>
      <c r="H1701" s="12">
        <f t="shared" si="78"/>
        <v>-2.5235327730622416E-3</v>
      </c>
      <c r="I1701" s="14">
        <v>6.1269999999999998E-2</v>
      </c>
    </row>
    <row r="1702" spans="1:9" x14ac:dyDescent="0.3">
      <c r="A1702" s="1">
        <v>44246</v>
      </c>
      <c r="B1702">
        <v>595.35</v>
      </c>
      <c r="C1702">
        <v>944.31</v>
      </c>
      <c r="D1702" s="2">
        <v>12438.8</v>
      </c>
      <c r="F1702" s="12">
        <f t="shared" si="79"/>
        <v>-3.507104755486587E-2</v>
      </c>
      <c r="G1702" s="12">
        <f t="shared" si="80"/>
        <v>6.075752930087947E-3</v>
      </c>
      <c r="H1702" s="12">
        <f t="shared" si="78"/>
        <v>-1.0150260114532073E-2</v>
      </c>
      <c r="I1702" s="14">
        <v>6.0839999999999998E-2</v>
      </c>
    </row>
    <row r="1703" spans="1:9" x14ac:dyDescent="0.3">
      <c r="A1703" s="1">
        <v>44249</v>
      </c>
      <c r="B1703">
        <v>642.20000000000005</v>
      </c>
      <c r="C1703">
        <v>911.54</v>
      </c>
      <c r="D1703" s="2">
        <v>12212.55</v>
      </c>
      <c r="F1703" s="12">
        <f t="shared" si="79"/>
        <v>7.5750313758229451E-2</v>
      </c>
      <c r="G1703" s="12">
        <f t="shared" si="80"/>
        <v>-3.5319025203841052E-2</v>
      </c>
      <c r="H1703" s="12">
        <f t="shared" si="78"/>
        <v>-1.8356508109334958E-2</v>
      </c>
      <c r="I1703" s="14">
        <v>6.0739999999999995E-2</v>
      </c>
    </row>
    <row r="1704" spans="1:9" x14ac:dyDescent="0.3">
      <c r="A1704" s="1">
        <v>44250</v>
      </c>
      <c r="B1704">
        <v>643.25</v>
      </c>
      <c r="C1704">
        <v>918.5</v>
      </c>
      <c r="D1704" s="2">
        <v>12263.7</v>
      </c>
      <c r="F1704" s="12">
        <f t="shared" si="79"/>
        <v>1.6336695064400276E-3</v>
      </c>
      <c r="G1704" s="12">
        <f t="shared" si="80"/>
        <v>7.6064277911510238E-3</v>
      </c>
      <c r="H1704" s="12">
        <f t="shared" si="78"/>
        <v>4.1795679044532392E-3</v>
      </c>
      <c r="I1704" s="14">
        <v>6.071E-2</v>
      </c>
    </row>
    <row r="1705" spans="1:9" x14ac:dyDescent="0.3">
      <c r="A1705" s="1">
        <v>44251</v>
      </c>
      <c r="B1705">
        <v>654.4</v>
      </c>
      <c r="C1705">
        <v>935.55</v>
      </c>
      <c r="D1705" s="2">
        <v>12455.2</v>
      </c>
      <c r="F1705" s="12">
        <f t="shared" si="79"/>
        <v>1.7185334126683664E-2</v>
      </c>
      <c r="G1705" s="12">
        <f t="shared" si="80"/>
        <v>1.8392686985060906E-2</v>
      </c>
      <c r="H1705" s="12">
        <f t="shared" si="78"/>
        <v>1.5494526962540655E-2</v>
      </c>
      <c r="I1705" s="14">
        <v>6.0400000000000002E-2</v>
      </c>
    </row>
    <row r="1706" spans="1:9" x14ac:dyDescent="0.3">
      <c r="A1706" s="1">
        <v>44252</v>
      </c>
      <c r="B1706">
        <v>656.7</v>
      </c>
      <c r="C1706">
        <v>973.38</v>
      </c>
      <c r="D1706" s="2">
        <v>12567.85</v>
      </c>
      <c r="F1706" s="12">
        <f t="shared" si="79"/>
        <v>3.5085079083896739E-3</v>
      </c>
      <c r="G1706" s="12">
        <f t="shared" si="80"/>
        <v>3.9639959010121378E-2</v>
      </c>
      <c r="H1706" s="12">
        <f t="shared" si="78"/>
        <v>9.0037594155668952E-3</v>
      </c>
      <c r="I1706" s="14">
        <v>6.0739999999999995E-2</v>
      </c>
    </row>
    <row r="1707" spans="1:9" x14ac:dyDescent="0.3">
      <c r="A1707" s="1">
        <v>44253</v>
      </c>
      <c r="B1707">
        <v>652.45000000000005</v>
      </c>
      <c r="C1707">
        <v>946.81</v>
      </c>
      <c r="D1707" s="2">
        <v>12181.4</v>
      </c>
      <c r="F1707" s="12">
        <f t="shared" si="79"/>
        <v>-6.4927852886710585E-3</v>
      </c>
      <c r="G1707" s="12">
        <f t="shared" si="80"/>
        <v>-2.7676111173618928E-2</v>
      </c>
      <c r="H1707" s="12">
        <f t="shared" si="78"/>
        <v>-3.123176760379447E-2</v>
      </c>
      <c r="I1707" s="14">
        <v>6.0100000000000001E-2</v>
      </c>
    </row>
    <row r="1708" spans="1:9" x14ac:dyDescent="0.3">
      <c r="A1708" s="1">
        <v>44256</v>
      </c>
      <c r="B1708">
        <v>652.4</v>
      </c>
      <c r="C1708">
        <v>954.02</v>
      </c>
      <c r="D1708" s="2">
        <v>12368.3</v>
      </c>
      <c r="F1708" s="12">
        <f t="shared" si="79"/>
        <v>-7.6637161397177E-5</v>
      </c>
      <c r="G1708" s="12">
        <f t="shared" si="80"/>
        <v>7.5861961123807609E-3</v>
      </c>
      <c r="H1708" s="12">
        <f t="shared" si="78"/>
        <v>1.5226549490680434E-2</v>
      </c>
      <c r="I1708" s="14">
        <v>5.9619999999999999E-2</v>
      </c>
    </row>
    <row r="1709" spans="1:9" x14ac:dyDescent="0.3">
      <c r="A1709" s="1">
        <v>44257</v>
      </c>
      <c r="B1709">
        <v>650.95000000000005</v>
      </c>
      <c r="C1709">
        <v>955.98</v>
      </c>
      <c r="D1709" s="2">
        <v>12519.4</v>
      </c>
      <c r="F1709" s="12">
        <f t="shared" si="79"/>
        <v>-2.2250364034525861E-3</v>
      </c>
      <c r="G1709" s="12">
        <f t="shared" si="80"/>
        <v>2.0523567413482133E-3</v>
      </c>
      <c r="H1709" s="12">
        <f t="shared" si="78"/>
        <v>1.2142693505128905E-2</v>
      </c>
      <c r="I1709" s="14">
        <v>5.9900000000000002E-2</v>
      </c>
    </row>
    <row r="1710" spans="1:9" x14ac:dyDescent="0.3">
      <c r="A1710" s="1">
        <v>44258</v>
      </c>
      <c r="B1710">
        <v>666.1</v>
      </c>
      <c r="C1710">
        <v>999.6</v>
      </c>
      <c r="D1710" s="2">
        <v>12764.8</v>
      </c>
      <c r="F1710" s="12">
        <f t="shared" si="79"/>
        <v>2.300697507572768E-2</v>
      </c>
      <c r="G1710" s="12">
        <f t="shared" si="80"/>
        <v>4.4618206630324821E-2</v>
      </c>
      <c r="H1710" s="12">
        <f t="shared" si="78"/>
        <v>1.9411941528040828E-2</v>
      </c>
      <c r="I1710" s="14">
        <v>6.0220000000000003E-2</v>
      </c>
    </row>
    <row r="1711" spans="1:9" x14ac:dyDescent="0.3">
      <c r="A1711" s="1">
        <v>44259</v>
      </c>
      <c r="B1711">
        <v>659.65</v>
      </c>
      <c r="C1711">
        <v>987.68</v>
      </c>
      <c r="D1711" s="2">
        <v>12688.85</v>
      </c>
      <c r="F1711" s="12">
        <f t="shared" si="79"/>
        <v>-9.730418089348233E-3</v>
      </c>
      <c r="G1711" s="12">
        <f t="shared" si="80"/>
        <v>-1.1996440315211581E-2</v>
      </c>
      <c r="H1711" s="12">
        <f t="shared" si="78"/>
        <v>-5.9677276465553734E-3</v>
      </c>
      <c r="I1711" s="14">
        <v>6.0220000000000003E-2</v>
      </c>
    </row>
    <row r="1712" spans="1:9" x14ac:dyDescent="0.3">
      <c r="A1712" s="1">
        <v>44260</v>
      </c>
      <c r="B1712">
        <v>630.45000000000005</v>
      </c>
      <c r="C1712">
        <v>988.98</v>
      </c>
      <c r="D1712" s="2">
        <v>12539</v>
      </c>
      <c r="F1712" s="12">
        <f t="shared" si="79"/>
        <v>-4.5275541210550101E-2</v>
      </c>
      <c r="G1712" s="12">
        <f t="shared" si="80"/>
        <v>1.3153503257339993E-3</v>
      </c>
      <c r="H1712" s="12">
        <f t="shared" si="78"/>
        <v>-1.1879867873994244E-2</v>
      </c>
      <c r="I1712" s="14">
        <v>6.0299999999999999E-2</v>
      </c>
    </row>
    <row r="1713" spans="1:9" x14ac:dyDescent="0.3">
      <c r="A1713" s="1">
        <v>44263</v>
      </c>
      <c r="B1713">
        <v>653.35</v>
      </c>
      <c r="C1713">
        <v>994.6</v>
      </c>
      <c r="D1713" s="2">
        <v>12558.95</v>
      </c>
      <c r="F1713" s="12">
        <f t="shared" si="79"/>
        <v>3.5679123315919749E-2</v>
      </c>
      <c r="G1713" s="12">
        <f t="shared" si="80"/>
        <v>5.6665373093186776E-3</v>
      </c>
      <c r="H1713" s="12">
        <f t="shared" si="78"/>
        <v>1.5897716109690486E-3</v>
      </c>
      <c r="I1713" s="14">
        <v>6.132E-2</v>
      </c>
    </row>
    <row r="1714" spans="1:9" x14ac:dyDescent="0.3">
      <c r="A1714" s="1">
        <v>44264</v>
      </c>
      <c r="B1714">
        <v>645.15</v>
      </c>
      <c r="C1714">
        <v>994.58</v>
      </c>
      <c r="D1714" s="2">
        <v>12617.2</v>
      </c>
      <c r="F1714" s="12">
        <f t="shared" si="79"/>
        <v>-1.2630125537300195E-2</v>
      </c>
      <c r="G1714" s="12">
        <f t="shared" si="80"/>
        <v>-2.010878854669624E-5</v>
      </c>
      <c r="H1714" s="12">
        <f t="shared" si="78"/>
        <v>4.627403629353489E-3</v>
      </c>
      <c r="I1714" s="14">
        <v>6.2019999999999999E-2</v>
      </c>
    </row>
    <row r="1715" spans="1:9" x14ac:dyDescent="0.3">
      <c r="A1715" s="1">
        <v>44265</v>
      </c>
      <c r="B1715">
        <v>657.6</v>
      </c>
      <c r="C1715">
        <v>990.45</v>
      </c>
      <c r="D1715" s="2">
        <v>12691.35</v>
      </c>
      <c r="F1715" s="12">
        <f t="shared" si="79"/>
        <v>1.9113995844115165E-2</v>
      </c>
      <c r="G1715" s="12">
        <f t="shared" si="80"/>
        <v>-4.1611521834013752E-3</v>
      </c>
      <c r="H1715" s="12">
        <f t="shared" si="78"/>
        <v>5.8596965980285574E-3</v>
      </c>
      <c r="I1715" s="14">
        <v>6.1719999999999997E-2</v>
      </c>
    </row>
    <row r="1716" spans="1:9" x14ac:dyDescent="0.3">
      <c r="A1716" s="1">
        <v>44267</v>
      </c>
      <c r="B1716">
        <v>679.6</v>
      </c>
      <c r="C1716">
        <v>970.32</v>
      </c>
      <c r="D1716" s="2">
        <v>12593.9</v>
      </c>
      <c r="F1716" s="12">
        <f t="shared" si="79"/>
        <v>3.290754605580673E-2</v>
      </c>
      <c r="G1716" s="12">
        <f t="shared" si="80"/>
        <v>-2.0533471308064967E-2</v>
      </c>
      <c r="H1716" s="12">
        <f t="shared" si="78"/>
        <v>-7.7080893007518024E-3</v>
      </c>
      <c r="I1716" s="14">
        <v>6.1470000000000004E-2</v>
      </c>
    </row>
    <row r="1717" spans="1:9" x14ac:dyDescent="0.3">
      <c r="A1717" s="1">
        <v>44270</v>
      </c>
      <c r="B1717">
        <v>668.2</v>
      </c>
      <c r="C1717">
        <v>957.29</v>
      </c>
      <c r="D1717" s="2">
        <v>12510.15</v>
      </c>
      <c r="F1717" s="12">
        <f t="shared" si="79"/>
        <v>-1.6916859875120781E-2</v>
      </c>
      <c r="G1717" s="12">
        <f t="shared" si="80"/>
        <v>-1.3519538149049513E-2</v>
      </c>
      <c r="H1717" s="12">
        <f t="shared" si="78"/>
        <v>-6.6722549313909174E-3</v>
      </c>
      <c r="I1717" s="14">
        <v>6.1820000000000007E-2</v>
      </c>
    </row>
    <row r="1718" spans="1:9" x14ac:dyDescent="0.3">
      <c r="A1718" s="1">
        <v>44271</v>
      </c>
      <c r="B1718">
        <v>702.05</v>
      </c>
      <c r="C1718">
        <v>953.52</v>
      </c>
      <c r="D1718" s="2">
        <v>12512.7</v>
      </c>
      <c r="F1718" s="12">
        <f t="shared" si="79"/>
        <v>4.9417096637994908E-2</v>
      </c>
      <c r="G1718" s="12">
        <f t="shared" si="80"/>
        <v>-3.9459756771224328E-3</v>
      </c>
      <c r="H1718" s="12">
        <f t="shared" si="78"/>
        <v>2.038137149706993E-4</v>
      </c>
      <c r="I1718" s="14">
        <v>6.2289999999999998E-2</v>
      </c>
    </row>
    <row r="1719" spans="1:9" x14ac:dyDescent="0.3">
      <c r="A1719" s="1">
        <v>44272</v>
      </c>
      <c r="B1719">
        <v>673.5</v>
      </c>
      <c r="C1719">
        <v>932.98</v>
      </c>
      <c r="D1719" s="2">
        <v>12319.9</v>
      </c>
      <c r="F1719" s="12">
        <f t="shared" si="79"/>
        <v>-4.1516630710232531E-2</v>
      </c>
      <c r="G1719" s="12">
        <f t="shared" si="80"/>
        <v>-2.1776635784092523E-2</v>
      </c>
      <c r="H1719" s="12">
        <f t="shared" si="78"/>
        <v>-1.5528287340265309E-2</v>
      </c>
      <c r="I1719" s="14">
        <v>6.2089999999999999E-2</v>
      </c>
    </row>
    <row r="1720" spans="1:9" x14ac:dyDescent="0.3">
      <c r="A1720" s="1">
        <v>44273</v>
      </c>
      <c r="B1720">
        <v>660.85</v>
      </c>
      <c r="C1720">
        <v>911.99</v>
      </c>
      <c r="D1720" s="2">
        <v>12174.45</v>
      </c>
      <c r="F1720" s="12">
        <f t="shared" si="79"/>
        <v>-1.8961110646602903E-2</v>
      </c>
      <c r="G1720" s="12">
        <f t="shared" si="80"/>
        <v>-2.2754739288425002E-2</v>
      </c>
      <c r="H1720" s="12">
        <f t="shared" si="78"/>
        <v>-1.1876347779048998E-2</v>
      </c>
      <c r="I1720" s="14">
        <v>6.2359999999999999E-2</v>
      </c>
    </row>
    <row r="1721" spans="1:9" x14ac:dyDescent="0.3">
      <c r="A1721" s="1">
        <v>44274</v>
      </c>
      <c r="B1721">
        <v>660.1</v>
      </c>
      <c r="C1721">
        <v>945.08</v>
      </c>
      <c r="D1721" s="2">
        <v>12314.5</v>
      </c>
      <c r="F1721" s="12">
        <f t="shared" si="79"/>
        <v>-1.1355465090905673E-3</v>
      </c>
      <c r="G1721" s="12">
        <f t="shared" si="80"/>
        <v>3.5640554893339171E-2</v>
      </c>
      <c r="H1721" s="12">
        <f t="shared" si="78"/>
        <v>1.1437936444777348E-2</v>
      </c>
      <c r="I1721" s="14">
        <v>6.2380000000000005E-2</v>
      </c>
    </row>
    <row r="1722" spans="1:9" x14ac:dyDescent="0.3">
      <c r="A1722" s="1">
        <v>44277</v>
      </c>
      <c r="B1722">
        <v>675.95</v>
      </c>
      <c r="C1722">
        <v>936.18</v>
      </c>
      <c r="D1722" s="2">
        <v>12338.6</v>
      </c>
      <c r="F1722" s="12">
        <f t="shared" si="79"/>
        <v>2.3727770115689256E-2</v>
      </c>
      <c r="G1722" s="12">
        <f t="shared" si="80"/>
        <v>-9.4618143141290776E-3</v>
      </c>
      <c r="H1722" s="12">
        <f t="shared" si="78"/>
        <v>1.9551299980060588E-3</v>
      </c>
      <c r="I1722" s="14">
        <v>6.2119999999999995E-2</v>
      </c>
    </row>
    <row r="1723" spans="1:9" x14ac:dyDescent="0.3">
      <c r="A1723" s="1">
        <v>44278</v>
      </c>
      <c r="B1723">
        <v>665.5</v>
      </c>
      <c r="C1723">
        <v>947.58</v>
      </c>
      <c r="D1723" s="2">
        <v>12417.3</v>
      </c>
      <c r="F1723" s="12">
        <f t="shared" si="79"/>
        <v>-1.5580470975248135E-2</v>
      </c>
      <c r="G1723" s="12">
        <f t="shared" si="80"/>
        <v>1.2103600428872451E-2</v>
      </c>
      <c r="H1723" s="12">
        <f t="shared" si="78"/>
        <v>6.3581017150210108E-3</v>
      </c>
      <c r="I1723" s="14">
        <v>6.232E-2</v>
      </c>
    </row>
    <row r="1724" spans="1:9" x14ac:dyDescent="0.3">
      <c r="A1724" s="1">
        <v>44279</v>
      </c>
      <c r="B1724">
        <v>665.15</v>
      </c>
      <c r="C1724">
        <v>929.33</v>
      </c>
      <c r="D1724" s="2">
        <v>12197.2</v>
      </c>
      <c r="F1724" s="12">
        <f t="shared" si="79"/>
        <v>-5.2605870525164054E-4</v>
      </c>
      <c r="G1724" s="12">
        <f t="shared" si="80"/>
        <v>-1.9447469704719864E-2</v>
      </c>
      <c r="H1724" s="12">
        <f t="shared" si="78"/>
        <v>-1.7884244366617078E-2</v>
      </c>
      <c r="I1724" s="14">
        <v>6.2230000000000001E-2</v>
      </c>
    </row>
    <row r="1725" spans="1:9" x14ac:dyDescent="0.3">
      <c r="A1725" s="1">
        <v>44280</v>
      </c>
      <c r="B1725">
        <v>650.70000000000005</v>
      </c>
      <c r="C1725">
        <v>903.98</v>
      </c>
      <c r="D1725" s="2">
        <v>11993.3</v>
      </c>
      <c r="F1725" s="12">
        <f t="shared" si="79"/>
        <v>-2.1963872628976252E-2</v>
      </c>
      <c r="G1725" s="12">
        <f t="shared" si="80"/>
        <v>-2.7656660151664122E-2</v>
      </c>
      <c r="H1725" s="12">
        <f t="shared" si="78"/>
        <v>-1.685825667288357E-2</v>
      </c>
      <c r="I1725" s="14">
        <v>6.2060000000000004E-2</v>
      </c>
    </row>
    <row r="1726" spans="1:9" x14ac:dyDescent="0.3">
      <c r="A1726" s="1">
        <v>44281</v>
      </c>
      <c r="B1726">
        <v>642.79999999999995</v>
      </c>
      <c r="C1726">
        <v>905.43</v>
      </c>
      <c r="D1726" s="2">
        <v>12148.9</v>
      </c>
      <c r="F1726" s="12">
        <f t="shared" si="79"/>
        <v>-1.2215072637581008E-2</v>
      </c>
      <c r="G1726" s="12">
        <f t="shared" si="80"/>
        <v>1.602732725463925E-3</v>
      </c>
      <c r="H1726" s="12">
        <f t="shared" si="78"/>
        <v>1.2890470180025431E-2</v>
      </c>
      <c r="I1726" s="14">
        <v>6.2469999999999998E-2</v>
      </c>
    </row>
    <row r="1727" spans="1:9" x14ac:dyDescent="0.3">
      <c r="A1727" s="1">
        <v>44285</v>
      </c>
      <c r="B1727">
        <v>643.6</v>
      </c>
      <c r="C1727">
        <v>921.16</v>
      </c>
      <c r="D1727" s="2">
        <v>12387.9</v>
      </c>
      <c r="F1727" s="12">
        <f t="shared" si="79"/>
        <v>1.2437812548707762E-3</v>
      </c>
      <c r="G1727" s="12">
        <f t="shared" si="80"/>
        <v>1.7223776400717202E-2</v>
      </c>
      <c r="H1727" s="12">
        <f t="shared" si="78"/>
        <v>1.9481559041720563E-2</v>
      </c>
      <c r="I1727" s="14">
        <v>6.232E-2</v>
      </c>
    </row>
    <row r="1728" spans="1:9" x14ac:dyDescent="0.3">
      <c r="A1728" s="1">
        <v>44286</v>
      </c>
      <c r="B1728">
        <v>647.45000000000005</v>
      </c>
      <c r="C1728">
        <v>909.27</v>
      </c>
      <c r="D1728" s="2">
        <v>12313.7</v>
      </c>
      <c r="F1728" s="12">
        <f t="shared" si="79"/>
        <v>5.9641553966210343E-3</v>
      </c>
      <c r="G1728" s="12">
        <f t="shared" si="80"/>
        <v>-1.2991665603955099E-2</v>
      </c>
      <c r="H1728" s="12">
        <f t="shared" si="78"/>
        <v>-6.0077260722794174E-3</v>
      </c>
      <c r="I1728" s="14">
        <v>6.2009999999999996E-2</v>
      </c>
    </row>
    <row r="1729" spans="1:9" x14ac:dyDescent="0.3">
      <c r="A1729" s="1">
        <v>44287</v>
      </c>
      <c r="B1729">
        <v>665.65</v>
      </c>
      <c r="C1729">
        <v>917.78</v>
      </c>
      <c r="D1729" s="2">
        <v>12479</v>
      </c>
      <c r="F1729" s="12">
        <f t="shared" si="79"/>
        <v>2.772243636307704E-2</v>
      </c>
      <c r="G1729" s="12">
        <f t="shared" si="80"/>
        <v>9.3156307075187052E-3</v>
      </c>
      <c r="H1729" s="12">
        <f t="shared" si="78"/>
        <v>1.3334767847681244E-2</v>
      </c>
      <c r="I1729" s="14">
        <v>6.1799999999999994E-2</v>
      </c>
    </row>
    <row r="1730" spans="1:9" x14ac:dyDescent="0.3">
      <c r="A1730" s="1">
        <v>44291</v>
      </c>
      <c r="B1730">
        <v>667.3</v>
      </c>
      <c r="C1730">
        <v>904.5</v>
      </c>
      <c r="D1730" s="2">
        <v>12298.6</v>
      </c>
      <c r="F1730" s="12">
        <f t="shared" si="79"/>
        <v>2.475713031634658E-3</v>
      </c>
      <c r="G1730" s="12">
        <f t="shared" si="80"/>
        <v>-1.4575405648029229E-2</v>
      </c>
      <c r="H1730" s="12">
        <f t="shared" si="78"/>
        <v>-1.4561796763674145E-2</v>
      </c>
      <c r="I1730" s="14">
        <v>6.1849999999999995E-2</v>
      </c>
    </row>
    <row r="1731" spans="1:9" x14ac:dyDescent="0.3">
      <c r="A1731" s="1">
        <v>44292</v>
      </c>
      <c r="B1731">
        <v>679.65</v>
      </c>
      <c r="C1731">
        <v>900.73</v>
      </c>
      <c r="D1731" s="2">
        <v>12358.1</v>
      </c>
      <c r="F1731" s="12">
        <f t="shared" si="79"/>
        <v>1.8338239871696076E-2</v>
      </c>
      <c r="G1731" s="12">
        <f t="shared" si="80"/>
        <v>-4.1767591727763587E-3</v>
      </c>
      <c r="H1731" s="12">
        <f t="shared" si="78"/>
        <v>4.8262837682649272E-3</v>
      </c>
      <c r="I1731" s="14">
        <v>6.2019999999999999E-2</v>
      </c>
    </row>
    <row r="1732" spans="1:9" x14ac:dyDescent="0.3">
      <c r="A1732" s="1">
        <v>44293</v>
      </c>
      <c r="B1732">
        <v>690.5</v>
      </c>
      <c r="C1732">
        <v>909.15</v>
      </c>
      <c r="D1732" s="2">
        <v>12481.3</v>
      </c>
      <c r="F1732" s="12">
        <f t="shared" si="79"/>
        <v>1.5838013068089941E-2</v>
      </c>
      <c r="G1732" s="12">
        <f t="shared" si="80"/>
        <v>9.3045514028303293E-3</v>
      </c>
      <c r="H1732" s="12">
        <f t="shared" ref="H1732:H1795" si="81">LN(D1732/D1731)</f>
        <v>9.9198056526696322E-3</v>
      </c>
      <c r="I1732" s="14">
        <v>6.1929999999999999E-2</v>
      </c>
    </row>
    <row r="1733" spans="1:9" x14ac:dyDescent="0.3">
      <c r="A1733" s="1">
        <v>44294</v>
      </c>
      <c r="B1733">
        <v>701.2</v>
      </c>
      <c r="C1733">
        <v>910.29</v>
      </c>
      <c r="D1733" s="2">
        <v>12541.65</v>
      </c>
      <c r="F1733" s="12">
        <f t="shared" ref="F1733:F1796" si="82">LN(B1733/B1732)</f>
        <v>1.5377180197732637E-2</v>
      </c>
      <c r="G1733" s="12">
        <f t="shared" ref="G1733:G1796" si="83">LN(C1733/C1732)</f>
        <v>1.2531329960674502E-3</v>
      </c>
      <c r="H1733" s="12">
        <f t="shared" si="81"/>
        <v>4.8235813134149081E-3</v>
      </c>
      <c r="I1733" s="14">
        <v>6.1799999999999994E-2</v>
      </c>
    </row>
    <row r="1734" spans="1:9" x14ac:dyDescent="0.3">
      <c r="A1734" s="1">
        <v>44295</v>
      </c>
      <c r="B1734">
        <v>702.9</v>
      </c>
      <c r="C1734">
        <v>899.71</v>
      </c>
      <c r="D1734" s="2">
        <v>12527.4</v>
      </c>
      <c r="F1734" s="12">
        <f t="shared" si="82"/>
        <v>2.4214811347801138E-3</v>
      </c>
      <c r="G1734" s="12">
        <f t="shared" si="83"/>
        <v>-1.1690740884117411E-2</v>
      </c>
      <c r="H1734" s="12">
        <f t="shared" si="81"/>
        <v>-1.136860115144793E-3</v>
      </c>
      <c r="I1734" s="14">
        <v>6.1440000000000002E-2</v>
      </c>
    </row>
    <row r="1735" spans="1:9" x14ac:dyDescent="0.3">
      <c r="A1735" s="1">
        <v>44298</v>
      </c>
      <c r="B1735">
        <v>662.55</v>
      </c>
      <c r="C1735">
        <v>867.53</v>
      </c>
      <c r="D1735" s="2">
        <v>12024.1</v>
      </c>
      <c r="F1735" s="12">
        <f t="shared" si="82"/>
        <v>-5.911860747121455E-2</v>
      </c>
      <c r="G1735" s="12">
        <f t="shared" si="83"/>
        <v>-3.6422395821722887E-2</v>
      </c>
      <c r="H1735" s="12">
        <f t="shared" si="81"/>
        <v>-4.1005276265224502E-2</v>
      </c>
      <c r="I1735" s="14">
        <v>6.1519999999999998E-2</v>
      </c>
    </row>
    <row r="1736" spans="1:9" x14ac:dyDescent="0.3">
      <c r="A1736" s="1">
        <v>44299</v>
      </c>
      <c r="B1736">
        <v>690.65</v>
      </c>
      <c r="C1736">
        <v>876.9</v>
      </c>
      <c r="D1736" s="2">
        <v>12186.7</v>
      </c>
      <c r="F1736" s="12">
        <f t="shared" si="82"/>
        <v>4.1537156435323651E-2</v>
      </c>
      <c r="G1736" s="12">
        <f t="shared" si="83"/>
        <v>1.0742867429678971E-2</v>
      </c>
      <c r="H1736" s="12">
        <f t="shared" si="81"/>
        <v>1.3432224027834928E-2</v>
      </c>
      <c r="I1736" s="14">
        <v>6.1310000000000003E-2</v>
      </c>
    </row>
    <row r="1737" spans="1:9" x14ac:dyDescent="0.3">
      <c r="A1737" s="1">
        <v>44301</v>
      </c>
      <c r="B1737">
        <v>687.05</v>
      </c>
      <c r="C1737">
        <v>882.58</v>
      </c>
      <c r="D1737" s="2">
        <v>12237.6</v>
      </c>
      <c r="F1737" s="12">
        <f t="shared" si="82"/>
        <v>-5.2261133681855377E-3</v>
      </c>
      <c r="G1737" s="12">
        <f t="shared" si="83"/>
        <v>6.4564754716114649E-3</v>
      </c>
      <c r="H1737" s="12">
        <f t="shared" si="81"/>
        <v>4.1679862830603731E-3</v>
      </c>
      <c r="I1737" s="14">
        <v>6.123E-2</v>
      </c>
    </row>
    <row r="1738" spans="1:9" x14ac:dyDescent="0.3">
      <c r="A1738" s="1">
        <v>44302</v>
      </c>
      <c r="B1738">
        <v>685.15</v>
      </c>
      <c r="C1738">
        <v>877.04</v>
      </c>
      <c r="D1738" s="2">
        <v>12298.05</v>
      </c>
      <c r="F1738" s="12">
        <f t="shared" si="82"/>
        <v>-2.7692773855733949E-3</v>
      </c>
      <c r="G1738" s="12">
        <f t="shared" si="83"/>
        <v>-6.2968348906367894E-3</v>
      </c>
      <c r="H1738" s="12">
        <f t="shared" si="81"/>
        <v>4.9275337978344153E-3</v>
      </c>
      <c r="I1738" s="14">
        <v>6.1429999999999998E-2</v>
      </c>
    </row>
    <row r="1739" spans="1:9" x14ac:dyDescent="0.3">
      <c r="A1739" s="1">
        <v>44305</v>
      </c>
      <c r="B1739">
        <v>670.35</v>
      </c>
      <c r="C1739">
        <v>863.24</v>
      </c>
      <c r="D1739" s="2">
        <v>12076.45</v>
      </c>
      <c r="F1739" s="12">
        <f t="shared" si="82"/>
        <v>-2.183782834463974E-2</v>
      </c>
      <c r="G1739" s="12">
        <f t="shared" si="83"/>
        <v>-1.5859849293021568E-2</v>
      </c>
      <c r="H1739" s="12">
        <f t="shared" si="81"/>
        <v>-1.8183438079745842E-2</v>
      </c>
      <c r="I1739" s="14">
        <v>6.1769999999999999E-2</v>
      </c>
    </row>
    <row r="1740" spans="1:9" x14ac:dyDescent="0.3">
      <c r="A1740" s="1">
        <v>44306</v>
      </c>
      <c r="B1740">
        <v>684.65</v>
      </c>
      <c r="C1740">
        <v>862.99</v>
      </c>
      <c r="D1740" s="2">
        <v>12055.4</v>
      </c>
      <c r="F1740" s="12">
        <f t="shared" si="82"/>
        <v>2.1107794730672362E-2</v>
      </c>
      <c r="G1740" s="12">
        <f t="shared" si="83"/>
        <v>-2.896485424860218E-4</v>
      </c>
      <c r="H1740" s="12">
        <f t="shared" si="81"/>
        <v>-1.7445828097662007E-3</v>
      </c>
      <c r="I1740" s="14">
        <v>6.123E-2</v>
      </c>
    </row>
    <row r="1741" spans="1:9" x14ac:dyDescent="0.3">
      <c r="A1741" s="1">
        <v>44308</v>
      </c>
      <c r="B1741">
        <v>688.1</v>
      </c>
      <c r="C1741">
        <v>865.37</v>
      </c>
      <c r="D1741" s="2">
        <v>12132.05</v>
      </c>
      <c r="F1741" s="12">
        <f t="shared" si="82"/>
        <v>5.0264174301914736E-3</v>
      </c>
      <c r="G1741" s="12">
        <f t="shared" si="83"/>
        <v>2.7540576087448313E-3</v>
      </c>
      <c r="H1741" s="12">
        <f t="shared" si="81"/>
        <v>6.3380188146154055E-3</v>
      </c>
      <c r="I1741" s="14">
        <v>6.1219999999999997E-2</v>
      </c>
    </row>
    <row r="1742" spans="1:9" x14ac:dyDescent="0.3">
      <c r="A1742" s="1">
        <v>44309</v>
      </c>
      <c r="B1742">
        <v>686.4</v>
      </c>
      <c r="C1742">
        <v>864.44</v>
      </c>
      <c r="D1742" s="2">
        <v>12105.6</v>
      </c>
      <c r="F1742" s="12">
        <f t="shared" si="82"/>
        <v>-2.4736280346816918E-3</v>
      </c>
      <c r="G1742" s="12">
        <f t="shared" si="83"/>
        <v>-1.0752627046955276E-3</v>
      </c>
      <c r="H1742" s="12">
        <f t="shared" si="81"/>
        <v>-2.1825556932833913E-3</v>
      </c>
      <c r="I1742" s="14">
        <v>6.0819999999999999E-2</v>
      </c>
    </row>
    <row r="1743" spans="1:9" x14ac:dyDescent="0.3">
      <c r="A1743" s="1">
        <v>44312</v>
      </c>
      <c r="B1743">
        <v>695.2</v>
      </c>
      <c r="C1743">
        <v>879.65</v>
      </c>
      <c r="D1743" s="2">
        <v>12216.85</v>
      </c>
      <c r="F1743" s="12">
        <f t="shared" si="82"/>
        <v>1.2739025777429932E-2</v>
      </c>
      <c r="G1743" s="12">
        <f t="shared" si="83"/>
        <v>1.7442202650228916E-2</v>
      </c>
      <c r="H1743" s="12">
        <f t="shared" si="81"/>
        <v>9.1479909166588443E-3</v>
      </c>
      <c r="I1743" s="14">
        <v>6.0309999999999996E-2</v>
      </c>
    </row>
    <row r="1744" spans="1:9" x14ac:dyDescent="0.3">
      <c r="A1744" s="1">
        <v>44313</v>
      </c>
      <c r="B1744">
        <v>698.75</v>
      </c>
      <c r="C1744">
        <v>902.71</v>
      </c>
      <c r="D1744" s="2">
        <v>12362.55</v>
      </c>
      <c r="F1744" s="12">
        <f t="shared" si="82"/>
        <v>5.093450518126489E-3</v>
      </c>
      <c r="G1744" s="12">
        <f t="shared" si="83"/>
        <v>2.5877249035173678E-2</v>
      </c>
      <c r="H1744" s="12">
        <f t="shared" si="81"/>
        <v>1.1855595056802675E-2</v>
      </c>
      <c r="I1744" s="14">
        <v>6.0170000000000001E-2</v>
      </c>
    </row>
    <row r="1745" spans="1:9" x14ac:dyDescent="0.3">
      <c r="A1745" s="1">
        <v>44314</v>
      </c>
      <c r="B1745">
        <v>708.25</v>
      </c>
      <c r="C1745">
        <v>906.63</v>
      </c>
      <c r="D1745" s="2">
        <v>12517.95</v>
      </c>
      <c r="F1745" s="12">
        <f t="shared" si="82"/>
        <v>1.3504114241317061E-2</v>
      </c>
      <c r="G1745" s="12">
        <f t="shared" si="83"/>
        <v>4.33307850746754E-3</v>
      </c>
      <c r="H1745" s="12">
        <f t="shared" si="81"/>
        <v>1.2491872816215518E-2</v>
      </c>
      <c r="I1745" s="14">
        <v>6.0110000000000004E-2</v>
      </c>
    </row>
    <row r="1746" spans="1:9" x14ac:dyDescent="0.3">
      <c r="A1746" s="1">
        <v>44315</v>
      </c>
      <c r="B1746">
        <v>734.9</v>
      </c>
      <c r="C1746">
        <v>918.78</v>
      </c>
      <c r="D1746" s="2">
        <v>12532.8</v>
      </c>
      <c r="F1746" s="12">
        <f t="shared" si="82"/>
        <v>3.6937296824199592E-2</v>
      </c>
      <c r="G1746" s="12">
        <f t="shared" si="83"/>
        <v>1.3312274427474914E-2</v>
      </c>
      <c r="H1746" s="12">
        <f t="shared" si="81"/>
        <v>1.1855933845867858E-3</v>
      </c>
      <c r="I1746" s="14">
        <v>6.1260000000000002E-2</v>
      </c>
    </row>
    <row r="1747" spans="1:9" x14ac:dyDescent="0.3">
      <c r="A1747" s="1">
        <v>44316</v>
      </c>
      <c r="B1747">
        <v>737.05</v>
      </c>
      <c r="C1747">
        <v>905.36</v>
      </c>
      <c r="D1747" s="2">
        <v>12364.35</v>
      </c>
      <c r="F1747" s="12">
        <f t="shared" si="82"/>
        <v>2.9212969584615713E-3</v>
      </c>
      <c r="G1747" s="12">
        <f t="shared" si="83"/>
        <v>-1.4714048397485141E-2</v>
      </c>
      <c r="H1747" s="12">
        <f t="shared" si="81"/>
        <v>-1.3531875770689291E-2</v>
      </c>
      <c r="I1747" s="14">
        <v>6.0880000000000004E-2</v>
      </c>
    </row>
    <row r="1748" spans="1:9" x14ac:dyDescent="0.3">
      <c r="A1748" s="1">
        <v>44319</v>
      </c>
      <c r="B1748">
        <v>749.65</v>
      </c>
      <c r="C1748">
        <v>889.27</v>
      </c>
      <c r="D1748" s="2">
        <v>12395.25</v>
      </c>
      <c r="F1748" s="12">
        <f t="shared" si="82"/>
        <v>1.6950698447624986E-2</v>
      </c>
      <c r="G1748" s="12">
        <f t="shared" si="83"/>
        <v>-1.7931753218950391E-2</v>
      </c>
      <c r="H1748" s="12">
        <f t="shared" si="81"/>
        <v>2.4960028467605681E-3</v>
      </c>
      <c r="I1748" s="14">
        <v>6.0810000000000003E-2</v>
      </c>
    </row>
    <row r="1749" spans="1:9" x14ac:dyDescent="0.3">
      <c r="A1749" s="1">
        <v>44320</v>
      </c>
      <c r="B1749">
        <v>785.6</v>
      </c>
      <c r="C1749">
        <v>870</v>
      </c>
      <c r="D1749" s="2">
        <v>12300.45</v>
      </c>
      <c r="F1749" s="12">
        <f t="shared" si="82"/>
        <v>4.6841326099344126E-2</v>
      </c>
      <c r="G1749" s="12">
        <f t="shared" si="83"/>
        <v>-2.1907689790106377E-2</v>
      </c>
      <c r="H1749" s="12">
        <f t="shared" si="81"/>
        <v>-7.6774876319109214E-3</v>
      </c>
      <c r="I1749" s="14">
        <v>6.0739999999999995E-2</v>
      </c>
    </row>
    <row r="1750" spans="1:9" x14ac:dyDescent="0.3">
      <c r="A1750" s="1">
        <v>44321</v>
      </c>
      <c r="B1750">
        <v>763.65</v>
      </c>
      <c r="C1750">
        <v>871.59</v>
      </c>
      <c r="D1750" s="2">
        <v>12413</v>
      </c>
      <c r="F1750" s="12">
        <f t="shared" si="82"/>
        <v>-2.8338188023801503E-2</v>
      </c>
      <c r="G1750" s="12">
        <f t="shared" si="83"/>
        <v>1.825918203195942E-3</v>
      </c>
      <c r="H1750" s="12">
        <f t="shared" si="81"/>
        <v>9.1084634588133803E-3</v>
      </c>
      <c r="I1750" s="14">
        <v>6.0499999999999998E-2</v>
      </c>
    </row>
    <row r="1751" spans="1:9" x14ac:dyDescent="0.3">
      <c r="A1751" s="1">
        <v>44322</v>
      </c>
      <c r="B1751">
        <v>758.75</v>
      </c>
      <c r="C1751">
        <v>876.54</v>
      </c>
      <c r="D1751" s="2">
        <v>12501.9</v>
      </c>
      <c r="F1751" s="12">
        <f t="shared" si="82"/>
        <v>-6.4372266427466492E-3</v>
      </c>
      <c r="G1751" s="12">
        <f t="shared" si="83"/>
        <v>5.6632095206522407E-3</v>
      </c>
      <c r="H1751" s="12">
        <f t="shared" si="81"/>
        <v>7.1363222236151009E-3</v>
      </c>
      <c r="I1751" s="14">
        <v>6.0350000000000001E-2</v>
      </c>
    </row>
    <row r="1752" spans="1:9" x14ac:dyDescent="0.3">
      <c r="A1752" s="1">
        <v>44323</v>
      </c>
      <c r="B1752">
        <v>760.55</v>
      </c>
      <c r="C1752">
        <v>876.88</v>
      </c>
      <c r="D1752" s="2">
        <v>12563.1</v>
      </c>
      <c r="F1752" s="12">
        <f t="shared" si="82"/>
        <v>2.3695133840437848E-3</v>
      </c>
      <c r="G1752" s="12">
        <f t="shared" si="83"/>
        <v>3.8781353499028404E-4</v>
      </c>
      <c r="H1752" s="12">
        <f t="shared" si="81"/>
        <v>4.8833131153689117E-3</v>
      </c>
      <c r="I1752" s="14">
        <v>6.0380000000000003E-2</v>
      </c>
    </row>
    <row r="1753" spans="1:9" x14ac:dyDescent="0.3">
      <c r="A1753" s="1">
        <v>44326</v>
      </c>
      <c r="B1753">
        <v>757.05</v>
      </c>
      <c r="C1753">
        <v>874.36</v>
      </c>
      <c r="D1753" s="2">
        <v>12669.9</v>
      </c>
      <c r="F1753" s="12">
        <f t="shared" si="82"/>
        <v>-4.6125543033708177E-3</v>
      </c>
      <c r="G1753" s="12">
        <f t="shared" si="83"/>
        <v>-2.8779627456663121E-3</v>
      </c>
      <c r="H1753" s="12">
        <f t="shared" si="81"/>
        <v>8.4651557692791719E-3</v>
      </c>
      <c r="I1753" s="14">
        <v>6.055E-2</v>
      </c>
    </row>
    <row r="1754" spans="1:9" x14ac:dyDescent="0.3">
      <c r="A1754" s="1">
        <v>44327</v>
      </c>
      <c r="B1754">
        <v>768.7</v>
      </c>
      <c r="C1754">
        <v>877.51</v>
      </c>
      <c r="D1754" s="2">
        <v>12642.25</v>
      </c>
      <c r="F1754" s="12">
        <f t="shared" si="82"/>
        <v>1.5271474900705424E-2</v>
      </c>
      <c r="G1754" s="12">
        <f t="shared" si="83"/>
        <v>3.5961611246811864E-3</v>
      </c>
      <c r="H1754" s="12">
        <f t="shared" si="81"/>
        <v>-2.1847224354955056E-3</v>
      </c>
      <c r="I1754" s="14">
        <v>6.053E-2</v>
      </c>
    </row>
    <row r="1755" spans="1:9" x14ac:dyDescent="0.3">
      <c r="A1755" s="1">
        <v>44328</v>
      </c>
      <c r="B1755">
        <v>763.05</v>
      </c>
      <c r="C1755">
        <v>868.44</v>
      </c>
      <c r="D1755" s="2">
        <v>12537.95</v>
      </c>
      <c r="F1755" s="12">
        <f t="shared" si="82"/>
        <v>-7.3772164182026945E-3</v>
      </c>
      <c r="G1755" s="12">
        <f t="shared" si="83"/>
        <v>-1.0389852620446125E-2</v>
      </c>
      <c r="H1755" s="12">
        <f t="shared" si="81"/>
        <v>-8.2843342396076627E-3</v>
      </c>
      <c r="I1755" s="14">
        <v>6.0590000000000005E-2</v>
      </c>
    </row>
    <row r="1756" spans="1:9" x14ac:dyDescent="0.3">
      <c r="A1756" s="1">
        <v>44330</v>
      </c>
      <c r="B1756">
        <v>774.55</v>
      </c>
      <c r="C1756">
        <v>879.4</v>
      </c>
      <c r="D1756" s="2">
        <v>12472.15</v>
      </c>
      <c r="F1756" s="12">
        <f t="shared" si="82"/>
        <v>1.4958655615488326E-2</v>
      </c>
      <c r="G1756" s="12">
        <f t="shared" si="83"/>
        <v>1.2541358080673044E-2</v>
      </c>
      <c r="H1756" s="12">
        <f t="shared" si="81"/>
        <v>-5.2618863434721721E-3</v>
      </c>
      <c r="I1756" s="14">
        <v>6.0299999999999999E-2</v>
      </c>
    </row>
    <row r="1757" spans="1:9" x14ac:dyDescent="0.3">
      <c r="A1757" s="1">
        <v>44333</v>
      </c>
      <c r="B1757">
        <v>778.05</v>
      </c>
      <c r="C1757">
        <v>889.86</v>
      </c>
      <c r="D1757" s="2">
        <v>12672.1</v>
      </c>
      <c r="F1757" s="12">
        <f t="shared" si="82"/>
        <v>4.5085739131469453E-3</v>
      </c>
      <c r="G1757" s="12">
        <f t="shared" si="83"/>
        <v>1.1824290235216368E-2</v>
      </c>
      <c r="H1757" s="12">
        <f t="shared" si="81"/>
        <v>1.5904567831575688E-2</v>
      </c>
      <c r="I1757" s="14">
        <v>6.0010000000000001E-2</v>
      </c>
    </row>
    <row r="1758" spans="1:9" x14ac:dyDescent="0.3">
      <c r="A1758" s="1">
        <v>44334</v>
      </c>
      <c r="B1758">
        <v>804.6</v>
      </c>
      <c r="C1758">
        <v>902.39</v>
      </c>
      <c r="D1758" s="2">
        <v>12839.1</v>
      </c>
      <c r="F1758" s="12">
        <f t="shared" si="82"/>
        <v>3.3554470050169094E-2</v>
      </c>
      <c r="G1758" s="12">
        <f t="shared" si="83"/>
        <v>1.3982652140183568E-2</v>
      </c>
      <c r="H1758" s="12">
        <f t="shared" si="81"/>
        <v>1.3092475892135465E-2</v>
      </c>
      <c r="I1758" s="14">
        <v>6.0149999999999995E-2</v>
      </c>
    </row>
    <row r="1759" spans="1:9" x14ac:dyDescent="0.3">
      <c r="A1759" s="1">
        <v>44335</v>
      </c>
      <c r="B1759">
        <v>794</v>
      </c>
      <c r="C1759">
        <v>906.52</v>
      </c>
      <c r="D1759" s="2">
        <v>12809</v>
      </c>
      <c r="F1759" s="12">
        <f t="shared" si="82"/>
        <v>-1.3261798268552108E-2</v>
      </c>
      <c r="G1759" s="12">
        <f t="shared" si="83"/>
        <v>4.5662937086198901E-3</v>
      </c>
      <c r="H1759" s="12">
        <f t="shared" si="81"/>
        <v>-2.3471534982109172E-3</v>
      </c>
      <c r="I1759" s="14">
        <v>5.978E-2</v>
      </c>
    </row>
    <row r="1760" spans="1:9" x14ac:dyDescent="0.3">
      <c r="A1760" s="1">
        <v>44336</v>
      </c>
      <c r="B1760">
        <v>827.05</v>
      </c>
      <c r="C1760">
        <v>901.23</v>
      </c>
      <c r="D1760" s="2">
        <v>12736.45</v>
      </c>
      <c r="F1760" s="12">
        <f t="shared" si="82"/>
        <v>4.0781691441094288E-2</v>
      </c>
      <c r="G1760" s="12">
        <f t="shared" si="83"/>
        <v>-5.8525958786358225E-3</v>
      </c>
      <c r="H1760" s="12">
        <f t="shared" si="81"/>
        <v>-5.6800874565916476E-3</v>
      </c>
      <c r="I1760" s="14">
        <v>5.9740000000000001E-2</v>
      </c>
    </row>
    <row r="1761" spans="1:9" x14ac:dyDescent="0.3">
      <c r="A1761" s="1">
        <v>44337</v>
      </c>
      <c r="B1761">
        <v>806.1</v>
      </c>
      <c r="C1761">
        <v>909.02</v>
      </c>
      <c r="D1761" s="2">
        <v>12917.85</v>
      </c>
      <c r="F1761" s="12">
        <f t="shared" si="82"/>
        <v>-2.5657348398674871E-2</v>
      </c>
      <c r="G1761" s="12">
        <f t="shared" si="83"/>
        <v>8.6065991835600607E-3</v>
      </c>
      <c r="H1761" s="12">
        <f t="shared" si="81"/>
        <v>1.4142114445858989E-2</v>
      </c>
      <c r="I1761" s="14">
        <v>6.0149999999999995E-2</v>
      </c>
    </row>
    <row r="1762" spans="1:9" x14ac:dyDescent="0.3">
      <c r="A1762" s="1">
        <v>44340</v>
      </c>
      <c r="B1762">
        <v>803.9</v>
      </c>
      <c r="C1762">
        <v>901.35</v>
      </c>
      <c r="D1762" s="2">
        <v>12962.45</v>
      </c>
      <c r="F1762" s="12">
        <f t="shared" si="82"/>
        <v>-2.7329209556401501E-3</v>
      </c>
      <c r="G1762" s="12">
        <f t="shared" si="83"/>
        <v>-8.4734566876073017E-3</v>
      </c>
      <c r="H1762" s="12">
        <f t="shared" si="81"/>
        <v>3.4466404293228992E-3</v>
      </c>
      <c r="I1762" s="14">
        <v>6.0139999999999999E-2</v>
      </c>
    </row>
    <row r="1763" spans="1:9" x14ac:dyDescent="0.3">
      <c r="A1763" s="1">
        <v>44341</v>
      </c>
      <c r="B1763">
        <v>809.25</v>
      </c>
      <c r="C1763">
        <v>891.13</v>
      </c>
      <c r="D1763" s="2">
        <v>12963</v>
      </c>
      <c r="F1763" s="12">
        <f t="shared" si="82"/>
        <v>6.6330094724386E-3</v>
      </c>
      <c r="G1763" s="12">
        <f t="shared" si="83"/>
        <v>-1.1403319140878021E-2</v>
      </c>
      <c r="H1763" s="12">
        <f t="shared" si="81"/>
        <v>4.242935031663579E-5</v>
      </c>
      <c r="I1763" s="14">
        <v>6.0080000000000001E-2</v>
      </c>
    </row>
    <row r="1764" spans="1:9" x14ac:dyDescent="0.3">
      <c r="A1764" s="1">
        <v>44342</v>
      </c>
      <c r="B1764">
        <v>813.95</v>
      </c>
      <c r="C1764">
        <v>894.26</v>
      </c>
      <c r="D1764" s="2">
        <v>13022.2</v>
      </c>
      <c r="F1764" s="12">
        <f t="shared" si="82"/>
        <v>5.7910462481651761E-3</v>
      </c>
      <c r="G1764" s="12">
        <f t="shared" si="83"/>
        <v>3.506240324647956E-3</v>
      </c>
      <c r="H1764" s="12">
        <f t="shared" si="81"/>
        <v>4.5564477026895003E-3</v>
      </c>
      <c r="I1764" s="14">
        <v>6.0100000000000001E-2</v>
      </c>
    </row>
    <row r="1765" spans="1:9" x14ac:dyDescent="0.3">
      <c r="A1765" s="1">
        <v>44343</v>
      </c>
      <c r="B1765">
        <v>815.3</v>
      </c>
      <c r="C1765">
        <v>897.01</v>
      </c>
      <c r="D1765" s="2">
        <v>13066.25</v>
      </c>
      <c r="F1765" s="12">
        <f t="shared" si="82"/>
        <v>1.6572046143461597E-3</v>
      </c>
      <c r="G1765" s="12">
        <f t="shared" si="83"/>
        <v>3.0704496368558383E-3</v>
      </c>
      <c r="H1765" s="12">
        <f t="shared" si="81"/>
        <v>3.3769765441847236E-3</v>
      </c>
      <c r="I1765" s="14">
        <v>5.9859999999999997E-2</v>
      </c>
    </row>
    <row r="1766" spans="1:9" x14ac:dyDescent="0.3">
      <c r="A1766" s="1">
        <v>44344</v>
      </c>
      <c r="B1766">
        <v>816.85</v>
      </c>
      <c r="C1766">
        <v>950.89</v>
      </c>
      <c r="D1766" s="2">
        <v>13117.05</v>
      </c>
      <c r="F1766" s="12">
        <f t="shared" si="82"/>
        <v>1.8993358036525374E-3</v>
      </c>
      <c r="G1766" s="12">
        <f t="shared" si="83"/>
        <v>5.833137786850015E-2</v>
      </c>
      <c r="H1766" s="12">
        <f t="shared" si="81"/>
        <v>3.8803408081849347E-3</v>
      </c>
      <c r="I1766" s="14">
        <v>5.9720000000000002E-2</v>
      </c>
    </row>
    <row r="1767" spans="1:9" x14ac:dyDescent="0.3">
      <c r="A1767" s="1">
        <v>44347</v>
      </c>
      <c r="B1767">
        <v>823.85</v>
      </c>
      <c r="C1767">
        <v>980.62</v>
      </c>
      <c r="D1767" s="2">
        <v>13226.35</v>
      </c>
      <c r="F1767" s="12">
        <f t="shared" si="82"/>
        <v>8.5329950309229134E-3</v>
      </c>
      <c r="G1767" s="12">
        <f t="shared" si="83"/>
        <v>3.0786636548088078E-2</v>
      </c>
      <c r="H1767" s="12">
        <f t="shared" si="81"/>
        <v>8.2981412567365159E-3</v>
      </c>
      <c r="I1767" s="14">
        <v>5.9760000000000001E-2</v>
      </c>
    </row>
    <row r="1768" spans="1:9" x14ac:dyDescent="0.3">
      <c r="A1768" s="1">
        <v>44348</v>
      </c>
      <c r="B1768">
        <v>810.65</v>
      </c>
      <c r="C1768">
        <v>984.53</v>
      </c>
      <c r="D1768" s="2">
        <v>13210.4</v>
      </c>
      <c r="F1768" s="12">
        <f t="shared" si="82"/>
        <v>-1.6152079507362378E-2</v>
      </c>
      <c r="G1768" s="12">
        <f t="shared" si="83"/>
        <v>3.9793452506229334E-3</v>
      </c>
      <c r="H1768" s="12">
        <f t="shared" si="81"/>
        <v>-1.2066537630597716E-3</v>
      </c>
      <c r="I1768" s="14">
        <v>5.9749999999999998E-2</v>
      </c>
    </row>
    <row r="1769" spans="1:9" x14ac:dyDescent="0.3">
      <c r="A1769" s="1">
        <v>44349</v>
      </c>
      <c r="B1769">
        <v>814.3</v>
      </c>
      <c r="C1769">
        <v>999.21</v>
      </c>
      <c r="D1769" s="2">
        <v>13274.25</v>
      </c>
      <c r="F1769" s="12">
        <f t="shared" si="82"/>
        <v>4.4924534770073958E-3</v>
      </c>
      <c r="G1769" s="12">
        <f t="shared" si="83"/>
        <v>1.4800596831809763E-2</v>
      </c>
      <c r="H1769" s="12">
        <f t="shared" si="81"/>
        <v>4.821670190194258E-3</v>
      </c>
      <c r="I1769" s="14">
        <v>5.9679999999999997E-2</v>
      </c>
    </row>
    <row r="1770" spans="1:9" x14ac:dyDescent="0.3">
      <c r="A1770" s="1">
        <v>44350</v>
      </c>
      <c r="B1770">
        <v>803.1</v>
      </c>
      <c r="C1770" s="2">
        <v>1003.03</v>
      </c>
      <c r="D1770" s="2">
        <v>13380.5</v>
      </c>
      <c r="F1770" s="12">
        <f t="shared" si="82"/>
        <v>-1.3849609278669024E-2</v>
      </c>
      <c r="G1770" s="12">
        <f t="shared" si="83"/>
        <v>3.8157310161314154E-3</v>
      </c>
      <c r="H1770" s="12">
        <f t="shared" si="81"/>
        <v>7.9723548528078565E-3</v>
      </c>
      <c r="I1770" s="14">
        <v>5.9770000000000004E-2</v>
      </c>
    </row>
    <row r="1771" spans="1:9" x14ac:dyDescent="0.3">
      <c r="A1771" s="1">
        <v>44351</v>
      </c>
      <c r="B1771">
        <v>803.95</v>
      </c>
      <c r="C1771">
        <v>994.33</v>
      </c>
      <c r="D1771" s="2">
        <v>13393.9</v>
      </c>
      <c r="F1771" s="12">
        <f t="shared" si="82"/>
        <v>1.0578389960041073E-3</v>
      </c>
      <c r="G1771" s="12">
        <f t="shared" si="83"/>
        <v>-8.711554272674173E-3</v>
      </c>
      <c r="H1771" s="12">
        <f t="shared" si="81"/>
        <v>1.000956220778271E-3</v>
      </c>
      <c r="I1771" s="14">
        <v>5.9720000000000002E-2</v>
      </c>
    </row>
    <row r="1772" spans="1:9" x14ac:dyDescent="0.3">
      <c r="A1772" s="1">
        <v>44354</v>
      </c>
      <c r="B1772">
        <v>804.55</v>
      </c>
      <c r="C1772" s="2">
        <v>1011.08</v>
      </c>
      <c r="D1772" s="2">
        <v>13479.65</v>
      </c>
      <c r="F1772" s="12">
        <f t="shared" si="82"/>
        <v>7.4603671473848763E-4</v>
      </c>
      <c r="G1772" s="12">
        <f t="shared" si="83"/>
        <v>1.6705201953419905E-2</v>
      </c>
      <c r="H1772" s="12">
        <f t="shared" si="81"/>
        <v>6.3817613249668257E-3</v>
      </c>
      <c r="I1772" s="14">
        <v>5.9720000000000002E-2</v>
      </c>
    </row>
    <row r="1773" spans="1:9" x14ac:dyDescent="0.3">
      <c r="A1773" s="1">
        <v>44355</v>
      </c>
      <c r="B1773">
        <v>802.9</v>
      </c>
      <c r="C1773" s="2">
        <v>1005.27</v>
      </c>
      <c r="D1773" s="2">
        <v>13496.55</v>
      </c>
      <c r="F1773" s="12">
        <f t="shared" si="82"/>
        <v>-2.0529417145208539E-3</v>
      </c>
      <c r="G1773" s="12">
        <f t="shared" si="83"/>
        <v>-5.7629043367296634E-3</v>
      </c>
      <c r="H1773" s="12">
        <f t="shared" si="81"/>
        <v>1.2529564735538007E-3</v>
      </c>
      <c r="I1773" s="14">
        <v>5.987E-2</v>
      </c>
    </row>
    <row r="1774" spans="1:9" x14ac:dyDescent="0.3">
      <c r="A1774" s="1">
        <v>44356</v>
      </c>
      <c r="B1774">
        <v>798.65</v>
      </c>
      <c r="C1774">
        <v>987.3</v>
      </c>
      <c r="D1774" s="2">
        <v>13396.4</v>
      </c>
      <c r="F1774" s="12">
        <f t="shared" si="82"/>
        <v>-5.3073709546726799E-3</v>
      </c>
      <c r="G1774" s="12">
        <f t="shared" si="83"/>
        <v>-1.8037496510436773E-2</v>
      </c>
      <c r="H1774" s="12">
        <f t="shared" si="81"/>
        <v>-7.44808308317557E-3</v>
      </c>
      <c r="I1774" s="14">
        <v>6.003E-2</v>
      </c>
    </row>
    <row r="1775" spans="1:9" x14ac:dyDescent="0.3">
      <c r="A1775" s="1">
        <v>44357</v>
      </c>
      <c r="B1775">
        <v>814.1</v>
      </c>
      <c r="C1775">
        <v>990.93</v>
      </c>
      <c r="D1775" s="2">
        <v>13517.2</v>
      </c>
      <c r="F1775" s="12">
        <f t="shared" si="82"/>
        <v>1.9160406343966499E-2</v>
      </c>
      <c r="G1775" s="12">
        <f t="shared" si="83"/>
        <v>3.6699514962704426E-3</v>
      </c>
      <c r="H1775" s="12">
        <f t="shared" si="81"/>
        <v>8.9769344290459938E-3</v>
      </c>
      <c r="I1775" s="14">
        <v>6.0220000000000003E-2</v>
      </c>
    </row>
    <row r="1776" spans="1:9" x14ac:dyDescent="0.3">
      <c r="A1776" s="1">
        <v>44358</v>
      </c>
      <c r="B1776">
        <v>818.2</v>
      </c>
      <c r="C1776" s="2">
        <v>1004.61</v>
      </c>
      <c r="D1776" s="2">
        <v>13563.85</v>
      </c>
      <c r="F1776" s="12">
        <f t="shared" si="82"/>
        <v>5.023596915366111E-3</v>
      </c>
      <c r="G1776" s="12">
        <f t="shared" si="83"/>
        <v>1.371078936335815E-2</v>
      </c>
      <c r="H1776" s="12">
        <f t="shared" si="81"/>
        <v>3.445216942677614E-3</v>
      </c>
      <c r="I1776" s="14">
        <v>6.0250000000000005E-2</v>
      </c>
    </row>
    <row r="1777" spans="1:9" x14ac:dyDescent="0.3">
      <c r="A1777" s="1">
        <v>44361</v>
      </c>
      <c r="B1777">
        <v>819.55</v>
      </c>
      <c r="C1777" s="2">
        <v>1019.03</v>
      </c>
      <c r="D1777" s="2">
        <v>13554.15</v>
      </c>
      <c r="F1777" s="12">
        <f t="shared" si="82"/>
        <v>1.6486036400707876E-3</v>
      </c>
      <c r="G1777" s="12">
        <f t="shared" si="83"/>
        <v>1.4251787940392006E-2</v>
      </c>
      <c r="H1777" s="12">
        <f t="shared" si="81"/>
        <v>-7.1539202107039838E-4</v>
      </c>
      <c r="I1777" s="14">
        <v>6.0049999999999999E-2</v>
      </c>
    </row>
    <row r="1778" spans="1:9" x14ac:dyDescent="0.3">
      <c r="A1778" s="1">
        <v>44362</v>
      </c>
      <c r="B1778">
        <v>829.55</v>
      </c>
      <c r="C1778" s="2">
        <v>1021.34</v>
      </c>
      <c r="D1778" s="2">
        <v>13607.8</v>
      </c>
      <c r="F1778" s="12">
        <f t="shared" si="82"/>
        <v>1.21279759539952E-2</v>
      </c>
      <c r="G1778" s="12">
        <f t="shared" si="83"/>
        <v>2.2642961687877271E-3</v>
      </c>
      <c r="H1778" s="12">
        <f t="shared" si="81"/>
        <v>3.9503842522154902E-3</v>
      </c>
      <c r="I1778" s="14">
        <v>5.9969999999999996E-2</v>
      </c>
    </row>
    <row r="1779" spans="1:9" x14ac:dyDescent="0.3">
      <c r="A1779" s="1">
        <v>44363</v>
      </c>
      <c r="B1779">
        <v>844.9</v>
      </c>
      <c r="C1779" s="2">
        <v>1003.91</v>
      </c>
      <c r="D1779" s="2">
        <v>13510.6</v>
      </c>
      <c r="F1779" s="12">
        <f t="shared" si="82"/>
        <v>1.8334892069434831E-2</v>
      </c>
      <c r="G1779" s="12">
        <f t="shared" si="83"/>
        <v>-1.7213114786834325E-2</v>
      </c>
      <c r="H1779" s="12">
        <f t="shared" si="81"/>
        <v>-7.1685952156894826E-3</v>
      </c>
      <c r="I1779" s="14">
        <v>6.0279999999999993E-2</v>
      </c>
    </row>
    <row r="1780" spans="1:9" x14ac:dyDescent="0.3">
      <c r="A1780" s="1">
        <v>44364</v>
      </c>
      <c r="B1780">
        <v>855.6</v>
      </c>
      <c r="C1780" s="2">
        <v>1005.75</v>
      </c>
      <c r="D1780" s="2">
        <v>13425.15</v>
      </c>
      <c r="F1780" s="12">
        <f t="shared" si="82"/>
        <v>1.2584700049451529E-2</v>
      </c>
      <c r="G1780" s="12">
        <f t="shared" si="83"/>
        <v>1.8311560305196179E-3</v>
      </c>
      <c r="H1780" s="12">
        <f t="shared" si="81"/>
        <v>-6.3447490160798078E-3</v>
      </c>
      <c r="I1780" s="14">
        <v>6.0220000000000003E-2</v>
      </c>
    </row>
    <row r="1781" spans="1:9" x14ac:dyDescent="0.3">
      <c r="A1781" s="1">
        <v>44365</v>
      </c>
      <c r="B1781">
        <v>862.1</v>
      </c>
      <c r="C1781" s="2">
        <v>1010.29</v>
      </c>
      <c r="D1781" s="2">
        <v>13386.55</v>
      </c>
      <c r="F1781" s="12">
        <f t="shared" si="82"/>
        <v>7.5682960076287461E-3</v>
      </c>
      <c r="G1781" s="12">
        <f t="shared" si="83"/>
        <v>4.5038865047187212E-3</v>
      </c>
      <c r="H1781" s="12">
        <f t="shared" si="81"/>
        <v>-2.8793419789215654E-3</v>
      </c>
      <c r="I1781" s="14">
        <v>6.0060000000000002E-2</v>
      </c>
    </row>
    <row r="1782" spans="1:9" x14ac:dyDescent="0.3">
      <c r="A1782" s="1">
        <v>44368</v>
      </c>
      <c r="B1782">
        <v>879.6</v>
      </c>
      <c r="C1782" s="2">
        <v>1015.55</v>
      </c>
      <c r="D1782" s="2">
        <v>13456.1</v>
      </c>
      <c r="F1782" s="12">
        <f t="shared" si="82"/>
        <v>2.0095985464726702E-2</v>
      </c>
      <c r="G1782" s="12">
        <f t="shared" si="83"/>
        <v>5.1929193028782388E-3</v>
      </c>
      <c r="H1782" s="12">
        <f t="shared" si="81"/>
        <v>5.1820632940462533E-3</v>
      </c>
      <c r="I1782" s="14">
        <v>6.0159999999999998E-2</v>
      </c>
    </row>
    <row r="1783" spans="1:9" x14ac:dyDescent="0.3">
      <c r="A1783" s="1">
        <v>44369</v>
      </c>
      <c r="B1783">
        <v>871.9</v>
      </c>
      <c r="C1783" s="2">
        <v>1010.33</v>
      </c>
      <c r="D1783" s="2">
        <v>13491.1</v>
      </c>
      <c r="F1783" s="12">
        <f t="shared" si="82"/>
        <v>-8.7925202468368789E-3</v>
      </c>
      <c r="G1783" s="12">
        <f t="shared" si="83"/>
        <v>-5.1533274944181671E-3</v>
      </c>
      <c r="H1783" s="12">
        <f t="shared" si="81"/>
        <v>2.5976739461911905E-3</v>
      </c>
      <c r="I1783" s="14">
        <v>6.019E-2</v>
      </c>
    </row>
    <row r="1784" spans="1:9" x14ac:dyDescent="0.3">
      <c r="A1784" s="1">
        <v>44370</v>
      </c>
      <c r="B1784">
        <v>849.4</v>
      </c>
      <c r="C1784" s="2">
        <v>1001.07</v>
      </c>
      <c r="D1784" s="2">
        <v>13423.35</v>
      </c>
      <c r="F1784" s="12">
        <f t="shared" si="82"/>
        <v>-2.6144520554598549E-2</v>
      </c>
      <c r="G1784" s="12">
        <f t="shared" si="83"/>
        <v>-9.2075822029191127E-3</v>
      </c>
      <c r="H1784" s="12">
        <f t="shared" si="81"/>
        <v>-5.0344809646285732E-3</v>
      </c>
      <c r="I1784" s="14">
        <v>6.0060000000000002E-2</v>
      </c>
    </row>
    <row r="1785" spans="1:9" x14ac:dyDescent="0.3">
      <c r="A1785" s="1">
        <v>44371</v>
      </c>
      <c r="B1785">
        <v>848.15</v>
      </c>
      <c r="C1785">
        <v>977.54</v>
      </c>
      <c r="D1785" s="2">
        <v>13468.25</v>
      </c>
      <c r="F1785" s="12">
        <f t="shared" si="82"/>
        <v>-1.4727109374389896E-3</v>
      </c>
      <c r="G1785" s="12">
        <f t="shared" si="83"/>
        <v>-2.3785495201753715E-2</v>
      </c>
      <c r="H1785" s="12">
        <f t="shared" si="81"/>
        <v>3.3393358315555719E-3</v>
      </c>
      <c r="I1785" s="14">
        <v>6.0039999999999996E-2</v>
      </c>
    </row>
    <row r="1786" spans="1:9" x14ac:dyDescent="0.3">
      <c r="A1786" s="1">
        <v>44372</v>
      </c>
      <c r="B1786">
        <v>839.5</v>
      </c>
      <c r="C1786">
        <v>955.27</v>
      </c>
      <c r="D1786" s="2">
        <v>13539.4</v>
      </c>
      <c r="F1786" s="12">
        <f t="shared" si="82"/>
        <v>-1.0251030424136264E-2</v>
      </c>
      <c r="G1786" s="12">
        <f t="shared" si="83"/>
        <v>-2.304518870306287E-2</v>
      </c>
      <c r="H1786" s="12">
        <f t="shared" si="81"/>
        <v>5.2688897109299613E-3</v>
      </c>
      <c r="I1786" s="14">
        <v>6.0400000000000002E-2</v>
      </c>
    </row>
    <row r="1787" spans="1:9" x14ac:dyDescent="0.3">
      <c r="A1787" s="1">
        <v>44375</v>
      </c>
      <c r="B1787">
        <v>830.8</v>
      </c>
      <c r="C1787">
        <v>946.9</v>
      </c>
      <c r="D1787" s="2">
        <v>13533.05</v>
      </c>
      <c r="F1787" s="12">
        <f t="shared" si="82"/>
        <v>-1.0417384515638329E-2</v>
      </c>
      <c r="G1787" s="12">
        <f t="shared" si="83"/>
        <v>-8.8005320458864021E-3</v>
      </c>
      <c r="H1787" s="12">
        <f t="shared" si="81"/>
        <v>-4.6911159621325544E-4</v>
      </c>
      <c r="I1787" s="14">
        <v>6.0449999999999997E-2</v>
      </c>
    </row>
    <row r="1788" spans="1:9" x14ac:dyDescent="0.3">
      <c r="A1788" s="1">
        <v>44376</v>
      </c>
      <c r="B1788">
        <v>845.45</v>
      </c>
      <c r="C1788">
        <v>947.71</v>
      </c>
      <c r="D1788" s="2">
        <v>13481.95</v>
      </c>
      <c r="F1788" s="12">
        <f t="shared" si="82"/>
        <v>1.7479937982481097E-2</v>
      </c>
      <c r="G1788" s="12">
        <f t="shared" si="83"/>
        <v>8.5505729342796627E-4</v>
      </c>
      <c r="H1788" s="12">
        <f t="shared" si="81"/>
        <v>-3.7830879840241314E-3</v>
      </c>
      <c r="I1788" s="14">
        <v>6.019E-2</v>
      </c>
    </row>
    <row r="1789" spans="1:9" x14ac:dyDescent="0.3">
      <c r="A1789" s="1">
        <v>44377</v>
      </c>
      <c r="B1789">
        <v>859.6</v>
      </c>
      <c r="C1789">
        <v>958.09</v>
      </c>
      <c r="D1789" s="2">
        <v>13473.55</v>
      </c>
      <c r="F1789" s="12">
        <f t="shared" si="82"/>
        <v>1.6598134783917303E-2</v>
      </c>
      <c r="G1789" s="12">
        <f t="shared" si="83"/>
        <v>1.089317099560581E-2</v>
      </c>
      <c r="H1789" s="12">
        <f t="shared" si="81"/>
        <v>-6.2324944979014478E-4</v>
      </c>
      <c r="I1789" s="14">
        <v>6.0060000000000002E-2</v>
      </c>
    </row>
    <row r="1790" spans="1:9" x14ac:dyDescent="0.3">
      <c r="A1790" s="1">
        <v>44378</v>
      </c>
      <c r="B1790">
        <v>886.1</v>
      </c>
      <c r="C1790">
        <v>952.32</v>
      </c>
      <c r="D1790" s="2">
        <v>13454.1</v>
      </c>
      <c r="F1790" s="12">
        <f t="shared" si="82"/>
        <v>3.0362646284901419E-2</v>
      </c>
      <c r="G1790" s="12">
        <f t="shared" si="83"/>
        <v>-6.0406065138705386E-3</v>
      </c>
      <c r="H1790" s="12">
        <f t="shared" si="81"/>
        <v>-1.4446120164606033E-3</v>
      </c>
      <c r="I1790" s="14">
        <v>6.0289999999999996E-2</v>
      </c>
    </row>
    <row r="1791" spans="1:9" x14ac:dyDescent="0.3">
      <c r="A1791" s="1">
        <v>44379</v>
      </c>
      <c r="B1791">
        <v>875</v>
      </c>
      <c r="C1791">
        <v>966.44</v>
      </c>
      <c r="D1791" s="2">
        <v>13494.45</v>
      </c>
      <c r="F1791" s="12">
        <f t="shared" si="82"/>
        <v>-1.260592469564231E-2</v>
      </c>
      <c r="G1791" s="12">
        <f t="shared" si="83"/>
        <v>1.4718104287837153E-2</v>
      </c>
      <c r="H1791" s="12">
        <f t="shared" si="81"/>
        <v>2.9945974943809475E-3</v>
      </c>
      <c r="I1791" s="14">
        <v>6.0250000000000005E-2</v>
      </c>
    </row>
    <row r="1792" spans="1:9" x14ac:dyDescent="0.3">
      <c r="A1792" s="1">
        <v>44382</v>
      </c>
      <c r="B1792">
        <v>849.85</v>
      </c>
      <c r="C1792">
        <v>976.04</v>
      </c>
      <c r="D1792" s="2">
        <v>13585.75</v>
      </c>
      <c r="F1792" s="12">
        <f t="shared" si="82"/>
        <v>-2.9164023034253882E-2</v>
      </c>
      <c r="G1792" s="12">
        <f t="shared" si="83"/>
        <v>9.8843521273899847E-3</v>
      </c>
      <c r="H1792" s="12">
        <f t="shared" si="81"/>
        <v>6.7429595004214046E-3</v>
      </c>
      <c r="I1792" s="14">
        <v>6.0179999999999997E-2</v>
      </c>
    </row>
    <row r="1793" spans="1:9" x14ac:dyDescent="0.3">
      <c r="A1793" s="1">
        <v>44383</v>
      </c>
      <c r="B1793">
        <v>863.6</v>
      </c>
      <c r="C1793">
        <v>964.51</v>
      </c>
      <c r="D1793" s="2">
        <v>13574.15</v>
      </c>
      <c r="F1793" s="12">
        <f t="shared" si="82"/>
        <v>1.6049835317291809E-2</v>
      </c>
      <c r="G1793" s="12">
        <f t="shared" si="83"/>
        <v>-1.1883368821453391E-2</v>
      </c>
      <c r="H1793" s="12">
        <f t="shared" si="81"/>
        <v>-8.5420054605042032E-4</v>
      </c>
      <c r="I1793" s="14">
        <v>6.0119999999999993E-2</v>
      </c>
    </row>
    <row r="1794" spans="1:9" x14ac:dyDescent="0.3">
      <c r="A1794" s="1">
        <v>44384</v>
      </c>
      <c r="B1794">
        <v>849</v>
      </c>
      <c r="C1794">
        <v>957.81</v>
      </c>
      <c r="D1794" s="2">
        <v>13631</v>
      </c>
      <c r="F1794" s="12">
        <f t="shared" si="82"/>
        <v>-1.7050512329305021E-2</v>
      </c>
      <c r="G1794" s="12">
        <f t="shared" si="83"/>
        <v>-6.9707719113594035E-3</v>
      </c>
      <c r="H1794" s="12">
        <f t="shared" si="81"/>
        <v>4.1793618304031927E-3</v>
      </c>
      <c r="I1794" s="14">
        <v>6.0279999999999993E-2</v>
      </c>
    </row>
    <row r="1795" spans="1:9" x14ac:dyDescent="0.3">
      <c r="A1795" s="1">
        <v>44385</v>
      </c>
      <c r="B1795">
        <v>859.6</v>
      </c>
      <c r="C1795">
        <v>949.89</v>
      </c>
      <c r="D1795" s="2">
        <v>13532.7</v>
      </c>
      <c r="F1795" s="12">
        <f t="shared" si="82"/>
        <v>1.2407978457008121E-2</v>
      </c>
      <c r="G1795" s="12">
        <f t="shared" si="83"/>
        <v>-8.3032400302483315E-3</v>
      </c>
      <c r="H1795" s="12">
        <f t="shared" si="81"/>
        <v>-7.2376317737472785E-3</v>
      </c>
      <c r="I1795" s="14">
        <v>6.0560000000000003E-2</v>
      </c>
    </row>
    <row r="1796" spans="1:9" x14ac:dyDescent="0.3">
      <c r="A1796" s="1">
        <v>44386</v>
      </c>
      <c r="B1796">
        <v>852.05</v>
      </c>
      <c r="C1796">
        <v>940.18</v>
      </c>
      <c r="D1796" s="2">
        <v>13527.95</v>
      </c>
      <c r="F1796" s="12">
        <f t="shared" si="82"/>
        <v>-8.8219542149538151E-3</v>
      </c>
      <c r="G1796" s="12">
        <f t="shared" si="83"/>
        <v>-1.0274842122779626E-2</v>
      </c>
      <c r="H1796" s="12">
        <f t="shared" ref="H1796:H1859" si="84">LN(D1796/D1795)</f>
        <v>-3.5106326335731001E-4</v>
      </c>
      <c r="I1796" s="14">
        <v>6.0359999999999997E-2</v>
      </c>
    </row>
    <row r="1797" spans="1:9" x14ac:dyDescent="0.3">
      <c r="A1797" s="1">
        <v>44389</v>
      </c>
      <c r="B1797">
        <v>851.1</v>
      </c>
      <c r="C1797">
        <v>946.03</v>
      </c>
      <c r="D1797" s="2">
        <v>13549</v>
      </c>
      <c r="F1797" s="12">
        <f t="shared" ref="F1797:F1860" si="85">LN(B1797/B1796)</f>
        <v>-1.1155800704862153E-3</v>
      </c>
      <c r="G1797" s="12">
        <f t="shared" ref="G1797:G1860" si="86">LN(C1797/C1796)</f>
        <v>6.2029347286172102E-3</v>
      </c>
      <c r="H1797" s="12">
        <f t="shared" si="84"/>
        <v>1.5548283126925666E-3</v>
      </c>
      <c r="I1797" s="14">
        <v>6.0510000000000001E-2</v>
      </c>
    </row>
    <row r="1798" spans="1:9" x14ac:dyDescent="0.3">
      <c r="A1798" s="1">
        <v>44390</v>
      </c>
      <c r="B1798">
        <v>856.9</v>
      </c>
      <c r="C1798">
        <v>953.12</v>
      </c>
      <c r="D1798" s="2">
        <v>13628.85</v>
      </c>
      <c r="F1798" s="12">
        <f t="shared" si="85"/>
        <v>6.7915951921577716E-3</v>
      </c>
      <c r="G1798" s="12">
        <f t="shared" si="86"/>
        <v>7.4665328577559371E-3</v>
      </c>
      <c r="H1798" s="12">
        <f t="shared" si="84"/>
        <v>5.8761255773068181E-3</v>
      </c>
      <c r="I1798" s="14">
        <v>6.0389999999999999E-2</v>
      </c>
    </row>
    <row r="1799" spans="1:9" x14ac:dyDescent="0.3">
      <c r="A1799" s="1">
        <v>44391</v>
      </c>
      <c r="B1799">
        <v>874</v>
      </c>
      <c r="C1799">
        <v>946.9</v>
      </c>
      <c r="D1799" s="2">
        <v>13661.1</v>
      </c>
      <c r="F1799" s="12">
        <f t="shared" si="85"/>
        <v>1.9759149980462392E-2</v>
      </c>
      <c r="G1799" s="12">
        <f t="shared" si="86"/>
        <v>-6.5473228909228654E-3</v>
      </c>
      <c r="H1799" s="12">
        <f t="shared" si="84"/>
        <v>2.3635085452951561E-3</v>
      </c>
      <c r="I1799" s="14">
        <v>6.0650000000000003E-2</v>
      </c>
    </row>
    <row r="1800" spans="1:9" x14ac:dyDescent="0.3">
      <c r="A1800" s="1">
        <v>44392</v>
      </c>
      <c r="B1800">
        <v>946.3</v>
      </c>
      <c r="C1800">
        <v>945.24</v>
      </c>
      <c r="D1800" s="2">
        <v>13720.35</v>
      </c>
      <c r="F1800" s="12">
        <f t="shared" si="85"/>
        <v>7.9479267858651517E-2</v>
      </c>
      <c r="G1800" s="12">
        <f t="shared" si="86"/>
        <v>-1.7546274862211256E-3</v>
      </c>
      <c r="H1800" s="12">
        <f t="shared" si="84"/>
        <v>4.3277541895452871E-3</v>
      </c>
      <c r="I1800" s="14">
        <v>6.0880000000000004E-2</v>
      </c>
    </row>
    <row r="1801" spans="1:9" x14ac:dyDescent="0.3">
      <c r="A1801" s="1">
        <v>44393</v>
      </c>
      <c r="B1801" s="2">
        <v>1062.5999999999999</v>
      </c>
      <c r="C1801">
        <v>958.88</v>
      </c>
      <c r="D1801" s="2">
        <v>13742.35</v>
      </c>
      <c r="F1801" s="12">
        <f t="shared" si="85"/>
        <v>0.11591437050265588</v>
      </c>
      <c r="G1801" s="12">
        <f t="shared" si="86"/>
        <v>1.4327073206641849E-2</v>
      </c>
      <c r="H1801" s="12">
        <f t="shared" si="84"/>
        <v>1.6021734720979089E-3</v>
      </c>
      <c r="I1801" s="14">
        <v>6.1749999999999999E-2</v>
      </c>
    </row>
    <row r="1802" spans="1:9" x14ac:dyDescent="0.3">
      <c r="A1802" s="1">
        <v>44396</v>
      </c>
      <c r="B1802" s="2">
        <v>1014.2</v>
      </c>
      <c r="C1802">
        <v>952.78</v>
      </c>
      <c r="D1802" s="2">
        <v>13619.85</v>
      </c>
      <c r="F1802" s="12">
        <f t="shared" si="85"/>
        <v>-4.6618610655924063E-2</v>
      </c>
      <c r="G1802" s="12">
        <f t="shared" si="86"/>
        <v>-6.381909653157782E-3</v>
      </c>
      <c r="H1802" s="12">
        <f t="shared" si="84"/>
        <v>-8.9540182036776661E-3</v>
      </c>
      <c r="I1802" s="14">
        <v>6.164E-2</v>
      </c>
    </row>
    <row r="1803" spans="1:9" x14ac:dyDescent="0.3">
      <c r="A1803" s="1">
        <v>44397</v>
      </c>
      <c r="B1803">
        <v>977.8</v>
      </c>
      <c r="C1803">
        <v>950.44</v>
      </c>
      <c r="D1803" s="2">
        <v>13495.6</v>
      </c>
      <c r="F1803" s="12">
        <f t="shared" si="85"/>
        <v>-3.6550253216373549E-2</v>
      </c>
      <c r="G1803" s="12">
        <f t="shared" si="86"/>
        <v>-2.4589917919050014E-3</v>
      </c>
      <c r="H1803" s="12">
        <f t="shared" si="84"/>
        <v>-9.1645810518017536E-3</v>
      </c>
      <c r="I1803" s="14">
        <v>6.1239999999999996E-2</v>
      </c>
    </row>
    <row r="1804" spans="1:9" x14ac:dyDescent="0.3">
      <c r="A1804" s="1">
        <v>44399</v>
      </c>
      <c r="B1804" s="2">
        <v>1031.75</v>
      </c>
      <c r="C1804">
        <v>962.65</v>
      </c>
      <c r="D1804" s="2">
        <v>13670.2</v>
      </c>
      <c r="F1804" s="12">
        <f t="shared" si="85"/>
        <v>5.370651848814597E-2</v>
      </c>
      <c r="G1804" s="12">
        <f t="shared" si="86"/>
        <v>1.2764862910532228E-2</v>
      </c>
      <c r="H1804" s="12">
        <f t="shared" si="84"/>
        <v>1.2854574813680507E-2</v>
      </c>
      <c r="I1804" s="14">
        <v>6.1859999999999998E-2</v>
      </c>
    </row>
    <row r="1805" spans="1:9" x14ac:dyDescent="0.3">
      <c r="A1805" s="1">
        <v>44400</v>
      </c>
      <c r="B1805" s="2">
        <v>1002.9</v>
      </c>
      <c r="C1805">
        <v>955.84</v>
      </c>
      <c r="D1805" s="2">
        <v>13687</v>
      </c>
      <c r="F1805" s="12">
        <f t="shared" si="85"/>
        <v>-2.8360586538528611E-2</v>
      </c>
      <c r="G1805" s="12">
        <f t="shared" si="86"/>
        <v>-7.0993631475995325E-3</v>
      </c>
      <c r="H1805" s="12">
        <f t="shared" si="84"/>
        <v>1.2281960223889863E-3</v>
      </c>
      <c r="I1805" s="14">
        <v>6.2199999999999998E-2</v>
      </c>
    </row>
    <row r="1806" spans="1:9" x14ac:dyDescent="0.3">
      <c r="A1806" s="1">
        <v>44403</v>
      </c>
      <c r="B1806">
        <v>984.05</v>
      </c>
      <c r="C1806">
        <v>942.74</v>
      </c>
      <c r="D1806" s="2">
        <v>13675.1</v>
      </c>
      <c r="F1806" s="12">
        <f t="shared" si="85"/>
        <v>-1.8974373324716319E-2</v>
      </c>
      <c r="G1806" s="12">
        <f t="shared" si="86"/>
        <v>-1.3800006211513099E-2</v>
      </c>
      <c r="H1806" s="12">
        <f t="shared" si="84"/>
        <v>-8.6981633356180289E-4</v>
      </c>
      <c r="I1806" s="14">
        <v>6.1030000000000001E-2</v>
      </c>
    </row>
    <row r="1807" spans="1:9" x14ac:dyDescent="0.3">
      <c r="A1807" s="1">
        <v>44404</v>
      </c>
      <c r="B1807">
        <v>980.9</v>
      </c>
      <c r="C1807">
        <v>932.83</v>
      </c>
      <c r="D1807" s="2">
        <v>13610.3</v>
      </c>
      <c r="F1807" s="12">
        <f t="shared" si="85"/>
        <v>-3.2061911991763527E-3</v>
      </c>
      <c r="G1807" s="12">
        <f t="shared" si="86"/>
        <v>-1.0567552502173947E-2</v>
      </c>
      <c r="H1807" s="12">
        <f t="shared" si="84"/>
        <v>-4.7498018594039747E-3</v>
      </c>
      <c r="I1807" s="14">
        <v>6.1089999999999998E-2</v>
      </c>
    </row>
    <row r="1808" spans="1:9" x14ac:dyDescent="0.3">
      <c r="A1808" s="1">
        <v>44405</v>
      </c>
      <c r="B1808">
        <v>987.7</v>
      </c>
      <c r="C1808">
        <v>924.81</v>
      </c>
      <c r="D1808" s="2">
        <v>13579.15</v>
      </c>
      <c r="F1808" s="12">
        <f t="shared" si="85"/>
        <v>6.9084903438118295E-3</v>
      </c>
      <c r="G1808" s="12">
        <f t="shared" si="86"/>
        <v>-8.6346653056177704E-3</v>
      </c>
      <c r="H1808" s="12">
        <f t="shared" si="84"/>
        <v>-2.2913309117055121E-3</v>
      </c>
      <c r="I1808" s="14">
        <v>6.1170000000000002E-2</v>
      </c>
    </row>
    <row r="1809" spans="1:9" x14ac:dyDescent="0.3">
      <c r="A1809" s="1">
        <v>44406</v>
      </c>
      <c r="B1809">
        <v>999</v>
      </c>
      <c r="C1809">
        <v>932.03</v>
      </c>
      <c r="D1809" s="2">
        <v>13643.75</v>
      </c>
      <c r="F1809" s="12">
        <f t="shared" si="85"/>
        <v>1.1375770734471793E-2</v>
      </c>
      <c r="G1809" s="12">
        <f t="shared" si="86"/>
        <v>7.7766920003029512E-3</v>
      </c>
      <c r="H1809" s="12">
        <f t="shared" si="84"/>
        <v>4.7460131916588887E-3</v>
      </c>
      <c r="I1809" s="14">
        <v>6.13E-2</v>
      </c>
    </row>
    <row r="1810" spans="1:9" x14ac:dyDescent="0.3">
      <c r="A1810" s="1">
        <v>44407</v>
      </c>
      <c r="B1810">
        <v>986.7</v>
      </c>
      <c r="C1810">
        <v>923.88</v>
      </c>
      <c r="D1810" s="2">
        <v>13664.25</v>
      </c>
      <c r="F1810" s="12">
        <f t="shared" si="85"/>
        <v>-1.2388736785432451E-2</v>
      </c>
      <c r="G1810" s="12">
        <f t="shared" si="86"/>
        <v>-8.782809930784688E-3</v>
      </c>
      <c r="H1810" s="12">
        <f t="shared" si="84"/>
        <v>1.5013918156500405E-3</v>
      </c>
      <c r="I1810" s="14">
        <v>6.1269999999999998E-2</v>
      </c>
    </row>
    <row r="1811" spans="1:9" x14ac:dyDescent="0.3">
      <c r="A1811" s="1">
        <v>44410</v>
      </c>
      <c r="B1811">
        <v>990</v>
      </c>
      <c r="C1811">
        <v>940.77</v>
      </c>
      <c r="D1811" s="2">
        <v>13783.7</v>
      </c>
      <c r="F1811" s="12">
        <f t="shared" si="85"/>
        <v>3.3389012655146303E-3</v>
      </c>
      <c r="G1811" s="12">
        <f t="shared" si="86"/>
        <v>1.8116495802876567E-2</v>
      </c>
      <c r="H1811" s="12">
        <f t="shared" si="84"/>
        <v>8.7038014925338095E-3</v>
      </c>
      <c r="I1811" s="14">
        <v>6.1189999999999994E-2</v>
      </c>
    </row>
    <row r="1812" spans="1:9" x14ac:dyDescent="0.3">
      <c r="A1812" s="1">
        <v>44411</v>
      </c>
      <c r="B1812">
        <v>978.6</v>
      </c>
      <c r="C1812">
        <v>947.69</v>
      </c>
      <c r="D1812" s="2">
        <v>13939.2</v>
      </c>
      <c r="F1812" s="12">
        <f t="shared" si="85"/>
        <v>-1.1581964273612386E-2</v>
      </c>
      <c r="G1812" s="12">
        <f t="shared" si="86"/>
        <v>7.3287556772390757E-3</v>
      </c>
      <c r="H1812" s="12">
        <f t="shared" si="84"/>
        <v>1.1218280252094225E-2</v>
      </c>
      <c r="I1812" s="14">
        <v>6.1379999999999997E-2</v>
      </c>
    </row>
    <row r="1813" spans="1:9" x14ac:dyDescent="0.3">
      <c r="A1813" s="1">
        <v>44412</v>
      </c>
      <c r="B1813">
        <v>969.55</v>
      </c>
      <c r="C1813">
        <v>954.95</v>
      </c>
      <c r="D1813" s="2">
        <v>13969.35</v>
      </c>
      <c r="F1813" s="12">
        <f t="shared" si="85"/>
        <v>-9.2909325263962235E-3</v>
      </c>
      <c r="G1813" s="12">
        <f t="shared" si="86"/>
        <v>7.6315385310892882E-3</v>
      </c>
      <c r="H1813" s="12">
        <f t="shared" si="84"/>
        <v>2.1606290351270691E-3</v>
      </c>
      <c r="I1813" s="14">
        <v>6.1650000000000003E-2</v>
      </c>
    </row>
    <row r="1814" spans="1:9" x14ac:dyDescent="0.3">
      <c r="A1814" s="1">
        <v>44413</v>
      </c>
      <c r="B1814">
        <v>959.35</v>
      </c>
      <c r="C1814">
        <v>968.8</v>
      </c>
      <c r="D1814" s="2">
        <v>13981.55</v>
      </c>
      <c r="F1814" s="12">
        <f t="shared" si="85"/>
        <v>-1.0576074524518798E-2</v>
      </c>
      <c r="G1814" s="12">
        <f t="shared" si="86"/>
        <v>1.4399209149718921E-2</v>
      </c>
      <c r="H1814" s="12">
        <f t="shared" si="84"/>
        <v>8.7295942347176522E-4</v>
      </c>
      <c r="I1814" s="14">
        <v>6.1689999999999995E-2</v>
      </c>
    </row>
    <row r="1815" spans="1:9" x14ac:dyDescent="0.3">
      <c r="A1815" s="1">
        <v>44414</v>
      </c>
      <c r="B1815">
        <v>967</v>
      </c>
      <c r="C1815">
        <v>948.28</v>
      </c>
      <c r="D1815" s="2">
        <v>13954.65</v>
      </c>
      <c r="F1815" s="12">
        <f t="shared" si="85"/>
        <v>7.9425236491862516E-3</v>
      </c>
      <c r="G1815" s="12">
        <f t="shared" si="86"/>
        <v>-2.1408374943850787E-2</v>
      </c>
      <c r="H1815" s="12">
        <f t="shared" si="84"/>
        <v>-1.925817277498764E-3</v>
      </c>
      <c r="I1815" s="14">
        <v>6.1780000000000002E-2</v>
      </c>
    </row>
    <row r="1816" spans="1:9" x14ac:dyDescent="0.3">
      <c r="A1816" s="1">
        <v>44417</v>
      </c>
      <c r="B1816">
        <v>969.45</v>
      </c>
      <c r="C1816">
        <v>942.88</v>
      </c>
      <c r="D1816" s="2">
        <v>13935.05</v>
      </c>
      <c r="F1816" s="12">
        <f t="shared" si="85"/>
        <v>2.5304049237198979E-3</v>
      </c>
      <c r="G1816" s="12">
        <f t="shared" si="86"/>
        <v>-5.7107962054284379E-3</v>
      </c>
      <c r="H1816" s="12">
        <f t="shared" si="84"/>
        <v>-1.4055370424713742E-3</v>
      </c>
      <c r="I1816" s="14">
        <v>6.1879999999999998E-2</v>
      </c>
    </row>
    <row r="1817" spans="1:9" x14ac:dyDescent="0.3">
      <c r="A1817" s="1">
        <v>44418</v>
      </c>
      <c r="B1817">
        <v>952.2</v>
      </c>
      <c r="C1817">
        <v>947.83</v>
      </c>
      <c r="D1817" s="2">
        <v>13892.75</v>
      </c>
      <c r="F1817" s="12">
        <f t="shared" si="85"/>
        <v>-1.795380361659582E-2</v>
      </c>
      <c r="G1817" s="12">
        <f t="shared" si="86"/>
        <v>5.2361401902724473E-3</v>
      </c>
      <c r="H1817" s="12">
        <f t="shared" si="84"/>
        <v>-3.0401276837817362E-3</v>
      </c>
      <c r="I1817" s="14">
        <v>6.1980000000000007E-2</v>
      </c>
    </row>
    <row r="1818" spans="1:9" x14ac:dyDescent="0.3">
      <c r="A1818" s="1">
        <v>44419</v>
      </c>
      <c r="B1818">
        <v>945.1</v>
      </c>
      <c r="C1818">
        <v>961.1</v>
      </c>
      <c r="D1818" s="2">
        <v>13876.55</v>
      </c>
      <c r="F1818" s="12">
        <f t="shared" si="85"/>
        <v>-7.484354759407957E-3</v>
      </c>
      <c r="G1818" s="12">
        <f t="shared" si="86"/>
        <v>1.3903300549362887E-2</v>
      </c>
      <c r="H1818" s="12">
        <f t="shared" si="84"/>
        <v>-1.1667562263206785E-3</v>
      </c>
      <c r="I1818" s="14">
        <v>6.2039999999999998E-2</v>
      </c>
    </row>
    <row r="1819" spans="1:9" x14ac:dyDescent="0.3">
      <c r="A1819" s="1">
        <v>44420</v>
      </c>
      <c r="B1819">
        <v>969.6</v>
      </c>
      <c r="C1819">
        <v>958.02</v>
      </c>
      <c r="D1819" s="2">
        <v>13971.95</v>
      </c>
      <c r="F1819" s="12">
        <f t="shared" si="85"/>
        <v>2.5592873314039678E-2</v>
      </c>
      <c r="G1819" s="12">
        <f t="shared" si="86"/>
        <v>-3.2098072495737621E-3</v>
      </c>
      <c r="H1819" s="12">
        <f t="shared" si="84"/>
        <v>6.8513832475183114E-3</v>
      </c>
      <c r="I1819" s="14">
        <v>6.1969999999999997E-2</v>
      </c>
    </row>
    <row r="1820" spans="1:9" x14ac:dyDescent="0.3">
      <c r="A1820" s="1">
        <v>44421</v>
      </c>
      <c r="B1820">
        <v>954.55</v>
      </c>
      <c r="C1820">
        <v>973.97</v>
      </c>
      <c r="D1820" s="2">
        <v>14065.3</v>
      </c>
      <c r="F1820" s="12">
        <f t="shared" si="85"/>
        <v>-1.5643590074381861E-2</v>
      </c>
      <c r="G1820" s="12">
        <f t="shared" si="86"/>
        <v>1.6511847767159873E-2</v>
      </c>
      <c r="H1820" s="12">
        <f t="shared" si="84"/>
        <v>6.6590229033240888E-3</v>
      </c>
      <c r="I1820" s="14">
        <v>6.2E-2</v>
      </c>
    </row>
    <row r="1821" spans="1:9" x14ac:dyDescent="0.3">
      <c r="A1821" s="1">
        <v>44424</v>
      </c>
      <c r="B1821">
        <v>969.15</v>
      </c>
      <c r="C1821">
        <v>986.62</v>
      </c>
      <c r="D1821" s="2">
        <v>14070.8</v>
      </c>
      <c r="F1821" s="12">
        <f t="shared" si="85"/>
        <v>1.5179373431615828E-2</v>
      </c>
      <c r="G1821" s="12">
        <f t="shared" si="86"/>
        <v>1.2904457887321691E-2</v>
      </c>
      <c r="H1821" s="12">
        <f t="shared" si="84"/>
        <v>3.9095681846844203E-4</v>
      </c>
      <c r="I1821" s="14">
        <v>6.1989999999999996E-2</v>
      </c>
    </row>
    <row r="1822" spans="1:9" x14ac:dyDescent="0.3">
      <c r="A1822" s="1">
        <v>44425</v>
      </c>
      <c r="B1822">
        <v>953.25</v>
      </c>
      <c r="C1822">
        <v>982.42</v>
      </c>
      <c r="D1822" s="2">
        <v>14113.1</v>
      </c>
      <c r="F1822" s="12">
        <f t="shared" si="85"/>
        <v>-1.6542199934611035E-2</v>
      </c>
      <c r="G1822" s="12">
        <f t="shared" si="86"/>
        <v>-4.266044742307286E-3</v>
      </c>
      <c r="H1822" s="12">
        <f t="shared" si="84"/>
        <v>3.0017159982330625E-3</v>
      </c>
      <c r="I1822" s="14">
        <v>6.207E-2</v>
      </c>
    </row>
    <row r="1823" spans="1:9" x14ac:dyDescent="0.3">
      <c r="A1823" s="1">
        <v>44426</v>
      </c>
      <c r="B1823">
        <v>941.35</v>
      </c>
      <c r="C1823">
        <v>986.23</v>
      </c>
      <c r="D1823" s="2">
        <v>14095.55</v>
      </c>
      <c r="F1823" s="12">
        <f t="shared" si="85"/>
        <v>-1.2562183566952261E-2</v>
      </c>
      <c r="G1823" s="12">
        <f t="shared" si="86"/>
        <v>3.8706776286592556E-3</v>
      </c>
      <c r="H1823" s="12">
        <f t="shared" si="84"/>
        <v>-1.2442993382783298E-3</v>
      </c>
      <c r="I1823" s="14">
        <v>6.234E-2</v>
      </c>
    </row>
    <row r="1824" spans="1:9" x14ac:dyDescent="0.3">
      <c r="A1824" s="1">
        <v>44428</v>
      </c>
      <c r="B1824">
        <v>914.9</v>
      </c>
      <c r="C1824">
        <v>975.15</v>
      </c>
      <c r="D1824" s="2">
        <v>13943.95</v>
      </c>
      <c r="F1824" s="12">
        <f t="shared" si="85"/>
        <v>-2.8500245485231269E-2</v>
      </c>
      <c r="G1824" s="12">
        <f t="shared" si="86"/>
        <v>-1.129828780191117E-2</v>
      </c>
      <c r="H1824" s="12">
        <f t="shared" si="84"/>
        <v>-1.081342229455391E-2</v>
      </c>
      <c r="I1824" s="14">
        <v>6.2210000000000001E-2</v>
      </c>
    </row>
    <row r="1825" spans="1:9" x14ac:dyDescent="0.3">
      <c r="A1825" s="1">
        <v>44431</v>
      </c>
      <c r="B1825">
        <v>922.15</v>
      </c>
      <c r="C1825">
        <v>981.55</v>
      </c>
      <c r="D1825" s="2">
        <v>13930.55</v>
      </c>
      <c r="F1825" s="12">
        <f t="shared" si="85"/>
        <v>7.8931304433253451E-3</v>
      </c>
      <c r="G1825" s="12">
        <f t="shared" si="86"/>
        <v>6.5416495354549426E-3</v>
      </c>
      <c r="H1825" s="12">
        <f t="shared" si="84"/>
        <v>-9.6145229742145488E-4</v>
      </c>
      <c r="I1825" s="14">
        <v>6.2329999999999997E-2</v>
      </c>
    </row>
    <row r="1826" spans="1:9" x14ac:dyDescent="0.3">
      <c r="A1826" s="1">
        <v>44432</v>
      </c>
      <c r="B1826">
        <v>950.6</v>
      </c>
      <c r="C1826">
        <v>991.25</v>
      </c>
      <c r="D1826" s="2">
        <v>14063.25</v>
      </c>
      <c r="F1826" s="12">
        <f t="shared" si="85"/>
        <v>3.0385464051094227E-2</v>
      </c>
      <c r="G1826" s="12">
        <f t="shared" si="86"/>
        <v>9.8338180950154844E-3</v>
      </c>
      <c r="H1826" s="12">
        <f t="shared" si="84"/>
        <v>9.4807417335890567E-3</v>
      </c>
      <c r="I1826" s="14">
        <v>6.2359999999999999E-2</v>
      </c>
    </row>
    <row r="1827" spans="1:9" x14ac:dyDescent="0.3">
      <c r="A1827" s="1">
        <v>44433</v>
      </c>
      <c r="B1827">
        <v>950.15</v>
      </c>
      <c r="C1827">
        <v>999.83</v>
      </c>
      <c r="D1827" s="2">
        <v>14093.6</v>
      </c>
      <c r="F1827" s="12">
        <f t="shared" si="85"/>
        <v>-4.7349731254246757E-4</v>
      </c>
      <c r="G1827" s="12">
        <f t="shared" si="86"/>
        <v>8.6184915814415224E-3</v>
      </c>
      <c r="H1827" s="12">
        <f t="shared" si="84"/>
        <v>2.1557817549929881E-3</v>
      </c>
      <c r="I1827" s="14">
        <v>6.2260000000000003E-2</v>
      </c>
    </row>
    <row r="1828" spans="1:9" x14ac:dyDescent="0.3">
      <c r="A1828" s="1">
        <v>44434</v>
      </c>
      <c r="B1828">
        <v>942.7</v>
      </c>
      <c r="C1828" s="2">
        <v>1012.47</v>
      </c>
      <c r="D1828" s="2">
        <v>14106.95</v>
      </c>
      <c r="F1828" s="12">
        <f t="shared" si="85"/>
        <v>-7.8717684652619274E-3</v>
      </c>
      <c r="G1828" s="12">
        <f t="shared" si="86"/>
        <v>1.2562904381599248E-2</v>
      </c>
      <c r="H1828" s="12">
        <f t="shared" si="84"/>
        <v>9.4679011560113834E-4</v>
      </c>
      <c r="I1828" s="14">
        <v>6.2409999999999993E-2</v>
      </c>
    </row>
    <row r="1829" spans="1:9" x14ac:dyDescent="0.3">
      <c r="A1829" s="1">
        <v>44435</v>
      </c>
      <c r="B1829">
        <v>945.25</v>
      </c>
      <c r="C1829" s="2">
        <v>1011.08</v>
      </c>
      <c r="D1829" s="2">
        <v>14192.5</v>
      </c>
      <c r="F1829" s="12">
        <f t="shared" si="85"/>
        <v>2.7013443689374319E-3</v>
      </c>
      <c r="G1829" s="12">
        <f t="shared" si="86"/>
        <v>-1.3738234475281013E-3</v>
      </c>
      <c r="H1829" s="12">
        <f t="shared" si="84"/>
        <v>6.046072316349696E-3</v>
      </c>
      <c r="I1829" s="14">
        <v>6.234E-2</v>
      </c>
    </row>
    <row r="1830" spans="1:9" x14ac:dyDescent="0.3">
      <c r="A1830" s="1">
        <v>44438</v>
      </c>
      <c r="B1830">
        <v>937.4</v>
      </c>
      <c r="C1830" s="2">
        <v>1030.53</v>
      </c>
      <c r="D1830" s="2">
        <v>14397.9</v>
      </c>
      <c r="F1830" s="12">
        <f t="shared" si="85"/>
        <v>-8.3393572824364964E-3</v>
      </c>
      <c r="G1830" s="12">
        <f t="shared" si="86"/>
        <v>1.9054166523708803E-2</v>
      </c>
      <c r="H1830" s="12">
        <f t="shared" si="84"/>
        <v>1.4368706551162916E-2</v>
      </c>
      <c r="I1830" s="14">
        <v>6.2279999999999995E-2</v>
      </c>
    </row>
    <row r="1831" spans="1:9" x14ac:dyDescent="0.3">
      <c r="A1831" s="1">
        <v>44439</v>
      </c>
      <c r="B1831">
        <v>977.45</v>
      </c>
      <c r="C1831" s="2">
        <v>1025.04</v>
      </c>
      <c r="D1831" s="2">
        <v>14555.9</v>
      </c>
      <c r="F1831" s="12">
        <f t="shared" si="85"/>
        <v>4.1837054167522827E-2</v>
      </c>
      <c r="G1831" s="12">
        <f t="shared" si="86"/>
        <v>-5.3415967869583688E-3</v>
      </c>
      <c r="H1831" s="12">
        <f t="shared" si="84"/>
        <v>1.0914047093171489E-2</v>
      </c>
      <c r="I1831" s="14">
        <v>6.234E-2</v>
      </c>
    </row>
    <row r="1832" spans="1:9" x14ac:dyDescent="0.3">
      <c r="A1832" s="1">
        <v>44440</v>
      </c>
      <c r="B1832">
        <v>982.65</v>
      </c>
      <c r="C1832" s="2">
        <v>1029.0999999999999</v>
      </c>
      <c r="D1832" s="2">
        <v>14551.35</v>
      </c>
      <c r="F1832" s="12">
        <f t="shared" si="85"/>
        <v>5.3058641898664303E-3</v>
      </c>
      <c r="G1832" s="12">
        <f t="shared" si="86"/>
        <v>3.9529976407253137E-3</v>
      </c>
      <c r="H1832" s="12">
        <f t="shared" si="84"/>
        <v>-3.1263688854564465E-4</v>
      </c>
      <c r="I1832" s="14">
        <v>6.2430000000000006E-2</v>
      </c>
    </row>
    <row r="1833" spans="1:9" x14ac:dyDescent="0.3">
      <c r="A1833" s="1">
        <v>44441</v>
      </c>
      <c r="B1833">
        <v>986.5</v>
      </c>
      <c r="C1833" s="2">
        <v>1041.5</v>
      </c>
      <c r="D1833" s="2">
        <v>14684.35</v>
      </c>
      <c r="F1833" s="12">
        <f t="shared" si="85"/>
        <v>3.9103216166751055E-3</v>
      </c>
      <c r="G1833" s="12">
        <f t="shared" si="86"/>
        <v>1.1977347858980764E-2</v>
      </c>
      <c r="H1833" s="12">
        <f t="shared" si="84"/>
        <v>9.0985279991697907E-3</v>
      </c>
      <c r="I1833" s="14">
        <v>6.25E-2</v>
      </c>
    </row>
    <row r="1834" spans="1:9" x14ac:dyDescent="0.3">
      <c r="A1834" s="1">
        <v>44442</v>
      </c>
      <c r="B1834">
        <v>990.15</v>
      </c>
      <c r="C1834" s="2">
        <v>1084.21</v>
      </c>
      <c r="D1834" s="2">
        <v>14759.3</v>
      </c>
      <c r="F1834" s="12">
        <f t="shared" si="85"/>
        <v>3.6931213402194483E-3</v>
      </c>
      <c r="G1834" s="12">
        <f t="shared" si="86"/>
        <v>4.0189629473194217E-2</v>
      </c>
      <c r="H1834" s="12">
        <f t="shared" si="84"/>
        <v>5.091091755745453E-3</v>
      </c>
      <c r="I1834" s="14">
        <v>6.2409999999999993E-2</v>
      </c>
    </row>
    <row r="1835" spans="1:9" x14ac:dyDescent="0.3">
      <c r="A1835" s="1">
        <v>44445</v>
      </c>
      <c r="B1835" s="2">
        <v>1028.8</v>
      </c>
      <c r="C1835" s="2">
        <v>1101.05</v>
      </c>
      <c r="D1835" s="2">
        <v>14805.85</v>
      </c>
      <c r="F1835" s="12">
        <f t="shared" si="85"/>
        <v>3.8291906680465324E-2</v>
      </c>
      <c r="G1835" s="12">
        <f t="shared" si="86"/>
        <v>1.5412658777980098E-2</v>
      </c>
      <c r="H1835" s="12">
        <f t="shared" si="84"/>
        <v>3.1489803681774729E-3</v>
      </c>
      <c r="I1835" s="14">
        <v>6.251000000000001E-2</v>
      </c>
    </row>
    <row r="1836" spans="1:9" x14ac:dyDescent="0.3">
      <c r="A1836" s="1">
        <v>44446</v>
      </c>
      <c r="B1836" s="2">
        <v>1019.25</v>
      </c>
      <c r="C1836" s="2">
        <v>1108</v>
      </c>
      <c r="D1836" s="2">
        <v>14784.25</v>
      </c>
      <c r="F1836" s="12">
        <f t="shared" si="85"/>
        <v>-9.3260117839921164E-3</v>
      </c>
      <c r="G1836" s="12">
        <f t="shared" si="86"/>
        <v>6.2923183550279991E-3</v>
      </c>
      <c r="H1836" s="12">
        <f t="shared" si="84"/>
        <v>-1.4599480121125768E-3</v>
      </c>
      <c r="I1836" s="14">
        <v>6.2539999999999998E-2</v>
      </c>
    </row>
    <row r="1837" spans="1:9" x14ac:dyDescent="0.3">
      <c r="A1837" s="1">
        <v>44447</v>
      </c>
      <c r="B1837" s="2">
        <v>1030.1500000000001</v>
      </c>
      <c r="C1837" s="2">
        <v>1103.6600000000001</v>
      </c>
      <c r="D1837" s="2">
        <v>14803.6</v>
      </c>
      <c r="F1837" s="12">
        <f t="shared" si="85"/>
        <v>1.0637359989105338E-2</v>
      </c>
      <c r="G1837" s="12">
        <f t="shared" si="86"/>
        <v>-3.9246589174928848E-3</v>
      </c>
      <c r="H1837" s="12">
        <f t="shared" si="84"/>
        <v>1.3079695049582297E-3</v>
      </c>
      <c r="I1837" s="14">
        <v>6.225E-2</v>
      </c>
    </row>
    <row r="1838" spans="1:9" x14ac:dyDescent="0.3">
      <c r="A1838" s="1">
        <v>44448</v>
      </c>
      <c r="B1838" s="2">
        <v>1016.7</v>
      </c>
      <c r="C1838" s="2">
        <v>1101.05</v>
      </c>
      <c r="D1838" s="2">
        <v>14836.45</v>
      </c>
      <c r="F1838" s="12">
        <f t="shared" si="85"/>
        <v>-1.3142334407352728E-2</v>
      </c>
      <c r="G1838" s="12">
        <f t="shared" si="86"/>
        <v>-2.3676594375350458E-3</v>
      </c>
      <c r="H1838" s="12">
        <f t="shared" si="84"/>
        <v>2.2165963586537438E-3</v>
      </c>
      <c r="I1838" s="14">
        <v>6.2149999999999997E-2</v>
      </c>
    </row>
    <row r="1839" spans="1:9" x14ac:dyDescent="0.3">
      <c r="A1839" s="1">
        <v>44452</v>
      </c>
      <c r="B1839" s="2">
        <v>1049.95</v>
      </c>
      <c r="C1839" s="2">
        <v>1076.52</v>
      </c>
      <c r="D1839" s="2">
        <v>14852.2</v>
      </c>
      <c r="F1839" s="12">
        <f t="shared" si="85"/>
        <v>3.2180455689011886E-2</v>
      </c>
      <c r="G1839" s="12">
        <f t="shared" si="86"/>
        <v>-2.2530653593008626E-2</v>
      </c>
      <c r="H1839" s="12">
        <f t="shared" si="84"/>
        <v>1.0610116308785043E-3</v>
      </c>
      <c r="I1839" s="14">
        <v>6.1989999999999996E-2</v>
      </c>
    </row>
    <row r="1840" spans="1:9" x14ac:dyDescent="0.3">
      <c r="A1840" s="1">
        <v>44453</v>
      </c>
      <c r="B1840" s="2">
        <v>1041.9000000000001</v>
      </c>
      <c r="C1840" s="2">
        <v>1075.1099999999999</v>
      </c>
      <c r="D1840" s="2">
        <v>14904.35</v>
      </c>
      <c r="F1840" s="12">
        <f t="shared" si="85"/>
        <v>-7.6965745519890407E-3</v>
      </c>
      <c r="G1840" s="12">
        <f t="shared" si="86"/>
        <v>-1.3106344509392434E-3</v>
      </c>
      <c r="H1840" s="12">
        <f t="shared" si="84"/>
        <v>3.5051142281037929E-3</v>
      </c>
      <c r="I1840" s="14">
        <v>6.1710000000000001E-2</v>
      </c>
    </row>
    <row r="1841" spans="1:9" x14ac:dyDescent="0.3">
      <c r="A1841" s="1">
        <v>44454</v>
      </c>
      <c r="B1841" s="2">
        <v>1111</v>
      </c>
      <c r="C1841" s="2">
        <v>1079.58</v>
      </c>
      <c r="D1841" s="2">
        <v>15020.55</v>
      </c>
      <c r="F1841" s="12">
        <f t="shared" si="85"/>
        <v>6.4214541221491936E-2</v>
      </c>
      <c r="G1841" s="12">
        <f t="shared" si="86"/>
        <v>4.149094684229096E-3</v>
      </c>
      <c r="H1841" s="12">
        <f t="shared" si="84"/>
        <v>7.76614685634054E-3</v>
      </c>
      <c r="I1841" s="14">
        <v>6.1559999999999997E-2</v>
      </c>
    </row>
    <row r="1842" spans="1:9" x14ac:dyDescent="0.3">
      <c r="A1842" s="1">
        <v>44455</v>
      </c>
      <c r="B1842" s="2">
        <v>1099.4000000000001</v>
      </c>
      <c r="C1842" s="2">
        <v>1102.23</v>
      </c>
      <c r="D1842" s="2">
        <v>15104.9</v>
      </c>
      <c r="F1842" s="12">
        <f t="shared" si="85"/>
        <v>-1.0495934213069949E-2</v>
      </c>
      <c r="G1842" s="12">
        <f t="shared" si="86"/>
        <v>2.0763323776933108E-2</v>
      </c>
      <c r="H1842" s="12">
        <f t="shared" si="84"/>
        <v>5.5999309838768935E-3</v>
      </c>
      <c r="I1842" s="14">
        <v>6.173E-2</v>
      </c>
    </row>
    <row r="1843" spans="1:9" x14ac:dyDescent="0.3">
      <c r="A1843" s="1">
        <v>44456</v>
      </c>
      <c r="B1843" s="2">
        <v>1113.7</v>
      </c>
      <c r="C1843" s="2">
        <v>1085.1400000000001</v>
      </c>
      <c r="D1843" s="2">
        <v>15027.25</v>
      </c>
      <c r="F1843" s="12">
        <f t="shared" si="85"/>
        <v>1.2923228972494379E-2</v>
      </c>
      <c r="G1843" s="12">
        <f t="shared" si="86"/>
        <v>-1.562638946073662E-2</v>
      </c>
      <c r="H1843" s="12">
        <f t="shared" si="84"/>
        <v>-5.1539748665545481E-3</v>
      </c>
      <c r="I1843" s="14">
        <v>6.1950000000000005E-2</v>
      </c>
    </row>
    <row r="1844" spans="1:9" x14ac:dyDescent="0.3">
      <c r="A1844" s="1">
        <v>44459</v>
      </c>
      <c r="B1844" s="2">
        <v>1085.1500000000001</v>
      </c>
      <c r="C1844" s="2">
        <v>1086.8699999999999</v>
      </c>
      <c r="D1844" s="2">
        <v>14826.75</v>
      </c>
      <c r="F1844" s="12">
        <f t="shared" si="85"/>
        <v>-2.5969579132059509E-2</v>
      </c>
      <c r="G1844" s="12">
        <f t="shared" si="86"/>
        <v>1.5929948442610826E-3</v>
      </c>
      <c r="H1844" s="12">
        <f t="shared" si="84"/>
        <v>-1.3432237863751036E-2</v>
      </c>
      <c r="I1844" s="14">
        <v>6.1879999999999998E-2</v>
      </c>
    </row>
    <row r="1845" spans="1:9" x14ac:dyDescent="0.3">
      <c r="A1845" s="1">
        <v>44460</v>
      </c>
      <c r="B1845" s="2">
        <v>1073.4000000000001</v>
      </c>
      <c r="C1845" s="2">
        <v>1091.56</v>
      </c>
      <c r="D1845" s="2">
        <v>14946.3</v>
      </c>
      <c r="F1845" s="12">
        <f t="shared" si="85"/>
        <v>-1.0887045524266387E-2</v>
      </c>
      <c r="G1845" s="12">
        <f t="shared" si="86"/>
        <v>4.3058599507128838E-3</v>
      </c>
      <c r="H1845" s="12">
        <f t="shared" si="84"/>
        <v>8.030795804770393E-3</v>
      </c>
      <c r="I1845" s="14">
        <v>6.1780000000000002E-2</v>
      </c>
    </row>
    <row r="1846" spans="1:9" x14ac:dyDescent="0.3">
      <c r="A1846" s="1">
        <v>44461</v>
      </c>
      <c r="B1846" s="2">
        <v>1090.9000000000001</v>
      </c>
      <c r="C1846" s="2">
        <v>1103.28</v>
      </c>
      <c r="D1846" s="2">
        <v>14990.55</v>
      </c>
      <c r="F1846" s="12">
        <f t="shared" si="85"/>
        <v>1.617186286098252E-2</v>
      </c>
      <c r="G1846" s="12">
        <f t="shared" si="86"/>
        <v>1.0679695462429343E-2</v>
      </c>
      <c r="H1846" s="12">
        <f t="shared" si="84"/>
        <v>2.9562250020319057E-3</v>
      </c>
      <c r="I1846" s="14">
        <v>6.1920000000000003E-2</v>
      </c>
    </row>
    <row r="1847" spans="1:9" x14ac:dyDescent="0.3">
      <c r="A1847" s="1">
        <v>44462</v>
      </c>
      <c r="B1847" s="2">
        <v>1064</v>
      </c>
      <c r="C1847" s="2">
        <v>1130.24</v>
      </c>
      <c r="D1847" s="2">
        <v>15205.45</v>
      </c>
      <c r="F1847" s="12">
        <f t="shared" si="85"/>
        <v>-2.4967652702121406E-2</v>
      </c>
      <c r="G1847" s="12">
        <f t="shared" si="86"/>
        <v>2.4142438369403597E-2</v>
      </c>
      <c r="H1847" s="12">
        <f t="shared" si="84"/>
        <v>1.4233913650354221E-2</v>
      </c>
      <c r="I1847" s="14">
        <v>6.1980000000000007E-2</v>
      </c>
    </row>
    <row r="1848" spans="1:9" x14ac:dyDescent="0.3">
      <c r="A1848" s="1">
        <v>44463</v>
      </c>
      <c r="B1848" s="2">
        <v>1081.8</v>
      </c>
      <c r="C1848" s="2">
        <v>1126.97</v>
      </c>
      <c r="D1848" s="2">
        <v>15191.95</v>
      </c>
      <c r="F1848" s="12">
        <f t="shared" si="85"/>
        <v>1.6590929535736813E-2</v>
      </c>
      <c r="G1848" s="12">
        <f t="shared" si="86"/>
        <v>-2.897384193399992E-3</v>
      </c>
      <c r="H1848" s="12">
        <f t="shared" si="84"/>
        <v>-8.8823392050496022E-4</v>
      </c>
      <c r="I1848" s="14">
        <v>6.1630000000000004E-2</v>
      </c>
    </row>
    <row r="1849" spans="1:9" x14ac:dyDescent="0.3">
      <c r="A1849" s="1">
        <v>44466</v>
      </c>
      <c r="B1849" s="2">
        <v>1041.45</v>
      </c>
      <c r="C1849" s="2">
        <v>1145.92</v>
      </c>
      <c r="D1849" s="2">
        <v>15189.05</v>
      </c>
      <c r="F1849" s="12">
        <f t="shared" si="85"/>
        <v>-3.8012347569934476E-2</v>
      </c>
      <c r="G1849" s="12">
        <f t="shared" si="86"/>
        <v>1.6675192467982148E-2</v>
      </c>
      <c r="H1849" s="12">
        <f t="shared" si="84"/>
        <v>-1.9090879225894334E-4</v>
      </c>
      <c r="I1849" s="14">
        <v>6.1689999999999995E-2</v>
      </c>
    </row>
    <row r="1850" spans="1:9" x14ac:dyDescent="0.3">
      <c r="A1850" s="1">
        <v>44467</v>
      </c>
      <c r="B1850">
        <v>997.95</v>
      </c>
      <c r="C1850" s="2">
        <v>1156.6400000000001</v>
      </c>
      <c r="D1850" s="2">
        <v>15095.6</v>
      </c>
      <c r="F1850" s="12">
        <f t="shared" si="85"/>
        <v>-4.2666077011385896E-2</v>
      </c>
      <c r="G1850" s="12">
        <f t="shared" si="86"/>
        <v>9.3114424419191242E-3</v>
      </c>
      <c r="H1850" s="12">
        <f t="shared" si="84"/>
        <v>-6.1714628765375161E-3</v>
      </c>
      <c r="I1850" s="14">
        <v>6.1669999999999996E-2</v>
      </c>
    </row>
    <row r="1851" spans="1:9" x14ac:dyDescent="0.3">
      <c r="A1851" s="1">
        <v>44468</v>
      </c>
      <c r="B1851" s="2">
        <v>1053.05</v>
      </c>
      <c r="C1851" s="2">
        <v>1147.47</v>
      </c>
      <c r="D1851" s="2">
        <v>15086.95</v>
      </c>
      <c r="F1851" s="12">
        <f t="shared" si="85"/>
        <v>5.3742819531485943E-2</v>
      </c>
      <c r="G1851" s="12">
        <f t="shared" si="86"/>
        <v>-7.9597314498913493E-3</v>
      </c>
      <c r="H1851" s="12">
        <f t="shared" si="84"/>
        <v>-5.7317888891546579E-4</v>
      </c>
      <c r="I1851" s="14">
        <v>6.1379999999999997E-2</v>
      </c>
    </row>
    <row r="1852" spans="1:9" x14ac:dyDescent="0.3">
      <c r="A1852" s="1">
        <v>44469</v>
      </c>
      <c r="B1852" s="2">
        <v>1062.75</v>
      </c>
      <c r="C1852" s="2">
        <v>1143.56</v>
      </c>
      <c r="D1852" s="2">
        <v>15052.65</v>
      </c>
      <c r="F1852" s="12">
        <f t="shared" si="85"/>
        <v>9.1691728514073662E-3</v>
      </c>
      <c r="G1852" s="12">
        <f t="shared" si="86"/>
        <v>-3.4133152304357262E-3</v>
      </c>
      <c r="H1852" s="12">
        <f t="shared" si="84"/>
        <v>-2.276076312071963E-3</v>
      </c>
      <c r="I1852" s="14">
        <v>6.1219999999999997E-2</v>
      </c>
    </row>
    <row r="1853" spans="1:9" x14ac:dyDescent="0.3">
      <c r="A1853" s="1">
        <v>44470</v>
      </c>
      <c r="B1853" s="2">
        <v>1062.7</v>
      </c>
      <c r="C1853" s="2">
        <v>1145.58</v>
      </c>
      <c r="D1853" s="2">
        <v>15013.95</v>
      </c>
      <c r="F1853" s="12">
        <f t="shared" si="85"/>
        <v>-4.704886025002108E-5</v>
      </c>
      <c r="G1853" s="12">
        <f t="shared" si="86"/>
        <v>1.7648553817679455E-3</v>
      </c>
      <c r="H1853" s="12">
        <f t="shared" si="84"/>
        <v>-2.5742865087448304E-3</v>
      </c>
      <c r="I1853" s="14">
        <v>6.1379999999999997E-2</v>
      </c>
    </row>
    <row r="1854" spans="1:9" x14ac:dyDescent="0.3">
      <c r="A1854" s="1">
        <v>44473</v>
      </c>
      <c r="B1854" s="2">
        <v>1054.8499999999999</v>
      </c>
      <c r="C1854" s="2">
        <v>1160.31</v>
      </c>
      <c r="D1854" s="2">
        <v>15181.15</v>
      </c>
      <c r="F1854" s="12">
        <f t="shared" si="85"/>
        <v>-7.4142626718172594E-3</v>
      </c>
      <c r="G1854" s="12">
        <f t="shared" si="86"/>
        <v>1.2776151823675946E-2</v>
      </c>
      <c r="H1854" s="12">
        <f t="shared" si="84"/>
        <v>1.1074757753638862E-2</v>
      </c>
      <c r="I1854" s="14">
        <v>6.1399999999999996E-2</v>
      </c>
    </row>
    <row r="1855" spans="1:9" x14ac:dyDescent="0.3">
      <c r="A1855" s="1">
        <v>44474</v>
      </c>
      <c r="B1855" s="2">
        <v>1054.7</v>
      </c>
      <c r="C1855" s="2">
        <v>1184.3900000000001</v>
      </c>
      <c r="D1855" s="2">
        <v>15280.1</v>
      </c>
      <c r="F1855" s="12">
        <f t="shared" si="85"/>
        <v>-1.4221042426357483E-4</v>
      </c>
      <c r="G1855" s="12">
        <f t="shared" si="86"/>
        <v>2.0540663321139858E-2</v>
      </c>
      <c r="H1855" s="12">
        <f t="shared" si="84"/>
        <v>6.4968015457959761E-3</v>
      </c>
      <c r="I1855" s="14">
        <v>6.1810000000000004E-2</v>
      </c>
    </row>
    <row r="1856" spans="1:9" x14ac:dyDescent="0.3">
      <c r="A1856" s="1">
        <v>44475</v>
      </c>
      <c r="B1856" s="2">
        <v>1078</v>
      </c>
      <c r="C1856" s="2">
        <v>1161.99</v>
      </c>
      <c r="D1856" s="2">
        <v>15134.55</v>
      </c>
      <c r="F1856" s="12">
        <f t="shared" si="85"/>
        <v>2.1851106186373797E-2</v>
      </c>
      <c r="G1856" s="12">
        <f t="shared" si="86"/>
        <v>-1.9093821575397043E-2</v>
      </c>
      <c r="H1856" s="12">
        <f t="shared" si="84"/>
        <v>-9.5711185962370146E-3</v>
      </c>
      <c r="I1856" s="14">
        <v>6.2089999999999999E-2</v>
      </c>
    </row>
    <row r="1857" spans="1:9" x14ac:dyDescent="0.3">
      <c r="A1857" s="1">
        <v>44476</v>
      </c>
      <c r="B1857" s="2">
        <v>1091.1500000000001</v>
      </c>
      <c r="C1857" s="2">
        <v>1167.69</v>
      </c>
      <c r="D1857" s="2">
        <v>15290.15</v>
      </c>
      <c r="F1857" s="12">
        <f t="shared" si="85"/>
        <v>1.2124713456066477E-2</v>
      </c>
      <c r="G1857" s="12">
        <f t="shared" si="86"/>
        <v>4.8933856786997996E-3</v>
      </c>
      <c r="H1857" s="12">
        <f t="shared" si="84"/>
        <v>1.0228620603061142E-2</v>
      </c>
      <c r="I1857" s="14">
        <v>6.2279999999999995E-2</v>
      </c>
    </row>
    <row r="1858" spans="1:9" x14ac:dyDescent="0.3">
      <c r="A1858" s="1">
        <v>44477</v>
      </c>
      <c r="B1858" s="2">
        <v>1117.05</v>
      </c>
      <c r="C1858" s="2">
        <v>1212.56</v>
      </c>
      <c r="D1858" s="2">
        <v>15365.2</v>
      </c>
      <c r="F1858" s="12">
        <f t="shared" si="85"/>
        <v>2.345909589975528E-2</v>
      </c>
      <c r="G1858" s="12">
        <f t="shared" si="86"/>
        <v>3.7706388921854989E-2</v>
      </c>
      <c r="H1858" s="12">
        <f t="shared" si="84"/>
        <v>4.896381867491818E-3</v>
      </c>
      <c r="I1858" s="14">
        <v>6.2060000000000004E-2</v>
      </c>
    </row>
    <row r="1859" spans="1:9" x14ac:dyDescent="0.3">
      <c r="A1859" s="1">
        <v>44480</v>
      </c>
      <c r="B1859" s="2">
        <v>1096</v>
      </c>
      <c r="C1859" s="2">
        <v>1204.1199999999999</v>
      </c>
      <c r="D1859" s="2">
        <v>15428</v>
      </c>
      <c r="F1859" s="12">
        <f t="shared" si="85"/>
        <v>-1.9024093316803301E-2</v>
      </c>
      <c r="G1859" s="12">
        <f t="shared" si="86"/>
        <v>-6.9848174470514418E-3</v>
      </c>
      <c r="H1859" s="12">
        <f t="shared" si="84"/>
        <v>4.0788282520884322E-3</v>
      </c>
      <c r="I1859" s="14">
        <v>6.2230000000000001E-2</v>
      </c>
    </row>
    <row r="1860" spans="1:9" x14ac:dyDescent="0.3">
      <c r="A1860" s="1">
        <v>44481</v>
      </c>
      <c r="B1860" s="2">
        <v>1092.7</v>
      </c>
      <c r="C1860" s="2">
        <v>1210.99</v>
      </c>
      <c r="D1860" s="2">
        <v>15481.9</v>
      </c>
      <c r="F1860" s="12">
        <f t="shared" si="85"/>
        <v>-3.0154909312611147E-3</v>
      </c>
      <c r="G1860" s="12">
        <f t="shared" si="86"/>
        <v>5.6891972043321935E-3</v>
      </c>
      <c r="H1860" s="12">
        <f t="shared" ref="H1860:H1923" si="87">LN(D1860/D1859)</f>
        <v>3.4875593018704365E-3</v>
      </c>
      <c r="I1860" s="14">
        <v>6.2439999999999996E-2</v>
      </c>
    </row>
    <row r="1861" spans="1:9" x14ac:dyDescent="0.3">
      <c r="A1861" s="1">
        <v>44482</v>
      </c>
      <c r="B1861" s="2">
        <v>1079.8499999999999</v>
      </c>
      <c r="C1861" s="2">
        <v>1223.32</v>
      </c>
      <c r="D1861" s="2">
        <v>15631.4</v>
      </c>
      <c r="F1861" s="12">
        <f t="shared" ref="F1861:F1924" si="88">LN(B1861/B1860)</f>
        <v>-1.1829554993278205E-2</v>
      </c>
      <c r="G1861" s="12">
        <f t="shared" ref="G1861:G1924" si="89">LN(C1861/C1860)</f>
        <v>1.0130267257866105E-2</v>
      </c>
      <c r="H1861" s="12">
        <f t="shared" si="87"/>
        <v>9.6101121114326449E-3</v>
      </c>
      <c r="I1861" s="14">
        <v>6.2480000000000001E-2</v>
      </c>
    </row>
    <row r="1862" spans="1:9" x14ac:dyDescent="0.3">
      <c r="A1862" s="1">
        <v>44483</v>
      </c>
      <c r="B1862" s="2">
        <v>1159.8</v>
      </c>
      <c r="C1862" s="2">
        <v>1225.79</v>
      </c>
      <c r="D1862" s="2">
        <v>15769.25</v>
      </c>
      <c r="F1862" s="12">
        <f t="shared" si="88"/>
        <v>7.1425433858918683E-2</v>
      </c>
      <c r="G1862" s="12">
        <f t="shared" si="89"/>
        <v>2.0170599421334224E-3</v>
      </c>
      <c r="H1862" s="12">
        <f t="shared" si="87"/>
        <v>8.7801294290384031E-3</v>
      </c>
      <c r="I1862" s="14">
        <v>6.2600000000000003E-2</v>
      </c>
    </row>
    <row r="1863" spans="1:9" x14ac:dyDescent="0.3">
      <c r="A1863" s="1">
        <v>44487</v>
      </c>
      <c r="B1863" s="2">
        <v>1191.8499999999999</v>
      </c>
      <c r="C1863" s="2">
        <v>1229.06</v>
      </c>
      <c r="D1863" s="2">
        <v>15886.15</v>
      </c>
      <c r="F1863" s="12">
        <f t="shared" si="88"/>
        <v>2.7259145338398391E-2</v>
      </c>
      <c r="G1863" s="12">
        <f t="shared" si="89"/>
        <v>2.6641154726941788E-3</v>
      </c>
      <c r="H1863" s="12">
        <f t="shared" si="87"/>
        <v>7.3858192542574381E-3</v>
      </c>
      <c r="I1863" s="14">
        <v>6.2759999999999996E-2</v>
      </c>
    </row>
    <row r="1864" spans="1:9" x14ac:dyDescent="0.3">
      <c r="A1864" s="1">
        <v>44488</v>
      </c>
      <c r="B1864" s="2">
        <v>1227.55</v>
      </c>
      <c r="C1864" s="2">
        <v>1240.07</v>
      </c>
      <c r="D1864" s="2">
        <v>15757.85</v>
      </c>
      <c r="F1864" s="12">
        <f t="shared" si="88"/>
        <v>2.9513591255918875E-2</v>
      </c>
      <c r="G1864" s="12">
        <f t="shared" si="89"/>
        <v>8.9181800652773733E-3</v>
      </c>
      <c r="H1864" s="12">
        <f t="shared" si="87"/>
        <v>-8.1090066388788927E-3</v>
      </c>
      <c r="I1864" s="14">
        <v>6.2670000000000003E-2</v>
      </c>
    </row>
    <row r="1865" spans="1:9" x14ac:dyDescent="0.3">
      <c r="A1865" s="1">
        <v>44489</v>
      </c>
      <c r="B1865" s="2">
        <v>1210.3</v>
      </c>
      <c r="C1865" s="2">
        <v>1225.79</v>
      </c>
      <c r="D1865" s="2">
        <v>15568.65</v>
      </c>
      <c r="F1865" s="12">
        <f t="shared" si="88"/>
        <v>-1.4152050292099422E-2</v>
      </c>
      <c r="G1865" s="12">
        <f t="shared" si="89"/>
        <v>-1.1582295537971563E-2</v>
      </c>
      <c r="H1865" s="12">
        <f t="shared" si="87"/>
        <v>-1.2079376919220022E-2</v>
      </c>
      <c r="I1865" s="14">
        <v>6.318E-2</v>
      </c>
    </row>
    <row r="1866" spans="1:9" x14ac:dyDescent="0.3">
      <c r="A1866" s="1">
        <v>44490</v>
      </c>
      <c r="B1866" s="2">
        <v>1172.6500000000001</v>
      </c>
      <c r="C1866" s="2">
        <v>1190.43</v>
      </c>
      <c r="D1866" s="2">
        <v>15487.65</v>
      </c>
      <c r="F1866" s="12">
        <f t="shared" si="88"/>
        <v>-3.160211783697172E-2</v>
      </c>
      <c r="G1866" s="12">
        <f t="shared" si="89"/>
        <v>-2.9270947706506466E-2</v>
      </c>
      <c r="H1866" s="12">
        <f t="shared" si="87"/>
        <v>-5.2163447460979295E-3</v>
      </c>
      <c r="I1866" s="14">
        <v>6.3399999999999998E-2</v>
      </c>
    </row>
    <row r="1867" spans="1:9" x14ac:dyDescent="0.3">
      <c r="A1867" s="1">
        <v>44491</v>
      </c>
      <c r="B1867" s="2">
        <v>1120.75</v>
      </c>
      <c r="C1867" s="2">
        <v>1192.6500000000001</v>
      </c>
      <c r="D1867" s="2">
        <v>15399.7</v>
      </c>
      <c r="F1867" s="12">
        <f t="shared" si="88"/>
        <v>-4.5268040872037479E-2</v>
      </c>
      <c r="G1867" s="12">
        <f t="shared" si="89"/>
        <v>1.8631356414269564E-3</v>
      </c>
      <c r="H1867" s="12">
        <f t="shared" si="87"/>
        <v>-5.6949034280282885E-3</v>
      </c>
      <c r="I1867" s="14">
        <v>6.3259999999999997E-2</v>
      </c>
    </row>
    <row r="1868" spans="1:9" x14ac:dyDescent="0.3">
      <c r="A1868" s="1">
        <v>44494</v>
      </c>
      <c r="B1868" s="2">
        <v>1082.2</v>
      </c>
      <c r="C1868" s="2">
        <v>1181.03</v>
      </c>
      <c r="D1868" s="2">
        <v>15334.35</v>
      </c>
      <c r="F1868" s="12">
        <f t="shared" si="88"/>
        <v>-3.5002097826913922E-2</v>
      </c>
      <c r="G1868" s="12">
        <f t="shared" si="89"/>
        <v>-9.7907829393463208E-3</v>
      </c>
      <c r="H1868" s="12">
        <f t="shared" si="87"/>
        <v>-4.2526187395798658E-3</v>
      </c>
      <c r="I1868" s="14">
        <v>6.3140000000000002E-2</v>
      </c>
    </row>
    <row r="1869" spans="1:9" x14ac:dyDescent="0.3">
      <c r="A1869" s="1">
        <v>44495</v>
      </c>
      <c r="B1869" s="2">
        <v>1088.05</v>
      </c>
      <c r="C1869" s="2">
        <v>1207.93</v>
      </c>
      <c r="D1869" s="2">
        <v>15499.65</v>
      </c>
      <c r="F1869" s="12">
        <f t="shared" si="88"/>
        <v>5.3910970336666581E-3</v>
      </c>
      <c r="G1869" s="12">
        <f t="shared" si="89"/>
        <v>2.2521211719643334E-2</v>
      </c>
      <c r="H1869" s="12">
        <f t="shared" si="87"/>
        <v>1.0722033054317778E-2</v>
      </c>
      <c r="I1869" s="14">
        <v>6.3280000000000003E-2</v>
      </c>
    </row>
    <row r="1870" spans="1:9" x14ac:dyDescent="0.3">
      <c r="A1870" s="1">
        <v>44496</v>
      </c>
      <c r="B1870" s="2">
        <v>1085.5</v>
      </c>
      <c r="C1870" s="2">
        <v>1192.6500000000001</v>
      </c>
      <c r="D1870" s="2">
        <v>15484.35</v>
      </c>
      <c r="F1870" s="12">
        <f t="shared" si="88"/>
        <v>-2.3463929239551378E-3</v>
      </c>
      <c r="G1870" s="12">
        <f t="shared" si="89"/>
        <v>-1.2730428780297081E-2</v>
      </c>
      <c r="H1870" s="12">
        <f t="shared" si="87"/>
        <v>-9.8760658685725054E-4</v>
      </c>
      <c r="I1870" s="14">
        <v>6.3869999999999996E-2</v>
      </c>
    </row>
    <row r="1871" spans="1:9" x14ac:dyDescent="0.3">
      <c r="A1871" s="1">
        <v>44497</v>
      </c>
      <c r="B1871" s="2">
        <v>1069.3</v>
      </c>
      <c r="C1871" s="2">
        <v>1179.58</v>
      </c>
      <c r="D1871" s="2">
        <v>15190.85</v>
      </c>
      <c r="F1871" s="12">
        <f t="shared" si="88"/>
        <v>-1.5036481555735615E-2</v>
      </c>
      <c r="G1871" s="12">
        <f t="shared" si="89"/>
        <v>-1.1019279118183196E-2</v>
      </c>
      <c r="H1871" s="12">
        <f t="shared" si="87"/>
        <v>-1.9136563529119549E-2</v>
      </c>
      <c r="I1871" s="14">
        <v>6.3730000000000009E-2</v>
      </c>
    </row>
    <row r="1872" spans="1:9" x14ac:dyDescent="0.3">
      <c r="A1872" s="1">
        <v>44498</v>
      </c>
      <c r="B1872" s="2">
        <v>1068.25</v>
      </c>
      <c r="C1872" s="2">
        <v>1151.28</v>
      </c>
      <c r="D1872" s="2">
        <v>15086.9</v>
      </c>
      <c r="F1872" s="12">
        <f t="shared" si="88"/>
        <v>-9.8243323847652954E-4</v>
      </c>
      <c r="G1872" s="12">
        <f t="shared" si="89"/>
        <v>-2.4284076035500913E-2</v>
      </c>
      <c r="H1872" s="12">
        <f t="shared" si="87"/>
        <v>-6.8664552961190803E-3</v>
      </c>
      <c r="I1872" s="14">
        <v>6.3380000000000006E-2</v>
      </c>
    </row>
    <row r="1873" spans="1:9" x14ac:dyDescent="0.3">
      <c r="A1873" s="1">
        <v>44501</v>
      </c>
      <c r="B1873" s="2">
        <v>1072.3</v>
      </c>
      <c r="C1873" s="2">
        <v>1151.98</v>
      </c>
      <c r="D1873" s="2">
        <v>15302.7</v>
      </c>
      <c r="F1873" s="12">
        <f t="shared" si="88"/>
        <v>3.7840787019655826E-3</v>
      </c>
      <c r="G1873" s="12">
        <f t="shared" si="89"/>
        <v>6.0783413210143637E-4</v>
      </c>
      <c r="H1873" s="12">
        <f t="shared" si="87"/>
        <v>1.4202465804525288E-2</v>
      </c>
      <c r="I1873" s="14">
        <v>6.3640000000000002E-2</v>
      </c>
    </row>
    <row r="1874" spans="1:9" x14ac:dyDescent="0.3">
      <c r="A1874" s="1">
        <v>44502</v>
      </c>
      <c r="B1874" s="2">
        <v>1106.3499999999999</v>
      </c>
      <c r="C1874" s="2">
        <v>1135.19</v>
      </c>
      <c r="D1874" s="2">
        <v>15314.65</v>
      </c>
      <c r="F1874" s="12">
        <f t="shared" si="88"/>
        <v>3.1260434490840115E-2</v>
      </c>
      <c r="G1874" s="12">
        <f t="shared" si="89"/>
        <v>-1.4682163207423292E-2</v>
      </c>
      <c r="H1874" s="12">
        <f t="shared" si="87"/>
        <v>7.8060319438505801E-4</v>
      </c>
      <c r="I1874" s="14">
        <v>6.3500000000000001E-2</v>
      </c>
    </row>
    <row r="1875" spans="1:9" x14ac:dyDescent="0.3">
      <c r="A1875" s="1">
        <v>44503</v>
      </c>
      <c r="B1875" s="2">
        <v>1105.25</v>
      </c>
      <c r="C1875" s="2">
        <v>1127.3800000000001</v>
      </c>
      <c r="D1875" s="2">
        <v>15282.75</v>
      </c>
      <c r="F1875" s="12">
        <f t="shared" si="88"/>
        <v>-9.9475501058737532E-4</v>
      </c>
      <c r="G1875" s="12">
        <f t="shared" si="89"/>
        <v>-6.9036812290643691E-3</v>
      </c>
      <c r="H1875" s="12">
        <f t="shared" si="87"/>
        <v>-2.0851452448889603E-3</v>
      </c>
      <c r="I1875" s="14">
        <v>6.3619999999999996E-2</v>
      </c>
    </row>
    <row r="1876" spans="1:9" x14ac:dyDescent="0.3">
      <c r="A1876" s="1">
        <v>44504</v>
      </c>
      <c r="B1876" s="2">
        <v>1113.25</v>
      </c>
      <c r="C1876" s="2">
        <v>1134.3</v>
      </c>
      <c r="D1876" s="2">
        <v>15376.9</v>
      </c>
      <c r="F1876" s="12">
        <f t="shared" si="88"/>
        <v>7.2121114954592233E-3</v>
      </c>
      <c r="G1876" s="12">
        <f t="shared" si="89"/>
        <v>6.1193640074647905E-3</v>
      </c>
      <c r="H1876" s="12">
        <f t="shared" si="87"/>
        <v>6.1416419262977822E-3</v>
      </c>
      <c r="I1876" s="14">
        <v>6.336E-2</v>
      </c>
    </row>
    <row r="1877" spans="1:9" x14ac:dyDescent="0.3">
      <c r="A1877" s="1">
        <v>44508</v>
      </c>
      <c r="B1877" s="2">
        <v>1167.9000000000001</v>
      </c>
      <c r="C1877" s="2">
        <v>1135.71</v>
      </c>
      <c r="D1877" s="2">
        <v>15520.15</v>
      </c>
      <c r="F1877" s="12">
        <f t="shared" si="88"/>
        <v>4.7923599082707984E-2</v>
      </c>
      <c r="G1877" s="12">
        <f t="shared" si="89"/>
        <v>1.2422854360418984E-3</v>
      </c>
      <c r="H1877" s="12">
        <f t="shared" si="87"/>
        <v>9.2727963635047539E-3</v>
      </c>
      <c r="I1877" s="14">
        <v>6.3670000000000004E-2</v>
      </c>
    </row>
    <row r="1878" spans="1:9" x14ac:dyDescent="0.3">
      <c r="A1878" s="1">
        <v>44509</v>
      </c>
      <c r="B1878" s="2">
        <v>1139.6500000000001</v>
      </c>
      <c r="C1878" s="2">
        <v>1144.67</v>
      </c>
      <c r="D1878" s="2">
        <v>15541.95</v>
      </c>
      <c r="F1878" s="12">
        <f t="shared" si="88"/>
        <v>-2.4486066579373068E-2</v>
      </c>
      <c r="G1878" s="12">
        <f t="shared" si="89"/>
        <v>7.858379839943903E-3</v>
      </c>
      <c r="H1878" s="12">
        <f t="shared" si="87"/>
        <v>1.4036400358770501E-3</v>
      </c>
      <c r="I1878" s="14">
        <v>6.3879999999999992E-2</v>
      </c>
    </row>
    <row r="1879" spans="1:9" x14ac:dyDescent="0.3">
      <c r="A1879" s="1">
        <v>44510</v>
      </c>
      <c r="B1879" s="2">
        <v>1122.95</v>
      </c>
      <c r="C1879" s="2">
        <v>1157.47</v>
      </c>
      <c r="D1879" s="2">
        <v>15521.1</v>
      </c>
      <c r="F1879" s="12">
        <f t="shared" si="88"/>
        <v>-1.4762046555414989E-2</v>
      </c>
      <c r="G1879" s="12">
        <f t="shared" si="89"/>
        <v>1.112020285696544E-2</v>
      </c>
      <c r="H1879" s="12">
        <f t="shared" si="87"/>
        <v>-1.3424311605709041E-3</v>
      </c>
      <c r="I1879" s="14">
        <v>6.3869999999999996E-2</v>
      </c>
    </row>
    <row r="1880" spans="1:9" x14ac:dyDescent="0.3">
      <c r="A1880" s="1">
        <v>44511</v>
      </c>
      <c r="B1880" s="2">
        <v>1104.4000000000001</v>
      </c>
      <c r="C1880" s="2">
        <v>1159.5899999999999</v>
      </c>
      <c r="D1880" s="2">
        <v>15411.1</v>
      </c>
      <c r="F1880" s="12">
        <f t="shared" si="88"/>
        <v>-1.6656950093732328E-2</v>
      </c>
      <c r="G1880" s="12">
        <f t="shared" si="89"/>
        <v>1.829905649036126E-3</v>
      </c>
      <c r="H1880" s="12">
        <f t="shared" si="87"/>
        <v>-7.1123595283539573E-3</v>
      </c>
      <c r="I1880" s="14">
        <v>6.3600000000000004E-2</v>
      </c>
    </row>
    <row r="1881" spans="1:9" x14ac:dyDescent="0.3">
      <c r="A1881" s="1">
        <v>44512</v>
      </c>
      <c r="B1881" s="2">
        <v>1099.8</v>
      </c>
      <c r="C1881" s="2">
        <v>1177.08</v>
      </c>
      <c r="D1881" s="2">
        <v>15579</v>
      </c>
      <c r="F1881" s="12">
        <f t="shared" si="88"/>
        <v>-4.1738559822851419E-3</v>
      </c>
      <c r="G1881" s="12">
        <f t="shared" si="89"/>
        <v>1.4970301017240424E-2</v>
      </c>
      <c r="H1881" s="12">
        <f t="shared" si="87"/>
        <v>1.083582452651841E-2</v>
      </c>
      <c r="I1881" s="14">
        <v>6.3570000000000002E-2</v>
      </c>
    </row>
    <row r="1882" spans="1:9" x14ac:dyDescent="0.3">
      <c r="A1882" s="1">
        <v>44515</v>
      </c>
      <c r="B1882" s="2">
        <v>1079.9000000000001</v>
      </c>
      <c r="C1882" s="2">
        <v>1170.1400000000001</v>
      </c>
      <c r="D1882" s="2">
        <v>15592.6</v>
      </c>
      <c r="F1882" s="12">
        <f t="shared" si="88"/>
        <v>-1.8259900835000151E-2</v>
      </c>
      <c r="G1882" s="12">
        <f t="shared" si="89"/>
        <v>-5.9133956112262581E-3</v>
      </c>
      <c r="H1882" s="12">
        <f t="shared" si="87"/>
        <v>8.7258920703039706E-4</v>
      </c>
      <c r="I1882" s="14">
        <v>6.3009999999999997E-2</v>
      </c>
    </row>
    <row r="1883" spans="1:9" x14ac:dyDescent="0.3">
      <c r="A1883" s="1">
        <v>44516</v>
      </c>
      <c r="B1883" s="2">
        <v>1130.3</v>
      </c>
      <c r="C1883" s="2">
        <v>1142.95</v>
      </c>
      <c r="D1883" s="2">
        <v>15525.4</v>
      </c>
      <c r="F1883" s="12">
        <f t="shared" si="88"/>
        <v>4.5614639957971249E-2</v>
      </c>
      <c r="G1883" s="12">
        <f t="shared" si="89"/>
        <v>-2.3510760446941014E-2</v>
      </c>
      <c r="H1883" s="12">
        <f t="shared" si="87"/>
        <v>-4.3190503543585577E-3</v>
      </c>
      <c r="I1883" s="14">
        <v>6.293E-2</v>
      </c>
    </row>
    <row r="1884" spans="1:9" x14ac:dyDescent="0.3">
      <c r="A1884" s="1">
        <v>44517</v>
      </c>
      <c r="B1884" s="2">
        <v>1132.45</v>
      </c>
      <c r="C1884" s="2">
        <v>1118.48</v>
      </c>
      <c r="D1884" s="2">
        <v>15454.95</v>
      </c>
      <c r="F1884" s="12">
        <f t="shared" si="88"/>
        <v>1.9003430754836507E-3</v>
      </c>
      <c r="G1884" s="12">
        <f t="shared" si="89"/>
        <v>-2.1642018626488128E-2</v>
      </c>
      <c r="H1884" s="12">
        <f t="shared" si="87"/>
        <v>-4.5480520030816733E-3</v>
      </c>
      <c r="I1884" s="14">
        <v>6.336E-2</v>
      </c>
    </row>
    <row r="1885" spans="1:9" x14ac:dyDescent="0.3">
      <c r="A1885" s="1">
        <v>44518</v>
      </c>
      <c r="B1885" s="2">
        <v>1134.55</v>
      </c>
      <c r="C1885" s="2">
        <v>1122.7</v>
      </c>
      <c r="D1885" s="2">
        <v>15302.55</v>
      </c>
      <c r="F1885" s="12">
        <f t="shared" si="88"/>
        <v>1.8526692551098733E-3</v>
      </c>
      <c r="G1885" s="12">
        <f t="shared" si="89"/>
        <v>3.7658777851647539E-3</v>
      </c>
      <c r="H1885" s="12">
        <f t="shared" si="87"/>
        <v>-9.9098592021711202E-3</v>
      </c>
      <c r="I1885" s="14">
        <v>6.3670000000000004E-2</v>
      </c>
    </row>
    <row r="1886" spans="1:9" x14ac:dyDescent="0.3">
      <c r="A1886" s="1">
        <v>44522</v>
      </c>
      <c r="B1886" s="2">
        <v>1117.4000000000001</v>
      </c>
      <c r="C1886" s="2">
        <v>1072.98</v>
      </c>
      <c r="D1886" s="2">
        <v>14976.7</v>
      </c>
      <c r="F1886" s="12">
        <f t="shared" si="88"/>
        <v>-1.5231538502230406E-2</v>
      </c>
      <c r="G1886" s="12">
        <f t="shared" si="89"/>
        <v>-4.5296674336734004E-2</v>
      </c>
      <c r="H1886" s="12">
        <f t="shared" si="87"/>
        <v>-2.1523821081830437E-2</v>
      </c>
      <c r="I1886" s="14">
        <v>6.368E-2</v>
      </c>
    </row>
    <row r="1887" spans="1:9" x14ac:dyDescent="0.3">
      <c r="A1887" s="1">
        <v>44523</v>
      </c>
      <c r="B1887" s="2">
        <v>1124.55</v>
      </c>
      <c r="C1887" s="2">
        <v>1083.01</v>
      </c>
      <c r="D1887" s="2">
        <v>15107.8</v>
      </c>
      <c r="F1887" s="12">
        <f t="shared" si="88"/>
        <v>6.3783975921322452E-3</v>
      </c>
      <c r="G1887" s="12">
        <f t="shared" si="89"/>
        <v>9.3043774407029298E-3</v>
      </c>
      <c r="H1887" s="12">
        <f t="shared" si="87"/>
        <v>8.7155066471146774E-3</v>
      </c>
      <c r="I1887" s="14">
        <v>6.341999999999999E-2</v>
      </c>
    </row>
    <row r="1888" spans="1:9" x14ac:dyDescent="0.3">
      <c r="A1888" s="1">
        <v>44524</v>
      </c>
      <c r="B1888" s="2">
        <v>1111.8499999999999</v>
      </c>
      <c r="C1888" s="2">
        <v>1067.3699999999999</v>
      </c>
      <c r="D1888" s="2">
        <v>15046.5</v>
      </c>
      <c r="F1888" s="12">
        <f t="shared" si="88"/>
        <v>-1.1357660991739824E-2</v>
      </c>
      <c r="G1888" s="12">
        <f t="shared" si="89"/>
        <v>-1.4546522741177089E-2</v>
      </c>
      <c r="H1888" s="12">
        <f t="shared" si="87"/>
        <v>-4.0657607334822201E-3</v>
      </c>
      <c r="I1888" s="14">
        <v>6.3640000000000002E-2</v>
      </c>
    </row>
    <row r="1889" spans="1:9" x14ac:dyDescent="0.3">
      <c r="A1889" s="1">
        <v>44525</v>
      </c>
      <c r="B1889" s="2">
        <v>1110.95</v>
      </c>
      <c r="C1889" s="2">
        <v>1131.6199999999999</v>
      </c>
      <c r="D1889" s="2">
        <v>15150.6</v>
      </c>
      <c r="F1889" s="12">
        <f t="shared" si="88"/>
        <v>-8.097894989938239E-4</v>
      </c>
      <c r="G1889" s="12">
        <f t="shared" si="89"/>
        <v>5.845255553348596E-2</v>
      </c>
      <c r="H1889" s="12">
        <f t="shared" si="87"/>
        <v>6.8947291220456189E-3</v>
      </c>
      <c r="I1889" s="14">
        <v>6.361E-2</v>
      </c>
    </row>
    <row r="1890" spans="1:9" x14ac:dyDescent="0.3">
      <c r="A1890" s="1">
        <v>44526</v>
      </c>
      <c r="B1890" s="2">
        <v>1075</v>
      </c>
      <c r="C1890" s="2">
        <v>1095.1500000000001</v>
      </c>
      <c r="D1890" s="2">
        <v>14707.2</v>
      </c>
      <c r="F1890" s="12">
        <f t="shared" si="88"/>
        <v>-3.2894843564683945E-2</v>
      </c>
      <c r="G1890" s="12">
        <f t="shared" si="89"/>
        <v>-3.2758894190806936E-2</v>
      </c>
      <c r="H1890" s="12">
        <f t="shared" si="87"/>
        <v>-2.9702965339367959E-2</v>
      </c>
      <c r="I1890" s="14">
        <v>6.3449999999999993E-2</v>
      </c>
    </row>
    <row r="1891" spans="1:9" x14ac:dyDescent="0.3">
      <c r="A1891" s="1">
        <v>44529</v>
      </c>
      <c r="B1891" s="2">
        <v>1059.05</v>
      </c>
      <c r="C1891" s="2">
        <v>1108.27</v>
      </c>
      <c r="D1891" s="2">
        <v>14656.45</v>
      </c>
      <c r="F1891" s="12">
        <f t="shared" si="88"/>
        <v>-1.4948381721755832E-2</v>
      </c>
      <c r="G1891" s="12">
        <f t="shared" si="89"/>
        <v>1.1908900761782078E-2</v>
      </c>
      <c r="H1891" s="12">
        <f t="shared" si="87"/>
        <v>-3.4566581833067379E-3</v>
      </c>
      <c r="I1891" s="14">
        <v>6.3509999999999997E-2</v>
      </c>
    </row>
    <row r="1892" spans="1:9" x14ac:dyDescent="0.3">
      <c r="A1892" s="1">
        <v>44530</v>
      </c>
      <c r="B1892" s="2">
        <v>1012.45</v>
      </c>
      <c r="C1892" s="2">
        <v>1091.8800000000001</v>
      </c>
      <c r="D1892" s="2">
        <v>14648.35</v>
      </c>
      <c r="F1892" s="12">
        <f t="shared" si="88"/>
        <v>-4.4999143794728934E-2</v>
      </c>
      <c r="G1892" s="12">
        <f t="shared" si="89"/>
        <v>-1.4899259775386848E-2</v>
      </c>
      <c r="H1892" s="12">
        <f t="shared" si="87"/>
        <v>-5.528104751630975E-4</v>
      </c>
      <c r="I1892" s="14">
        <v>6.3640000000000002E-2</v>
      </c>
    </row>
    <row r="1893" spans="1:9" x14ac:dyDescent="0.3">
      <c r="A1893" s="1">
        <v>44531</v>
      </c>
      <c r="B1893" s="2">
        <v>1007.2</v>
      </c>
      <c r="C1893" s="2">
        <v>1119.8399999999999</v>
      </c>
      <c r="D1893" s="2">
        <v>14784.7</v>
      </c>
      <c r="F1893" s="12">
        <f t="shared" si="88"/>
        <v>-5.1989323151409436E-3</v>
      </c>
      <c r="G1893" s="12">
        <f t="shared" si="89"/>
        <v>2.5284836784629595E-2</v>
      </c>
      <c r="H1893" s="12">
        <f t="shared" si="87"/>
        <v>9.2651611295525571E-3</v>
      </c>
      <c r="I1893" s="14">
        <v>6.3670000000000004E-2</v>
      </c>
    </row>
    <row r="1894" spans="1:9" x14ac:dyDescent="0.3">
      <c r="A1894" s="1">
        <v>44532</v>
      </c>
      <c r="B1894" s="2">
        <v>1000.75</v>
      </c>
      <c r="C1894" s="2">
        <v>1127.04</v>
      </c>
      <c r="D1894" s="2">
        <v>14973.95</v>
      </c>
      <c r="F1894" s="12">
        <f t="shared" si="88"/>
        <v>-6.4244848574544315E-3</v>
      </c>
      <c r="G1894" s="12">
        <f t="shared" si="89"/>
        <v>6.4089089265570876E-3</v>
      </c>
      <c r="H1894" s="12">
        <f t="shared" si="87"/>
        <v>1.2719162418502621E-2</v>
      </c>
      <c r="I1894" s="14">
        <v>6.3670000000000004E-2</v>
      </c>
    </row>
    <row r="1895" spans="1:9" x14ac:dyDescent="0.3">
      <c r="A1895" s="1">
        <v>44533</v>
      </c>
      <c r="B1895" s="2">
        <v>1004.6</v>
      </c>
      <c r="C1895" s="2">
        <v>1093.18</v>
      </c>
      <c r="D1895" s="2">
        <v>14856.3</v>
      </c>
      <c r="F1895" s="12">
        <f t="shared" si="88"/>
        <v>3.839733443261347E-3</v>
      </c>
      <c r="G1895" s="12">
        <f t="shared" si="89"/>
        <v>-3.0503846895241438E-2</v>
      </c>
      <c r="H1895" s="12">
        <f t="shared" si="87"/>
        <v>-7.8880069741977601E-3</v>
      </c>
      <c r="I1895" s="14">
        <v>6.3299999999999995E-2</v>
      </c>
    </row>
    <row r="1896" spans="1:9" x14ac:dyDescent="0.3">
      <c r="A1896" s="1">
        <v>44536</v>
      </c>
      <c r="B1896">
        <v>985.55</v>
      </c>
      <c r="C1896" s="2">
        <v>1072.45</v>
      </c>
      <c r="D1896" s="2">
        <v>14618.35</v>
      </c>
      <c r="F1896" s="12">
        <f t="shared" si="88"/>
        <v>-1.9144870343005931E-2</v>
      </c>
      <c r="G1896" s="12">
        <f t="shared" si="89"/>
        <v>-1.9145129303741199E-2</v>
      </c>
      <c r="H1896" s="12">
        <f t="shared" si="87"/>
        <v>-1.6146428852139433E-2</v>
      </c>
      <c r="I1896" s="14">
        <v>6.3350000000000004E-2</v>
      </c>
    </row>
    <row r="1897" spans="1:9" x14ac:dyDescent="0.3">
      <c r="A1897" s="1">
        <v>44537</v>
      </c>
      <c r="B1897">
        <v>998.9</v>
      </c>
      <c r="C1897" s="2">
        <v>1081.19</v>
      </c>
      <c r="D1897" s="2">
        <v>14834.5</v>
      </c>
      <c r="F1897" s="12">
        <f t="shared" si="88"/>
        <v>1.3454812565165661E-2</v>
      </c>
      <c r="G1897" s="12">
        <f t="shared" si="89"/>
        <v>8.1165357081046333E-3</v>
      </c>
      <c r="H1897" s="12">
        <f t="shared" si="87"/>
        <v>1.4677960241158309E-2</v>
      </c>
      <c r="I1897" s="14">
        <v>6.3259999999999997E-2</v>
      </c>
    </row>
    <row r="1898" spans="1:9" x14ac:dyDescent="0.3">
      <c r="A1898" s="1">
        <v>44538</v>
      </c>
      <c r="B1898" s="2">
        <v>1008.65</v>
      </c>
      <c r="C1898" s="2">
        <v>1097.6500000000001</v>
      </c>
      <c r="D1898" s="2">
        <v>15073.25</v>
      </c>
      <c r="F1898" s="12">
        <f t="shared" si="88"/>
        <v>9.7134085422556221E-3</v>
      </c>
      <c r="G1898" s="12">
        <f t="shared" si="89"/>
        <v>1.5109244493023245E-2</v>
      </c>
      <c r="H1898" s="12">
        <f t="shared" si="87"/>
        <v>1.5966100542635024E-2</v>
      </c>
      <c r="I1898" s="14">
        <v>6.3530000000000003E-2</v>
      </c>
    </row>
    <row r="1899" spans="1:9" x14ac:dyDescent="0.3">
      <c r="A1899" s="1">
        <v>44539</v>
      </c>
      <c r="B1899" s="2">
        <v>1000</v>
      </c>
      <c r="C1899" s="2">
        <v>1115.06</v>
      </c>
      <c r="D1899" s="2">
        <v>15126.6</v>
      </c>
      <c r="F1899" s="12">
        <f t="shared" si="88"/>
        <v>-8.6128030982226822E-3</v>
      </c>
      <c r="G1899" s="12">
        <f t="shared" si="89"/>
        <v>1.5736684235684615E-2</v>
      </c>
      <c r="H1899" s="12">
        <f t="shared" si="87"/>
        <v>3.5331338067891051E-3</v>
      </c>
      <c r="I1899" s="14">
        <v>6.3520000000000007E-2</v>
      </c>
    </row>
    <row r="1900" spans="1:9" x14ac:dyDescent="0.3">
      <c r="A1900" s="1">
        <v>44540</v>
      </c>
      <c r="B1900">
        <v>990.65</v>
      </c>
      <c r="C1900" s="2">
        <v>1116.19</v>
      </c>
      <c r="D1900" s="2">
        <v>15155</v>
      </c>
      <c r="F1900" s="12">
        <f t="shared" si="88"/>
        <v>-9.393985641869107E-3</v>
      </c>
      <c r="G1900" s="12">
        <f t="shared" si="89"/>
        <v>1.0128852406579715E-3</v>
      </c>
      <c r="H1900" s="12">
        <f t="shared" si="87"/>
        <v>1.8757270637459545E-3</v>
      </c>
      <c r="I1900" s="14">
        <v>6.3689999999999997E-2</v>
      </c>
    </row>
    <row r="1901" spans="1:9" x14ac:dyDescent="0.3">
      <c r="A1901" s="1">
        <v>44543</v>
      </c>
      <c r="B1901">
        <v>989.4</v>
      </c>
      <c r="C1901" s="2">
        <v>1093.81</v>
      </c>
      <c r="D1901" s="2">
        <v>15064.25</v>
      </c>
      <c r="F1901" s="12">
        <f t="shared" si="88"/>
        <v>-1.2625945466596539E-3</v>
      </c>
      <c r="G1901" s="12">
        <f t="shared" si="89"/>
        <v>-2.0254086036191356E-2</v>
      </c>
      <c r="H1901" s="12">
        <f t="shared" si="87"/>
        <v>-6.0061234349510313E-3</v>
      </c>
      <c r="I1901" s="14">
        <v>6.3589999999999994E-2</v>
      </c>
    </row>
    <row r="1902" spans="1:9" x14ac:dyDescent="0.3">
      <c r="A1902" s="1">
        <v>44544</v>
      </c>
      <c r="B1902">
        <v>993.25</v>
      </c>
      <c r="C1902" s="2">
        <v>1080.42</v>
      </c>
      <c r="D1902" s="2">
        <v>15043.25</v>
      </c>
      <c r="F1902" s="12">
        <f t="shared" si="88"/>
        <v>3.8836959011000908E-3</v>
      </c>
      <c r="G1902" s="12">
        <f t="shared" si="89"/>
        <v>-1.2317159900614081E-2</v>
      </c>
      <c r="H1902" s="12">
        <f t="shared" si="87"/>
        <v>-1.3950014717628559E-3</v>
      </c>
      <c r="I1902" s="14">
        <v>6.3909999999999995E-2</v>
      </c>
    </row>
    <row r="1903" spans="1:9" x14ac:dyDescent="0.3">
      <c r="A1903" s="1">
        <v>44545</v>
      </c>
      <c r="B1903">
        <v>986.2</v>
      </c>
      <c r="C1903" s="2">
        <v>1077.27</v>
      </c>
      <c r="D1903" s="2">
        <v>14953.1</v>
      </c>
      <c r="F1903" s="12">
        <f t="shared" si="88"/>
        <v>-7.1232209046825342E-3</v>
      </c>
      <c r="G1903" s="12">
        <f t="shared" si="89"/>
        <v>-2.9197912933366507E-3</v>
      </c>
      <c r="H1903" s="12">
        <f t="shared" si="87"/>
        <v>-6.0107494024948431E-3</v>
      </c>
      <c r="I1903" s="14">
        <v>6.3469999999999999E-2</v>
      </c>
    </row>
    <row r="1904" spans="1:9" x14ac:dyDescent="0.3">
      <c r="A1904" s="1">
        <v>44546</v>
      </c>
      <c r="B1904" s="2">
        <v>1000.05</v>
      </c>
      <c r="C1904" s="2">
        <v>1091.2</v>
      </c>
      <c r="D1904" s="2">
        <v>14936.45</v>
      </c>
      <c r="F1904" s="12">
        <f t="shared" si="88"/>
        <v>1.3946103942152982E-2</v>
      </c>
      <c r="G1904" s="12">
        <f t="shared" si="89"/>
        <v>1.2847944973065314E-2</v>
      </c>
      <c r="H1904" s="12">
        <f t="shared" si="87"/>
        <v>-1.1141018665182982E-3</v>
      </c>
      <c r="I1904" s="14">
        <v>6.3479999999999995E-2</v>
      </c>
    </row>
    <row r="1905" spans="1:9" x14ac:dyDescent="0.3">
      <c r="A1905" s="1">
        <v>44547</v>
      </c>
      <c r="B1905">
        <v>984.95</v>
      </c>
      <c r="C1905" s="2">
        <v>1062.4000000000001</v>
      </c>
      <c r="D1905" s="2">
        <v>14673.15</v>
      </c>
      <c r="F1905" s="12">
        <f t="shared" si="88"/>
        <v>-1.5214399269814133E-2</v>
      </c>
      <c r="G1905" s="12">
        <f t="shared" si="89"/>
        <v>-2.6747508367028223E-2</v>
      </c>
      <c r="H1905" s="12">
        <f t="shared" si="87"/>
        <v>-1.7785241302651498E-2</v>
      </c>
      <c r="I1905" s="14">
        <v>6.3700000000000007E-2</v>
      </c>
    </row>
    <row r="1906" spans="1:9" x14ac:dyDescent="0.3">
      <c r="A1906" s="1">
        <v>44550</v>
      </c>
      <c r="B1906">
        <v>958.7</v>
      </c>
      <c r="C1906" s="2">
        <v>1033.76</v>
      </c>
      <c r="D1906" s="2">
        <v>14300.7</v>
      </c>
      <c r="F1906" s="12">
        <f t="shared" si="88"/>
        <v>-2.70126783794136E-2</v>
      </c>
      <c r="G1906" s="12">
        <f t="shared" si="89"/>
        <v>-2.7327858912314144E-2</v>
      </c>
      <c r="H1906" s="12">
        <f t="shared" si="87"/>
        <v>-2.5710805914638733E-2</v>
      </c>
      <c r="I1906" s="14">
        <v>6.3700000000000007E-2</v>
      </c>
    </row>
    <row r="1907" spans="1:9" x14ac:dyDescent="0.3">
      <c r="A1907" s="1">
        <v>44551</v>
      </c>
      <c r="B1907">
        <v>963</v>
      </c>
      <c r="C1907" s="2">
        <v>1049.1400000000001</v>
      </c>
      <c r="D1907" s="2">
        <v>14461.4</v>
      </c>
      <c r="F1907" s="12">
        <f t="shared" si="88"/>
        <v>4.4752117151746641E-3</v>
      </c>
      <c r="G1907" s="12">
        <f t="shared" si="89"/>
        <v>1.4768140119902694E-2</v>
      </c>
      <c r="H1907" s="12">
        <f t="shared" si="87"/>
        <v>1.1174543737742716E-2</v>
      </c>
      <c r="I1907" s="14">
        <v>6.3560000000000005E-2</v>
      </c>
    </row>
    <row r="1908" spans="1:9" x14ac:dyDescent="0.3">
      <c r="A1908" s="1">
        <v>44552</v>
      </c>
      <c r="B1908">
        <v>973.55</v>
      </c>
      <c r="C1908" s="2">
        <v>1074.04</v>
      </c>
      <c r="D1908" s="2">
        <v>14639.75</v>
      </c>
      <c r="F1908" s="12">
        <f t="shared" si="88"/>
        <v>1.0895772763504456E-2</v>
      </c>
      <c r="G1908" s="12">
        <f t="shared" si="89"/>
        <v>2.3456458393371724E-2</v>
      </c>
      <c r="H1908" s="12">
        <f t="shared" si="87"/>
        <v>1.2257401030136408E-2</v>
      </c>
      <c r="I1908" s="14">
        <v>6.3640000000000002E-2</v>
      </c>
    </row>
    <row r="1909" spans="1:9" x14ac:dyDescent="0.3">
      <c r="A1909" s="1">
        <v>44553</v>
      </c>
      <c r="B1909">
        <v>991.05</v>
      </c>
      <c r="C1909" s="2">
        <v>1073.6600000000001</v>
      </c>
      <c r="D1909" s="2">
        <v>14751.45</v>
      </c>
      <c r="F1909" s="12">
        <f t="shared" si="88"/>
        <v>1.781580258237422E-2</v>
      </c>
      <c r="G1909" s="12">
        <f t="shared" si="89"/>
        <v>-3.5386693110328008E-4</v>
      </c>
      <c r="H1909" s="12">
        <f t="shared" si="87"/>
        <v>7.6009511543182551E-3</v>
      </c>
      <c r="I1909" s="14">
        <v>6.3739999999999991E-2</v>
      </c>
    </row>
    <row r="1910" spans="1:9" x14ac:dyDescent="0.3">
      <c r="A1910" s="1">
        <v>44554</v>
      </c>
      <c r="B1910">
        <v>990.6</v>
      </c>
      <c r="C1910" s="2">
        <v>1077.08</v>
      </c>
      <c r="D1910" s="2">
        <v>14664.8</v>
      </c>
      <c r="F1910" s="12">
        <f t="shared" si="88"/>
        <v>-4.5416698986704411E-4</v>
      </c>
      <c r="G1910" s="12">
        <f t="shared" si="89"/>
        <v>3.1803034142511913E-3</v>
      </c>
      <c r="H1910" s="12">
        <f t="shared" si="87"/>
        <v>-5.8913186159285933E-3</v>
      </c>
      <c r="I1910" s="14">
        <v>6.411E-2</v>
      </c>
    </row>
    <row r="1911" spans="1:9" x14ac:dyDescent="0.3">
      <c r="A1911" s="1">
        <v>44557</v>
      </c>
      <c r="B1911">
        <v>982.9</v>
      </c>
      <c r="C1911" s="2">
        <v>1075.93</v>
      </c>
      <c r="D1911" s="2">
        <v>14727.6</v>
      </c>
      <c r="F1911" s="12">
        <f t="shared" si="88"/>
        <v>-7.8034345815537389E-3</v>
      </c>
      <c r="G1911" s="12">
        <f t="shared" si="89"/>
        <v>-1.0682719628476861E-3</v>
      </c>
      <c r="H1911" s="12">
        <f t="shared" si="87"/>
        <v>4.2732199863080283E-3</v>
      </c>
      <c r="I1911" s="14">
        <v>6.4349999999999991E-2</v>
      </c>
    </row>
    <row r="1912" spans="1:9" x14ac:dyDescent="0.3">
      <c r="A1912" s="1">
        <v>44558</v>
      </c>
      <c r="B1912">
        <v>986.6</v>
      </c>
      <c r="C1912" s="2">
        <v>1088.7</v>
      </c>
      <c r="D1912" s="2">
        <v>14867.85</v>
      </c>
      <c r="F1912" s="12">
        <f t="shared" si="88"/>
        <v>3.757303227054201E-3</v>
      </c>
      <c r="G1912" s="12">
        <f t="shared" si="89"/>
        <v>1.1798920043704279E-2</v>
      </c>
      <c r="H1912" s="12">
        <f t="shared" si="87"/>
        <v>9.4778791935125062E-3</v>
      </c>
      <c r="I1912" s="14">
        <v>6.4680000000000001E-2</v>
      </c>
    </row>
    <row r="1913" spans="1:9" x14ac:dyDescent="0.3">
      <c r="A1913" s="1">
        <v>44559</v>
      </c>
      <c r="B1913">
        <v>983</v>
      </c>
      <c r="C1913" s="2">
        <v>1090.57</v>
      </c>
      <c r="D1913" s="2">
        <v>14863.4</v>
      </c>
      <c r="F1913" s="12">
        <f t="shared" si="88"/>
        <v>-3.6555686524713908E-3</v>
      </c>
      <c r="G1913" s="12">
        <f t="shared" si="89"/>
        <v>1.7161714326055398E-3</v>
      </c>
      <c r="H1913" s="12">
        <f t="shared" si="87"/>
        <v>-2.9934833101402403E-4</v>
      </c>
      <c r="I1913" s="14">
        <v>6.4640000000000003E-2</v>
      </c>
    </row>
    <row r="1914" spans="1:9" x14ac:dyDescent="0.3">
      <c r="A1914" s="1">
        <v>44560</v>
      </c>
      <c r="B1914">
        <v>998.2</v>
      </c>
      <c r="C1914" s="2">
        <v>1070.8699999999999</v>
      </c>
      <c r="D1914" s="2">
        <v>14842.05</v>
      </c>
      <c r="F1914" s="12">
        <f t="shared" si="88"/>
        <v>1.5344536888342374E-2</v>
      </c>
      <c r="G1914" s="12">
        <f t="shared" si="89"/>
        <v>-1.8229093125456279E-2</v>
      </c>
      <c r="H1914" s="12">
        <f t="shared" si="87"/>
        <v>-1.4374469113384522E-3</v>
      </c>
      <c r="I1914" s="14">
        <v>6.4600000000000005E-2</v>
      </c>
    </row>
    <row r="1915" spans="1:9" x14ac:dyDescent="0.3">
      <c r="A1915" s="1">
        <v>44561</v>
      </c>
      <c r="B1915" s="2">
        <v>1023</v>
      </c>
      <c r="C1915" s="2">
        <v>1074.97</v>
      </c>
      <c r="D1915" s="2">
        <v>14996.2</v>
      </c>
      <c r="F1915" s="12">
        <f t="shared" si="88"/>
        <v>2.454110891611766E-2</v>
      </c>
      <c r="G1915" s="12">
        <f t="shared" si="89"/>
        <v>3.8213520013284591E-3</v>
      </c>
      <c r="H1915" s="12">
        <f t="shared" si="87"/>
        <v>1.0332467314081547E-2</v>
      </c>
      <c r="I1915" s="14">
        <v>6.4619999999999997E-2</v>
      </c>
    </row>
    <row r="1916" spans="1:9" x14ac:dyDescent="0.3">
      <c r="A1916" s="1">
        <v>44564</v>
      </c>
      <c r="B1916" s="2">
        <v>1065.8</v>
      </c>
      <c r="C1916" s="2">
        <v>1091.18</v>
      </c>
      <c r="D1916" s="2">
        <v>15204.6</v>
      </c>
      <c r="F1916" s="12">
        <f t="shared" si="88"/>
        <v>4.0986203911055327E-2</v>
      </c>
      <c r="G1916" s="12">
        <f t="shared" si="89"/>
        <v>1.4966925279869699E-2</v>
      </c>
      <c r="H1916" s="12">
        <f t="shared" si="87"/>
        <v>1.3801177972911178E-2</v>
      </c>
      <c r="I1916" s="14">
        <v>6.4649999999999999E-2</v>
      </c>
    </row>
    <row r="1917" spans="1:9" x14ac:dyDescent="0.3">
      <c r="A1917" s="1">
        <v>44565</v>
      </c>
      <c r="B1917" s="2">
        <v>1080.8499999999999</v>
      </c>
      <c r="C1917" s="2">
        <v>1115.8</v>
      </c>
      <c r="D1917" s="2">
        <v>15318.75</v>
      </c>
      <c r="F1917" s="12">
        <f t="shared" si="88"/>
        <v>1.4022077741379934E-2</v>
      </c>
      <c r="G1917" s="12">
        <f t="shared" si="89"/>
        <v>2.2311956935945947E-2</v>
      </c>
      <c r="H1917" s="12">
        <f t="shared" si="87"/>
        <v>7.4795546468069971E-3</v>
      </c>
      <c r="I1917" s="14">
        <v>6.4780000000000004E-2</v>
      </c>
    </row>
    <row r="1918" spans="1:9" x14ac:dyDescent="0.3">
      <c r="A1918" s="1">
        <v>44566</v>
      </c>
      <c r="B1918" s="2">
        <v>1067.2</v>
      </c>
      <c r="C1918" s="2">
        <v>1121.02</v>
      </c>
      <c r="D1918" s="2">
        <v>15396.4</v>
      </c>
      <c r="F1918" s="12">
        <f t="shared" si="88"/>
        <v>-1.2709372442702397E-2</v>
      </c>
      <c r="G1918" s="12">
        <f t="shared" si="89"/>
        <v>4.6673487147820061E-3</v>
      </c>
      <c r="H1918" s="12">
        <f t="shared" si="87"/>
        <v>5.056147563946593E-3</v>
      </c>
      <c r="I1918" s="14">
        <v>6.4610000000000001E-2</v>
      </c>
    </row>
    <row r="1919" spans="1:9" x14ac:dyDescent="0.3">
      <c r="A1919" s="1">
        <v>44567</v>
      </c>
      <c r="B1919" s="2">
        <v>1050.45</v>
      </c>
      <c r="C1919" s="2">
        <v>1096.92</v>
      </c>
      <c r="D1919" s="2">
        <v>15290.1</v>
      </c>
      <c r="F1919" s="12">
        <f t="shared" si="88"/>
        <v>-1.5819752391722876E-2</v>
      </c>
      <c r="G1919" s="12">
        <f t="shared" si="89"/>
        <v>-2.1732732672482113E-2</v>
      </c>
      <c r="H1919" s="12">
        <f t="shared" si="87"/>
        <v>-6.9281557162808724E-3</v>
      </c>
      <c r="I1919" s="14">
        <v>6.4689999999999998E-2</v>
      </c>
    </row>
    <row r="1920" spans="1:9" x14ac:dyDescent="0.3">
      <c r="A1920" s="1">
        <v>44568</v>
      </c>
      <c r="B1920" s="2">
        <v>1026</v>
      </c>
      <c r="C1920" s="2">
        <v>1105.77</v>
      </c>
      <c r="D1920" s="2">
        <v>15348.55</v>
      </c>
      <c r="F1920" s="12">
        <f t="shared" si="88"/>
        <v>-2.3550897038921662E-2</v>
      </c>
      <c r="G1920" s="12">
        <f t="shared" si="89"/>
        <v>8.0356724022185837E-3</v>
      </c>
      <c r="H1920" s="12">
        <f t="shared" si="87"/>
        <v>3.8154468886714321E-3</v>
      </c>
      <c r="I1920" s="14">
        <v>6.454E-2</v>
      </c>
    </row>
    <row r="1921" spans="1:9" x14ac:dyDescent="0.3">
      <c r="A1921" s="1">
        <v>44571</v>
      </c>
      <c r="B1921" s="2">
        <v>1044.9000000000001</v>
      </c>
      <c r="C1921" s="2">
        <v>1106.68</v>
      </c>
      <c r="D1921" s="2">
        <v>15495.55</v>
      </c>
      <c r="F1921" s="12">
        <f t="shared" si="88"/>
        <v>1.8253440309350517E-2</v>
      </c>
      <c r="G1921" s="12">
        <f t="shared" si="89"/>
        <v>8.2261750667037513E-4</v>
      </c>
      <c r="H1921" s="12">
        <f t="shared" si="87"/>
        <v>9.5318789002161904E-3</v>
      </c>
      <c r="I1921" s="14">
        <v>6.4600000000000005E-2</v>
      </c>
    </row>
    <row r="1922" spans="1:9" x14ac:dyDescent="0.3">
      <c r="A1922" s="1">
        <v>44572</v>
      </c>
      <c r="B1922" s="2">
        <v>1053.75</v>
      </c>
      <c r="C1922" s="2">
        <v>1114.6500000000001</v>
      </c>
      <c r="D1922" s="2">
        <v>15530.55</v>
      </c>
      <c r="F1922" s="12">
        <f t="shared" si="88"/>
        <v>8.4340432759998432E-3</v>
      </c>
      <c r="G1922" s="12">
        <f t="shared" si="89"/>
        <v>7.1759119089713349E-3</v>
      </c>
      <c r="H1922" s="12">
        <f t="shared" si="87"/>
        <v>2.2561659278259919E-3</v>
      </c>
      <c r="I1922" s="14">
        <v>6.5180000000000002E-2</v>
      </c>
    </row>
    <row r="1923" spans="1:9" x14ac:dyDescent="0.3">
      <c r="A1923" s="1">
        <v>44573</v>
      </c>
      <c r="B1923" s="2">
        <v>1042.05</v>
      </c>
      <c r="C1923" s="2">
        <v>1144.4000000000001</v>
      </c>
      <c r="D1923" s="2">
        <v>15667.9</v>
      </c>
      <c r="F1923" s="12">
        <f t="shared" si="88"/>
        <v>-1.1165303509065595E-2</v>
      </c>
      <c r="G1923" s="12">
        <f t="shared" si="89"/>
        <v>2.6340027904367173E-2</v>
      </c>
      <c r="H1923" s="12">
        <f t="shared" si="87"/>
        <v>8.8049814890147141E-3</v>
      </c>
      <c r="I1923" s="14">
        <v>6.5079999999999999E-2</v>
      </c>
    </row>
    <row r="1924" spans="1:9" x14ac:dyDescent="0.3">
      <c r="A1924" s="1">
        <v>44574</v>
      </c>
      <c r="B1924" s="2">
        <v>1036.1500000000001</v>
      </c>
      <c r="C1924" s="2">
        <v>1150.8499999999999</v>
      </c>
      <c r="D1924" s="2">
        <v>15721.05</v>
      </c>
      <c r="F1924" s="12">
        <f t="shared" si="88"/>
        <v>-5.6780058235028439E-3</v>
      </c>
      <c r="G1924" s="12">
        <f t="shared" si="89"/>
        <v>5.620317593747765E-3</v>
      </c>
      <c r="H1924" s="12">
        <f t="shared" ref="H1924:H1987" si="90">LN(D1924/D1923)</f>
        <v>3.3865453158977775E-3</v>
      </c>
      <c r="I1924" s="14">
        <v>6.5250000000000002E-2</v>
      </c>
    </row>
    <row r="1925" spans="1:9" x14ac:dyDescent="0.3">
      <c r="A1925" s="1">
        <v>44575</v>
      </c>
      <c r="B1925" s="2">
        <v>1026.0999999999999</v>
      </c>
      <c r="C1925" s="2">
        <v>1152.53</v>
      </c>
      <c r="D1925" s="2">
        <v>15730.4</v>
      </c>
      <c r="F1925" s="12">
        <f t="shared" ref="F1925:F1988" si="91">LN(B1925/B1924)</f>
        <v>-9.7467131153332817E-3</v>
      </c>
      <c r="G1925" s="12">
        <f t="shared" ref="G1925:G1988" si="92">LN(C1925/C1924)</f>
        <v>1.4587261310800655E-3</v>
      </c>
      <c r="H1925" s="12">
        <f t="shared" si="90"/>
        <v>5.9456719963266712E-4</v>
      </c>
      <c r="I1925" s="14">
        <v>6.5419999999999992E-2</v>
      </c>
    </row>
    <row r="1926" spans="1:9" x14ac:dyDescent="0.3">
      <c r="A1926" s="1">
        <v>44578</v>
      </c>
      <c r="B1926" s="2">
        <v>1022.65</v>
      </c>
      <c r="C1926" s="2">
        <v>1158.54</v>
      </c>
      <c r="D1926" s="2">
        <v>15781.25</v>
      </c>
      <c r="F1926" s="12">
        <f t="shared" si="91"/>
        <v>-3.3679104439880785E-3</v>
      </c>
      <c r="G1926" s="12">
        <f t="shared" si="92"/>
        <v>5.201065781719463E-3</v>
      </c>
      <c r="H1926" s="12">
        <f t="shared" si="90"/>
        <v>3.2273806124230534E-3</v>
      </c>
      <c r="I1926" s="14">
        <v>6.59E-2</v>
      </c>
    </row>
    <row r="1927" spans="1:9" x14ac:dyDescent="0.3">
      <c r="A1927" s="1">
        <v>44579</v>
      </c>
      <c r="B1927" s="2">
        <v>1010.65</v>
      </c>
      <c r="C1927" s="2">
        <v>1144.72</v>
      </c>
      <c r="D1927" s="2">
        <v>15573.1</v>
      </c>
      <c r="F1927" s="12">
        <f t="shared" si="91"/>
        <v>-1.1803609231168365E-2</v>
      </c>
      <c r="G1927" s="12">
        <f t="shared" si="92"/>
        <v>-1.2000526084022752E-2</v>
      </c>
      <c r="H1927" s="12">
        <f t="shared" si="90"/>
        <v>-1.3277459612728049E-2</v>
      </c>
      <c r="I1927" s="14">
        <v>6.5700000000000008E-2</v>
      </c>
    </row>
    <row r="1928" spans="1:9" x14ac:dyDescent="0.3">
      <c r="A1928" s="1">
        <v>44580</v>
      </c>
      <c r="B1928">
        <v>985.95</v>
      </c>
      <c r="C1928" s="2">
        <v>1144.6300000000001</v>
      </c>
      <c r="D1928" s="2">
        <v>15472.5</v>
      </c>
      <c r="F1928" s="12">
        <f t="shared" si="91"/>
        <v>-2.4743323815311996E-2</v>
      </c>
      <c r="G1928" s="12">
        <f t="shared" si="92"/>
        <v>-7.8624937249664148E-5</v>
      </c>
      <c r="H1928" s="12">
        <f t="shared" si="90"/>
        <v>-6.4808122315256683E-3</v>
      </c>
      <c r="I1928" s="14">
        <v>6.5930000000000002E-2</v>
      </c>
    </row>
    <row r="1929" spans="1:9" x14ac:dyDescent="0.3">
      <c r="A1929" s="1">
        <v>44581</v>
      </c>
      <c r="B1929">
        <v>976.15</v>
      </c>
      <c r="C1929" s="2">
        <v>1124.5899999999999</v>
      </c>
      <c r="D1929" s="2">
        <v>15361.1</v>
      </c>
      <c r="F1929" s="12">
        <f t="shared" si="91"/>
        <v>-9.9893802488837512E-3</v>
      </c>
      <c r="G1929" s="12">
        <f t="shared" si="92"/>
        <v>-1.7662915893169977E-2</v>
      </c>
      <c r="H1929" s="12">
        <f t="shared" si="90"/>
        <v>-7.2259148927218625E-3</v>
      </c>
      <c r="I1929" s="14">
        <v>6.5610000000000002E-2</v>
      </c>
    </row>
    <row r="1930" spans="1:9" x14ac:dyDescent="0.3">
      <c r="A1930" s="1">
        <v>44582</v>
      </c>
      <c r="B1930">
        <v>958.8</v>
      </c>
      <c r="C1930" s="2">
        <v>1124.77</v>
      </c>
      <c r="D1930" s="2">
        <v>15180.8</v>
      </c>
      <c r="F1930" s="12">
        <f t="shared" si="91"/>
        <v>-1.7933760568581945E-2</v>
      </c>
      <c r="G1930" s="12">
        <f t="shared" si="92"/>
        <v>1.6004552440176595E-4</v>
      </c>
      <c r="H1930" s="12">
        <f t="shared" si="90"/>
        <v>-1.1806868237552431E-2</v>
      </c>
      <c r="I1930" s="14">
        <v>6.5820000000000004E-2</v>
      </c>
    </row>
    <row r="1931" spans="1:9" x14ac:dyDescent="0.3">
      <c r="A1931" s="1">
        <v>44585</v>
      </c>
      <c r="B1931">
        <v>938.85</v>
      </c>
      <c r="C1931" s="2">
        <v>1079.4000000000001</v>
      </c>
      <c r="D1931" s="2">
        <v>14712.05</v>
      </c>
      <c r="F1931" s="12">
        <f t="shared" si="91"/>
        <v>-2.1026780521409116E-2</v>
      </c>
      <c r="G1931" s="12">
        <f t="shared" si="92"/>
        <v>-4.1173239107919292E-2</v>
      </c>
      <c r="H1931" s="12">
        <f t="shared" si="90"/>
        <v>-3.1364585618672246E-2</v>
      </c>
      <c r="I1931" s="14">
        <v>6.6360000000000002E-2</v>
      </c>
    </row>
    <row r="1932" spans="1:9" x14ac:dyDescent="0.3">
      <c r="A1932" s="1">
        <v>44586</v>
      </c>
      <c r="B1932">
        <v>931.5</v>
      </c>
      <c r="C1932" s="2">
        <v>1077.29</v>
      </c>
      <c r="D1932" s="2">
        <v>14832.2</v>
      </c>
      <c r="F1932" s="12">
        <f t="shared" si="91"/>
        <v>-7.8595319971770002E-3</v>
      </c>
      <c r="G1932" s="12">
        <f t="shared" si="92"/>
        <v>-1.9567027929008429E-3</v>
      </c>
      <c r="H1932" s="12">
        <f t="shared" si="90"/>
        <v>8.1336072082979841E-3</v>
      </c>
      <c r="I1932" s="14">
        <v>6.6269999999999996E-2</v>
      </c>
    </row>
    <row r="1933" spans="1:9" x14ac:dyDescent="0.3">
      <c r="A1933" s="1">
        <v>44588</v>
      </c>
      <c r="B1933">
        <v>908.6</v>
      </c>
      <c r="C1933" s="2">
        <v>1061.33</v>
      </c>
      <c r="D1933" s="2">
        <v>14679.7</v>
      </c>
      <c r="F1933" s="12">
        <f t="shared" si="91"/>
        <v>-2.4891236716340196E-2</v>
      </c>
      <c r="G1933" s="12">
        <f t="shared" si="92"/>
        <v>-1.4925789803927439E-2</v>
      </c>
      <c r="H1933" s="12">
        <f t="shared" si="90"/>
        <v>-1.033490608048092E-2</v>
      </c>
      <c r="I1933" s="14">
        <v>6.5979999999999997E-2</v>
      </c>
    </row>
    <row r="1934" spans="1:9" x14ac:dyDescent="0.3">
      <c r="A1934" s="1">
        <v>44589</v>
      </c>
      <c r="B1934">
        <v>917.05</v>
      </c>
      <c r="C1934" s="2">
        <v>1060.31</v>
      </c>
      <c r="D1934" s="2">
        <v>14723.25</v>
      </c>
      <c r="F1934" s="12">
        <f t="shared" si="91"/>
        <v>9.2570430717386475E-3</v>
      </c>
      <c r="G1934" s="12">
        <f t="shared" si="92"/>
        <v>-9.6152040740592551E-4</v>
      </c>
      <c r="H1934" s="12">
        <f t="shared" si="90"/>
        <v>2.9622899638655715E-3</v>
      </c>
      <c r="I1934" s="14">
        <v>6.608E-2</v>
      </c>
    </row>
    <row r="1935" spans="1:9" x14ac:dyDescent="0.3">
      <c r="A1935" s="1">
        <v>44592</v>
      </c>
      <c r="B1935">
        <v>937.85</v>
      </c>
      <c r="C1935" s="2">
        <v>1083.3499999999999</v>
      </c>
      <c r="D1935" s="2">
        <v>14921.45</v>
      </c>
      <c r="F1935" s="12">
        <f t="shared" si="91"/>
        <v>2.2428025109308736E-2</v>
      </c>
      <c r="G1935" s="12">
        <f t="shared" si="92"/>
        <v>2.1496773972407558E-2</v>
      </c>
      <c r="H1935" s="12">
        <f t="shared" si="90"/>
        <v>1.3371898065939665E-2</v>
      </c>
      <c r="I1935" s="14">
        <v>6.6199999999999995E-2</v>
      </c>
    </row>
    <row r="1936" spans="1:9" x14ac:dyDescent="0.3">
      <c r="A1936" s="1">
        <v>44593</v>
      </c>
      <c r="B1936">
        <v>976.85</v>
      </c>
      <c r="C1936" s="2">
        <v>1079.76</v>
      </c>
      <c r="D1936" s="2">
        <v>15116.2</v>
      </c>
      <c r="F1936" s="12">
        <f t="shared" si="91"/>
        <v>4.0743087531294249E-2</v>
      </c>
      <c r="G1936" s="12">
        <f t="shared" si="92"/>
        <v>-3.3192979516894457E-3</v>
      </c>
      <c r="H1936" s="12">
        <f t="shared" si="90"/>
        <v>1.2967241373153924E-2</v>
      </c>
      <c r="I1936" s="14">
        <v>6.6519999999999996E-2</v>
      </c>
    </row>
    <row r="1937" spans="1:9" x14ac:dyDescent="0.3">
      <c r="A1937" s="1">
        <v>44594</v>
      </c>
      <c r="B1937" s="2">
        <v>1003.1</v>
      </c>
      <c r="C1937" s="2">
        <v>1081.96</v>
      </c>
      <c r="D1937" s="2">
        <v>15293.35</v>
      </c>
      <c r="F1937" s="12">
        <f t="shared" si="91"/>
        <v>2.6517374851794905E-2</v>
      </c>
      <c r="G1937" s="12">
        <f t="shared" si="92"/>
        <v>2.0354169453359115E-3</v>
      </c>
      <c r="H1937" s="12">
        <f t="shared" si="90"/>
        <v>1.1651076978734243E-2</v>
      </c>
      <c r="I1937" s="14">
        <v>6.6619999999999999E-2</v>
      </c>
    </row>
    <row r="1938" spans="1:9" x14ac:dyDescent="0.3">
      <c r="A1938" s="1">
        <v>44595</v>
      </c>
      <c r="B1938">
        <v>966.95</v>
      </c>
      <c r="C1938" s="2">
        <v>1067.98</v>
      </c>
      <c r="D1938" s="2">
        <v>15135.9</v>
      </c>
      <c r="F1938" s="12">
        <f t="shared" si="91"/>
        <v>-3.6703696081131977E-2</v>
      </c>
      <c r="G1938" s="12">
        <f t="shared" si="92"/>
        <v>-1.3005197393327332E-2</v>
      </c>
      <c r="H1938" s="12">
        <f t="shared" si="90"/>
        <v>-1.0348687869573377E-2</v>
      </c>
      <c r="I1938" s="14">
        <v>6.7460000000000006E-2</v>
      </c>
    </row>
    <row r="1939" spans="1:9" x14ac:dyDescent="0.3">
      <c r="A1939" s="1">
        <v>44596</v>
      </c>
      <c r="B1939">
        <v>960.2</v>
      </c>
      <c r="C1939" s="2">
        <v>1058.25</v>
      </c>
      <c r="D1939" s="2">
        <v>15085.45</v>
      </c>
      <c r="F1939" s="12">
        <f t="shared" si="91"/>
        <v>-7.0051917114674631E-3</v>
      </c>
      <c r="G1939" s="12">
        <f t="shared" si="92"/>
        <v>-9.1524133520019518E-3</v>
      </c>
      <c r="H1939" s="12">
        <f t="shared" si="90"/>
        <v>-3.338702398374509E-3</v>
      </c>
      <c r="I1939" s="14">
        <v>6.7680000000000004E-2</v>
      </c>
    </row>
    <row r="1940" spans="1:9" x14ac:dyDescent="0.3">
      <c r="A1940" s="1">
        <v>44599</v>
      </c>
      <c r="B1940">
        <v>937.15</v>
      </c>
      <c r="C1940" s="2">
        <v>1051.8</v>
      </c>
      <c r="D1940" s="2">
        <v>14870.6</v>
      </c>
      <c r="F1940" s="12">
        <f t="shared" si="91"/>
        <v>-2.4298241291846084E-2</v>
      </c>
      <c r="G1940" s="12">
        <f t="shared" si="92"/>
        <v>-6.113618245789273E-3</v>
      </c>
      <c r="H1940" s="12">
        <f t="shared" si="90"/>
        <v>-1.4344593768581687E-2</v>
      </c>
      <c r="I1940" s="14">
        <v>6.6839999999999997E-2</v>
      </c>
    </row>
    <row r="1941" spans="1:9" x14ac:dyDescent="0.3">
      <c r="A1941" s="1">
        <v>44600</v>
      </c>
      <c r="B1941">
        <v>915.1</v>
      </c>
      <c r="C1941" s="2">
        <v>1069.48</v>
      </c>
      <c r="D1941" s="2">
        <v>14857.05</v>
      </c>
      <c r="F1941" s="12">
        <f t="shared" si="91"/>
        <v>-2.3810005883661504E-2</v>
      </c>
      <c r="G1941" s="12">
        <f t="shared" si="92"/>
        <v>1.666956686510758E-2</v>
      </c>
      <c r="H1941" s="12">
        <f t="shared" si="90"/>
        <v>-9.1160928888588816E-4</v>
      </c>
      <c r="I1941" s="14">
        <v>6.8280000000000007E-2</v>
      </c>
    </row>
    <row r="1942" spans="1:9" x14ac:dyDescent="0.3">
      <c r="A1942" s="1">
        <v>44601</v>
      </c>
      <c r="B1942">
        <v>912.15</v>
      </c>
      <c r="C1942" s="2">
        <v>1081.94</v>
      </c>
      <c r="D1942" s="2">
        <v>15016.35</v>
      </c>
      <c r="F1942" s="12">
        <f t="shared" si="91"/>
        <v>-3.2288986871040798E-3</v>
      </c>
      <c r="G1942" s="12">
        <f t="shared" si="92"/>
        <v>1.1583176983443936E-2</v>
      </c>
      <c r="H1942" s="12">
        <f t="shared" si="90"/>
        <v>1.0665107417005918E-2</v>
      </c>
      <c r="I1942" s="14">
        <v>6.88E-2</v>
      </c>
    </row>
    <row r="1943" spans="1:9" x14ac:dyDescent="0.3">
      <c r="A1943" s="1">
        <v>44602</v>
      </c>
      <c r="B1943">
        <v>901.7</v>
      </c>
      <c r="C1943" s="2">
        <v>1080.83</v>
      </c>
      <c r="D1943" s="2">
        <v>15112.2</v>
      </c>
      <c r="F1943" s="12">
        <f t="shared" si="91"/>
        <v>-1.1522579728367288E-2</v>
      </c>
      <c r="G1943" s="12">
        <f t="shared" si="92"/>
        <v>-1.0264615261542027E-3</v>
      </c>
      <c r="H1943" s="12">
        <f t="shared" si="90"/>
        <v>6.3627571437159551E-3</v>
      </c>
      <c r="I1943" s="14">
        <v>6.8890000000000007E-2</v>
      </c>
    </row>
    <row r="1944" spans="1:9" x14ac:dyDescent="0.3">
      <c r="A1944" s="1">
        <v>44603</v>
      </c>
      <c r="B1944">
        <v>886.55</v>
      </c>
      <c r="C1944" s="2">
        <v>1078.72</v>
      </c>
      <c r="D1944" s="2">
        <v>14891.3</v>
      </c>
      <c r="F1944" s="12">
        <f t="shared" si="91"/>
        <v>-1.6944345002863542E-2</v>
      </c>
      <c r="G1944" s="12">
        <f t="shared" si="92"/>
        <v>-1.9541114319450996E-3</v>
      </c>
      <c r="H1944" s="12">
        <f t="shared" si="90"/>
        <v>-1.4725214824965095E-2</v>
      </c>
      <c r="I1944" s="14">
        <v>6.878999999999999E-2</v>
      </c>
    </row>
    <row r="1945" spans="1:9" x14ac:dyDescent="0.3">
      <c r="A1945" s="1">
        <v>44606</v>
      </c>
      <c r="B1945">
        <v>879.15</v>
      </c>
      <c r="C1945" s="2">
        <v>1061.54</v>
      </c>
      <c r="D1945" s="2">
        <v>14400.4</v>
      </c>
      <c r="F1945" s="12">
        <f t="shared" si="91"/>
        <v>-8.3819939124495368E-3</v>
      </c>
      <c r="G1945" s="12">
        <f t="shared" si="92"/>
        <v>-1.6054469087624472E-2</v>
      </c>
      <c r="H1945" s="12">
        <f t="shared" si="90"/>
        <v>-3.3521165828347348E-2</v>
      </c>
      <c r="I1945" s="14">
        <v>6.8099999999999994E-2</v>
      </c>
    </row>
    <row r="1946" spans="1:9" x14ac:dyDescent="0.3">
      <c r="A1946" s="1">
        <v>44607</v>
      </c>
      <c r="B1946">
        <v>896.45</v>
      </c>
      <c r="C1946" s="2">
        <v>1097.58</v>
      </c>
      <c r="D1946" s="2">
        <v>14805.55</v>
      </c>
      <c r="F1946" s="12">
        <f t="shared" si="91"/>
        <v>1.9486987450888452E-2</v>
      </c>
      <c r="G1946" s="12">
        <f t="shared" si="92"/>
        <v>3.3387072273190391E-2</v>
      </c>
      <c r="H1946" s="12">
        <f t="shared" si="90"/>
        <v>2.7746126501205233E-2</v>
      </c>
      <c r="I1946" s="14">
        <v>6.7979999999999999E-2</v>
      </c>
    </row>
    <row r="1947" spans="1:9" x14ac:dyDescent="0.3">
      <c r="A1947" s="1">
        <v>44608</v>
      </c>
      <c r="B1947">
        <v>886</v>
      </c>
      <c r="C1947" s="2">
        <v>1095.31</v>
      </c>
      <c r="D1947" s="2">
        <v>14789.9</v>
      </c>
      <c r="F1947" s="12">
        <f t="shared" si="91"/>
        <v>-1.1725568436355365E-2</v>
      </c>
      <c r="G1947" s="12">
        <f t="shared" si="92"/>
        <v>-2.0703280244946539E-3</v>
      </c>
      <c r="H1947" s="12">
        <f t="shared" si="90"/>
        <v>-1.0575951005117102E-3</v>
      </c>
      <c r="I1947" s="14">
        <v>6.724999999999999E-2</v>
      </c>
    </row>
    <row r="1948" spans="1:9" x14ac:dyDescent="0.3">
      <c r="A1948" s="1">
        <v>44609</v>
      </c>
      <c r="B1948">
        <v>874.5</v>
      </c>
      <c r="C1948" s="2">
        <v>1109.18</v>
      </c>
      <c r="D1948" s="2">
        <v>14772.05</v>
      </c>
      <c r="F1948" s="12">
        <f t="shared" si="91"/>
        <v>-1.306465614642416E-2</v>
      </c>
      <c r="G1948" s="12">
        <f t="shared" si="92"/>
        <v>1.2583575358952347E-2</v>
      </c>
      <c r="H1948" s="12">
        <f t="shared" si="90"/>
        <v>-1.2076336080224436E-3</v>
      </c>
      <c r="I1948" s="14">
        <v>6.6979999999999998E-2</v>
      </c>
    </row>
    <row r="1949" spans="1:9" x14ac:dyDescent="0.3">
      <c r="A1949" s="1">
        <v>44610</v>
      </c>
      <c r="B1949">
        <v>872.25</v>
      </c>
      <c r="C1949" s="2">
        <v>1100.51</v>
      </c>
      <c r="D1949" s="2">
        <v>14710.7</v>
      </c>
      <c r="F1949" s="12">
        <f t="shared" si="91"/>
        <v>-2.5762143917732521E-3</v>
      </c>
      <c r="G1949" s="12">
        <f t="shared" si="92"/>
        <v>-7.847294861750613E-3</v>
      </c>
      <c r="H1949" s="12">
        <f t="shared" si="90"/>
        <v>-4.1617616097413771E-3</v>
      </c>
      <c r="I1949" s="14">
        <v>6.6669999999999993E-2</v>
      </c>
    </row>
    <row r="1950" spans="1:9" x14ac:dyDescent="0.3">
      <c r="A1950" s="1">
        <v>44613</v>
      </c>
      <c r="B1950">
        <v>849.25</v>
      </c>
      <c r="C1950" s="2">
        <v>1089.3900000000001</v>
      </c>
      <c r="D1950" s="2">
        <v>14597.1</v>
      </c>
      <c r="F1950" s="12">
        <f t="shared" si="91"/>
        <v>-2.6722473026190172E-2</v>
      </c>
      <c r="G1950" s="12">
        <f t="shared" si="92"/>
        <v>-1.0155802161313119E-2</v>
      </c>
      <c r="H1950" s="12">
        <f t="shared" si="90"/>
        <v>-7.7522413091408414E-3</v>
      </c>
      <c r="I1950" s="14">
        <v>6.6729999999999998E-2</v>
      </c>
    </row>
    <row r="1951" spans="1:9" x14ac:dyDescent="0.3">
      <c r="A1951" s="1">
        <v>44614</v>
      </c>
      <c r="B1951">
        <v>840.05</v>
      </c>
      <c r="C1951" s="2">
        <v>1084.44</v>
      </c>
      <c r="D1951" s="2">
        <v>14489.05</v>
      </c>
      <c r="F1951" s="12">
        <f t="shared" si="91"/>
        <v>-1.0892193165281889E-2</v>
      </c>
      <c r="G1951" s="12">
        <f t="shared" si="92"/>
        <v>-4.554181840790845E-3</v>
      </c>
      <c r="H1951" s="12">
        <f t="shared" si="90"/>
        <v>-7.4296871213138426E-3</v>
      </c>
      <c r="I1951" s="14">
        <v>6.6860000000000003E-2</v>
      </c>
    </row>
    <row r="1952" spans="1:9" x14ac:dyDescent="0.3">
      <c r="A1952" s="1">
        <v>44615</v>
      </c>
      <c r="B1952">
        <v>831</v>
      </c>
      <c r="C1952" s="2">
        <v>1077.6500000000001</v>
      </c>
      <c r="D1952" s="2">
        <v>14506.95</v>
      </c>
      <c r="F1952" s="12">
        <f t="shared" si="91"/>
        <v>-1.0831619019963261E-2</v>
      </c>
      <c r="G1952" s="12">
        <f t="shared" si="92"/>
        <v>-6.2809802760420671E-3</v>
      </c>
      <c r="H1952" s="12">
        <f t="shared" si="90"/>
        <v>1.2346532124329359E-3</v>
      </c>
      <c r="I1952" s="14">
        <v>6.6740000000000008E-2</v>
      </c>
    </row>
    <row r="1953" spans="1:9" x14ac:dyDescent="0.3">
      <c r="A1953" s="1">
        <v>44616</v>
      </c>
      <c r="B1953">
        <v>791.45</v>
      </c>
      <c r="C1953" s="2">
        <v>1023.95</v>
      </c>
      <c r="D1953" s="2">
        <v>13775.7</v>
      </c>
      <c r="F1953" s="12">
        <f t="shared" si="91"/>
        <v>-4.8763088723700797E-2</v>
      </c>
      <c r="G1953" s="12">
        <f t="shared" si="92"/>
        <v>-5.1115047143501374E-2</v>
      </c>
      <c r="H1953" s="12">
        <f t="shared" si="90"/>
        <v>-5.1721674494076823E-2</v>
      </c>
      <c r="I1953" s="14">
        <v>6.6630000000000009E-2</v>
      </c>
    </row>
    <row r="1954" spans="1:9" x14ac:dyDescent="0.3">
      <c r="A1954" s="1">
        <v>44617</v>
      </c>
      <c r="B1954">
        <v>810</v>
      </c>
      <c r="C1954" s="2">
        <v>1036.75</v>
      </c>
      <c r="D1954" s="2">
        <v>14187.4</v>
      </c>
      <c r="F1954" s="12">
        <f t="shared" si="91"/>
        <v>2.3167541534737008E-2</v>
      </c>
      <c r="G1954" s="12">
        <f t="shared" si="92"/>
        <v>1.2423122844169314E-2</v>
      </c>
      <c r="H1954" s="12">
        <f t="shared" si="90"/>
        <v>2.9448076313862703E-2</v>
      </c>
      <c r="I1954" s="14">
        <v>6.692999999999999E-2</v>
      </c>
    </row>
    <row r="1955" spans="1:9" x14ac:dyDescent="0.3">
      <c r="A1955" s="1">
        <v>44620</v>
      </c>
      <c r="B1955">
        <v>817.25</v>
      </c>
      <c r="C1955" s="2">
        <v>1071.07</v>
      </c>
      <c r="D1955" s="2">
        <v>14307.95</v>
      </c>
      <c r="F1955" s="12">
        <f t="shared" si="91"/>
        <v>8.910797937835566E-3</v>
      </c>
      <c r="G1955" s="12">
        <f t="shared" si="92"/>
        <v>3.256732866254472E-2</v>
      </c>
      <c r="H1955" s="12">
        <f t="shared" si="90"/>
        <v>8.4610800835298768E-3</v>
      </c>
      <c r="I1955" s="14">
        <v>6.7489999999999994E-2</v>
      </c>
    </row>
    <row r="1956" spans="1:9" x14ac:dyDescent="0.3">
      <c r="A1956" s="1">
        <v>44622</v>
      </c>
      <c r="B1956">
        <v>814.95</v>
      </c>
      <c r="C1956" s="2">
        <v>1088.77</v>
      </c>
      <c r="D1956" s="2">
        <v>14199.8</v>
      </c>
      <c r="F1956" s="12">
        <f t="shared" si="91"/>
        <v>-2.8182839386782159E-3</v>
      </c>
      <c r="G1956" s="12">
        <f t="shared" si="92"/>
        <v>1.6390469898968051E-2</v>
      </c>
      <c r="H1956" s="12">
        <f t="shared" si="90"/>
        <v>-7.587446841175953E-3</v>
      </c>
      <c r="I1956" s="14">
        <v>6.7390000000000005E-2</v>
      </c>
    </row>
    <row r="1957" spans="1:9" x14ac:dyDescent="0.3">
      <c r="A1957" s="1">
        <v>44623</v>
      </c>
      <c r="B1957">
        <v>877.65</v>
      </c>
      <c r="C1957" s="2">
        <v>1079.58</v>
      </c>
      <c r="D1957" s="2">
        <v>14135.95</v>
      </c>
      <c r="F1957" s="12">
        <f t="shared" si="91"/>
        <v>7.4121119236712898E-2</v>
      </c>
      <c r="G1957" s="12">
        <f t="shared" si="92"/>
        <v>-8.4765420955210929E-3</v>
      </c>
      <c r="H1957" s="12">
        <f t="shared" si="90"/>
        <v>-4.5066820583228731E-3</v>
      </c>
      <c r="I1957" s="14">
        <v>6.7589999999999997E-2</v>
      </c>
    </row>
    <row r="1958" spans="1:9" x14ac:dyDescent="0.3">
      <c r="A1958" s="1">
        <v>44624</v>
      </c>
      <c r="B1958">
        <v>879.15</v>
      </c>
      <c r="C1958" s="2">
        <v>1055.6400000000001</v>
      </c>
      <c r="D1958" s="2">
        <v>13893.15</v>
      </c>
      <c r="F1958" s="12">
        <f t="shared" si="91"/>
        <v>1.7076506881930581E-3</v>
      </c>
      <c r="G1958" s="12">
        <f t="shared" si="92"/>
        <v>-2.2424858539898673E-2</v>
      </c>
      <c r="H1958" s="12">
        <f t="shared" si="90"/>
        <v>-1.7325285030076708E-2</v>
      </c>
      <c r="I1958" s="14">
        <v>6.7489999999999994E-2</v>
      </c>
    </row>
    <row r="1959" spans="1:9" x14ac:dyDescent="0.3">
      <c r="A1959" s="1">
        <v>44627</v>
      </c>
      <c r="B1959">
        <v>919.75</v>
      </c>
      <c r="C1959" s="2">
        <v>1016.6</v>
      </c>
      <c r="D1959" s="2">
        <v>13564.25</v>
      </c>
      <c r="F1959" s="12">
        <f t="shared" si="91"/>
        <v>4.5146362394335907E-2</v>
      </c>
      <c r="G1959" s="12">
        <f t="shared" si="92"/>
        <v>-3.7683492039781406E-2</v>
      </c>
      <c r="H1959" s="12">
        <f t="shared" si="90"/>
        <v>-2.3958257677788416E-2</v>
      </c>
      <c r="I1959" s="14">
        <v>6.7699999999999996E-2</v>
      </c>
    </row>
    <row r="1960" spans="1:9" x14ac:dyDescent="0.3">
      <c r="A1960" s="1">
        <v>44628</v>
      </c>
      <c r="B1960">
        <v>915.15</v>
      </c>
      <c r="C1960" s="2">
        <v>1014.76</v>
      </c>
      <c r="D1960" s="2">
        <v>13706.75</v>
      </c>
      <c r="F1960" s="12">
        <f t="shared" si="91"/>
        <v>-5.0139077189126453E-3</v>
      </c>
      <c r="G1960" s="12">
        <f t="shared" si="92"/>
        <v>-1.811594698350714E-3</v>
      </c>
      <c r="H1960" s="12">
        <f t="shared" si="90"/>
        <v>1.0450756992058172E-2</v>
      </c>
      <c r="I1960" s="14">
        <v>6.8140000000000006E-2</v>
      </c>
    </row>
    <row r="1961" spans="1:9" x14ac:dyDescent="0.3">
      <c r="A1961" s="1">
        <v>44629</v>
      </c>
      <c r="B1961">
        <v>896.05</v>
      </c>
      <c r="C1961" s="2">
        <v>1068.5999999999999</v>
      </c>
      <c r="D1961" s="2">
        <v>13979.6</v>
      </c>
      <c r="F1961" s="12">
        <f t="shared" si="91"/>
        <v>-2.1091771276573461E-2</v>
      </c>
      <c r="G1961" s="12">
        <f t="shared" si="92"/>
        <v>5.1697249209219379E-2</v>
      </c>
      <c r="H1961" s="12">
        <f t="shared" si="90"/>
        <v>1.9710711866178888E-2</v>
      </c>
      <c r="I1961" s="14">
        <v>6.8260000000000001E-2</v>
      </c>
    </row>
    <row r="1962" spans="1:9" x14ac:dyDescent="0.3">
      <c r="A1962" s="1">
        <v>44630</v>
      </c>
      <c r="B1962">
        <v>886.85</v>
      </c>
      <c r="C1962" s="2">
        <v>1085.9100000000001</v>
      </c>
      <c r="D1962" s="2">
        <v>14189</v>
      </c>
      <c r="F1962" s="12">
        <f t="shared" si="91"/>
        <v>-1.0320356337802181E-2</v>
      </c>
      <c r="G1962" s="12">
        <f t="shared" si="92"/>
        <v>1.6068964607882211E-2</v>
      </c>
      <c r="H1962" s="12">
        <f t="shared" si="90"/>
        <v>1.4867892432142274E-2</v>
      </c>
      <c r="I1962" s="14">
        <v>6.8129999999999996E-2</v>
      </c>
    </row>
    <row r="1963" spans="1:9" x14ac:dyDescent="0.3">
      <c r="A1963" s="1">
        <v>44631</v>
      </c>
      <c r="B1963">
        <v>886.5</v>
      </c>
      <c r="C1963" s="2">
        <v>1089.04</v>
      </c>
      <c r="D1963" s="2">
        <v>14237.15</v>
      </c>
      <c r="F1963" s="12">
        <f t="shared" si="91"/>
        <v>-3.9473313733281084E-4</v>
      </c>
      <c r="G1963" s="12">
        <f t="shared" si="92"/>
        <v>2.8782290726645085E-3</v>
      </c>
      <c r="H1963" s="12">
        <f t="shared" si="90"/>
        <v>3.3877289784427639E-3</v>
      </c>
      <c r="I1963" s="14">
        <v>6.8879999999999997E-2</v>
      </c>
    </row>
    <row r="1964" spans="1:9" x14ac:dyDescent="0.3">
      <c r="A1964" s="1">
        <v>44634</v>
      </c>
      <c r="B1964">
        <v>882.65</v>
      </c>
      <c r="C1964" s="2">
        <v>1097.99</v>
      </c>
      <c r="D1964" s="2">
        <v>14374.6</v>
      </c>
      <c r="F1964" s="12">
        <f t="shared" si="91"/>
        <v>-4.3523794789705203E-3</v>
      </c>
      <c r="G1964" s="12">
        <f t="shared" si="92"/>
        <v>8.184661355661314E-3</v>
      </c>
      <c r="H1964" s="12">
        <f t="shared" si="90"/>
        <v>9.608014705685855E-3</v>
      </c>
      <c r="I1964" s="14">
        <v>6.8949999999999997E-2</v>
      </c>
    </row>
    <row r="1965" spans="1:9" x14ac:dyDescent="0.3">
      <c r="A1965" s="1">
        <v>44635</v>
      </c>
      <c r="B1965">
        <v>895.25</v>
      </c>
      <c r="C1965" s="2">
        <v>1072.8399999999999</v>
      </c>
      <c r="D1965" s="2">
        <v>14215.85</v>
      </c>
      <c r="F1965" s="12">
        <f t="shared" si="91"/>
        <v>1.4174262843250025E-2</v>
      </c>
      <c r="G1965" s="12">
        <f t="shared" si="92"/>
        <v>-2.3171897679745777E-2</v>
      </c>
      <c r="H1965" s="12">
        <f t="shared" si="90"/>
        <v>-1.1105220903899525E-2</v>
      </c>
      <c r="I1965" s="14">
        <v>6.8449999999999997E-2</v>
      </c>
    </row>
    <row r="1966" spans="1:9" x14ac:dyDescent="0.3">
      <c r="A1966" s="1">
        <v>44636</v>
      </c>
      <c r="B1966">
        <v>899.65</v>
      </c>
      <c r="C1966" s="2">
        <v>1090.95</v>
      </c>
      <c r="D1966" s="2">
        <v>14481.8</v>
      </c>
      <c r="F1966" s="12">
        <f t="shared" si="91"/>
        <v>4.9027899199855923E-3</v>
      </c>
      <c r="G1966" s="12">
        <f t="shared" si="92"/>
        <v>1.6739538388526241E-2</v>
      </c>
      <c r="H1966" s="12">
        <f t="shared" si="90"/>
        <v>1.853514931865784E-2</v>
      </c>
      <c r="I1966" s="14">
        <v>6.8089999999999998E-2</v>
      </c>
    </row>
    <row r="1967" spans="1:9" x14ac:dyDescent="0.3">
      <c r="A1967" s="1">
        <v>44637</v>
      </c>
      <c r="B1967">
        <v>897.4</v>
      </c>
      <c r="C1967" s="2">
        <v>1126.52</v>
      </c>
      <c r="D1967" s="2">
        <v>14721.7</v>
      </c>
      <c r="F1967" s="12">
        <f t="shared" si="91"/>
        <v>-2.5041052566447939E-3</v>
      </c>
      <c r="G1967" s="12">
        <f t="shared" si="92"/>
        <v>3.2084358551674234E-2</v>
      </c>
      <c r="H1967" s="12">
        <f t="shared" si="90"/>
        <v>1.6429907138745675E-2</v>
      </c>
      <c r="I1967" s="14">
        <v>6.855E-2</v>
      </c>
    </row>
    <row r="1968" spans="1:9" x14ac:dyDescent="0.3">
      <c r="A1968" s="1">
        <v>44641</v>
      </c>
      <c r="B1968">
        <v>901</v>
      </c>
      <c r="C1968" s="2">
        <v>1120.03</v>
      </c>
      <c r="D1968" s="2">
        <v>14602.35</v>
      </c>
      <c r="F1968" s="12">
        <f t="shared" si="91"/>
        <v>4.0035640664550761E-3</v>
      </c>
      <c r="G1968" s="12">
        <f t="shared" si="92"/>
        <v>-5.7777641756387001E-3</v>
      </c>
      <c r="H1968" s="12">
        <f t="shared" si="90"/>
        <v>-8.1401210969029216E-3</v>
      </c>
      <c r="I1968" s="14">
        <v>6.8540000000000004E-2</v>
      </c>
    </row>
    <row r="1969" spans="1:9" x14ac:dyDescent="0.3">
      <c r="A1969" s="1">
        <v>44642</v>
      </c>
      <c r="B1969">
        <v>950</v>
      </c>
      <c r="C1969" s="2">
        <v>1148.96</v>
      </c>
      <c r="D1969" s="2">
        <v>14724.05</v>
      </c>
      <c r="F1969" s="12">
        <f t="shared" si="91"/>
        <v>5.2956726986248565E-2</v>
      </c>
      <c r="G1969" s="12">
        <f t="shared" si="92"/>
        <v>2.550171471731242E-2</v>
      </c>
      <c r="H1969" s="12">
        <f t="shared" si="90"/>
        <v>8.2997366614573874E-3</v>
      </c>
      <c r="I1969" s="14">
        <v>6.8209999999999993E-2</v>
      </c>
    </row>
    <row r="1970" spans="1:9" x14ac:dyDescent="0.3">
      <c r="A1970" s="1">
        <v>44643</v>
      </c>
      <c r="B1970">
        <v>937.6</v>
      </c>
      <c r="C1970" s="2">
        <v>1152.6199999999999</v>
      </c>
      <c r="D1970" s="2">
        <v>14695.15</v>
      </c>
      <c r="F1970" s="12">
        <f t="shared" si="91"/>
        <v>-1.3138565771838296E-2</v>
      </c>
      <c r="G1970" s="12">
        <f t="shared" si="92"/>
        <v>3.1804265635857129E-3</v>
      </c>
      <c r="H1970" s="12">
        <f t="shared" si="90"/>
        <v>-1.9647039549895375E-3</v>
      </c>
      <c r="I1970" s="14">
        <v>6.7879999999999996E-2</v>
      </c>
    </row>
    <row r="1971" spans="1:9" x14ac:dyDescent="0.3">
      <c r="A1971" s="1">
        <v>44644</v>
      </c>
      <c r="B1971">
        <v>921.65</v>
      </c>
      <c r="C1971" s="2">
        <v>1170.53</v>
      </c>
      <c r="D1971" s="2">
        <v>14699.35</v>
      </c>
      <c r="F1971" s="12">
        <f t="shared" si="91"/>
        <v>-1.7157876880565606E-2</v>
      </c>
      <c r="G1971" s="12">
        <f t="shared" si="92"/>
        <v>1.5419025749546015E-2</v>
      </c>
      <c r="H1971" s="12">
        <f t="shared" si="90"/>
        <v>2.8576774761137995E-4</v>
      </c>
      <c r="I1971" s="14">
        <v>6.7779999999999993E-2</v>
      </c>
    </row>
    <row r="1972" spans="1:9" x14ac:dyDescent="0.3">
      <c r="A1972" s="1">
        <v>44645</v>
      </c>
      <c r="B1972">
        <v>914.55</v>
      </c>
      <c r="C1972" s="2">
        <v>1178.33</v>
      </c>
      <c r="D1972" s="2">
        <v>14651.7</v>
      </c>
      <c r="F1972" s="12">
        <f t="shared" si="91"/>
        <v>-7.7334009202478073E-3</v>
      </c>
      <c r="G1972" s="12">
        <f t="shared" si="92"/>
        <v>6.6415441291088305E-3</v>
      </c>
      <c r="H1972" s="12">
        <f t="shared" si="90"/>
        <v>-3.2469054335082046E-3</v>
      </c>
      <c r="I1972" s="14">
        <v>6.7809999999999995E-2</v>
      </c>
    </row>
    <row r="1973" spans="1:9" x14ac:dyDescent="0.3">
      <c r="A1973" s="1">
        <v>44648</v>
      </c>
      <c r="B1973">
        <v>910.6</v>
      </c>
      <c r="C1973" s="2">
        <v>1190.18</v>
      </c>
      <c r="D1973" s="2">
        <v>14675.85</v>
      </c>
      <c r="F1973" s="12">
        <f t="shared" si="91"/>
        <v>-4.3284181212530151E-3</v>
      </c>
      <c r="G1973" s="12">
        <f t="shared" si="92"/>
        <v>1.0006374366811949E-2</v>
      </c>
      <c r="H1973" s="12">
        <f t="shared" si="90"/>
        <v>1.6469159857245971E-3</v>
      </c>
      <c r="I1973" s="14">
        <v>6.831000000000001E-2</v>
      </c>
    </row>
    <row r="1974" spans="1:9" x14ac:dyDescent="0.3">
      <c r="A1974" s="1">
        <v>44649</v>
      </c>
      <c r="B1974">
        <v>913.45</v>
      </c>
      <c r="C1974" s="2">
        <v>1190.45</v>
      </c>
      <c r="D1974" s="2">
        <v>14761.9</v>
      </c>
      <c r="F1974" s="12">
        <f t="shared" si="91"/>
        <v>3.124916881897141E-3</v>
      </c>
      <c r="G1974" s="12">
        <f t="shared" si="92"/>
        <v>2.2683071385116668E-4</v>
      </c>
      <c r="H1974" s="12">
        <f t="shared" si="90"/>
        <v>5.8462515028703801E-3</v>
      </c>
      <c r="I1974" s="14">
        <v>6.831000000000001E-2</v>
      </c>
    </row>
    <row r="1975" spans="1:9" x14ac:dyDescent="0.3">
      <c r="A1975" s="1">
        <v>44650</v>
      </c>
      <c r="B1975">
        <v>915.15</v>
      </c>
      <c r="C1975" s="2">
        <v>1213.33</v>
      </c>
      <c r="D1975" s="2">
        <v>14896.9</v>
      </c>
      <c r="F1975" s="12">
        <f t="shared" si="91"/>
        <v>1.859346483392375E-3</v>
      </c>
      <c r="G1975" s="12">
        <f t="shared" si="92"/>
        <v>1.9037258821244234E-2</v>
      </c>
      <c r="H1975" s="12">
        <f t="shared" si="90"/>
        <v>9.103600438894811E-3</v>
      </c>
      <c r="I1975" s="14">
        <v>6.8339999999999998E-2</v>
      </c>
    </row>
    <row r="1976" spans="1:9" x14ac:dyDescent="0.3">
      <c r="A1976" s="1">
        <v>44651</v>
      </c>
      <c r="B1976">
        <v>927.75</v>
      </c>
      <c r="C1976" s="2">
        <v>1195.99</v>
      </c>
      <c r="D1976" s="2">
        <v>14894.5</v>
      </c>
      <c r="F1976" s="12">
        <f t="shared" si="91"/>
        <v>1.3674313674735936E-2</v>
      </c>
      <c r="G1976" s="12">
        <f t="shared" si="92"/>
        <v>-1.4394351434547E-2</v>
      </c>
      <c r="H1976" s="12">
        <f t="shared" si="90"/>
        <v>-1.6112032366331778E-4</v>
      </c>
      <c r="I1976" s="14">
        <v>6.8110000000000004E-2</v>
      </c>
    </row>
    <row r="1977" spans="1:9" x14ac:dyDescent="0.3">
      <c r="A1977" s="1">
        <v>44652</v>
      </c>
      <c r="B1977">
        <v>923.75</v>
      </c>
      <c r="C1977" s="2">
        <v>1205.57</v>
      </c>
      <c r="D1977" s="2">
        <v>15087.3</v>
      </c>
      <c r="F1977" s="12">
        <f t="shared" si="91"/>
        <v>-4.3208276782954885E-3</v>
      </c>
      <c r="G1977" s="12">
        <f t="shared" si="92"/>
        <v>7.9781898558193877E-3</v>
      </c>
      <c r="H1977" s="12">
        <f t="shared" si="90"/>
        <v>1.2861313038856976E-2</v>
      </c>
      <c r="I1977" s="14">
        <v>6.8360000000000004E-2</v>
      </c>
    </row>
    <row r="1978" spans="1:9" x14ac:dyDescent="0.3">
      <c r="A1978" s="1">
        <v>44655</v>
      </c>
      <c r="B1978">
        <v>944.05</v>
      </c>
      <c r="C1978" s="2">
        <v>1209.1300000000001</v>
      </c>
      <c r="D1978" s="2">
        <v>15384.2</v>
      </c>
      <c r="F1978" s="12">
        <f t="shared" si="91"/>
        <v>2.1737658582129629E-2</v>
      </c>
      <c r="G1978" s="12">
        <f t="shared" si="92"/>
        <v>2.9486085884843551E-3</v>
      </c>
      <c r="H1978" s="12">
        <f t="shared" si="90"/>
        <v>1.9487678392833312E-2</v>
      </c>
      <c r="I1978" s="14">
        <v>6.8209999999999993E-2</v>
      </c>
    </row>
    <row r="1979" spans="1:9" x14ac:dyDescent="0.3">
      <c r="A1979" s="1">
        <v>44656</v>
      </c>
      <c r="B1979">
        <v>933.75</v>
      </c>
      <c r="C1979" s="2">
        <v>1192.04</v>
      </c>
      <c r="D1979" s="2">
        <v>15390.5</v>
      </c>
      <c r="F1979" s="12">
        <f t="shared" si="91"/>
        <v>-1.0970394397514072E-2</v>
      </c>
      <c r="G1979" s="12">
        <f t="shared" si="92"/>
        <v>-1.4234967606662673E-2</v>
      </c>
      <c r="H1979" s="12">
        <f t="shared" si="90"/>
        <v>4.0942723003026406E-4</v>
      </c>
      <c r="I1979" s="14">
        <v>6.7839999999999998E-2</v>
      </c>
    </row>
    <row r="1980" spans="1:9" x14ac:dyDescent="0.3">
      <c r="A1980" s="1">
        <v>44657</v>
      </c>
      <c r="B1980">
        <v>930.4</v>
      </c>
      <c r="C1980" s="2">
        <v>1188.8599999999999</v>
      </c>
      <c r="D1980" s="2">
        <v>15327.9</v>
      </c>
      <c r="F1980" s="12">
        <f t="shared" si="91"/>
        <v>-3.5941352425724643E-3</v>
      </c>
      <c r="G1980" s="12">
        <f t="shared" si="92"/>
        <v>-2.6712603561194E-3</v>
      </c>
      <c r="H1980" s="12">
        <f t="shared" si="90"/>
        <v>-4.0757387531510951E-3</v>
      </c>
      <c r="I1980" s="14">
        <v>6.8430000000000005E-2</v>
      </c>
    </row>
    <row r="1981" spans="1:9" x14ac:dyDescent="0.3">
      <c r="A1981" s="1">
        <v>44658</v>
      </c>
      <c r="B1981">
        <v>913.25</v>
      </c>
      <c r="C1981" s="2">
        <v>1167.8900000000001</v>
      </c>
      <c r="D1981" s="2">
        <v>15201.25</v>
      </c>
      <c r="F1981" s="12">
        <f t="shared" si="91"/>
        <v>-1.8604935529062748E-2</v>
      </c>
      <c r="G1981" s="12">
        <f t="shared" si="92"/>
        <v>-1.7796162882183816E-2</v>
      </c>
      <c r="H1981" s="12">
        <f t="shared" si="90"/>
        <v>-8.297035885800344E-3</v>
      </c>
      <c r="I1981" s="14">
        <v>6.898E-2</v>
      </c>
    </row>
    <row r="1982" spans="1:9" x14ac:dyDescent="0.3">
      <c r="A1982" s="1">
        <v>44659</v>
      </c>
      <c r="B1982">
        <v>905.5</v>
      </c>
      <c r="C1982" s="2">
        <v>1187.32</v>
      </c>
      <c r="D1982" s="2">
        <v>15342.4</v>
      </c>
      <c r="F1982" s="12">
        <f t="shared" si="91"/>
        <v>-8.5223883519238083E-3</v>
      </c>
      <c r="G1982" s="12">
        <f t="shared" si="92"/>
        <v>1.6499964601231581E-2</v>
      </c>
      <c r="H1982" s="12">
        <f t="shared" si="90"/>
        <v>9.2425761042074488E-3</v>
      </c>
      <c r="I1982" s="14">
        <v>6.8989999999999996E-2</v>
      </c>
    </row>
    <row r="1983" spans="1:9" x14ac:dyDescent="0.3">
      <c r="A1983" s="1">
        <v>44662</v>
      </c>
      <c r="B1983">
        <v>894.15</v>
      </c>
      <c r="C1983" s="2">
        <v>1184.8499999999999</v>
      </c>
      <c r="D1983" s="2">
        <v>15325.5</v>
      </c>
      <c r="F1983" s="12">
        <f t="shared" si="91"/>
        <v>-1.2613730989422806E-2</v>
      </c>
      <c r="G1983" s="12">
        <f t="shared" si="92"/>
        <v>-2.0824821936404189E-3</v>
      </c>
      <c r="H1983" s="12">
        <f t="shared" si="90"/>
        <v>-1.1021296998287172E-3</v>
      </c>
      <c r="I1983" s="14">
        <v>6.9169999999999995E-2</v>
      </c>
    </row>
    <row r="1984" spans="1:9" x14ac:dyDescent="0.3">
      <c r="A1984" s="1">
        <v>44663</v>
      </c>
      <c r="B1984">
        <v>864.9</v>
      </c>
      <c r="C1984" s="2">
        <v>1162.54</v>
      </c>
      <c r="D1984" s="2">
        <v>15164.7</v>
      </c>
      <c r="F1984" s="12">
        <f t="shared" si="91"/>
        <v>-3.3259653021579016E-2</v>
      </c>
      <c r="G1984" s="12">
        <f t="shared" si="92"/>
        <v>-1.9008917806838256E-2</v>
      </c>
      <c r="H1984" s="12">
        <f t="shared" si="90"/>
        <v>-1.054774916625029E-2</v>
      </c>
      <c r="I1984" s="14">
        <v>6.9139999999999993E-2</v>
      </c>
    </row>
    <row r="1985" spans="1:9" x14ac:dyDescent="0.3">
      <c r="A1985" s="1">
        <v>44664</v>
      </c>
      <c r="B1985">
        <v>867.95</v>
      </c>
      <c r="C1985" s="2">
        <v>1158.27</v>
      </c>
      <c r="D1985" s="2">
        <v>15138.55</v>
      </c>
      <c r="F1985" s="12">
        <f t="shared" si="91"/>
        <v>3.5202160020921464E-3</v>
      </c>
      <c r="G1985" s="12">
        <f t="shared" si="92"/>
        <v>-3.6797538947106107E-3</v>
      </c>
      <c r="H1985" s="12">
        <f t="shared" si="90"/>
        <v>-1.7258879157226134E-3</v>
      </c>
      <c r="I1985" s="14">
        <v>7.1190000000000003E-2</v>
      </c>
    </row>
    <row r="1986" spans="1:9" x14ac:dyDescent="0.3">
      <c r="A1986" s="1">
        <v>44669</v>
      </c>
      <c r="B1986">
        <v>836.3</v>
      </c>
      <c r="C1986" s="2">
        <v>1154.73</v>
      </c>
      <c r="D1986" s="2">
        <v>14926.05</v>
      </c>
      <c r="F1986" s="12">
        <f t="shared" si="91"/>
        <v>-3.7146708927078192E-2</v>
      </c>
      <c r="G1986" s="12">
        <f t="shared" si="92"/>
        <v>-3.0609621824461558E-3</v>
      </c>
      <c r="H1986" s="12">
        <f t="shared" si="90"/>
        <v>-1.4136462072587249E-2</v>
      </c>
      <c r="I1986" s="14">
        <v>7.1489999999999998E-2</v>
      </c>
    </row>
    <row r="1987" spans="1:9" x14ac:dyDescent="0.3">
      <c r="A1987" s="1">
        <v>44670</v>
      </c>
      <c r="B1987">
        <v>828.45</v>
      </c>
      <c r="C1987" s="2">
        <v>1198.74</v>
      </c>
      <c r="D1987" s="2">
        <v>14726.65</v>
      </c>
      <c r="F1987" s="12">
        <f t="shared" si="91"/>
        <v>-9.4309153721737708E-3</v>
      </c>
      <c r="G1987" s="12">
        <f t="shared" si="92"/>
        <v>3.7404454745369908E-2</v>
      </c>
      <c r="H1987" s="12">
        <f t="shared" si="90"/>
        <v>-1.3449230973485967E-2</v>
      </c>
      <c r="I1987" s="14">
        <v>7.1889999999999996E-2</v>
      </c>
    </row>
    <row r="1988" spans="1:9" x14ac:dyDescent="0.3">
      <c r="A1988" s="1">
        <v>44671</v>
      </c>
      <c r="B1988">
        <v>805.65</v>
      </c>
      <c r="C1988" s="2">
        <v>1233.98</v>
      </c>
      <c r="D1988" s="2">
        <v>14850.3</v>
      </c>
      <c r="F1988" s="12">
        <f t="shared" si="91"/>
        <v>-2.7907079995728338E-2</v>
      </c>
      <c r="G1988" s="12">
        <f t="shared" si="92"/>
        <v>2.8973712738648807E-2</v>
      </c>
      <c r="H1988" s="12">
        <f t="shared" ref="H1988:H2051" si="93">LN(D1988/D1987)</f>
        <v>8.3612894754476735E-3</v>
      </c>
      <c r="I1988" s="14">
        <v>7.2149999999999992E-2</v>
      </c>
    </row>
    <row r="1989" spans="1:9" x14ac:dyDescent="0.3">
      <c r="A1989" s="1">
        <v>44672</v>
      </c>
      <c r="B1989">
        <v>831.45</v>
      </c>
      <c r="C1989" s="2">
        <v>1262.8800000000001</v>
      </c>
      <c r="D1989" s="2">
        <v>15053.95</v>
      </c>
      <c r="F1989" s="12">
        <f t="shared" ref="F1989:F2052" si="94">LN(B1989/B1988)</f>
        <v>3.1521759514345479E-2</v>
      </c>
      <c r="G1989" s="12">
        <f t="shared" ref="G1989:G2052" si="95">LN(C1989/C1988)</f>
        <v>2.3150109081531072E-2</v>
      </c>
      <c r="H1989" s="12">
        <f t="shared" si="93"/>
        <v>1.3620348165593602E-2</v>
      </c>
      <c r="I1989" s="14">
        <v>7.1529999999999996E-2</v>
      </c>
    </row>
    <row r="1990" spans="1:9" x14ac:dyDescent="0.3">
      <c r="A1990" s="1">
        <v>44673</v>
      </c>
      <c r="B1990">
        <v>917.2</v>
      </c>
      <c r="C1990" s="2">
        <v>1252.3</v>
      </c>
      <c r="D1990" s="2">
        <v>14894.85</v>
      </c>
      <c r="F1990" s="12">
        <f t="shared" si="94"/>
        <v>9.8154386449825951E-2</v>
      </c>
      <c r="G1990" s="12">
        <f t="shared" si="95"/>
        <v>-8.4129663901056813E-3</v>
      </c>
      <c r="H1990" s="12">
        <f t="shared" si="93"/>
        <v>-1.0624899609362429E-2</v>
      </c>
      <c r="I1990" s="14">
        <v>7.1510000000000004E-2</v>
      </c>
    </row>
    <row r="1991" spans="1:9" x14ac:dyDescent="0.3">
      <c r="A1991" s="1">
        <v>44676</v>
      </c>
      <c r="B1991">
        <v>899</v>
      </c>
      <c r="C1991" s="2">
        <v>1223.3399999999999</v>
      </c>
      <c r="D1991" s="2">
        <v>14673</v>
      </c>
      <c r="F1991" s="12">
        <f t="shared" si="94"/>
        <v>-2.0042516512129186E-2</v>
      </c>
      <c r="G1991" s="12">
        <f t="shared" si="95"/>
        <v>-2.3397037613048885E-2</v>
      </c>
      <c r="H1991" s="12">
        <f t="shared" si="93"/>
        <v>-1.5006445395753866E-2</v>
      </c>
      <c r="I1991" s="14">
        <v>7.1050000000000002E-2</v>
      </c>
    </row>
    <row r="1992" spans="1:9" x14ac:dyDescent="0.3">
      <c r="A1992" s="1">
        <v>44677</v>
      </c>
      <c r="B1992">
        <v>908.85</v>
      </c>
      <c r="C1992" s="2">
        <v>1259.95</v>
      </c>
      <c r="D1992" s="2">
        <v>14898.35</v>
      </c>
      <c r="F1992" s="12">
        <f t="shared" si="94"/>
        <v>1.0897029587487398E-2</v>
      </c>
      <c r="G1992" s="12">
        <f t="shared" si="95"/>
        <v>2.9487214661530547E-2</v>
      </c>
      <c r="H1992" s="12">
        <f t="shared" si="93"/>
        <v>1.5241398339116823E-2</v>
      </c>
      <c r="I1992" s="14">
        <v>7.1440000000000003E-2</v>
      </c>
    </row>
    <row r="1993" spans="1:9" x14ac:dyDescent="0.3">
      <c r="A1993" s="1">
        <v>44678</v>
      </c>
      <c r="B1993">
        <v>897.4</v>
      </c>
      <c r="C1993" s="2">
        <v>1261.18</v>
      </c>
      <c r="D1993" s="2">
        <v>14756</v>
      </c>
      <c r="F1993" s="12">
        <f t="shared" si="94"/>
        <v>-1.2678370517224825E-2</v>
      </c>
      <c r="G1993" s="12">
        <f t="shared" si="95"/>
        <v>9.7575301360084798E-4</v>
      </c>
      <c r="H1993" s="12">
        <f t="shared" si="93"/>
        <v>-9.6006888300174918E-3</v>
      </c>
      <c r="I1993" s="14">
        <v>7.1669999999999998E-2</v>
      </c>
    </row>
    <row r="1994" spans="1:9" x14ac:dyDescent="0.3">
      <c r="A1994" s="1">
        <v>44679</v>
      </c>
      <c r="B1994">
        <v>897.2</v>
      </c>
      <c r="C1994" s="2">
        <v>1280.01</v>
      </c>
      <c r="D1994" s="2">
        <v>14913.9</v>
      </c>
      <c r="F1994" s="12">
        <f t="shared" si="94"/>
        <v>-2.2289089582960188E-4</v>
      </c>
      <c r="G1994" s="12">
        <f t="shared" si="95"/>
        <v>1.4820099751076387E-2</v>
      </c>
      <c r="H1994" s="12">
        <f t="shared" si="93"/>
        <v>1.0643884255401321E-2</v>
      </c>
      <c r="I1994" s="14">
        <v>7.0430000000000006E-2</v>
      </c>
    </row>
    <row r="1995" spans="1:9" x14ac:dyDescent="0.3">
      <c r="A1995" s="1">
        <v>44680</v>
      </c>
      <c r="B1995">
        <v>885.15</v>
      </c>
      <c r="C1995" s="2">
        <v>1266.58</v>
      </c>
      <c r="D1995" s="2">
        <v>14783.35</v>
      </c>
      <c r="F1995" s="12">
        <f t="shared" si="94"/>
        <v>-1.352168047476586E-2</v>
      </c>
      <c r="G1995" s="12">
        <f t="shared" si="95"/>
        <v>-1.0547535730236583E-2</v>
      </c>
      <c r="H1995" s="12">
        <f t="shared" si="93"/>
        <v>-8.7921165072711825E-3</v>
      </c>
      <c r="I1995" s="14">
        <v>7.0529999999999995E-2</v>
      </c>
    </row>
    <row r="1996" spans="1:9" x14ac:dyDescent="0.3">
      <c r="A1996" s="1">
        <v>44683</v>
      </c>
      <c r="B1996">
        <v>866.2</v>
      </c>
      <c r="C1996" s="2">
        <v>1262.1300000000001</v>
      </c>
      <c r="D1996" s="2">
        <v>14736.3</v>
      </c>
      <c r="F1996" s="12">
        <f t="shared" si="94"/>
        <v>-2.1641293390761051E-2</v>
      </c>
      <c r="G1996" s="12">
        <f t="shared" si="95"/>
        <v>-3.5195847635261907E-3</v>
      </c>
      <c r="H1996" s="12">
        <f t="shared" si="93"/>
        <v>-3.1877098706467582E-3</v>
      </c>
      <c r="I1996" s="14">
        <v>7.0830000000000004E-2</v>
      </c>
    </row>
    <row r="1997" spans="1:9" x14ac:dyDescent="0.3">
      <c r="A1997" s="1">
        <v>44685</v>
      </c>
      <c r="B1997">
        <v>869</v>
      </c>
      <c r="C1997" s="2">
        <v>1222.73</v>
      </c>
      <c r="D1997" s="2">
        <v>14393.35</v>
      </c>
      <c r="F1997" s="12">
        <f t="shared" si="94"/>
        <v>3.2272964848657059E-3</v>
      </c>
      <c r="G1997" s="12">
        <f t="shared" si="95"/>
        <v>-3.1714706176984075E-2</v>
      </c>
      <c r="H1997" s="12">
        <f t="shared" si="93"/>
        <v>-2.3547543250538865E-2</v>
      </c>
      <c r="I1997" s="14">
        <v>7.1550000000000002E-2</v>
      </c>
    </row>
    <row r="1998" spans="1:9" x14ac:dyDescent="0.3">
      <c r="A1998" s="1">
        <v>44686</v>
      </c>
      <c r="B1998">
        <v>872.2</v>
      </c>
      <c r="C1998" s="2">
        <v>1198.78</v>
      </c>
      <c r="D1998" s="2">
        <v>14395.5</v>
      </c>
      <c r="F1998" s="12">
        <f t="shared" si="94"/>
        <v>3.6756301432739947E-3</v>
      </c>
      <c r="G1998" s="12">
        <f t="shared" si="95"/>
        <v>-1.9781690759075678E-2</v>
      </c>
      <c r="H1998" s="12">
        <f t="shared" si="93"/>
        <v>1.4936338228155888E-4</v>
      </c>
      <c r="I1998" s="14">
        <v>7.1390000000000009E-2</v>
      </c>
    </row>
    <row r="1999" spans="1:9" x14ac:dyDescent="0.3">
      <c r="A1999" s="1">
        <v>44687</v>
      </c>
      <c r="B1999">
        <v>865.1</v>
      </c>
      <c r="C1999" s="2">
        <v>1189.5899999999999</v>
      </c>
      <c r="D1999" s="2">
        <v>14145.75</v>
      </c>
      <c r="F1999" s="12">
        <f t="shared" si="94"/>
        <v>-8.173648222337437E-3</v>
      </c>
      <c r="G1999" s="12">
        <f t="shared" si="95"/>
        <v>-7.6956630296633535E-3</v>
      </c>
      <c r="H1999" s="12">
        <f t="shared" si="93"/>
        <v>-1.7501432126402219E-2</v>
      </c>
      <c r="I1999" s="14">
        <v>7.1190000000000003E-2</v>
      </c>
    </row>
    <row r="2000" spans="1:9" x14ac:dyDescent="0.3">
      <c r="A2000" s="1">
        <v>44690</v>
      </c>
      <c r="B2000">
        <v>860.25</v>
      </c>
      <c r="C2000" s="2">
        <v>1143.1300000000001</v>
      </c>
      <c r="D2000" s="2">
        <v>13991.75</v>
      </c>
      <c r="F2000" s="12">
        <f t="shared" si="94"/>
        <v>-5.6220625087389283E-3</v>
      </c>
      <c r="G2000" s="12">
        <f t="shared" si="95"/>
        <v>-3.9838595813245344E-2</v>
      </c>
      <c r="H2000" s="12">
        <f t="shared" si="93"/>
        <v>-1.0946355413347968E-2</v>
      </c>
      <c r="I2000" s="14">
        <v>7.3779999999999998E-2</v>
      </c>
    </row>
    <row r="2001" spans="1:9" x14ac:dyDescent="0.3">
      <c r="A2001" s="1">
        <v>44691</v>
      </c>
      <c r="B2001">
        <v>827.05</v>
      </c>
      <c r="C2001" s="2">
        <v>1123.32</v>
      </c>
      <c r="D2001" s="2">
        <v>13855.95</v>
      </c>
      <c r="F2001" s="12">
        <f t="shared" si="94"/>
        <v>-3.9357891989359697E-2</v>
      </c>
      <c r="G2001" s="12">
        <f t="shared" si="95"/>
        <v>-1.7481527938760524E-2</v>
      </c>
      <c r="H2001" s="12">
        <f t="shared" si="93"/>
        <v>-9.7531269353709361E-3</v>
      </c>
      <c r="I2001" s="14">
        <v>7.4029999999999999E-2</v>
      </c>
    </row>
    <row r="2002" spans="1:9" x14ac:dyDescent="0.3">
      <c r="A2002" s="1">
        <v>44692</v>
      </c>
      <c r="B2002">
        <v>798.45</v>
      </c>
      <c r="C2002" s="2">
        <v>1111.81</v>
      </c>
      <c r="D2002" s="2">
        <v>13771.8</v>
      </c>
      <c r="F2002" s="12">
        <f t="shared" si="94"/>
        <v>-3.5192804401353972E-2</v>
      </c>
      <c r="G2002" s="12">
        <f t="shared" si="95"/>
        <v>-1.0299268269276612E-2</v>
      </c>
      <c r="H2002" s="12">
        <f t="shared" si="93"/>
        <v>-6.0917201167001896E-3</v>
      </c>
      <c r="I2002" s="14">
        <v>7.4509999999999993E-2</v>
      </c>
    </row>
    <row r="2003" spans="1:9" x14ac:dyDescent="0.3">
      <c r="A2003" s="1">
        <v>44693</v>
      </c>
      <c r="B2003">
        <v>785.45</v>
      </c>
      <c r="C2003" s="2">
        <v>1089.1600000000001</v>
      </c>
      <c r="D2003" s="2">
        <v>13465.25</v>
      </c>
      <c r="F2003" s="12">
        <f t="shared" si="94"/>
        <v>-1.6415546340927359E-2</v>
      </c>
      <c r="G2003" s="12">
        <f t="shared" si="95"/>
        <v>-2.0582560978370884E-2</v>
      </c>
      <c r="H2003" s="12">
        <f t="shared" si="93"/>
        <v>-2.2510730406340815E-2</v>
      </c>
      <c r="I2003" s="14">
        <v>7.4649999999999994E-2</v>
      </c>
    </row>
    <row r="2004" spans="1:9" x14ac:dyDescent="0.3">
      <c r="A2004" s="1">
        <v>44694</v>
      </c>
      <c r="B2004">
        <v>789.35</v>
      </c>
      <c r="C2004" s="2">
        <v>1101.51</v>
      </c>
      <c r="D2004" s="2">
        <v>13471.5</v>
      </c>
      <c r="F2004" s="12">
        <f t="shared" si="94"/>
        <v>4.953020031787032E-3</v>
      </c>
      <c r="G2004" s="12">
        <f t="shared" si="95"/>
        <v>1.1275208806460565E-2</v>
      </c>
      <c r="H2004" s="12">
        <f t="shared" si="93"/>
        <v>4.6405005148423601E-4</v>
      </c>
      <c r="I2004" s="14">
        <v>7.3010000000000005E-2</v>
      </c>
    </row>
    <row r="2005" spans="1:9" x14ac:dyDescent="0.3">
      <c r="A2005" s="1">
        <v>44697</v>
      </c>
      <c r="B2005">
        <v>776.5</v>
      </c>
      <c r="C2005" s="2">
        <v>1101.78</v>
      </c>
      <c r="D2005" s="2">
        <v>13571.2</v>
      </c>
      <c r="F2005" s="12">
        <f t="shared" si="94"/>
        <v>-1.6413179388994122E-2</v>
      </c>
      <c r="G2005" s="12">
        <f t="shared" si="95"/>
        <v>2.4508802867672958E-4</v>
      </c>
      <c r="H2005" s="12">
        <f t="shared" si="93"/>
        <v>7.3735575011574439E-3</v>
      </c>
      <c r="I2005" s="14">
        <v>7.2149999999999992E-2</v>
      </c>
    </row>
    <row r="2006" spans="1:9" x14ac:dyDescent="0.3">
      <c r="A2006" s="1">
        <v>44698</v>
      </c>
      <c r="B2006">
        <v>783.55</v>
      </c>
      <c r="C2006" s="2">
        <v>1148.06</v>
      </c>
      <c r="D2006" s="2">
        <v>13926.05</v>
      </c>
      <c r="F2006" s="12">
        <f t="shared" si="94"/>
        <v>9.0382333804832453E-3</v>
      </c>
      <c r="G2006" s="12">
        <f t="shared" si="95"/>
        <v>4.1146507562973382E-2</v>
      </c>
      <c r="H2006" s="12">
        <f t="shared" si="93"/>
        <v>2.5811286622208815E-2</v>
      </c>
      <c r="I2006" s="14">
        <v>7.2440000000000004E-2</v>
      </c>
    </row>
    <row r="2007" spans="1:9" x14ac:dyDescent="0.3">
      <c r="A2007" s="1">
        <v>44699</v>
      </c>
      <c r="B2007">
        <v>785</v>
      </c>
      <c r="C2007" s="2">
        <v>1152.23</v>
      </c>
      <c r="D2007" s="2">
        <v>13918.2</v>
      </c>
      <c r="F2007" s="12">
        <f t="shared" si="94"/>
        <v>1.8488418131833897E-3</v>
      </c>
      <c r="G2007" s="12">
        <f t="shared" si="95"/>
        <v>3.6256337835342939E-3</v>
      </c>
      <c r="H2007" s="12">
        <f t="shared" si="93"/>
        <v>-5.6385072020085161E-4</v>
      </c>
      <c r="I2007" s="14">
        <v>7.3179999999999995E-2</v>
      </c>
    </row>
    <row r="2008" spans="1:9" x14ac:dyDescent="0.3">
      <c r="A2008" s="1">
        <v>44700</v>
      </c>
      <c r="B2008">
        <v>775.45</v>
      </c>
      <c r="C2008" s="2">
        <v>1125.68</v>
      </c>
      <c r="D2008" s="2">
        <v>13550.9</v>
      </c>
      <c r="F2008" s="12">
        <f t="shared" si="94"/>
        <v>-1.2240211776946494E-2</v>
      </c>
      <c r="G2008" s="12">
        <f t="shared" si="95"/>
        <v>-2.3311897625650623E-2</v>
      </c>
      <c r="H2008" s="12">
        <f t="shared" si="93"/>
        <v>-2.6744370415980784E-2</v>
      </c>
      <c r="I2008" s="14">
        <v>7.3660000000000003E-2</v>
      </c>
    </row>
    <row r="2009" spans="1:9" x14ac:dyDescent="0.3">
      <c r="A2009" s="1">
        <v>44701</v>
      </c>
      <c r="B2009">
        <v>786.1</v>
      </c>
      <c r="C2009" s="2">
        <v>1191.32</v>
      </c>
      <c r="D2009" s="2">
        <v>13895.05</v>
      </c>
      <c r="F2009" s="12">
        <f t="shared" si="94"/>
        <v>1.3640504794248907E-2</v>
      </c>
      <c r="G2009" s="12">
        <f t="shared" si="95"/>
        <v>5.6674638566831165E-2</v>
      </c>
      <c r="H2009" s="12">
        <f t="shared" si="93"/>
        <v>2.5079695820527541E-2</v>
      </c>
      <c r="I2009" s="14">
        <v>7.3550000000000004E-2</v>
      </c>
    </row>
    <row r="2010" spans="1:9" x14ac:dyDescent="0.3">
      <c r="A2010" s="1">
        <v>44704</v>
      </c>
      <c r="B2010">
        <v>783.8</v>
      </c>
      <c r="C2010" s="2">
        <v>1183.3499999999999</v>
      </c>
      <c r="D2010" s="2">
        <v>13835.8</v>
      </c>
      <c r="F2010" s="12">
        <f t="shared" si="94"/>
        <v>-2.9301250341798005E-3</v>
      </c>
      <c r="G2010" s="12">
        <f t="shared" si="95"/>
        <v>-6.7125368376232475E-3</v>
      </c>
      <c r="H2010" s="12">
        <f t="shared" si="93"/>
        <v>-4.2732256790529617E-3</v>
      </c>
      <c r="I2010" s="14">
        <v>7.3200000000000001E-2</v>
      </c>
    </row>
    <row r="2011" spans="1:9" x14ac:dyDescent="0.3">
      <c r="A2011" s="1">
        <v>44705</v>
      </c>
      <c r="B2011">
        <v>778</v>
      </c>
      <c r="C2011" s="2">
        <v>1187.4100000000001</v>
      </c>
      <c r="D2011" s="2">
        <v>13747.25</v>
      </c>
      <c r="F2011" s="12">
        <f t="shared" si="94"/>
        <v>-7.4273615871394538E-3</v>
      </c>
      <c r="G2011" s="12">
        <f t="shared" si="95"/>
        <v>3.4250653537366092E-3</v>
      </c>
      <c r="H2011" s="12">
        <f t="shared" si="93"/>
        <v>-6.4206318157232047E-3</v>
      </c>
      <c r="I2011" s="14">
        <v>7.3590000000000003E-2</v>
      </c>
    </row>
    <row r="2012" spans="1:9" x14ac:dyDescent="0.3">
      <c r="A2012" s="1">
        <v>44706</v>
      </c>
      <c r="B2012">
        <v>746.6</v>
      </c>
      <c r="C2012" s="2">
        <v>1185.6600000000001</v>
      </c>
      <c r="D2012" s="2">
        <v>13587.75</v>
      </c>
      <c r="F2012" s="12">
        <f t="shared" si="94"/>
        <v>-4.119695769790805E-2</v>
      </c>
      <c r="G2012" s="12">
        <f t="shared" si="95"/>
        <v>-1.4748830141784865E-3</v>
      </c>
      <c r="H2012" s="12">
        <f t="shared" si="93"/>
        <v>-1.1670152567820346E-2</v>
      </c>
      <c r="I2012" s="14">
        <v>7.3859999999999995E-2</v>
      </c>
    </row>
    <row r="2013" spans="1:9" x14ac:dyDescent="0.3">
      <c r="A2013" s="1">
        <v>44707</v>
      </c>
      <c r="B2013">
        <v>751.8</v>
      </c>
      <c r="C2013" s="2">
        <v>1174.3599999999999</v>
      </c>
      <c r="D2013" s="2">
        <v>13722.55</v>
      </c>
      <c r="F2013" s="12">
        <f t="shared" si="94"/>
        <v>6.9407646495939839E-3</v>
      </c>
      <c r="G2013" s="12">
        <f t="shared" si="95"/>
        <v>-9.5762632140724453E-3</v>
      </c>
      <c r="H2013" s="12">
        <f t="shared" si="93"/>
        <v>9.8718135441144307E-3</v>
      </c>
      <c r="I2013" s="14">
        <v>7.3590000000000003E-2</v>
      </c>
    </row>
    <row r="2014" spans="1:9" x14ac:dyDescent="0.3">
      <c r="A2014" s="1">
        <v>44708</v>
      </c>
      <c r="B2014">
        <v>780.8</v>
      </c>
      <c r="C2014" s="2">
        <v>1168.9100000000001</v>
      </c>
      <c r="D2014" s="2">
        <v>13873.15</v>
      </c>
      <c r="F2014" s="12">
        <f t="shared" si="94"/>
        <v>3.7848703968805159E-2</v>
      </c>
      <c r="G2014" s="12">
        <f t="shared" si="95"/>
        <v>-4.6516277058053536E-3</v>
      </c>
      <c r="H2014" s="12">
        <f t="shared" si="93"/>
        <v>1.0914852323278422E-2</v>
      </c>
      <c r="I2014" s="14">
        <v>7.3050000000000004E-2</v>
      </c>
    </row>
    <row r="2015" spans="1:9" x14ac:dyDescent="0.3">
      <c r="A2015" s="1">
        <v>44711</v>
      </c>
      <c r="B2015">
        <v>808.85</v>
      </c>
      <c r="C2015" s="2">
        <v>1209.6300000000001</v>
      </c>
      <c r="D2015" s="2">
        <v>14154.8</v>
      </c>
      <c r="F2015" s="12">
        <f t="shared" si="94"/>
        <v>3.5294450676820327E-2</v>
      </c>
      <c r="G2015" s="12">
        <f t="shared" si="95"/>
        <v>3.4242837076127491E-2</v>
      </c>
      <c r="H2015" s="12">
        <f t="shared" si="93"/>
        <v>2.0098471771619074E-2</v>
      </c>
      <c r="I2015" s="14">
        <v>7.2939999999999991E-2</v>
      </c>
    </row>
    <row r="2016" spans="1:9" x14ac:dyDescent="0.3">
      <c r="A2016" s="1">
        <v>44712</v>
      </c>
      <c r="B2016">
        <v>783.4</v>
      </c>
      <c r="C2016" s="2">
        <v>1195.04</v>
      </c>
      <c r="D2016" s="2">
        <v>14119.6</v>
      </c>
      <c r="F2016" s="12">
        <f t="shared" si="94"/>
        <v>-3.1970064543972151E-2</v>
      </c>
      <c r="G2016" s="12">
        <f t="shared" si="95"/>
        <v>-1.2134870096259413E-2</v>
      </c>
      <c r="H2016" s="12">
        <f t="shared" si="93"/>
        <v>-2.4898861291694071E-3</v>
      </c>
      <c r="I2016" s="14">
        <v>7.3499999999999996E-2</v>
      </c>
    </row>
    <row r="2017" spans="1:9" x14ac:dyDescent="0.3">
      <c r="A2017" s="1">
        <v>44713</v>
      </c>
      <c r="B2017">
        <v>798.95</v>
      </c>
      <c r="C2017" s="2">
        <v>1195.42</v>
      </c>
      <c r="D2017" s="2">
        <v>14082.9</v>
      </c>
      <c r="F2017" s="12">
        <f t="shared" si="94"/>
        <v>1.9654944353666774E-2</v>
      </c>
      <c r="G2017" s="12">
        <f t="shared" si="95"/>
        <v>3.1793044284449584E-4</v>
      </c>
      <c r="H2017" s="12">
        <f t="shared" si="93"/>
        <v>-2.6026076210139124E-3</v>
      </c>
      <c r="I2017" s="14">
        <v>7.4090000000000003E-2</v>
      </c>
    </row>
    <row r="2018" spans="1:9" x14ac:dyDescent="0.3">
      <c r="A2018" s="1">
        <v>44714</v>
      </c>
      <c r="B2018">
        <v>796.6</v>
      </c>
      <c r="C2018" s="2">
        <v>1236.6400000000001</v>
      </c>
      <c r="D2018" s="2">
        <v>14167.95</v>
      </c>
      <c r="F2018" s="12">
        <f t="shared" si="94"/>
        <v>-2.9456948378537118E-3</v>
      </c>
      <c r="G2018" s="12">
        <f t="shared" si="95"/>
        <v>3.3900436306960047E-2</v>
      </c>
      <c r="H2018" s="12">
        <f t="shared" si="93"/>
        <v>6.0210759637678657E-3</v>
      </c>
      <c r="I2018" s="14">
        <v>7.4149999999999994E-2</v>
      </c>
    </row>
    <row r="2019" spans="1:9" x14ac:dyDescent="0.3">
      <c r="A2019" s="1">
        <v>44715</v>
      </c>
      <c r="B2019">
        <v>796.35</v>
      </c>
      <c r="C2019" s="2">
        <v>1261.7</v>
      </c>
      <c r="D2019" s="2">
        <v>14077.9</v>
      </c>
      <c r="F2019" s="12">
        <f t="shared" si="94"/>
        <v>-3.1388304975370245E-4</v>
      </c>
      <c r="G2019" s="12">
        <f t="shared" si="95"/>
        <v>2.0061993575134534E-2</v>
      </c>
      <c r="H2019" s="12">
        <f t="shared" si="93"/>
        <v>-6.3761795156940058E-3</v>
      </c>
      <c r="I2019" s="14">
        <v>7.4139999999999998E-2</v>
      </c>
    </row>
    <row r="2020" spans="1:9" x14ac:dyDescent="0.3">
      <c r="A2020" s="1">
        <v>44718</v>
      </c>
      <c r="B2020">
        <v>790.35</v>
      </c>
      <c r="C2020" s="2">
        <v>1256.27</v>
      </c>
      <c r="D2020" s="2">
        <v>14054.1</v>
      </c>
      <c r="F2020" s="12">
        <f t="shared" si="94"/>
        <v>-7.5629023743857453E-3</v>
      </c>
      <c r="G2020" s="12">
        <f t="shared" si="95"/>
        <v>-4.3130048550280107E-3</v>
      </c>
      <c r="H2020" s="12">
        <f t="shared" si="93"/>
        <v>-1.6920237223213405E-3</v>
      </c>
      <c r="I2020" s="14">
        <v>7.4340000000000003E-2</v>
      </c>
    </row>
    <row r="2021" spans="1:9" x14ac:dyDescent="0.3">
      <c r="A2021" s="1">
        <v>44719</v>
      </c>
      <c r="B2021">
        <v>829.9</v>
      </c>
      <c r="C2021" s="2">
        <v>1258.6300000000001</v>
      </c>
      <c r="D2021" s="2">
        <v>13935.6</v>
      </c>
      <c r="F2021" s="12">
        <f t="shared" si="94"/>
        <v>4.8829326280997655E-2</v>
      </c>
      <c r="G2021" s="12">
        <f t="shared" si="95"/>
        <v>1.8768147383557464E-3</v>
      </c>
      <c r="H2021" s="12">
        <f t="shared" si="93"/>
        <v>-8.4674510990984941E-3</v>
      </c>
      <c r="I2021" s="14">
        <v>7.4560000000000001E-2</v>
      </c>
    </row>
    <row r="2022" spans="1:9" x14ac:dyDescent="0.3">
      <c r="A2022" s="1">
        <v>44720</v>
      </c>
      <c r="B2022">
        <v>837.65</v>
      </c>
      <c r="C2022" s="2">
        <v>1236.53</v>
      </c>
      <c r="D2022" s="2">
        <v>13886.9</v>
      </c>
      <c r="F2022" s="12">
        <f t="shared" si="94"/>
        <v>9.2951405351390671E-3</v>
      </c>
      <c r="G2022" s="12">
        <f t="shared" si="95"/>
        <v>-1.7714758119947504E-2</v>
      </c>
      <c r="H2022" s="12">
        <f t="shared" si="93"/>
        <v>-3.5007673455925772E-3</v>
      </c>
      <c r="I2022" s="14">
        <v>7.4999999999999997E-2</v>
      </c>
    </row>
    <row r="2023" spans="1:9" x14ac:dyDescent="0.3">
      <c r="A2023" s="1">
        <v>44721</v>
      </c>
      <c r="B2023">
        <v>819</v>
      </c>
      <c r="C2023" s="2">
        <v>1270.44</v>
      </c>
      <c r="D2023" s="2">
        <v>13977.1</v>
      </c>
      <c r="F2023" s="12">
        <f t="shared" si="94"/>
        <v>-2.2516268286471929E-2</v>
      </c>
      <c r="G2023" s="12">
        <f t="shared" si="95"/>
        <v>2.7054227446212879E-2</v>
      </c>
      <c r="H2023" s="12">
        <f t="shared" si="93"/>
        <v>6.4743263763394733E-3</v>
      </c>
      <c r="I2023" s="14">
        <v>7.5179999999999997E-2</v>
      </c>
    </row>
    <row r="2024" spans="1:9" x14ac:dyDescent="0.3">
      <c r="A2024" s="1">
        <v>44722</v>
      </c>
      <c r="B2024">
        <v>808.85</v>
      </c>
      <c r="C2024" s="2">
        <v>1232.08</v>
      </c>
      <c r="D2024" s="2">
        <v>13781.75</v>
      </c>
      <c r="F2024" s="12">
        <f t="shared" si="94"/>
        <v>-1.247059807736634E-2</v>
      </c>
      <c r="G2024" s="12">
        <f t="shared" si="95"/>
        <v>-3.065949909307867E-2</v>
      </c>
      <c r="H2024" s="12">
        <f t="shared" si="93"/>
        <v>-1.4075022920210517E-2</v>
      </c>
      <c r="I2024" s="14">
        <v>7.4939999999999993E-2</v>
      </c>
    </row>
    <row r="2025" spans="1:9" x14ac:dyDescent="0.3">
      <c r="A2025" s="1">
        <v>44725</v>
      </c>
      <c r="B2025">
        <v>786.95</v>
      </c>
      <c r="C2025" s="2">
        <v>1208.77</v>
      </c>
      <c r="D2025" s="2">
        <v>13416.9</v>
      </c>
      <c r="F2025" s="12">
        <f t="shared" si="94"/>
        <v>-2.7448771778093108E-2</v>
      </c>
      <c r="G2025" s="12">
        <f t="shared" si="95"/>
        <v>-1.9100484400975538E-2</v>
      </c>
      <c r="H2025" s="12">
        <f t="shared" si="93"/>
        <v>-2.6830146818528192E-2</v>
      </c>
      <c r="I2025" s="14">
        <v>7.4959999999999999E-2</v>
      </c>
    </row>
    <row r="2026" spans="1:9" x14ac:dyDescent="0.3">
      <c r="A2026" s="1">
        <v>44726</v>
      </c>
      <c r="B2026">
        <v>790.55</v>
      </c>
      <c r="C2026" s="2">
        <v>1192.97</v>
      </c>
      <c r="D2026" s="2">
        <v>13388.3</v>
      </c>
      <c r="F2026" s="12">
        <f t="shared" si="94"/>
        <v>4.5641917585440049E-3</v>
      </c>
      <c r="G2026" s="12">
        <f t="shared" si="95"/>
        <v>-1.315731755652088E-2</v>
      </c>
      <c r="H2026" s="12">
        <f t="shared" si="93"/>
        <v>-2.1339151248810531E-3</v>
      </c>
      <c r="I2026" s="14">
        <v>7.5190000000000007E-2</v>
      </c>
    </row>
    <row r="2027" spans="1:9" x14ac:dyDescent="0.3">
      <c r="A2027" s="1">
        <v>44727</v>
      </c>
      <c r="B2027">
        <v>801.15</v>
      </c>
      <c r="C2027" s="2">
        <v>1178.54</v>
      </c>
      <c r="D2027" s="2">
        <v>13380.85</v>
      </c>
      <c r="F2027" s="12">
        <f t="shared" si="94"/>
        <v>1.3319289697734856E-2</v>
      </c>
      <c r="G2027" s="12">
        <f t="shared" si="95"/>
        <v>-1.2169611841528776E-2</v>
      </c>
      <c r="H2027" s="12">
        <f t="shared" si="93"/>
        <v>-5.5661088920209631E-4</v>
      </c>
      <c r="I2027" s="14">
        <v>7.6039999999999996E-2</v>
      </c>
    </row>
    <row r="2028" spans="1:9" x14ac:dyDescent="0.3">
      <c r="A2028" s="1">
        <v>44728</v>
      </c>
      <c r="B2028">
        <v>775.1</v>
      </c>
      <c r="C2028" s="2">
        <v>1162.06</v>
      </c>
      <c r="D2028" s="2">
        <v>13089.2</v>
      </c>
      <c r="F2028" s="12">
        <f t="shared" si="94"/>
        <v>-3.3056142166423205E-2</v>
      </c>
      <c r="G2028" s="12">
        <f t="shared" si="95"/>
        <v>-1.4082092060498676E-2</v>
      </c>
      <c r="H2028" s="12">
        <f t="shared" si="93"/>
        <v>-2.2037117636544035E-2</v>
      </c>
      <c r="I2028" s="14">
        <v>7.5810000000000002E-2</v>
      </c>
    </row>
    <row r="2029" spans="1:9" x14ac:dyDescent="0.3">
      <c r="A2029" s="1">
        <v>44729</v>
      </c>
      <c r="B2029">
        <v>766.25</v>
      </c>
      <c r="C2029" s="2">
        <v>1175.68</v>
      </c>
      <c r="D2029" s="2">
        <v>12994.75</v>
      </c>
      <c r="F2029" s="12">
        <f t="shared" si="94"/>
        <v>-1.1483566037044557E-2</v>
      </c>
      <c r="G2029" s="12">
        <f t="shared" si="95"/>
        <v>1.1652411396020124E-2</v>
      </c>
      <c r="H2029" s="12">
        <f t="shared" si="93"/>
        <v>-7.2420329590848686E-3</v>
      </c>
      <c r="I2029" s="14">
        <v>7.5920000000000001E-2</v>
      </c>
    </row>
    <row r="2030" spans="1:9" x14ac:dyDescent="0.3">
      <c r="A2030" s="1">
        <v>44732</v>
      </c>
      <c r="B2030">
        <v>773</v>
      </c>
      <c r="C2030" s="2">
        <v>1154.3699999999999</v>
      </c>
      <c r="D2030" s="2">
        <v>12950.75</v>
      </c>
      <c r="F2030" s="12">
        <f t="shared" si="94"/>
        <v>8.7705613370008331E-3</v>
      </c>
      <c r="G2030" s="12">
        <f t="shared" si="95"/>
        <v>-1.8291962990714353E-2</v>
      </c>
      <c r="H2030" s="12">
        <f t="shared" si="93"/>
        <v>-3.3917282134216594E-3</v>
      </c>
      <c r="I2030" s="14">
        <v>7.6170000000000002E-2</v>
      </c>
    </row>
    <row r="2031" spans="1:9" x14ac:dyDescent="0.3">
      <c r="A2031" s="1">
        <v>44733</v>
      </c>
      <c r="B2031">
        <v>799.95</v>
      </c>
      <c r="C2031" s="2">
        <v>1173</v>
      </c>
      <c r="D2031" s="2">
        <v>13241.9</v>
      </c>
      <c r="F2031" s="12">
        <f t="shared" si="94"/>
        <v>3.4270177127299101E-2</v>
      </c>
      <c r="G2031" s="12">
        <f t="shared" si="95"/>
        <v>1.6009829057483618E-2</v>
      </c>
      <c r="H2031" s="12">
        <f t="shared" si="93"/>
        <v>2.2232343218344268E-2</v>
      </c>
      <c r="I2031" s="14">
        <v>7.5459999999999999E-2</v>
      </c>
    </row>
    <row r="2032" spans="1:9" x14ac:dyDescent="0.3">
      <c r="A2032" s="1">
        <v>44734</v>
      </c>
      <c r="B2032">
        <v>792.1</v>
      </c>
      <c r="C2032" s="2">
        <v>1137.3699999999999</v>
      </c>
      <c r="D2032" s="2">
        <v>13047.75</v>
      </c>
      <c r="F2032" s="12">
        <f t="shared" si="94"/>
        <v>-9.8615792444869017E-3</v>
      </c>
      <c r="G2032" s="12">
        <f t="shared" si="95"/>
        <v>-3.0845990073765608E-2</v>
      </c>
      <c r="H2032" s="12">
        <f t="shared" si="93"/>
        <v>-1.4770339634161586E-2</v>
      </c>
      <c r="I2032" s="14">
        <v>7.4270000000000003E-2</v>
      </c>
    </row>
    <row r="2033" spans="1:9" x14ac:dyDescent="0.3">
      <c r="A2033" s="1">
        <v>44735</v>
      </c>
      <c r="B2033">
        <v>793</v>
      </c>
      <c r="C2033" s="2">
        <v>1118.9100000000001</v>
      </c>
      <c r="D2033" s="2">
        <v>13178.8</v>
      </c>
      <c r="F2033" s="12">
        <f t="shared" si="94"/>
        <v>1.1355751646140023E-3</v>
      </c>
      <c r="G2033" s="12">
        <f t="shared" si="95"/>
        <v>-1.6363582456789889E-2</v>
      </c>
      <c r="H2033" s="12">
        <f t="shared" si="93"/>
        <v>9.9937727777241678E-3</v>
      </c>
      <c r="I2033" s="14">
        <v>7.4819999999999998E-2</v>
      </c>
    </row>
    <row r="2034" spans="1:9" x14ac:dyDescent="0.3">
      <c r="A2034" s="1">
        <v>44736</v>
      </c>
      <c r="B2034">
        <v>781.2</v>
      </c>
      <c r="C2034" s="2">
        <v>1134.8499999999999</v>
      </c>
      <c r="D2034" s="2">
        <v>13322.5</v>
      </c>
      <c r="F2034" s="12">
        <f t="shared" si="94"/>
        <v>-1.4992022632324024E-2</v>
      </c>
      <c r="G2034" s="12">
        <f t="shared" si="95"/>
        <v>1.4145486468558701E-2</v>
      </c>
      <c r="H2034" s="12">
        <f t="shared" si="93"/>
        <v>1.0844857300443794E-2</v>
      </c>
      <c r="I2034" s="14">
        <v>7.3959999999999998E-2</v>
      </c>
    </row>
    <row r="2035" spans="1:9" x14ac:dyDescent="0.3">
      <c r="A2035" s="1">
        <v>44739</v>
      </c>
      <c r="B2035">
        <v>792</v>
      </c>
      <c r="C2035" s="2">
        <v>1131.49</v>
      </c>
      <c r="D2035" s="2">
        <v>13444.55</v>
      </c>
      <c r="F2035" s="12">
        <f t="shared" si="94"/>
        <v>1.3730192811902037E-2</v>
      </c>
      <c r="G2035" s="12">
        <f t="shared" si="95"/>
        <v>-2.9651353828352061E-3</v>
      </c>
      <c r="H2035" s="12">
        <f t="shared" si="93"/>
        <v>9.1194842805699273E-3</v>
      </c>
      <c r="I2035" s="14">
        <v>7.4189999999999992E-2</v>
      </c>
    </row>
    <row r="2036" spans="1:9" x14ac:dyDescent="0.3">
      <c r="A2036" s="1">
        <v>44740</v>
      </c>
      <c r="B2036">
        <v>775.7</v>
      </c>
      <c r="C2036" s="2">
        <v>1147.4000000000001</v>
      </c>
      <c r="D2036" s="2">
        <v>13464.25</v>
      </c>
      <c r="F2036" s="12">
        <f t="shared" si="94"/>
        <v>-2.0795544317599852E-2</v>
      </c>
      <c r="G2036" s="12">
        <f t="shared" si="95"/>
        <v>1.396316495912733E-2</v>
      </c>
      <c r="H2036" s="12">
        <f t="shared" si="93"/>
        <v>1.4642052800246509E-3</v>
      </c>
      <c r="I2036" s="14">
        <v>7.4440000000000006E-2</v>
      </c>
    </row>
    <row r="2037" spans="1:9" x14ac:dyDescent="0.3">
      <c r="A2037" s="1">
        <v>44741</v>
      </c>
      <c r="B2037">
        <v>763</v>
      </c>
      <c r="C2037" s="2">
        <v>1171.21</v>
      </c>
      <c r="D2037" s="2">
        <v>13417.85</v>
      </c>
      <c r="F2037" s="12">
        <f t="shared" si="94"/>
        <v>-1.6507816212368936E-2</v>
      </c>
      <c r="G2037" s="12">
        <f t="shared" si="95"/>
        <v>2.0538889254191915E-2</v>
      </c>
      <c r="H2037" s="12">
        <f t="shared" si="93"/>
        <v>-3.4521146844500752E-3</v>
      </c>
      <c r="I2037" s="14">
        <v>7.4069999999999997E-2</v>
      </c>
    </row>
    <row r="2038" spans="1:9" x14ac:dyDescent="0.3">
      <c r="A2038" s="1">
        <v>44742</v>
      </c>
      <c r="B2038">
        <v>756.65</v>
      </c>
      <c r="C2038" s="2">
        <v>1178.24</v>
      </c>
      <c r="D2038" s="2">
        <v>13387.55</v>
      </c>
      <c r="F2038" s="12">
        <f t="shared" si="94"/>
        <v>-8.357236151421827E-3</v>
      </c>
      <c r="G2038" s="12">
        <f t="shared" si="95"/>
        <v>5.9843971826958131E-3</v>
      </c>
      <c r="H2038" s="12">
        <f t="shared" si="93"/>
        <v>-2.2607394707880898E-3</v>
      </c>
      <c r="I2038" s="14">
        <v>7.4660000000000004E-2</v>
      </c>
    </row>
    <row r="2039" spans="1:9" x14ac:dyDescent="0.3">
      <c r="A2039" s="1">
        <v>44743</v>
      </c>
      <c r="B2039">
        <v>760.5</v>
      </c>
      <c r="C2039" s="2">
        <v>1093.3800000000001</v>
      </c>
      <c r="D2039" s="2">
        <v>13394.45</v>
      </c>
      <c r="F2039" s="12">
        <f t="shared" si="94"/>
        <v>5.0753165663124091E-3</v>
      </c>
      <c r="G2039" s="12">
        <f t="shared" si="95"/>
        <v>-7.4747983878639443E-2</v>
      </c>
      <c r="H2039" s="12">
        <f t="shared" si="93"/>
        <v>5.152714623752083E-4</v>
      </c>
      <c r="I2039" s="14">
        <v>7.458999999999999E-2</v>
      </c>
    </row>
    <row r="2040" spans="1:9" x14ac:dyDescent="0.3">
      <c r="A2040" s="1">
        <v>44746</v>
      </c>
      <c r="B2040">
        <v>763.65</v>
      </c>
      <c r="C2040" s="2">
        <v>1095.6500000000001</v>
      </c>
      <c r="D2040" s="2">
        <v>13472.65</v>
      </c>
      <c r="F2040" s="12">
        <f t="shared" si="94"/>
        <v>4.1334573171070256E-3</v>
      </c>
      <c r="G2040" s="12">
        <f t="shared" si="95"/>
        <v>2.0739787153937106E-3</v>
      </c>
      <c r="H2040" s="12">
        <f t="shared" si="93"/>
        <v>5.8212624980581683E-3</v>
      </c>
      <c r="I2040" s="14">
        <v>7.4499999999999997E-2</v>
      </c>
    </row>
    <row r="2041" spans="1:9" x14ac:dyDescent="0.3">
      <c r="A2041" s="1">
        <v>44747</v>
      </c>
      <c r="B2041">
        <v>763</v>
      </c>
      <c r="C2041" s="2">
        <v>1104.52</v>
      </c>
      <c r="D2041" s="2">
        <v>13461.85</v>
      </c>
      <c r="F2041" s="12">
        <f t="shared" si="94"/>
        <v>-8.5153773199765572E-4</v>
      </c>
      <c r="G2041" s="12">
        <f t="shared" si="95"/>
        <v>8.0630569958754922E-3</v>
      </c>
      <c r="H2041" s="12">
        <f t="shared" si="93"/>
        <v>-8.0194550326192192E-4</v>
      </c>
      <c r="I2041" s="14">
        <v>7.424E-2</v>
      </c>
    </row>
    <row r="2042" spans="1:9" x14ac:dyDescent="0.3">
      <c r="A2042" s="1">
        <v>44748</v>
      </c>
      <c r="B2042">
        <v>736.2</v>
      </c>
      <c r="C2042" s="2">
        <v>1094.81</v>
      </c>
      <c r="D2042" s="2">
        <v>13631.3</v>
      </c>
      <c r="F2042" s="12">
        <f t="shared" si="94"/>
        <v>-3.5756210339536153E-2</v>
      </c>
      <c r="G2042" s="12">
        <f t="shared" si="95"/>
        <v>-8.8300192240615416E-3</v>
      </c>
      <c r="H2042" s="12">
        <f t="shared" si="93"/>
        <v>1.2508859951928838E-2</v>
      </c>
      <c r="I2042" s="14">
        <v>7.374E-2</v>
      </c>
    </row>
    <row r="2043" spans="1:9" x14ac:dyDescent="0.3">
      <c r="A2043" s="1">
        <v>44749</v>
      </c>
      <c r="B2043">
        <v>734.45</v>
      </c>
      <c r="C2043" s="2">
        <v>1084.03</v>
      </c>
      <c r="D2043" s="2">
        <v>13765.6</v>
      </c>
      <c r="F2043" s="12">
        <f t="shared" si="94"/>
        <v>-2.37990116749685E-3</v>
      </c>
      <c r="G2043" s="12">
        <f t="shared" si="95"/>
        <v>-9.8952543198355877E-3</v>
      </c>
      <c r="H2043" s="12">
        <f t="shared" si="93"/>
        <v>9.8041074535536177E-3</v>
      </c>
      <c r="I2043" s="14">
        <v>7.3910000000000003E-2</v>
      </c>
    </row>
    <row r="2044" spans="1:9" x14ac:dyDescent="0.3">
      <c r="A2044" s="1">
        <v>44750</v>
      </c>
      <c r="B2044">
        <v>769.35</v>
      </c>
      <c r="C2044" s="2">
        <v>1085.53</v>
      </c>
      <c r="D2044" s="2">
        <v>13828.25</v>
      </c>
      <c r="F2044" s="12">
        <f t="shared" si="94"/>
        <v>4.6424082725963212E-2</v>
      </c>
      <c r="G2044" s="12">
        <f t="shared" si="95"/>
        <v>1.382769076684882E-3</v>
      </c>
      <c r="H2044" s="12">
        <f t="shared" si="93"/>
        <v>4.5408746986130288E-3</v>
      </c>
      <c r="I2044" s="14">
        <v>7.2939999999999991E-2</v>
      </c>
    </row>
    <row r="2045" spans="1:9" x14ac:dyDescent="0.3">
      <c r="A2045" s="1">
        <v>44753</v>
      </c>
      <c r="B2045">
        <v>780.65</v>
      </c>
      <c r="C2045" s="2">
        <v>1100.28</v>
      </c>
      <c r="D2045" s="2">
        <v>13886.85</v>
      </c>
      <c r="F2045" s="12">
        <f t="shared" si="94"/>
        <v>1.4580903484141972E-2</v>
      </c>
      <c r="G2045" s="12">
        <f t="shared" si="95"/>
        <v>1.3496345879733838E-2</v>
      </c>
      <c r="H2045" s="12">
        <f t="shared" si="93"/>
        <v>4.2287480344832323E-3</v>
      </c>
      <c r="I2045" s="14">
        <v>7.3539999999999994E-2</v>
      </c>
    </row>
    <row r="2046" spans="1:9" x14ac:dyDescent="0.3">
      <c r="A2046" s="1">
        <v>44754</v>
      </c>
      <c r="B2046">
        <v>771.45</v>
      </c>
      <c r="C2046" s="2">
        <v>1098.71</v>
      </c>
      <c r="D2046" s="2">
        <v>13779</v>
      </c>
      <c r="F2046" s="12">
        <f t="shared" si="94"/>
        <v>-1.1855045098494265E-2</v>
      </c>
      <c r="G2046" s="12">
        <f t="shared" si="95"/>
        <v>-1.4279285187895146E-3</v>
      </c>
      <c r="H2046" s="12">
        <f t="shared" si="93"/>
        <v>-7.7966551781410874E-3</v>
      </c>
      <c r="I2046" s="14">
        <v>7.4149999999999994E-2</v>
      </c>
    </row>
    <row r="2047" spans="1:9" x14ac:dyDescent="0.3">
      <c r="A2047" s="1">
        <v>44755</v>
      </c>
      <c r="B2047">
        <v>774.4</v>
      </c>
      <c r="C2047" s="2">
        <v>1079.24</v>
      </c>
      <c r="D2047" s="2">
        <v>13726.95</v>
      </c>
      <c r="F2047" s="12">
        <f t="shared" si="94"/>
        <v>3.8166750733322776E-3</v>
      </c>
      <c r="G2047" s="12">
        <f t="shared" si="95"/>
        <v>-1.7879674632128899E-2</v>
      </c>
      <c r="H2047" s="12">
        <f t="shared" si="93"/>
        <v>-3.7846402053498813E-3</v>
      </c>
      <c r="I2047" s="14">
        <v>7.4270000000000003E-2</v>
      </c>
    </row>
    <row r="2048" spans="1:9" x14ac:dyDescent="0.3">
      <c r="A2048" s="1">
        <v>44756</v>
      </c>
      <c r="B2048">
        <v>769.55</v>
      </c>
      <c r="C2048" s="2">
        <v>1088.1400000000001</v>
      </c>
      <c r="D2048" s="2">
        <v>13702.65</v>
      </c>
      <c r="F2048" s="12">
        <f t="shared" si="94"/>
        <v>-6.2826075364042621E-3</v>
      </c>
      <c r="G2048" s="12">
        <f t="shared" si="95"/>
        <v>8.212726909478019E-3</v>
      </c>
      <c r="H2048" s="12">
        <f t="shared" si="93"/>
        <v>-1.7718090207001224E-3</v>
      </c>
      <c r="I2048" s="14">
        <v>7.3910000000000003E-2</v>
      </c>
    </row>
    <row r="2049" spans="1:9" x14ac:dyDescent="0.3">
      <c r="A2049" s="1">
        <v>44757</v>
      </c>
      <c r="B2049">
        <v>770.3</v>
      </c>
      <c r="C2049" s="2">
        <v>1090.25</v>
      </c>
      <c r="D2049" s="2">
        <v>13790.2</v>
      </c>
      <c r="F2049" s="12">
        <f t="shared" si="94"/>
        <v>9.7412093295708667E-4</v>
      </c>
      <c r="G2049" s="12">
        <f t="shared" si="95"/>
        <v>1.9372111145064513E-3</v>
      </c>
      <c r="H2049" s="12">
        <f t="shared" si="93"/>
        <v>6.3689501775573846E-3</v>
      </c>
      <c r="I2049" s="14">
        <v>7.3369999999999991E-2</v>
      </c>
    </row>
    <row r="2050" spans="1:9" x14ac:dyDescent="0.3">
      <c r="A2050" s="1">
        <v>44760</v>
      </c>
      <c r="B2050">
        <v>769.95</v>
      </c>
      <c r="C2050" s="2">
        <v>1099.53</v>
      </c>
      <c r="D2050" s="2">
        <v>13984.4</v>
      </c>
      <c r="F2050" s="12">
        <f t="shared" si="94"/>
        <v>-4.5447168449816515E-4</v>
      </c>
      <c r="G2050" s="12">
        <f t="shared" si="95"/>
        <v>8.475788029311938E-3</v>
      </c>
      <c r="H2050" s="12">
        <f t="shared" si="93"/>
        <v>1.3984227659809272E-2</v>
      </c>
      <c r="I2050" s="14">
        <v>7.3840000000000003E-2</v>
      </c>
    </row>
    <row r="2051" spans="1:9" x14ac:dyDescent="0.3">
      <c r="A2051" s="1">
        <v>44761</v>
      </c>
      <c r="B2051">
        <v>763.2</v>
      </c>
      <c r="C2051" s="2">
        <v>1106.27</v>
      </c>
      <c r="D2051" s="2">
        <v>14051.65</v>
      </c>
      <c r="F2051" s="12">
        <f t="shared" si="94"/>
        <v>-8.8054575403450422E-3</v>
      </c>
      <c r="G2051" s="12">
        <f t="shared" si="95"/>
        <v>6.1111805025717775E-3</v>
      </c>
      <c r="H2051" s="12">
        <f t="shared" si="93"/>
        <v>4.7974039838224493E-3</v>
      </c>
      <c r="I2051" s="14">
        <v>7.4380000000000002E-2</v>
      </c>
    </row>
    <row r="2052" spans="1:9" x14ac:dyDescent="0.3">
      <c r="A2052" s="1">
        <v>44762</v>
      </c>
      <c r="B2052">
        <v>797.8</v>
      </c>
      <c r="C2052" s="2">
        <v>1136.19</v>
      </c>
      <c r="D2052" s="2">
        <v>14164.4</v>
      </c>
      <c r="F2052" s="12">
        <f t="shared" si="94"/>
        <v>4.4337819337229425E-2</v>
      </c>
      <c r="G2052" s="12">
        <f t="shared" si="95"/>
        <v>2.6686563562153053E-2</v>
      </c>
      <c r="H2052" s="12">
        <f t="shared" ref="H2052:H2115" si="96">LN(D2052/D2051)</f>
        <v>7.9919478539907524E-3</v>
      </c>
      <c r="I2052" s="14">
        <v>7.4370000000000006E-2</v>
      </c>
    </row>
    <row r="2053" spans="1:9" x14ac:dyDescent="0.3">
      <c r="A2053" s="1">
        <v>44763</v>
      </c>
      <c r="B2053">
        <v>799.25</v>
      </c>
      <c r="C2053" s="2">
        <v>1128.5999999999999</v>
      </c>
      <c r="D2053" s="2">
        <v>14271.8</v>
      </c>
      <c r="F2053" s="12">
        <f t="shared" ref="F2053:F2116" si="97">LN(B2053/B2052)</f>
        <v>1.8158484686446111E-3</v>
      </c>
      <c r="G2053" s="12">
        <f t="shared" ref="G2053:G2116" si="98">LN(C2053/C2052)</f>
        <v>-6.702633281873093E-3</v>
      </c>
      <c r="H2053" s="12">
        <f t="shared" si="96"/>
        <v>7.5537878256535405E-3</v>
      </c>
      <c r="I2053" s="14">
        <v>7.4340000000000003E-2</v>
      </c>
    </row>
    <row r="2054" spans="1:9" x14ac:dyDescent="0.3">
      <c r="A2054" s="1">
        <v>44764</v>
      </c>
      <c r="B2054">
        <v>780.45</v>
      </c>
      <c r="C2054" s="2">
        <v>1136.23</v>
      </c>
      <c r="D2054" s="2">
        <v>14336.6</v>
      </c>
      <c r="F2054" s="12">
        <f t="shared" si="97"/>
        <v>-2.3803111535528571E-2</v>
      </c>
      <c r="G2054" s="12">
        <f t="shared" si="98"/>
        <v>6.7378380415602165E-3</v>
      </c>
      <c r="H2054" s="12">
        <f t="shared" si="96"/>
        <v>4.5301457487978711E-3</v>
      </c>
      <c r="I2054" s="14">
        <v>7.4490000000000001E-2</v>
      </c>
    </row>
    <row r="2055" spans="1:9" x14ac:dyDescent="0.3">
      <c r="A2055" s="1">
        <v>44767</v>
      </c>
      <c r="B2055">
        <v>780.3</v>
      </c>
      <c r="C2055" s="2">
        <v>1098.69</v>
      </c>
      <c r="D2055" s="2">
        <v>14279.5</v>
      </c>
      <c r="F2055" s="12">
        <f t="shared" si="97"/>
        <v>-1.922152817067822E-4</v>
      </c>
      <c r="G2055" s="12">
        <f t="shared" si="98"/>
        <v>-3.3597203576789719E-2</v>
      </c>
      <c r="H2055" s="12">
        <f t="shared" si="96"/>
        <v>-3.9907657425156985E-3</v>
      </c>
      <c r="I2055" s="14">
        <v>7.4400000000000008E-2</v>
      </c>
    </row>
    <row r="2056" spans="1:9" x14ac:dyDescent="0.3">
      <c r="A2056" s="1">
        <v>44768</v>
      </c>
      <c r="B2056">
        <v>790.7</v>
      </c>
      <c r="C2056" s="2">
        <v>1099.19</v>
      </c>
      <c r="D2056" s="2">
        <v>14141.45</v>
      </c>
      <c r="F2056" s="12">
        <f t="shared" si="97"/>
        <v>1.3240167954165917E-2</v>
      </c>
      <c r="G2056" s="12">
        <f t="shared" si="98"/>
        <v>4.5498390141893028E-4</v>
      </c>
      <c r="H2056" s="12">
        <f t="shared" si="96"/>
        <v>-9.7147411130006339E-3</v>
      </c>
      <c r="I2056" s="14">
        <v>7.4139999999999998E-2</v>
      </c>
    </row>
    <row r="2057" spans="1:9" x14ac:dyDescent="0.3">
      <c r="A2057" s="1">
        <v>44769</v>
      </c>
      <c r="B2057">
        <v>788.55</v>
      </c>
      <c r="C2057" s="2">
        <v>1098.1500000000001</v>
      </c>
      <c r="D2057" s="2">
        <v>14262.55</v>
      </c>
      <c r="F2057" s="12">
        <f t="shared" si="97"/>
        <v>-2.7228131433146945E-3</v>
      </c>
      <c r="G2057" s="12">
        <f t="shared" si="98"/>
        <v>-9.4659914046763666E-4</v>
      </c>
      <c r="H2057" s="12">
        <f t="shared" si="96"/>
        <v>8.5270196989754646E-3</v>
      </c>
      <c r="I2057" s="14">
        <v>7.3910000000000003E-2</v>
      </c>
    </row>
    <row r="2058" spans="1:9" x14ac:dyDescent="0.3">
      <c r="A2058" s="1">
        <v>44770</v>
      </c>
      <c r="B2058">
        <v>795.35</v>
      </c>
      <c r="C2058" s="2">
        <v>1115.3499999999999</v>
      </c>
      <c r="D2058" s="2">
        <v>14469.1</v>
      </c>
      <c r="F2058" s="12">
        <f t="shared" si="97"/>
        <v>8.5864534108027243E-3</v>
      </c>
      <c r="G2058" s="12">
        <f t="shared" si="98"/>
        <v>1.5541311222029303E-2</v>
      </c>
      <c r="H2058" s="12">
        <f t="shared" si="96"/>
        <v>1.4378120179921169E-2</v>
      </c>
      <c r="I2058" s="14">
        <v>7.3669999999999999E-2</v>
      </c>
    </row>
    <row r="2059" spans="1:9" x14ac:dyDescent="0.3">
      <c r="A2059" s="1">
        <v>44771</v>
      </c>
      <c r="B2059">
        <v>826.2</v>
      </c>
      <c r="C2059" s="2">
        <v>1139.1099999999999</v>
      </c>
      <c r="D2059" s="2">
        <v>14665.65</v>
      </c>
      <c r="F2059" s="12">
        <f t="shared" si="97"/>
        <v>3.8054605618294622E-2</v>
      </c>
      <c r="G2059" s="12">
        <f t="shared" si="98"/>
        <v>2.107899874504544E-2</v>
      </c>
      <c r="H2059" s="12">
        <f t="shared" si="96"/>
        <v>1.3492683606989551E-2</v>
      </c>
      <c r="I2059" s="14">
        <v>7.3380000000000001E-2</v>
      </c>
    </row>
    <row r="2060" spans="1:9" x14ac:dyDescent="0.3">
      <c r="A2060" s="1">
        <v>44774</v>
      </c>
      <c r="B2060">
        <v>829</v>
      </c>
      <c r="C2060" s="2">
        <v>1168.8</v>
      </c>
      <c r="D2060" s="2">
        <v>14846.85</v>
      </c>
      <c r="F2060" s="12">
        <f t="shared" si="97"/>
        <v>3.3832801726307836E-3</v>
      </c>
      <c r="G2060" s="12">
        <f t="shared" si="98"/>
        <v>2.5730325708653492E-2</v>
      </c>
      <c r="H2060" s="12">
        <f t="shared" si="96"/>
        <v>1.2279696869984067E-2</v>
      </c>
      <c r="I2060" s="14">
        <v>7.3319999999999996E-2</v>
      </c>
    </row>
    <row r="2061" spans="1:9" x14ac:dyDescent="0.3">
      <c r="A2061" s="1">
        <v>44775</v>
      </c>
      <c r="B2061">
        <v>814.6</v>
      </c>
      <c r="C2061" s="2">
        <v>1173.25</v>
      </c>
      <c r="D2061" s="2">
        <v>14876.6</v>
      </c>
      <c r="F2061" s="12">
        <f t="shared" si="97"/>
        <v>-1.752295992098276E-2</v>
      </c>
      <c r="G2061" s="12">
        <f t="shared" si="98"/>
        <v>3.800094238037306E-3</v>
      </c>
      <c r="H2061" s="12">
        <f t="shared" si="96"/>
        <v>2.0017871367149507E-3</v>
      </c>
      <c r="I2061" s="14">
        <v>7.3200000000000001E-2</v>
      </c>
    </row>
    <row r="2062" spans="1:9" x14ac:dyDescent="0.3">
      <c r="A2062" s="1">
        <v>44776</v>
      </c>
      <c r="B2062">
        <v>820.45</v>
      </c>
      <c r="C2062" s="2">
        <v>1183.0999999999999</v>
      </c>
      <c r="D2062" s="2">
        <v>14878.05</v>
      </c>
      <c r="F2062" s="12">
        <f t="shared" si="97"/>
        <v>7.1557750068472498E-3</v>
      </c>
      <c r="G2062" s="12">
        <f t="shared" si="98"/>
        <v>8.3604365850898851E-3</v>
      </c>
      <c r="H2062" s="12">
        <f t="shared" si="96"/>
        <v>9.746375784260578E-5</v>
      </c>
      <c r="I2062" s="14">
        <v>7.2400000000000006E-2</v>
      </c>
    </row>
    <row r="2063" spans="1:9" x14ac:dyDescent="0.3">
      <c r="A2063" s="1">
        <v>44777</v>
      </c>
      <c r="B2063">
        <v>823.25</v>
      </c>
      <c r="C2063" s="2">
        <v>1167.46</v>
      </c>
      <c r="D2063" s="2">
        <v>14892.45</v>
      </c>
      <c r="F2063" s="12">
        <f t="shared" si="97"/>
        <v>3.4069510353143422E-3</v>
      </c>
      <c r="G2063" s="12">
        <f t="shared" si="98"/>
        <v>-1.3307663545464414E-2</v>
      </c>
      <c r="H2063" s="12">
        <f t="shared" si="96"/>
        <v>9.6740069014885591E-4</v>
      </c>
      <c r="I2063" s="14">
        <v>7.1959999999999996E-2</v>
      </c>
    </row>
    <row r="2064" spans="1:9" x14ac:dyDescent="0.3">
      <c r="A2064" s="1">
        <v>44778</v>
      </c>
      <c r="B2064">
        <v>820.9</v>
      </c>
      <c r="C2064" s="2">
        <v>1150.26</v>
      </c>
      <c r="D2064" s="2">
        <v>14900.4</v>
      </c>
      <c r="F2064" s="12">
        <f t="shared" si="97"/>
        <v>-2.8586219022531923E-3</v>
      </c>
      <c r="G2064" s="12">
        <f t="shared" si="98"/>
        <v>-1.4842444954139559E-2</v>
      </c>
      <c r="H2064" s="12">
        <f t="shared" si="96"/>
        <v>5.3368510825196305E-4</v>
      </c>
      <c r="I2064" s="14">
        <v>7.2419999999999998E-2</v>
      </c>
    </row>
    <row r="2065" spans="1:9" x14ac:dyDescent="0.3">
      <c r="A2065" s="1">
        <v>44781</v>
      </c>
      <c r="B2065">
        <v>829.9</v>
      </c>
      <c r="C2065" s="2">
        <v>1165.31</v>
      </c>
      <c r="D2065" s="2">
        <v>14993.35</v>
      </c>
      <c r="F2065" s="12">
        <f t="shared" si="97"/>
        <v>1.0903912250181882E-2</v>
      </c>
      <c r="G2065" s="12">
        <f t="shared" si="98"/>
        <v>1.2999142263547557E-2</v>
      </c>
      <c r="H2065" s="12">
        <f t="shared" si="96"/>
        <v>6.2187112389402461E-3</v>
      </c>
      <c r="I2065" s="14">
        <v>7.1569999999999995E-2</v>
      </c>
    </row>
    <row r="2066" spans="1:9" x14ac:dyDescent="0.3">
      <c r="A2066" s="1">
        <v>44783</v>
      </c>
      <c r="B2066">
        <v>829.75</v>
      </c>
      <c r="C2066" s="2">
        <v>1172.27</v>
      </c>
      <c r="D2066" s="2">
        <v>14985.8</v>
      </c>
      <c r="F2066" s="12">
        <f t="shared" si="97"/>
        <v>-1.807610043183117E-4</v>
      </c>
      <c r="G2066" s="12">
        <f t="shared" si="98"/>
        <v>5.9548940076748552E-3</v>
      </c>
      <c r="H2066" s="12">
        <f t="shared" si="96"/>
        <v>-5.0368340394027847E-4</v>
      </c>
      <c r="I2066" s="14">
        <v>7.2999999999999995E-2</v>
      </c>
    </row>
    <row r="2067" spans="1:9" x14ac:dyDescent="0.3">
      <c r="A2067" s="1">
        <v>44784</v>
      </c>
      <c r="B2067">
        <v>826.2</v>
      </c>
      <c r="C2067" s="2">
        <v>1176.18</v>
      </c>
      <c r="D2067" s="2">
        <v>15095.15</v>
      </c>
      <c r="F2067" s="12">
        <f t="shared" si="97"/>
        <v>-4.2875756374198158E-3</v>
      </c>
      <c r="G2067" s="12">
        <f t="shared" si="98"/>
        <v>3.3298589391526829E-3</v>
      </c>
      <c r="H2067" s="12">
        <f t="shared" si="96"/>
        <v>7.270414111023517E-3</v>
      </c>
      <c r="I2067" s="14">
        <v>7.3480000000000004E-2</v>
      </c>
    </row>
    <row r="2068" spans="1:9" x14ac:dyDescent="0.3">
      <c r="A2068" s="1">
        <v>44785</v>
      </c>
      <c r="B2068">
        <v>826.15</v>
      </c>
      <c r="C2068" s="2">
        <v>1195.2</v>
      </c>
      <c r="D2068" s="2">
        <v>15140.55</v>
      </c>
      <c r="F2068" s="12">
        <f t="shared" si="97"/>
        <v>-6.0519865664472797E-5</v>
      </c>
      <c r="G2068" s="12">
        <f t="shared" si="98"/>
        <v>1.6041636408164823E-2</v>
      </c>
      <c r="H2068" s="12">
        <f t="shared" si="96"/>
        <v>3.0030747837707979E-3</v>
      </c>
      <c r="I2068" s="14">
        <v>7.3099999999999998E-2</v>
      </c>
    </row>
    <row r="2069" spans="1:9" x14ac:dyDescent="0.3">
      <c r="A2069" s="1">
        <v>44789</v>
      </c>
      <c r="B2069">
        <v>820.75</v>
      </c>
      <c r="C2069" s="2">
        <v>1203.5</v>
      </c>
      <c r="D2069" s="2">
        <v>15280.5</v>
      </c>
      <c r="F2069" s="12">
        <f t="shared" si="97"/>
        <v>-6.5577987152976892E-3</v>
      </c>
      <c r="G2069" s="12">
        <f t="shared" si="98"/>
        <v>6.920442844573757E-3</v>
      </c>
      <c r="H2069" s="12">
        <f t="shared" si="96"/>
        <v>9.2009307576398393E-3</v>
      </c>
      <c r="I2069" s="14">
        <v>7.2669999999999998E-2</v>
      </c>
    </row>
    <row r="2070" spans="1:9" x14ac:dyDescent="0.3">
      <c r="A2070" s="1">
        <v>44790</v>
      </c>
      <c r="B2070">
        <v>822.4</v>
      </c>
      <c r="C2070" s="2">
        <v>1209.79</v>
      </c>
      <c r="D2070" s="2">
        <v>15379.05</v>
      </c>
      <c r="F2070" s="12">
        <f t="shared" si="97"/>
        <v>2.0083383191985883E-3</v>
      </c>
      <c r="G2070" s="12">
        <f t="shared" si="98"/>
        <v>5.2128125864624782E-3</v>
      </c>
      <c r="H2070" s="12">
        <f t="shared" si="96"/>
        <v>6.428687923090726E-3</v>
      </c>
      <c r="I2070" s="14">
        <v>7.2889999999999996E-2</v>
      </c>
    </row>
    <row r="2071" spans="1:9" x14ac:dyDescent="0.3">
      <c r="A2071" s="1">
        <v>44791</v>
      </c>
      <c r="B2071">
        <v>832.45</v>
      </c>
      <c r="C2071" s="2">
        <v>1208.04</v>
      </c>
      <c r="D2071" s="2">
        <v>15404.6</v>
      </c>
      <c r="F2071" s="12">
        <f t="shared" si="97"/>
        <v>1.2146265289960555E-2</v>
      </c>
      <c r="G2071" s="12">
        <f t="shared" si="98"/>
        <v>-1.4475792802568386E-3</v>
      </c>
      <c r="H2071" s="12">
        <f t="shared" si="96"/>
        <v>1.6599724767489988E-3</v>
      </c>
      <c r="I2071" s="14">
        <v>7.1820000000000009E-2</v>
      </c>
    </row>
    <row r="2072" spans="1:9" x14ac:dyDescent="0.3">
      <c r="A2072" s="1">
        <v>44792</v>
      </c>
      <c r="B2072">
        <v>847.85</v>
      </c>
      <c r="C2072" s="2">
        <v>1186.5</v>
      </c>
      <c r="D2072" s="2">
        <v>15236.65</v>
      </c>
      <c r="F2072" s="12">
        <f t="shared" si="97"/>
        <v>1.8330573362275289E-2</v>
      </c>
      <c r="G2072" s="12">
        <f t="shared" si="98"/>
        <v>-1.7991414653513917E-2</v>
      </c>
      <c r="H2072" s="12">
        <f t="shared" si="96"/>
        <v>-1.096245629353714E-2</v>
      </c>
      <c r="I2072" s="14">
        <v>7.2419999999999998E-2</v>
      </c>
    </row>
    <row r="2073" spans="1:9" x14ac:dyDescent="0.3">
      <c r="A2073" s="1">
        <v>44795</v>
      </c>
      <c r="B2073">
        <v>829.95</v>
      </c>
      <c r="C2073" s="2">
        <v>1183.21</v>
      </c>
      <c r="D2073" s="2">
        <v>15001.75</v>
      </c>
      <c r="F2073" s="12">
        <f t="shared" si="97"/>
        <v>-2.1338275340908028E-2</v>
      </c>
      <c r="G2073" s="12">
        <f t="shared" si="98"/>
        <v>-2.7767128584185383E-3</v>
      </c>
      <c r="H2073" s="12">
        <f t="shared" si="96"/>
        <v>-1.553684885854594E-2</v>
      </c>
      <c r="I2073" s="14">
        <v>7.2639999999999996E-2</v>
      </c>
    </row>
    <row r="2074" spans="1:9" x14ac:dyDescent="0.3">
      <c r="A2074" s="1">
        <v>44796</v>
      </c>
      <c r="B2074">
        <v>825.95</v>
      </c>
      <c r="C2074" s="2">
        <v>1201.46</v>
      </c>
      <c r="D2074" s="2">
        <v>15090.5</v>
      </c>
      <c r="F2074" s="12">
        <f t="shared" si="97"/>
        <v>-4.8312190110788213E-3</v>
      </c>
      <c r="G2074" s="12">
        <f t="shared" si="98"/>
        <v>1.530639988625739E-2</v>
      </c>
      <c r="H2074" s="12">
        <f t="shared" si="96"/>
        <v>5.8985457931470531E-3</v>
      </c>
      <c r="I2074" s="14">
        <v>7.2700000000000001E-2</v>
      </c>
    </row>
    <row r="2075" spans="1:9" x14ac:dyDescent="0.3">
      <c r="A2075" s="1">
        <v>44797</v>
      </c>
      <c r="B2075">
        <v>839.4</v>
      </c>
      <c r="C2075" s="2">
        <v>1198.26</v>
      </c>
      <c r="D2075" s="2">
        <v>15140.4</v>
      </c>
      <c r="F2075" s="12">
        <f t="shared" si="97"/>
        <v>1.6153111898340747E-2</v>
      </c>
      <c r="G2075" s="12">
        <f t="shared" si="98"/>
        <v>-2.6669793948801766E-3</v>
      </c>
      <c r="H2075" s="12">
        <f t="shared" si="96"/>
        <v>3.3012609825611577E-3</v>
      </c>
      <c r="I2075" s="14">
        <v>7.281E-2</v>
      </c>
    </row>
    <row r="2076" spans="1:9" x14ac:dyDescent="0.3">
      <c r="A2076" s="1">
        <v>44798</v>
      </c>
      <c r="B2076">
        <v>841.9</v>
      </c>
      <c r="C2076" s="2">
        <v>1194.77</v>
      </c>
      <c r="D2076" s="2">
        <v>15100.65</v>
      </c>
      <c r="F2076" s="12">
        <f t="shared" si="97"/>
        <v>2.9738914441277704E-3</v>
      </c>
      <c r="G2076" s="12">
        <f t="shared" si="98"/>
        <v>-2.9168062868743629E-3</v>
      </c>
      <c r="H2076" s="12">
        <f t="shared" si="96"/>
        <v>-2.6288784875321499E-3</v>
      </c>
      <c r="I2076" s="14">
        <v>7.2859999999999994E-2</v>
      </c>
    </row>
    <row r="2077" spans="1:9" x14ac:dyDescent="0.3">
      <c r="A2077" s="1">
        <v>44799</v>
      </c>
      <c r="B2077">
        <v>853.05</v>
      </c>
      <c r="C2077" s="2">
        <v>1188.3900000000001</v>
      </c>
      <c r="D2077" s="2">
        <v>15147.55</v>
      </c>
      <c r="F2077" s="12">
        <f t="shared" si="97"/>
        <v>1.3156920077300146E-2</v>
      </c>
      <c r="G2077" s="12">
        <f t="shared" si="98"/>
        <v>-5.3542483440469782E-3</v>
      </c>
      <c r="H2077" s="12">
        <f t="shared" si="96"/>
        <v>3.1010134542642886E-3</v>
      </c>
      <c r="I2077" s="14">
        <v>7.2919999999999999E-2</v>
      </c>
    </row>
    <row r="2078" spans="1:9" x14ac:dyDescent="0.3">
      <c r="A2078" s="1">
        <v>44802</v>
      </c>
      <c r="B2078">
        <v>839.5</v>
      </c>
      <c r="C2078" s="2">
        <v>1179.1500000000001</v>
      </c>
      <c r="D2078" s="2">
        <v>14972.75</v>
      </c>
      <c r="F2078" s="12">
        <f t="shared" si="97"/>
        <v>-1.6011685903322755E-2</v>
      </c>
      <c r="G2078" s="12">
        <f t="shared" si="98"/>
        <v>-7.8056099699803224E-3</v>
      </c>
      <c r="H2078" s="12">
        <f t="shared" si="96"/>
        <v>-1.1606920410864946E-2</v>
      </c>
      <c r="I2078" s="14">
        <v>7.2169999999999998E-2</v>
      </c>
    </row>
    <row r="2079" spans="1:9" x14ac:dyDescent="0.3">
      <c r="A2079" s="1">
        <v>44803</v>
      </c>
      <c r="B2079">
        <v>844.95</v>
      </c>
      <c r="C2079" s="2">
        <v>1197.44</v>
      </c>
      <c r="D2079" s="2">
        <v>15325.05</v>
      </c>
      <c r="F2079" s="12">
        <f t="shared" si="97"/>
        <v>6.4709774912371119E-3</v>
      </c>
      <c r="G2079" s="12">
        <f t="shared" si="98"/>
        <v>1.5392104737794883E-2</v>
      </c>
      <c r="H2079" s="12">
        <f t="shared" si="96"/>
        <v>2.3256862164267183E-2</v>
      </c>
      <c r="I2079" s="14">
        <v>7.2529999999999997E-2</v>
      </c>
    </row>
    <row r="2080" spans="1:9" x14ac:dyDescent="0.3">
      <c r="A2080" s="1">
        <v>44805</v>
      </c>
      <c r="B2080">
        <v>833.95</v>
      </c>
      <c r="C2080" s="2">
        <v>1162.24</v>
      </c>
      <c r="D2080" s="2">
        <v>15211.2</v>
      </c>
      <c r="F2080" s="12">
        <f t="shared" si="97"/>
        <v>-1.3104005485650501E-2</v>
      </c>
      <c r="G2080" s="12">
        <f t="shared" si="98"/>
        <v>-2.9836767112851097E-2</v>
      </c>
      <c r="H2080" s="12">
        <f t="shared" si="96"/>
        <v>-7.4567458370642641E-3</v>
      </c>
      <c r="I2080" s="14">
        <v>7.1879999999999999E-2</v>
      </c>
    </row>
    <row r="2081" spans="1:9" x14ac:dyDescent="0.3">
      <c r="A2081" s="1">
        <v>44806</v>
      </c>
      <c r="B2081">
        <v>834.55</v>
      </c>
      <c r="C2081" s="2">
        <v>1148.67</v>
      </c>
      <c r="D2081" s="2">
        <v>15201.6</v>
      </c>
      <c r="F2081" s="12">
        <f t="shared" si="97"/>
        <v>7.1920890124420182E-4</v>
      </c>
      <c r="G2081" s="12">
        <f t="shared" si="98"/>
        <v>-1.1744426202000299E-2</v>
      </c>
      <c r="H2081" s="12">
        <f t="shared" si="96"/>
        <v>-6.3131315228095455E-4</v>
      </c>
      <c r="I2081" s="14">
        <v>7.2149999999999992E-2</v>
      </c>
    </row>
    <row r="2082" spans="1:9" x14ac:dyDescent="0.3">
      <c r="A2082" s="1">
        <v>44809</v>
      </c>
      <c r="B2082">
        <v>835.2</v>
      </c>
      <c r="C2082" s="2">
        <v>1166.51</v>
      </c>
      <c r="D2082" s="2">
        <v>15294.4</v>
      </c>
      <c r="F2082" s="12">
        <f t="shared" si="97"/>
        <v>7.7855970394781764E-4</v>
      </c>
      <c r="G2082" s="12">
        <f t="shared" si="98"/>
        <v>1.5411633747157122E-2</v>
      </c>
      <c r="H2082" s="12">
        <f t="shared" si="96"/>
        <v>6.0860628570129595E-3</v>
      </c>
      <c r="I2082" s="14">
        <v>7.2319999999999995E-2</v>
      </c>
    </row>
    <row r="2083" spans="1:9" x14ac:dyDescent="0.3">
      <c r="A2083" s="1">
        <v>44810</v>
      </c>
      <c r="B2083">
        <v>845.9</v>
      </c>
      <c r="C2083" s="2">
        <v>1178.79</v>
      </c>
      <c r="D2083" s="2">
        <v>15313.05</v>
      </c>
      <c r="F2083" s="12">
        <f t="shared" si="97"/>
        <v>1.2729932181594491E-2</v>
      </c>
      <c r="G2083" s="12">
        <f t="shared" si="98"/>
        <v>1.0472103546323564E-2</v>
      </c>
      <c r="H2083" s="12">
        <f t="shared" si="96"/>
        <v>1.2186576998824976E-3</v>
      </c>
      <c r="I2083" s="14">
        <v>7.2179999999999994E-2</v>
      </c>
    </row>
    <row r="2084" spans="1:9" x14ac:dyDescent="0.3">
      <c r="A2084" s="1">
        <v>44811</v>
      </c>
      <c r="B2084">
        <v>849.15</v>
      </c>
      <c r="C2084" s="2">
        <v>1171.93</v>
      </c>
      <c r="D2084" s="2">
        <v>15319.4</v>
      </c>
      <c r="F2084" s="12">
        <f t="shared" si="97"/>
        <v>3.8346998408097712E-3</v>
      </c>
      <c r="G2084" s="12">
        <f t="shared" si="98"/>
        <v>-5.8365262335249093E-3</v>
      </c>
      <c r="H2084" s="12">
        <f t="shared" si="96"/>
        <v>4.1459302739147461E-4</v>
      </c>
      <c r="I2084" s="14">
        <v>7.1790000000000007E-2</v>
      </c>
    </row>
    <row r="2085" spans="1:9" x14ac:dyDescent="0.3">
      <c r="A2085" s="1">
        <v>44812</v>
      </c>
      <c r="B2085">
        <v>853.05</v>
      </c>
      <c r="C2085" s="2">
        <v>1173.5899999999999</v>
      </c>
      <c r="D2085" s="2">
        <v>15440.7</v>
      </c>
      <c r="F2085" s="12">
        <f t="shared" si="97"/>
        <v>4.5823132701397033E-3</v>
      </c>
      <c r="G2085" s="12">
        <f t="shared" si="98"/>
        <v>1.4154646109657001E-3</v>
      </c>
      <c r="H2085" s="12">
        <f t="shared" si="96"/>
        <v>7.8868813018789057E-3</v>
      </c>
      <c r="I2085" s="14">
        <v>7.1849999999999997E-2</v>
      </c>
    </row>
    <row r="2086" spans="1:9" x14ac:dyDescent="0.3">
      <c r="A2086" s="1">
        <v>44813</v>
      </c>
      <c r="B2086">
        <v>856.3</v>
      </c>
      <c r="C2086" s="2">
        <v>1166.28</v>
      </c>
      <c r="D2086" s="2">
        <v>15467.4</v>
      </c>
      <c r="F2086" s="12">
        <f t="shared" si="97"/>
        <v>3.8026196112279495E-3</v>
      </c>
      <c r="G2086" s="12">
        <f t="shared" si="98"/>
        <v>-6.2482306983608548E-3</v>
      </c>
      <c r="H2086" s="12">
        <f t="shared" si="96"/>
        <v>1.7277028766912088E-3</v>
      </c>
      <c r="I2086" s="14">
        <v>7.1349999999999997E-2</v>
      </c>
    </row>
    <row r="2087" spans="1:9" x14ac:dyDescent="0.3">
      <c r="A2087" s="1">
        <v>44816</v>
      </c>
      <c r="B2087">
        <v>871.3</v>
      </c>
      <c r="C2087" s="2">
        <v>1179.33</v>
      </c>
      <c r="D2087" s="2">
        <v>15577.4</v>
      </c>
      <c r="F2087" s="12">
        <f t="shared" si="97"/>
        <v>1.7365567205094787E-2</v>
      </c>
      <c r="G2087" s="12">
        <f t="shared" si="98"/>
        <v>1.1127284288622332E-2</v>
      </c>
      <c r="H2087" s="12">
        <f t="shared" si="96"/>
        <v>7.0865626671033372E-3</v>
      </c>
      <c r="I2087" s="14">
        <v>7.1669999999999998E-2</v>
      </c>
    </row>
    <row r="2088" spans="1:9" x14ac:dyDescent="0.3">
      <c r="A2088" s="1">
        <v>44817</v>
      </c>
      <c r="B2088">
        <v>868.9</v>
      </c>
      <c r="C2088" s="2">
        <v>1189.18</v>
      </c>
      <c r="D2088" s="2">
        <v>15669.85</v>
      </c>
      <c r="F2088" s="12">
        <f t="shared" si="97"/>
        <v>-2.7583053920807823E-3</v>
      </c>
      <c r="G2088" s="12">
        <f t="shared" si="98"/>
        <v>8.3175133615892415E-3</v>
      </c>
      <c r="H2088" s="12">
        <f t="shared" si="96"/>
        <v>5.9173379904077159E-3</v>
      </c>
      <c r="I2088" s="14">
        <v>7.1809999999999999E-2</v>
      </c>
    </row>
    <row r="2089" spans="1:9" x14ac:dyDescent="0.3">
      <c r="A2089" s="1">
        <v>44818</v>
      </c>
      <c r="B2089">
        <v>845.05</v>
      </c>
      <c r="C2089" s="2">
        <v>1174.93</v>
      </c>
      <c r="D2089" s="2">
        <v>15630.7</v>
      </c>
      <c r="F2089" s="12">
        <f t="shared" si="97"/>
        <v>-2.7832246640923274E-2</v>
      </c>
      <c r="G2089" s="12">
        <f t="shared" si="98"/>
        <v>-1.2055422618045868E-2</v>
      </c>
      <c r="H2089" s="12">
        <f t="shared" si="96"/>
        <v>-2.5015547915927176E-3</v>
      </c>
      <c r="I2089" s="14">
        <v>7.107999999999999E-2</v>
      </c>
    </row>
    <row r="2090" spans="1:9" x14ac:dyDescent="0.3">
      <c r="A2090" s="1">
        <v>44819</v>
      </c>
      <c r="B2090">
        <v>839</v>
      </c>
      <c r="C2090" s="2">
        <v>1163.29</v>
      </c>
      <c r="D2090" s="2">
        <v>15580.35</v>
      </c>
      <c r="F2090" s="12">
        <f t="shared" si="97"/>
        <v>-7.1850907370308789E-3</v>
      </c>
      <c r="G2090" s="12">
        <f t="shared" si="98"/>
        <v>-9.9563737846214851E-3</v>
      </c>
      <c r="H2090" s="12">
        <f t="shared" si="96"/>
        <v>-3.2264242105174146E-3</v>
      </c>
      <c r="I2090" s="14">
        <v>7.1550000000000002E-2</v>
      </c>
    </row>
    <row r="2091" spans="1:9" x14ac:dyDescent="0.3">
      <c r="A2091" s="1">
        <v>44820</v>
      </c>
      <c r="B2091">
        <v>827.15</v>
      </c>
      <c r="C2091" s="2">
        <v>1134.46</v>
      </c>
      <c r="D2091" s="2">
        <v>15243.95</v>
      </c>
      <c r="F2091" s="12">
        <f t="shared" si="97"/>
        <v>-1.42246494141812E-2</v>
      </c>
      <c r="G2091" s="12">
        <f t="shared" si="98"/>
        <v>-2.5095430775428335E-2</v>
      </c>
      <c r="H2091" s="12">
        <f t="shared" si="96"/>
        <v>-2.1827801861379358E-2</v>
      </c>
      <c r="I2091" s="14">
        <v>7.238E-2</v>
      </c>
    </row>
    <row r="2092" spans="1:9" x14ac:dyDescent="0.3">
      <c r="A2092" s="1">
        <v>44823</v>
      </c>
      <c r="B2092">
        <v>826.6</v>
      </c>
      <c r="C2092" s="2">
        <v>1135.94</v>
      </c>
      <c r="D2092" s="2">
        <v>15293.55</v>
      </c>
      <c r="F2092" s="12">
        <f t="shared" si="97"/>
        <v>-6.651549753929327E-4</v>
      </c>
      <c r="G2092" s="12">
        <f t="shared" si="98"/>
        <v>1.3037352093312393E-3</v>
      </c>
      <c r="H2092" s="12">
        <f t="shared" si="96"/>
        <v>3.2484678586766477E-3</v>
      </c>
      <c r="I2092" s="14">
        <v>7.2660000000000002E-2</v>
      </c>
    </row>
    <row r="2093" spans="1:9" x14ac:dyDescent="0.3">
      <c r="A2093" s="1">
        <v>44824</v>
      </c>
      <c r="B2093">
        <v>822.5</v>
      </c>
      <c r="C2093" s="2">
        <v>1136.1199999999999</v>
      </c>
      <c r="D2093" s="2">
        <v>15470.35</v>
      </c>
      <c r="F2093" s="12">
        <f t="shared" si="97"/>
        <v>-4.9724194381050857E-3</v>
      </c>
      <c r="G2093" s="12">
        <f t="shared" si="98"/>
        <v>1.5844652022950685E-4</v>
      </c>
      <c r="H2093" s="12">
        <f t="shared" si="96"/>
        <v>1.1494117877531943E-2</v>
      </c>
      <c r="I2093" s="14">
        <v>7.2770000000000001E-2</v>
      </c>
    </row>
    <row r="2094" spans="1:9" x14ac:dyDescent="0.3">
      <c r="A2094" s="1">
        <v>44825</v>
      </c>
      <c r="B2094">
        <v>811.35</v>
      </c>
      <c r="C2094" s="2">
        <v>1139.25</v>
      </c>
      <c r="D2094" s="2">
        <v>15361.25</v>
      </c>
      <c r="F2094" s="12">
        <f t="shared" si="97"/>
        <v>-1.3648955653981271E-2</v>
      </c>
      <c r="G2094" s="12">
        <f t="shared" si="98"/>
        <v>2.7512026389357302E-3</v>
      </c>
      <c r="H2094" s="12">
        <f t="shared" si="96"/>
        <v>-7.0771841467653779E-3</v>
      </c>
      <c r="I2094" s="14">
        <v>7.2939999999999991E-2</v>
      </c>
    </row>
    <row r="2095" spans="1:9" x14ac:dyDescent="0.3">
      <c r="A2095" s="1">
        <v>44826</v>
      </c>
      <c r="B2095">
        <v>811.45</v>
      </c>
      <c r="C2095" s="2">
        <v>1128.51</v>
      </c>
      <c r="D2095" s="2">
        <v>15335.3</v>
      </c>
      <c r="F2095" s="12">
        <f t="shared" si="97"/>
        <v>1.2324377634532311E-4</v>
      </c>
      <c r="G2095" s="12">
        <f t="shared" si="98"/>
        <v>-9.4719726053260588E-3</v>
      </c>
      <c r="H2095" s="12">
        <f t="shared" si="96"/>
        <v>-1.6907441508415316E-3</v>
      </c>
      <c r="I2095" s="14">
        <v>7.2329999999999992E-2</v>
      </c>
    </row>
    <row r="2096" spans="1:9" x14ac:dyDescent="0.3">
      <c r="A2096" s="1">
        <v>44827</v>
      </c>
      <c r="B2096">
        <v>803.85</v>
      </c>
      <c r="C2096" s="2">
        <v>1107.3599999999999</v>
      </c>
      <c r="D2096" s="2">
        <v>15057.65</v>
      </c>
      <c r="F2096" s="12">
        <f t="shared" si="97"/>
        <v>-9.410086152922003E-3</v>
      </c>
      <c r="G2096" s="12">
        <f t="shared" si="98"/>
        <v>-1.8919374445112699E-2</v>
      </c>
      <c r="H2096" s="12">
        <f t="shared" si="96"/>
        <v>-1.8271192766657958E-2</v>
      </c>
      <c r="I2096" s="14">
        <v>7.3120000000000004E-2</v>
      </c>
    </row>
    <row r="2097" spans="1:9" x14ac:dyDescent="0.3">
      <c r="A2097" s="1">
        <v>44830</v>
      </c>
      <c r="B2097">
        <v>799</v>
      </c>
      <c r="C2097" s="2">
        <v>1079.1500000000001</v>
      </c>
      <c r="D2097" s="2">
        <v>14725.7</v>
      </c>
      <c r="F2097" s="12">
        <f t="shared" si="97"/>
        <v>-6.0517388426942998E-3</v>
      </c>
      <c r="G2097" s="12">
        <f t="shared" si="98"/>
        <v>-2.5805109888573572E-2</v>
      </c>
      <c r="H2097" s="12">
        <f t="shared" si="96"/>
        <v>-2.2291901091084896E-2</v>
      </c>
      <c r="I2097" s="14">
        <v>7.3929999999999996E-2</v>
      </c>
    </row>
    <row r="2098" spans="1:9" x14ac:dyDescent="0.3">
      <c r="A2098" s="1">
        <v>44831</v>
      </c>
      <c r="B2098">
        <v>790.55</v>
      </c>
      <c r="C2098" s="2">
        <v>1087.73</v>
      </c>
      <c r="D2098" s="2">
        <v>14727.3</v>
      </c>
      <c r="F2098" s="12">
        <f t="shared" si="97"/>
        <v>-1.0632040010120608E-2</v>
      </c>
      <c r="G2098" s="12">
        <f t="shared" si="98"/>
        <v>7.9192616489766471E-3</v>
      </c>
      <c r="H2098" s="12">
        <f t="shared" si="96"/>
        <v>1.0864767606507479E-4</v>
      </c>
      <c r="I2098" s="14">
        <v>7.3590000000000003E-2</v>
      </c>
    </row>
    <row r="2099" spans="1:9" x14ac:dyDescent="0.3">
      <c r="A2099" s="1">
        <v>44832</v>
      </c>
      <c r="B2099">
        <v>793.55</v>
      </c>
      <c r="C2099" s="2">
        <v>1058.77</v>
      </c>
      <c r="D2099" s="2">
        <v>14620.6</v>
      </c>
      <c r="F2099" s="12">
        <f t="shared" si="97"/>
        <v>3.787644197413299E-3</v>
      </c>
      <c r="G2099" s="12">
        <f t="shared" si="98"/>
        <v>-2.6985098865401159E-2</v>
      </c>
      <c r="H2099" s="12">
        <f t="shared" si="96"/>
        <v>-7.2714211329398494E-3</v>
      </c>
      <c r="I2099" s="14">
        <v>7.2919999999999999E-2</v>
      </c>
    </row>
    <row r="2100" spans="1:9" x14ac:dyDescent="0.3">
      <c r="A2100" s="1">
        <v>44833</v>
      </c>
      <c r="B2100">
        <v>783.15</v>
      </c>
      <c r="C2100" s="2">
        <v>1055.52</v>
      </c>
      <c r="D2100" s="2">
        <v>14602.5</v>
      </c>
      <c r="F2100" s="12">
        <f t="shared" si="97"/>
        <v>-1.3192301428896451E-2</v>
      </c>
      <c r="G2100" s="12">
        <f t="shared" si="98"/>
        <v>-3.074320513994189E-3</v>
      </c>
      <c r="H2100" s="12">
        <f t="shared" si="96"/>
        <v>-1.2387462188834016E-3</v>
      </c>
      <c r="I2100" s="14">
        <v>7.3330000000000006E-2</v>
      </c>
    </row>
    <row r="2101" spans="1:9" x14ac:dyDescent="0.3">
      <c r="A2101" s="1">
        <v>44834</v>
      </c>
      <c r="B2101">
        <v>792.9</v>
      </c>
      <c r="C2101" s="2">
        <v>1079.33</v>
      </c>
      <c r="D2101" s="2">
        <v>14829.35</v>
      </c>
      <c r="F2101" s="12">
        <f t="shared" si="97"/>
        <v>1.2372861753682048E-2</v>
      </c>
      <c r="G2101" s="12">
        <f t="shared" si="98"/>
        <v>2.230694176401378E-2</v>
      </c>
      <c r="H2101" s="12">
        <f t="shared" si="96"/>
        <v>1.5415578182773651E-2</v>
      </c>
      <c r="I2101" s="14">
        <v>7.3399999999999993E-2</v>
      </c>
    </row>
    <row r="2102" spans="1:9" x14ac:dyDescent="0.3">
      <c r="A2102" s="1">
        <v>44837</v>
      </c>
      <c r="B2102">
        <v>779.95</v>
      </c>
      <c r="C2102" s="2">
        <v>1075.5899999999999</v>
      </c>
      <c r="D2102" s="2">
        <v>14638.5</v>
      </c>
      <c r="F2102" s="12">
        <f t="shared" si="97"/>
        <v>-1.6467295213475473E-2</v>
      </c>
      <c r="G2102" s="12">
        <f t="shared" si="98"/>
        <v>-3.4711300235655998E-3</v>
      </c>
      <c r="H2102" s="12">
        <f t="shared" si="96"/>
        <v>-1.2953280847612584E-2</v>
      </c>
      <c r="I2102" s="14">
        <v>7.397999999999999E-2</v>
      </c>
    </row>
    <row r="2103" spans="1:9" x14ac:dyDescent="0.3">
      <c r="A2103" s="1">
        <v>44838</v>
      </c>
      <c r="B2103">
        <v>785</v>
      </c>
      <c r="C2103" s="2">
        <v>1095.42</v>
      </c>
      <c r="D2103" s="2">
        <v>14965.8</v>
      </c>
      <c r="F2103" s="12">
        <f t="shared" si="97"/>
        <v>6.4539027175307415E-3</v>
      </c>
      <c r="G2103" s="12">
        <f t="shared" si="98"/>
        <v>1.8268503138465009E-2</v>
      </c>
      <c r="H2103" s="12">
        <f t="shared" si="96"/>
        <v>2.2112553677169369E-2</v>
      </c>
      <c r="I2103" s="14">
        <v>7.4679999999999996E-2</v>
      </c>
    </row>
    <row r="2104" spans="1:9" x14ac:dyDescent="0.3">
      <c r="A2104" s="1">
        <v>44840</v>
      </c>
      <c r="B2104">
        <v>798.8</v>
      </c>
      <c r="C2104" s="2">
        <v>1099.46</v>
      </c>
      <c r="D2104" s="2">
        <v>15053.05</v>
      </c>
      <c r="F2104" s="12">
        <f t="shared" si="97"/>
        <v>1.7426883759251582E-2</v>
      </c>
      <c r="G2104" s="12">
        <f t="shared" si="98"/>
        <v>3.6812988067616271E-3</v>
      </c>
      <c r="H2104" s="12">
        <f t="shared" si="96"/>
        <v>5.8130305252164158E-3</v>
      </c>
      <c r="I2104" s="14">
        <v>7.3620000000000005E-2</v>
      </c>
    </row>
    <row r="2105" spans="1:9" x14ac:dyDescent="0.3">
      <c r="A2105" s="1">
        <v>44841</v>
      </c>
      <c r="B2105">
        <v>799.15</v>
      </c>
      <c r="C2105" s="2">
        <v>1104.1199999999999</v>
      </c>
      <c r="D2105" s="2">
        <v>15036.7</v>
      </c>
      <c r="F2105" s="12">
        <f t="shared" si="97"/>
        <v>4.3806127300235407E-4</v>
      </c>
      <c r="G2105" s="12">
        <f t="shared" si="98"/>
        <v>4.2294874220344591E-3</v>
      </c>
      <c r="H2105" s="12">
        <f t="shared" si="96"/>
        <v>-1.086748916766822E-3</v>
      </c>
      <c r="I2105" s="14">
        <v>7.4539999999999995E-2</v>
      </c>
    </row>
    <row r="2106" spans="1:9" x14ac:dyDescent="0.3">
      <c r="A2106" s="1">
        <v>44844</v>
      </c>
      <c r="B2106">
        <v>797.45</v>
      </c>
      <c r="C2106" s="2">
        <v>1092.06</v>
      </c>
      <c r="D2106" s="2">
        <v>14951.65</v>
      </c>
      <c r="F2106" s="12">
        <f t="shared" si="97"/>
        <v>-2.1295260458992445E-3</v>
      </c>
      <c r="G2106" s="12">
        <f t="shared" si="98"/>
        <v>-1.0982816731898956E-2</v>
      </c>
      <c r="H2106" s="12">
        <f t="shared" si="96"/>
        <v>-5.6722179135231263E-3</v>
      </c>
      <c r="I2106" s="14">
        <v>7.46E-2</v>
      </c>
    </row>
    <row r="2107" spans="1:9" x14ac:dyDescent="0.3">
      <c r="A2107" s="1">
        <v>44845</v>
      </c>
      <c r="B2107">
        <v>776.65</v>
      </c>
      <c r="C2107" s="2">
        <v>1070.32</v>
      </c>
      <c r="D2107" s="2">
        <v>14721.9</v>
      </c>
      <c r="F2107" s="12">
        <f t="shared" si="97"/>
        <v>-2.6429338334846991E-2</v>
      </c>
      <c r="G2107" s="12">
        <f t="shared" si="98"/>
        <v>-2.0108151685007306E-2</v>
      </c>
      <c r="H2107" s="12">
        <f t="shared" si="96"/>
        <v>-1.5485480581498897E-2</v>
      </c>
      <c r="I2107" s="14">
        <v>7.4759999999999993E-2</v>
      </c>
    </row>
    <row r="2108" spans="1:9" x14ac:dyDescent="0.3">
      <c r="A2108" s="1">
        <v>44846</v>
      </c>
      <c r="B2108">
        <v>780.5</v>
      </c>
      <c r="C2108" s="2">
        <v>1078.2</v>
      </c>
      <c r="D2108" s="2">
        <v>14829.95</v>
      </c>
      <c r="F2108" s="12">
        <f t="shared" si="97"/>
        <v>4.9449415215705875E-3</v>
      </c>
      <c r="G2108" s="12">
        <f t="shared" si="98"/>
        <v>7.3353148522046019E-3</v>
      </c>
      <c r="H2108" s="12">
        <f t="shared" si="96"/>
        <v>7.3126035419045403E-3</v>
      </c>
      <c r="I2108" s="14">
        <v>7.4260000000000007E-2</v>
      </c>
    </row>
    <row r="2109" spans="1:9" x14ac:dyDescent="0.3">
      <c r="A2109" s="1">
        <v>44847</v>
      </c>
      <c r="B2109">
        <v>772.65</v>
      </c>
      <c r="C2109" s="2">
        <v>1081.6199999999999</v>
      </c>
      <c r="D2109" s="2">
        <v>14730.3</v>
      </c>
      <c r="F2109" s="12">
        <f t="shared" si="97"/>
        <v>-1.0108575275782829E-2</v>
      </c>
      <c r="G2109" s="12">
        <f t="shared" si="98"/>
        <v>3.1669332244327222E-3</v>
      </c>
      <c r="H2109" s="12">
        <f t="shared" si="96"/>
        <v>-6.7421877340694044E-3</v>
      </c>
      <c r="I2109" s="14">
        <v>7.4349999999999999E-2</v>
      </c>
    </row>
    <row r="2110" spans="1:9" x14ac:dyDescent="0.3">
      <c r="A2110" s="1">
        <v>44848</v>
      </c>
      <c r="B2110">
        <v>759.95</v>
      </c>
      <c r="C2110" s="2">
        <v>1076.1300000000001</v>
      </c>
      <c r="D2110" s="2">
        <v>14815.1</v>
      </c>
      <c r="F2110" s="12">
        <f t="shared" si="97"/>
        <v>-1.6573523037233587E-2</v>
      </c>
      <c r="G2110" s="12">
        <f t="shared" si="98"/>
        <v>-5.0886449742930653E-3</v>
      </c>
      <c r="H2110" s="12">
        <f t="shared" si="96"/>
        <v>5.7403340524536271E-3</v>
      </c>
      <c r="I2110" s="14">
        <v>7.4219999999999994E-2</v>
      </c>
    </row>
    <row r="2111" spans="1:9" x14ac:dyDescent="0.3">
      <c r="A2111" s="1">
        <v>44851</v>
      </c>
      <c r="B2111">
        <v>762.1</v>
      </c>
      <c r="C2111" s="2">
        <v>1093.4000000000001</v>
      </c>
      <c r="D2111" s="2">
        <v>14906.15</v>
      </c>
      <c r="F2111" s="12">
        <f t="shared" si="97"/>
        <v>2.8251390296015998E-3</v>
      </c>
      <c r="G2111" s="12">
        <f t="shared" si="98"/>
        <v>1.5920835193190781E-2</v>
      </c>
      <c r="H2111" s="12">
        <f t="shared" si="96"/>
        <v>6.1269485523500269E-3</v>
      </c>
      <c r="I2111" s="14">
        <v>7.4700000000000003E-2</v>
      </c>
    </row>
    <row r="2112" spans="1:9" x14ac:dyDescent="0.3">
      <c r="A2112" s="1">
        <v>44852</v>
      </c>
      <c r="B2112">
        <v>762.1</v>
      </c>
      <c r="C2112" s="2">
        <v>1112.69</v>
      </c>
      <c r="D2112" s="2">
        <v>15056.55</v>
      </c>
      <c r="F2112" s="12">
        <f t="shared" si="97"/>
        <v>0</v>
      </c>
      <c r="G2112" s="12">
        <f t="shared" si="98"/>
        <v>1.7488399513993357E-2</v>
      </c>
      <c r="H2112" s="12">
        <f t="shared" si="96"/>
        <v>1.0039232992013883E-2</v>
      </c>
      <c r="I2112" s="14">
        <v>7.4069999999999997E-2</v>
      </c>
    </row>
    <row r="2113" spans="1:9" x14ac:dyDescent="0.3">
      <c r="A2113" s="1">
        <v>44853</v>
      </c>
      <c r="B2113">
        <v>754.7</v>
      </c>
      <c r="C2113" s="2">
        <v>1132.05</v>
      </c>
      <c r="D2113" s="2">
        <v>15068.6</v>
      </c>
      <c r="F2113" s="12">
        <f t="shared" si="97"/>
        <v>-9.7574613812490638E-3</v>
      </c>
      <c r="G2113" s="12">
        <f t="shared" si="98"/>
        <v>1.724964142409469E-2</v>
      </c>
      <c r="H2113" s="12">
        <f t="shared" si="96"/>
        <v>7.9999605928344163E-4</v>
      </c>
      <c r="I2113" s="14">
        <v>7.4260000000000007E-2</v>
      </c>
    </row>
    <row r="2114" spans="1:9" x14ac:dyDescent="0.3">
      <c r="A2114" s="1">
        <v>44854</v>
      </c>
      <c r="B2114">
        <v>762.4</v>
      </c>
      <c r="C2114" s="2">
        <v>1135.0999999999999</v>
      </c>
      <c r="D2114" s="2">
        <v>15112.1</v>
      </c>
      <c r="F2114" s="12">
        <f t="shared" si="97"/>
        <v>1.0151033049169604E-2</v>
      </c>
      <c r="G2114" s="12">
        <f t="shared" si="98"/>
        <v>2.6906043623064614E-3</v>
      </c>
      <c r="H2114" s="12">
        <f t="shared" si="96"/>
        <v>2.8826389131015968E-3</v>
      </c>
      <c r="I2114" s="14">
        <v>7.4509999999999993E-2</v>
      </c>
    </row>
    <row r="2115" spans="1:9" x14ac:dyDescent="0.3">
      <c r="A2115" s="1">
        <v>44855</v>
      </c>
      <c r="B2115">
        <v>756.1</v>
      </c>
      <c r="C2115" s="2">
        <v>1121.93</v>
      </c>
      <c r="D2115" s="2">
        <v>15081.1</v>
      </c>
      <c r="F2115" s="12">
        <f t="shared" si="97"/>
        <v>-8.2977097757680838E-3</v>
      </c>
      <c r="G2115" s="12">
        <f t="shared" si="98"/>
        <v>-1.1670336216701393E-2</v>
      </c>
      <c r="H2115" s="12">
        <f t="shared" si="96"/>
        <v>-2.0534432185364618E-3</v>
      </c>
      <c r="I2115" s="14">
        <v>7.4759999999999993E-2</v>
      </c>
    </row>
    <row r="2116" spans="1:9" x14ac:dyDescent="0.3">
      <c r="A2116" s="1">
        <v>44858</v>
      </c>
      <c r="B2116">
        <v>769.25</v>
      </c>
      <c r="C2116" s="2">
        <v>1125.68</v>
      </c>
      <c r="D2116" s="2">
        <v>15198.75</v>
      </c>
      <c r="F2116" s="12">
        <f t="shared" si="97"/>
        <v>1.7242371637926898E-2</v>
      </c>
      <c r="G2116" s="12">
        <f t="shared" si="98"/>
        <v>3.3368809354081957E-3</v>
      </c>
      <c r="H2116" s="12">
        <f t="shared" ref="H2116:H2179" si="99">LN(D2116/D2115)</f>
        <v>7.77088341190458E-3</v>
      </c>
      <c r="I2116" s="14">
        <v>7.5109999999999996E-2</v>
      </c>
    </row>
    <row r="2117" spans="1:9" x14ac:dyDescent="0.3">
      <c r="A2117" s="1">
        <v>44859</v>
      </c>
      <c r="B2117">
        <v>754.95</v>
      </c>
      <c r="C2117" s="2">
        <v>1108.29</v>
      </c>
      <c r="D2117" s="2">
        <v>15158.1</v>
      </c>
      <c r="F2117" s="12">
        <f t="shared" ref="F2117:F2180" si="100">LN(B2117/B2116)</f>
        <v>-1.8764492311672498E-2</v>
      </c>
      <c r="G2117" s="12">
        <f t="shared" ref="G2117:G2180" si="101">LN(C2117/C2116)</f>
        <v>-1.5569010566853196E-2</v>
      </c>
      <c r="H2117" s="12">
        <f t="shared" si="99"/>
        <v>-2.6781450840063191E-3</v>
      </c>
      <c r="I2117" s="14">
        <v>7.442E-2</v>
      </c>
    </row>
    <row r="2118" spans="1:9" x14ac:dyDescent="0.3">
      <c r="A2118" s="1">
        <v>44861</v>
      </c>
      <c r="B2118">
        <v>747.5</v>
      </c>
      <c r="C2118" s="2">
        <v>1112.6500000000001</v>
      </c>
      <c r="D2118" s="2">
        <v>15244.25</v>
      </c>
      <c r="E2118" s="2"/>
      <c r="F2118" s="12">
        <f t="shared" si="100"/>
        <v>-9.9172166256372585E-3</v>
      </c>
      <c r="G2118" s="12">
        <f t="shared" si="101"/>
        <v>3.9262704989780359E-3</v>
      </c>
      <c r="H2118" s="12">
        <f t="shared" si="99"/>
        <v>5.6673402276929156E-3</v>
      </c>
      <c r="I2118" s="14">
        <v>7.4120000000000005E-2</v>
      </c>
    </row>
    <row r="2119" spans="1:9" x14ac:dyDescent="0.3">
      <c r="A2119" s="1">
        <v>44862</v>
      </c>
      <c r="B2119">
        <v>747</v>
      </c>
      <c r="C2119" s="2">
        <v>1146.69</v>
      </c>
      <c r="D2119" s="2">
        <v>15241.6</v>
      </c>
      <c r="F2119" s="12">
        <f t="shared" si="100"/>
        <v>-6.6912013202420758E-4</v>
      </c>
      <c r="G2119" s="12">
        <f t="shared" si="101"/>
        <v>3.0134973917383828E-2</v>
      </c>
      <c r="H2119" s="12">
        <f t="shared" si="99"/>
        <v>-1.7385114777338724E-4</v>
      </c>
      <c r="I2119" s="14">
        <v>7.4160000000000004E-2</v>
      </c>
    </row>
    <row r="2120" spans="1:9" x14ac:dyDescent="0.3">
      <c r="A2120" s="1">
        <v>44865</v>
      </c>
      <c r="B2120">
        <v>749.3</v>
      </c>
      <c r="C2120" s="2">
        <v>1157.3399999999999</v>
      </c>
      <c r="D2120" s="2">
        <v>15424</v>
      </c>
      <c r="E2120" s="2"/>
      <c r="F2120" s="12">
        <f t="shared" si="100"/>
        <v>3.0742522374475945E-3</v>
      </c>
      <c r="G2120" s="12">
        <f t="shared" si="101"/>
        <v>9.2447371346947478E-3</v>
      </c>
      <c r="H2120" s="12">
        <f t="shared" si="99"/>
        <v>1.189620624378564E-2</v>
      </c>
      <c r="I2120" s="14">
        <v>7.4450000000000002E-2</v>
      </c>
    </row>
    <row r="2121" spans="1:9" x14ac:dyDescent="0.3">
      <c r="A2121" s="1">
        <v>44866</v>
      </c>
      <c r="B2121">
        <v>741.6</v>
      </c>
      <c r="C2121" s="2">
        <v>1148.3699999999999</v>
      </c>
      <c r="D2121" s="2">
        <v>15537.4</v>
      </c>
      <c r="E2121" s="2"/>
      <c r="F2121" s="12">
        <f t="shared" si="100"/>
        <v>-1.0329423118619592E-2</v>
      </c>
      <c r="G2121" s="12">
        <f t="shared" si="101"/>
        <v>-7.7807228604997803E-3</v>
      </c>
      <c r="H2121" s="12">
        <f t="shared" si="99"/>
        <v>7.325282906093941E-3</v>
      </c>
      <c r="I2121" s="14">
        <v>7.3959999999999998E-2</v>
      </c>
    </row>
    <row r="2122" spans="1:9" x14ac:dyDescent="0.3">
      <c r="A2122" s="1">
        <v>44867</v>
      </c>
      <c r="B2122">
        <v>730.75</v>
      </c>
      <c r="C2122" s="2">
        <v>1155.55</v>
      </c>
      <c r="D2122" s="2">
        <v>15497.55</v>
      </c>
      <c r="E2122" s="2"/>
      <c r="F2122" s="12">
        <f t="shared" si="100"/>
        <v>-1.4738610260290143E-2</v>
      </c>
      <c r="G2122" s="12">
        <f t="shared" si="101"/>
        <v>6.2328754856758655E-3</v>
      </c>
      <c r="H2122" s="12">
        <f t="shared" si="99"/>
        <v>-2.5680738587241176E-3</v>
      </c>
      <c r="I2122" s="14">
        <v>7.4039999999999995E-2</v>
      </c>
    </row>
    <row r="2123" spans="1:9" x14ac:dyDescent="0.3">
      <c r="A2123" s="1">
        <v>44868</v>
      </c>
      <c r="B2123">
        <v>731.25</v>
      </c>
      <c r="C2123" s="2">
        <v>1159.8599999999999</v>
      </c>
      <c r="D2123" s="2">
        <v>15484.7</v>
      </c>
      <c r="E2123" s="2"/>
      <c r="F2123" s="12">
        <f t="shared" si="100"/>
        <v>6.8399455471098716E-4</v>
      </c>
      <c r="G2123" s="12">
        <f t="shared" si="101"/>
        <v>3.722887072275396E-3</v>
      </c>
      <c r="H2123" s="12">
        <f t="shared" si="99"/>
        <v>-8.2950726540652884E-4</v>
      </c>
      <c r="I2123" s="14">
        <v>7.4819999999999998E-2</v>
      </c>
    </row>
    <row r="2124" spans="1:9" x14ac:dyDescent="0.3">
      <c r="A2124" s="1">
        <v>44869</v>
      </c>
      <c r="B2124">
        <v>733.3</v>
      </c>
      <c r="C2124" s="2">
        <v>1176.93</v>
      </c>
      <c r="D2124" s="2">
        <v>15530.85</v>
      </c>
      <c r="E2124" s="2"/>
      <c r="F2124" s="12">
        <f t="shared" si="100"/>
        <v>2.7994965536874976E-3</v>
      </c>
      <c r="G2124" s="12">
        <f t="shared" si="101"/>
        <v>1.4610045092975017E-2</v>
      </c>
      <c r="H2124" s="12">
        <f t="shared" si="99"/>
        <v>2.9759287879325591E-3</v>
      </c>
      <c r="I2124" s="14">
        <v>7.4690000000000006E-2</v>
      </c>
    </row>
    <row r="2125" spans="1:9" x14ac:dyDescent="0.3">
      <c r="A2125" s="1">
        <v>44872</v>
      </c>
      <c r="B2125">
        <v>739.3</v>
      </c>
      <c r="C2125" s="2">
        <v>1183.21</v>
      </c>
      <c r="D2125" s="2">
        <v>15615.15</v>
      </c>
      <c r="E2125" s="2"/>
      <c r="F2125" s="12">
        <f t="shared" si="100"/>
        <v>8.1488974633005737E-3</v>
      </c>
      <c r="G2125" s="12">
        <f t="shared" si="101"/>
        <v>5.321730762769275E-3</v>
      </c>
      <c r="H2125" s="12">
        <f t="shared" si="99"/>
        <v>5.4132283987521953E-3</v>
      </c>
      <c r="I2125" s="14">
        <v>7.4340000000000003E-2</v>
      </c>
    </row>
    <row r="2126" spans="1:9" x14ac:dyDescent="0.3">
      <c r="A2126" s="1">
        <v>44874</v>
      </c>
      <c r="B2126">
        <v>741.25</v>
      </c>
      <c r="C2126" s="2">
        <v>1182.03</v>
      </c>
      <c r="D2126" s="2">
        <v>15567.25</v>
      </c>
      <c r="E2126" s="2"/>
      <c r="F2126" s="12">
        <f t="shared" si="100"/>
        <v>2.6341577488808296E-3</v>
      </c>
      <c r="G2126" s="12">
        <f t="shared" si="101"/>
        <v>-9.9778466278110565E-4</v>
      </c>
      <c r="H2126" s="12">
        <f t="shared" si="99"/>
        <v>-3.0722482987951827E-3</v>
      </c>
      <c r="I2126" s="14">
        <v>7.3869999999999991E-2</v>
      </c>
    </row>
    <row r="2127" spans="1:9" x14ac:dyDescent="0.3">
      <c r="A2127" s="1">
        <v>44875</v>
      </c>
      <c r="B2127">
        <v>740.75</v>
      </c>
      <c r="C2127" s="2">
        <v>1167.73</v>
      </c>
      <c r="D2127" s="2">
        <v>15440</v>
      </c>
      <c r="E2127" s="2"/>
      <c r="F2127" s="12">
        <f t="shared" si="100"/>
        <v>-6.7476385826055192E-4</v>
      </c>
      <c r="G2127" s="12">
        <f t="shared" si="101"/>
        <v>-1.2171606072612315E-2</v>
      </c>
      <c r="H2127" s="12">
        <f t="shared" si="99"/>
        <v>-8.2078039414124667E-3</v>
      </c>
      <c r="I2127" s="14">
        <v>7.3459999999999998E-2</v>
      </c>
    </row>
    <row r="2128" spans="1:9" x14ac:dyDescent="0.3">
      <c r="A2128" s="1">
        <v>44876</v>
      </c>
      <c r="B2128">
        <v>742.7</v>
      </c>
      <c r="C2128" s="2">
        <v>1194.6500000000001</v>
      </c>
      <c r="D2128" s="2">
        <v>15649.1</v>
      </c>
      <c r="E2128" s="2"/>
      <c r="F2128" s="12">
        <f t="shared" si="100"/>
        <v>2.6290082215761281E-3</v>
      </c>
      <c r="G2128" s="12">
        <f t="shared" si="101"/>
        <v>2.279156215453336E-2</v>
      </c>
      <c r="H2128" s="12">
        <f t="shared" si="99"/>
        <v>1.3451862748663976E-2</v>
      </c>
      <c r="I2128" s="14">
        <v>7.307000000000001E-2</v>
      </c>
    </row>
    <row r="2129" spans="1:9" x14ac:dyDescent="0.3">
      <c r="A2129" s="1">
        <v>44879</v>
      </c>
      <c r="B2129">
        <v>760.35</v>
      </c>
      <c r="C2129" s="2">
        <v>1188.8599999999999</v>
      </c>
      <c r="D2129" s="2">
        <v>15650.2</v>
      </c>
      <c r="E2129" s="2"/>
      <c r="F2129" s="12">
        <f t="shared" si="100"/>
        <v>2.3486658911217234E-2</v>
      </c>
      <c r="G2129" s="12">
        <f t="shared" si="101"/>
        <v>-4.8583906834093124E-3</v>
      </c>
      <c r="H2129" s="12">
        <f t="shared" si="99"/>
        <v>7.028911192595317E-5</v>
      </c>
      <c r="I2129" s="14">
        <v>7.2870000000000004E-2</v>
      </c>
    </row>
    <row r="2130" spans="1:9" x14ac:dyDescent="0.3">
      <c r="A2130" s="1">
        <v>44880</v>
      </c>
      <c r="B2130">
        <v>769.85</v>
      </c>
      <c r="C2130" s="2">
        <v>1183.53</v>
      </c>
      <c r="D2130" s="2">
        <v>15693.9</v>
      </c>
      <c r="E2130" s="2"/>
      <c r="F2130" s="12">
        <f t="shared" si="100"/>
        <v>1.2416837089459665E-2</v>
      </c>
      <c r="G2130" s="12">
        <f t="shared" si="101"/>
        <v>-4.4933665779019012E-3</v>
      </c>
      <c r="H2130" s="12">
        <f t="shared" si="99"/>
        <v>2.7884053659029463E-3</v>
      </c>
      <c r="I2130" s="14">
        <v>7.2610000000000008E-2</v>
      </c>
    </row>
    <row r="2131" spans="1:9" x14ac:dyDescent="0.3">
      <c r="A2131" s="1">
        <v>44881</v>
      </c>
      <c r="B2131">
        <v>808.75</v>
      </c>
      <c r="C2131" s="2">
        <v>1176.74</v>
      </c>
      <c r="D2131" s="2">
        <v>15663.3</v>
      </c>
      <c r="E2131" s="2"/>
      <c r="F2131" s="12">
        <f t="shared" si="100"/>
        <v>4.9294155139182429E-2</v>
      </c>
      <c r="G2131" s="12">
        <f t="shared" si="101"/>
        <v>-5.7535949118142889E-3</v>
      </c>
      <c r="H2131" s="12">
        <f t="shared" si="99"/>
        <v>-1.9517054911371802E-3</v>
      </c>
      <c r="I2131" s="14">
        <v>7.2739999999999999E-2</v>
      </c>
    </row>
    <row r="2132" spans="1:9" x14ac:dyDescent="0.3">
      <c r="A2132" s="1">
        <v>44882</v>
      </c>
      <c r="B2132">
        <v>824.55</v>
      </c>
      <c r="C2132" s="2">
        <v>1179.79</v>
      </c>
      <c r="D2132" s="2">
        <v>15597.25</v>
      </c>
      <c r="E2132" s="2"/>
      <c r="F2132" s="12">
        <f t="shared" si="100"/>
        <v>1.9347937159668642E-2</v>
      </c>
      <c r="G2132" s="12">
        <f t="shared" si="101"/>
        <v>2.5885532567554281E-3</v>
      </c>
      <c r="H2132" s="12">
        <f t="shared" si="99"/>
        <v>-4.2257796672835694E-3</v>
      </c>
      <c r="I2132" s="14">
        <v>7.281E-2</v>
      </c>
    </row>
    <row r="2133" spans="1:9" x14ac:dyDescent="0.3">
      <c r="A2133" s="1">
        <v>44883</v>
      </c>
      <c r="B2133">
        <v>794.45</v>
      </c>
      <c r="C2133" s="2">
        <v>1179.1500000000001</v>
      </c>
      <c r="D2133" s="2">
        <v>15550.85</v>
      </c>
      <c r="E2133" s="2"/>
      <c r="F2133" s="12">
        <f t="shared" si="100"/>
        <v>-3.7187731640402948E-2</v>
      </c>
      <c r="G2133" s="12">
        <f t="shared" si="101"/>
        <v>-5.4261661229445472E-4</v>
      </c>
      <c r="H2133" s="12">
        <f t="shared" si="99"/>
        <v>-2.9793171539712628E-3</v>
      </c>
      <c r="I2133" s="14">
        <v>7.307000000000001E-2</v>
      </c>
    </row>
    <row r="2134" spans="1:9" x14ac:dyDescent="0.3">
      <c r="A2134" s="1">
        <v>44886</v>
      </c>
      <c r="B2134">
        <v>800.5</v>
      </c>
      <c r="C2134" s="2">
        <v>1157.93</v>
      </c>
      <c r="D2134" s="2">
        <v>15453.8</v>
      </c>
      <c r="E2134" s="2"/>
      <c r="F2134" s="12">
        <f t="shared" si="100"/>
        <v>7.586481102393421E-3</v>
      </c>
      <c r="G2134" s="12">
        <f t="shared" si="101"/>
        <v>-1.8159911652138445E-2</v>
      </c>
      <c r="H2134" s="12">
        <f t="shared" si="99"/>
        <v>-6.2603717163166881E-3</v>
      </c>
      <c r="I2134" s="14">
        <v>7.3200000000000001E-2</v>
      </c>
    </row>
    <row r="2135" spans="1:9" x14ac:dyDescent="0.3">
      <c r="A2135" s="1">
        <v>44887</v>
      </c>
      <c r="B2135">
        <v>815.05</v>
      </c>
      <c r="C2135" s="2">
        <v>1164.3499999999999</v>
      </c>
      <c r="D2135" s="2">
        <v>15509.2</v>
      </c>
      <c r="E2135" s="2"/>
      <c r="F2135" s="12">
        <f t="shared" si="100"/>
        <v>1.8012928615529371E-2</v>
      </c>
      <c r="G2135" s="12">
        <f t="shared" si="101"/>
        <v>5.5290631235078427E-3</v>
      </c>
      <c r="H2135" s="12">
        <f t="shared" si="99"/>
        <v>3.5784684377108155E-3</v>
      </c>
      <c r="I2135" s="14">
        <v>7.2849999999999998E-2</v>
      </c>
    </row>
    <row r="2136" spans="1:9" x14ac:dyDescent="0.3">
      <c r="A2136" s="1">
        <v>44888</v>
      </c>
      <c r="B2136">
        <v>803.1</v>
      </c>
      <c r="C2136" s="2">
        <v>1160.72</v>
      </c>
      <c r="D2136" s="2">
        <v>15538.15</v>
      </c>
      <c r="E2136" s="2"/>
      <c r="F2136" s="12">
        <f t="shared" si="100"/>
        <v>-1.4770221857882154E-2</v>
      </c>
      <c r="G2136" s="12">
        <f t="shared" si="101"/>
        <v>-3.1224891718148835E-3</v>
      </c>
      <c r="H2136" s="12">
        <f t="shared" si="99"/>
        <v>1.8648940015983076E-3</v>
      </c>
      <c r="I2136" s="14">
        <v>7.2910000000000003E-2</v>
      </c>
    </row>
    <row r="2137" spans="1:9" x14ac:dyDescent="0.3">
      <c r="A2137" s="1">
        <v>44889</v>
      </c>
      <c r="B2137">
        <v>799.55</v>
      </c>
      <c r="C2137" s="2">
        <v>1170.73</v>
      </c>
      <c r="D2137" s="2">
        <v>15680.8</v>
      </c>
      <c r="E2137" s="2"/>
      <c r="F2137" s="12">
        <f t="shared" si="100"/>
        <v>-4.430169788965533E-3</v>
      </c>
      <c r="G2137" s="12">
        <f t="shared" si="101"/>
        <v>8.5869836438937155E-3</v>
      </c>
      <c r="H2137" s="12">
        <f t="shared" si="99"/>
        <v>9.1387437952047176E-3</v>
      </c>
      <c r="I2137" s="14">
        <v>7.2550000000000003E-2</v>
      </c>
    </row>
    <row r="2138" spans="1:9" x14ac:dyDescent="0.3">
      <c r="A2138" s="1">
        <v>44890</v>
      </c>
      <c r="B2138">
        <v>796.7</v>
      </c>
      <c r="C2138" s="2">
        <v>1188.21</v>
      </c>
      <c r="D2138" s="2">
        <v>15727.25</v>
      </c>
      <c r="E2138" s="2"/>
      <c r="F2138" s="12">
        <f t="shared" si="100"/>
        <v>-3.5708730191306198E-3</v>
      </c>
      <c r="G2138" s="12">
        <f t="shared" si="101"/>
        <v>1.4820487126469672E-2</v>
      </c>
      <c r="H2138" s="12">
        <f t="shared" si="99"/>
        <v>2.9578425827308996E-3</v>
      </c>
      <c r="I2138" s="14">
        <v>7.3010000000000005E-2</v>
      </c>
    </row>
    <row r="2139" spans="1:9" x14ac:dyDescent="0.3">
      <c r="A2139" s="1">
        <v>44893</v>
      </c>
      <c r="B2139">
        <v>807.8</v>
      </c>
      <c r="C2139" s="2">
        <v>1229.04</v>
      </c>
      <c r="D2139" s="2">
        <v>15784.45</v>
      </c>
      <c r="E2139" s="2"/>
      <c r="F2139" s="12">
        <f t="shared" si="100"/>
        <v>1.3836306742992034E-2</v>
      </c>
      <c r="G2139" s="12">
        <f t="shared" si="101"/>
        <v>3.3785403844611497E-2</v>
      </c>
      <c r="H2139" s="12">
        <f t="shared" si="99"/>
        <v>3.6304015856824783E-3</v>
      </c>
      <c r="I2139" s="14">
        <v>7.2739999999999999E-2</v>
      </c>
    </row>
    <row r="2140" spans="1:9" x14ac:dyDescent="0.3">
      <c r="A2140" s="1">
        <v>44894</v>
      </c>
      <c r="B2140">
        <v>822.9</v>
      </c>
      <c r="C2140" s="2">
        <v>1231.1500000000001</v>
      </c>
      <c r="D2140" s="2">
        <v>15812.45</v>
      </c>
      <c r="E2140" s="2"/>
      <c r="F2140" s="12">
        <f t="shared" si="100"/>
        <v>1.8520183482354687E-2</v>
      </c>
      <c r="G2140" s="12">
        <f t="shared" si="101"/>
        <v>1.7153150913998142E-3</v>
      </c>
      <c r="H2140" s="12">
        <f t="shared" si="99"/>
        <v>1.7723262300623464E-3</v>
      </c>
      <c r="I2140" s="14">
        <v>7.2789999999999994E-2</v>
      </c>
    </row>
    <row r="2141" spans="1:9" x14ac:dyDescent="0.3">
      <c r="A2141" s="1">
        <v>44895</v>
      </c>
      <c r="B2141">
        <v>837.3</v>
      </c>
      <c r="C2141" s="2">
        <v>1239.8399999999999</v>
      </c>
      <c r="D2141" s="2">
        <v>15946.15</v>
      </c>
      <c r="E2141" s="2"/>
      <c r="F2141" s="12">
        <f t="shared" si="100"/>
        <v>1.7347742598718914E-2</v>
      </c>
      <c r="G2141" s="12">
        <f t="shared" si="101"/>
        <v>7.0336471018355926E-3</v>
      </c>
      <c r="H2141" s="12">
        <f t="shared" si="99"/>
        <v>8.4198163564304894E-3</v>
      </c>
      <c r="I2141" s="14">
        <v>7.2800000000000004E-2</v>
      </c>
    </row>
    <row r="2142" spans="1:9" x14ac:dyDescent="0.3">
      <c r="A2142" s="1">
        <v>44896</v>
      </c>
      <c r="B2142">
        <v>862.1</v>
      </c>
      <c r="C2142" s="2">
        <v>1236.19</v>
      </c>
      <c r="D2142" s="2">
        <v>16003.95</v>
      </c>
      <c r="E2142" s="2"/>
      <c r="F2142" s="12">
        <f t="shared" si="100"/>
        <v>2.9188844005493309E-2</v>
      </c>
      <c r="G2142" s="12">
        <f t="shared" si="101"/>
        <v>-2.9482701291231555E-3</v>
      </c>
      <c r="H2142" s="12">
        <f t="shared" si="99"/>
        <v>3.6181459873286599E-3</v>
      </c>
      <c r="I2142" s="14">
        <v>7.2099999999999997E-2</v>
      </c>
    </row>
    <row r="2143" spans="1:9" x14ac:dyDescent="0.3">
      <c r="A2143" s="1">
        <v>44897</v>
      </c>
      <c r="B2143">
        <v>844.3</v>
      </c>
      <c r="C2143" s="2">
        <v>1235.6600000000001</v>
      </c>
      <c r="D2143" s="2">
        <v>15963.5</v>
      </c>
      <c r="E2143" s="2"/>
      <c r="F2143" s="12">
        <f t="shared" si="100"/>
        <v>-2.0863391540425127E-2</v>
      </c>
      <c r="G2143" s="12">
        <f t="shared" si="101"/>
        <v>-4.288286167218566E-4</v>
      </c>
      <c r="H2143" s="12">
        <f t="shared" si="99"/>
        <v>-2.5307005462316687E-3</v>
      </c>
      <c r="I2143" s="14">
        <v>7.2209999999999996E-2</v>
      </c>
    </row>
    <row r="2144" spans="1:9" x14ac:dyDescent="0.3">
      <c r="A2144" s="1">
        <v>44900</v>
      </c>
      <c r="B2144">
        <v>855.25</v>
      </c>
      <c r="C2144" s="2">
        <v>1217.6400000000001</v>
      </c>
      <c r="D2144" s="2">
        <v>15967.2</v>
      </c>
      <c r="E2144" s="2"/>
      <c r="F2144" s="12">
        <f t="shared" si="100"/>
        <v>1.2885942182259948E-2</v>
      </c>
      <c r="G2144" s="12">
        <f t="shared" si="101"/>
        <v>-1.4690681190803063E-2</v>
      </c>
      <c r="H2144" s="12">
        <f t="shared" si="99"/>
        <v>2.3175188871898245E-4</v>
      </c>
      <c r="I2144" s="14">
        <v>7.2260000000000005E-2</v>
      </c>
    </row>
    <row r="2145" spans="1:9" x14ac:dyDescent="0.3">
      <c r="A2145" s="1">
        <v>44901</v>
      </c>
      <c r="B2145">
        <v>849.25</v>
      </c>
      <c r="C2145" s="2">
        <v>1221.1600000000001</v>
      </c>
      <c r="D2145" s="2">
        <v>15922.85</v>
      </c>
      <c r="E2145" s="2"/>
      <c r="F2145" s="12">
        <f t="shared" si="100"/>
        <v>-7.0402168170207611E-3</v>
      </c>
      <c r="G2145" s="12">
        <f t="shared" si="101"/>
        <v>2.8866675777449355E-3</v>
      </c>
      <c r="H2145" s="12">
        <f t="shared" si="99"/>
        <v>-2.7814336190970139E-3</v>
      </c>
      <c r="I2145" s="14">
        <v>7.2489999999999999E-2</v>
      </c>
    </row>
    <row r="2146" spans="1:9" x14ac:dyDescent="0.3">
      <c r="A2146" s="1">
        <v>44902</v>
      </c>
      <c r="B2146">
        <v>841.6</v>
      </c>
      <c r="C2146" s="2">
        <v>1203.1400000000001</v>
      </c>
      <c r="D2146" s="2">
        <v>15862</v>
      </c>
      <c r="E2146" s="2"/>
      <c r="F2146" s="12">
        <f t="shared" si="100"/>
        <v>-9.0487650572479063E-3</v>
      </c>
      <c r="G2146" s="12">
        <f t="shared" si="101"/>
        <v>-1.4866420725839234E-2</v>
      </c>
      <c r="H2146" s="12">
        <f t="shared" si="99"/>
        <v>-3.8288728334255448E-3</v>
      </c>
      <c r="I2146" s="14">
        <v>7.2690000000000005E-2</v>
      </c>
    </row>
    <row r="2147" spans="1:9" x14ac:dyDescent="0.3">
      <c r="A2147" s="1">
        <v>44903</v>
      </c>
      <c r="B2147">
        <v>839.05</v>
      </c>
      <c r="C2147" s="2">
        <v>1202.57</v>
      </c>
      <c r="D2147" s="2">
        <v>15911.1</v>
      </c>
      <c r="F2147" s="12">
        <f t="shared" si="100"/>
        <v>-3.0345425362746908E-3</v>
      </c>
      <c r="G2147" s="12">
        <f t="shared" si="101"/>
        <v>-4.7387258702545274E-4</v>
      </c>
      <c r="H2147" s="12">
        <f t="shared" si="99"/>
        <v>3.0906672049319309E-3</v>
      </c>
      <c r="I2147" s="14">
        <v>7.288E-2</v>
      </c>
    </row>
    <row r="2148" spans="1:9" x14ac:dyDescent="0.3">
      <c r="A2148" s="1">
        <v>44904</v>
      </c>
      <c r="B2148">
        <v>821.75</v>
      </c>
      <c r="C2148" s="2">
        <v>1184.3499999999999</v>
      </c>
      <c r="D2148" s="2">
        <v>15812.75</v>
      </c>
      <c r="F2148" s="12">
        <f t="shared" si="100"/>
        <v>-2.0834086902841914E-2</v>
      </c>
      <c r="G2148" s="12">
        <f t="shared" si="101"/>
        <v>-1.526683247528135E-2</v>
      </c>
      <c r="H2148" s="12">
        <f t="shared" si="99"/>
        <v>-6.2004022266219996E-3</v>
      </c>
      <c r="I2148" s="14">
        <v>7.2989999999999999E-2</v>
      </c>
    </row>
    <row r="2149" spans="1:9" x14ac:dyDescent="0.3">
      <c r="A2149" s="1">
        <v>44907</v>
      </c>
      <c r="B2149">
        <v>832.8</v>
      </c>
      <c r="C2149" s="2">
        <v>1186.1600000000001</v>
      </c>
      <c r="D2149" s="2">
        <v>15828</v>
      </c>
      <c r="F2149" s="12">
        <f t="shared" si="100"/>
        <v>1.3357304756430394E-2</v>
      </c>
      <c r="G2149" s="12">
        <f t="shared" si="101"/>
        <v>1.5270978411798572E-3</v>
      </c>
      <c r="H2149" s="12">
        <f t="shared" si="99"/>
        <v>9.6394688374019163E-4</v>
      </c>
      <c r="I2149" s="14">
        <v>7.2939999999999991E-2</v>
      </c>
    </row>
    <row r="2150" spans="1:9" x14ac:dyDescent="0.3">
      <c r="A2150" s="1">
        <v>44908</v>
      </c>
      <c r="B2150">
        <v>815.1</v>
      </c>
      <c r="C2150" s="2">
        <v>1191.56</v>
      </c>
      <c r="D2150" s="2">
        <v>15904.5</v>
      </c>
      <c r="F2150" s="12">
        <f t="shared" si="100"/>
        <v>-2.1482712200347337E-2</v>
      </c>
      <c r="G2150" s="12">
        <f t="shared" si="101"/>
        <v>4.5421742544140978E-3</v>
      </c>
      <c r="H2150" s="12">
        <f t="shared" si="99"/>
        <v>4.8215645286476556E-3</v>
      </c>
      <c r="I2150" s="14">
        <v>7.2649999999999992E-2</v>
      </c>
    </row>
    <row r="2151" spans="1:9" x14ac:dyDescent="0.3">
      <c r="A2151" s="1">
        <v>44909</v>
      </c>
      <c r="B2151">
        <v>828.75</v>
      </c>
      <c r="C2151" s="2">
        <v>1187.25</v>
      </c>
      <c r="D2151" s="2">
        <v>15963.8</v>
      </c>
      <c r="E2151" s="2"/>
      <c r="F2151" s="12">
        <f t="shared" si="100"/>
        <v>1.6607736399660546E-2</v>
      </c>
      <c r="G2151" s="12">
        <f t="shared" si="101"/>
        <v>-3.6236645349536504E-3</v>
      </c>
      <c r="H2151" s="12">
        <f t="shared" si="99"/>
        <v>3.7215708677595227E-3</v>
      </c>
      <c r="I2151" s="14">
        <v>7.2209999999999996E-2</v>
      </c>
    </row>
    <row r="2152" spans="1:9" x14ac:dyDescent="0.3">
      <c r="A2152" s="1">
        <v>44910</v>
      </c>
      <c r="B2152">
        <v>822.55</v>
      </c>
      <c r="C2152" s="2">
        <v>1170.3900000000001</v>
      </c>
      <c r="D2152" s="2">
        <v>15783.8</v>
      </c>
      <c r="E2152" s="2"/>
      <c r="F2152" s="12">
        <f t="shared" si="100"/>
        <v>-7.5092704346429381E-3</v>
      </c>
      <c r="G2152" s="12">
        <f t="shared" si="101"/>
        <v>-1.430268184730891E-2</v>
      </c>
      <c r="H2152" s="12">
        <f t="shared" si="99"/>
        <v>-1.1339561338849984E-2</v>
      </c>
      <c r="I2152" s="14">
        <v>7.2679999999999995E-2</v>
      </c>
    </row>
    <row r="2153" spans="1:9" x14ac:dyDescent="0.3">
      <c r="A2153" s="1">
        <v>44911</v>
      </c>
      <c r="B2153">
        <v>847.85</v>
      </c>
      <c r="C2153" s="2">
        <v>1164.5999999999999</v>
      </c>
      <c r="D2153" s="2">
        <v>15636.35</v>
      </c>
      <c r="F2153" s="12">
        <f t="shared" si="100"/>
        <v>3.0294462287707255E-2</v>
      </c>
      <c r="G2153" s="12">
        <f t="shared" si="101"/>
        <v>-4.9593461789027155E-3</v>
      </c>
      <c r="H2153" s="12">
        <f t="shared" si="99"/>
        <v>-9.3857656590560987E-3</v>
      </c>
      <c r="I2153" s="14">
        <v>7.281E-2</v>
      </c>
    </row>
    <row r="2154" spans="1:9" x14ac:dyDescent="0.3">
      <c r="A2154" s="1">
        <v>44914</v>
      </c>
      <c r="B2154">
        <v>847.55</v>
      </c>
      <c r="C2154" s="2">
        <v>1179.9000000000001</v>
      </c>
      <c r="D2154" s="2">
        <v>15755.2</v>
      </c>
      <c r="F2154" s="12">
        <f t="shared" si="100"/>
        <v>-3.5389878864119082E-4</v>
      </c>
      <c r="G2154" s="12">
        <f t="shared" si="101"/>
        <v>1.3052008702854187E-2</v>
      </c>
      <c r="H2154" s="12">
        <f t="shared" si="99"/>
        <v>7.572137589721614E-3</v>
      </c>
      <c r="I2154" s="14">
        <v>7.2969999999999993E-2</v>
      </c>
    </row>
    <row r="2155" spans="1:9" x14ac:dyDescent="0.3">
      <c r="A2155" s="1">
        <v>44915</v>
      </c>
      <c r="B2155">
        <v>826.6</v>
      </c>
      <c r="C2155" s="2">
        <v>1190.1099999999999</v>
      </c>
      <c r="D2155" s="2">
        <v>15726.2</v>
      </c>
      <c r="F2155" s="12">
        <f t="shared" si="100"/>
        <v>-2.5028932486863269E-2</v>
      </c>
      <c r="G2155" s="12">
        <f t="shared" si="101"/>
        <v>8.6160507024573858E-3</v>
      </c>
      <c r="H2155" s="12">
        <f t="shared" si="99"/>
        <v>-1.8423582307554814E-3</v>
      </c>
      <c r="I2155" s="14">
        <v>7.2989999999999999E-2</v>
      </c>
    </row>
    <row r="2156" spans="1:9" x14ac:dyDescent="0.3">
      <c r="A2156" s="1">
        <v>44916</v>
      </c>
      <c r="B2156">
        <v>819.35</v>
      </c>
      <c r="C2156" s="2">
        <v>1173.18</v>
      </c>
      <c r="D2156" s="2">
        <v>15527.55</v>
      </c>
      <c r="E2156" s="2"/>
      <c r="F2156" s="12">
        <f t="shared" si="100"/>
        <v>-8.8095590853989481E-3</v>
      </c>
      <c r="G2156" s="12">
        <f t="shared" si="101"/>
        <v>-1.4327729242092533E-2</v>
      </c>
      <c r="H2156" s="12">
        <f t="shared" si="99"/>
        <v>-1.2712245741125977E-2</v>
      </c>
      <c r="I2156" s="14">
        <v>7.2870000000000004E-2</v>
      </c>
    </row>
    <row r="2157" spans="1:9" x14ac:dyDescent="0.3">
      <c r="A2157" s="1">
        <v>44917</v>
      </c>
      <c r="B2157">
        <v>814.95</v>
      </c>
      <c r="C2157" s="2">
        <v>1170.1400000000001</v>
      </c>
      <c r="D2157" s="2">
        <v>15431.5</v>
      </c>
      <c r="E2157" s="2"/>
      <c r="F2157" s="12">
        <f t="shared" si="100"/>
        <v>-5.3845813265913003E-3</v>
      </c>
      <c r="G2157" s="12">
        <f t="shared" si="101"/>
        <v>-2.5946108132402315E-3</v>
      </c>
      <c r="H2157" s="12">
        <f t="shared" si="99"/>
        <v>-6.2049906683506097E-3</v>
      </c>
      <c r="I2157" s="14">
        <v>7.3160000000000003E-2</v>
      </c>
    </row>
    <row r="2158" spans="1:9" x14ac:dyDescent="0.3">
      <c r="A2158" s="1">
        <v>44918</v>
      </c>
      <c r="B2158">
        <v>788.9</v>
      </c>
      <c r="C2158" s="2">
        <v>1135.82</v>
      </c>
      <c r="D2158" s="2">
        <v>15046</v>
      </c>
      <c r="E2158" s="2"/>
      <c r="F2158" s="12">
        <f t="shared" si="100"/>
        <v>-3.2487191564597881E-2</v>
      </c>
      <c r="G2158" s="12">
        <f t="shared" si="101"/>
        <v>-2.976854273076605E-2</v>
      </c>
      <c r="H2158" s="12">
        <f t="shared" si="99"/>
        <v>-2.5298699733138703E-2</v>
      </c>
      <c r="I2158" s="14">
        <v>7.3179999999999995E-2</v>
      </c>
    </row>
    <row r="2159" spans="1:9" x14ac:dyDescent="0.3">
      <c r="A2159" s="1">
        <v>44921</v>
      </c>
      <c r="B2159">
        <v>814.5</v>
      </c>
      <c r="C2159" s="2">
        <v>1145.74</v>
      </c>
      <c r="D2159" s="2">
        <v>15298.55</v>
      </c>
      <c r="E2159" s="2"/>
      <c r="F2159" s="12">
        <f t="shared" si="100"/>
        <v>3.1934857941056015E-2</v>
      </c>
      <c r="G2159" s="12">
        <f t="shared" si="101"/>
        <v>8.6958594214286353E-3</v>
      </c>
      <c r="H2159" s="12">
        <f t="shared" si="99"/>
        <v>1.6645877527451915E-2</v>
      </c>
      <c r="I2159" s="14">
        <v>7.3190000000000005E-2</v>
      </c>
    </row>
    <row r="2160" spans="1:9" x14ac:dyDescent="0.3">
      <c r="A2160" s="1">
        <v>44922</v>
      </c>
      <c r="B2160">
        <v>816.55</v>
      </c>
      <c r="C2160" s="2">
        <v>1155.1099999999999</v>
      </c>
      <c r="D2160" s="2">
        <v>15418.35</v>
      </c>
      <c r="E2160" s="2"/>
      <c r="F2160" s="12">
        <f t="shared" si="100"/>
        <v>2.513719480652443E-3</v>
      </c>
      <c r="G2160" s="12">
        <f t="shared" si="101"/>
        <v>8.1448610726116352E-3</v>
      </c>
      <c r="H2160" s="12">
        <f t="shared" si="99"/>
        <v>7.8003058533264256E-3</v>
      </c>
      <c r="I2160" s="14">
        <v>7.3079999999999992E-2</v>
      </c>
    </row>
    <row r="2161" spans="1:9" x14ac:dyDescent="0.3">
      <c r="A2161" s="1">
        <v>44923</v>
      </c>
      <c r="B2161">
        <v>821.2</v>
      </c>
      <c r="C2161" s="2">
        <v>1155</v>
      </c>
      <c r="D2161" s="2">
        <v>15432.8</v>
      </c>
      <c r="F2161" s="12">
        <f t="shared" si="100"/>
        <v>5.6785376220262413E-3</v>
      </c>
      <c r="G2161" s="12">
        <f t="shared" si="101"/>
        <v>-9.5233560378504384E-5</v>
      </c>
      <c r="H2161" s="12">
        <f t="shared" si="99"/>
        <v>9.3675607273441968E-4</v>
      </c>
      <c r="I2161" s="14">
        <v>7.3139999999999997E-2</v>
      </c>
    </row>
    <row r="2162" spans="1:9" x14ac:dyDescent="0.3">
      <c r="A2162" s="1">
        <v>44924</v>
      </c>
      <c r="B2162">
        <v>817.05</v>
      </c>
      <c r="C2162" s="2">
        <v>1154.48</v>
      </c>
      <c r="D2162" s="2">
        <v>15485.2</v>
      </c>
      <c r="E2162" s="2"/>
      <c r="F2162" s="12">
        <f t="shared" si="100"/>
        <v>-5.0663926469854369E-3</v>
      </c>
      <c r="G2162" s="12">
        <f t="shared" si="101"/>
        <v>-4.5031782807162851E-4</v>
      </c>
      <c r="H2162" s="12">
        <f t="shared" si="99"/>
        <v>3.3896144751114623E-3</v>
      </c>
      <c r="I2162" s="14">
        <v>7.3109999999999994E-2</v>
      </c>
    </row>
    <row r="2163" spans="1:9" x14ac:dyDescent="0.3">
      <c r="A2163" s="1">
        <v>44925</v>
      </c>
      <c r="B2163">
        <v>811.05</v>
      </c>
      <c r="C2163" s="2">
        <v>1156.25</v>
      </c>
      <c r="D2163" s="2">
        <v>15448.85</v>
      </c>
      <c r="E2163" s="2"/>
      <c r="F2163" s="12">
        <f t="shared" si="100"/>
        <v>-7.3705880016695898E-3</v>
      </c>
      <c r="G2163" s="12">
        <f t="shared" si="101"/>
        <v>1.5319836988126302E-3</v>
      </c>
      <c r="H2163" s="12">
        <f t="shared" si="99"/>
        <v>-2.3501621501795097E-3</v>
      </c>
      <c r="I2163" s="14">
        <v>7.3270000000000002E-2</v>
      </c>
    </row>
    <row r="2164" spans="1:9" x14ac:dyDescent="0.3">
      <c r="A2164" s="1">
        <v>44928</v>
      </c>
      <c r="B2164">
        <v>816.4</v>
      </c>
      <c r="C2164" s="2">
        <v>1169.28</v>
      </c>
      <c r="D2164" s="2">
        <v>15523.65</v>
      </c>
      <c r="F2164" s="12">
        <f t="shared" si="100"/>
        <v>6.5747264395662284E-3</v>
      </c>
      <c r="G2164" s="12">
        <f t="shared" si="101"/>
        <v>1.1206164922952242E-2</v>
      </c>
      <c r="H2164" s="12">
        <f t="shared" si="99"/>
        <v>4.8301006003913481E-3</v>
      </c>
      <c r="I2164" s="14">
        <v>7.3399999999999993E-2</v>
      </c>
    </row>
    <row r="2165" spans="1:9" x14ac:dyDescent="0.3">
      <c r="A2165" s="1">
        <v>44929</v>
      </c>
      <c r="B2165">
        <v>820</v>
      </c>
      <c r="C2165" s="2">
        <v>1160.72</v>
      </c>
      <c r="D2165" s="2">
        <v>15557.8</v>
      </c>
      <c r="E2165" s="2"/>
      <c r="F2165" s="12">
        <f t="shared" si="100"/>
        <v>4.3999093226092037E-3</v>
      </c>
      <c r="G2165" s="12">
        <f t="shared" si="101"/>
        <v>-7.3476725421574591E-3</v>
      </c>
      <c r="H2165" s="12">
        <f t="shared" si="99"/>
        <v>2.1974530623223099E-3</v>
      </c>
      <c r="I2165" s="14">
        <v>7.3209999999999997E-2</v>
      </c>
    </row>
    <row r="2166" spans="1:9" x14ac:dyDescent="0.3">
      <c r="A2166" s="1">
        <v>44930</v>
      </c>
      <c r="B2166">
        <v>807.35</v>
      </c>
      <c r="C2166" s="2">
        <v>1143.24</v>
      </c>
      <c r="D2166" s="2">
        <v>15393</v>
      </c>
      <c r="E2166" s="2"/>
      <c r="F2166" s="12">
        <f t="shared" si="100"/>
        <v>-1.5547060930668693E-2</v>
      </c>
      <c r="G2166" s="12">
        <f t="shared" si="101"/>
        <v>-1.5174165700741446E-2</v>
      </c>
      <c r="H2166" s="12">
        <f t="shared" si="99"/>
        <v>-1.0649259951250633E-2</v>
      </c>
      <c r="I2166" s="14">
        <v>7.3209999999999997E-2</v>
      </c>
    </row>
    <row r="2167" spans="1:9" x14ac:dyDescent="0.3">
      <c r="A2167" s="1">
        <v>44931</v>
      </c>
      <c r="B2167">
        <v>818.3</v>
      </c>
      <c r="C2167" s="2">
        <v>1141.2</v>
      </c>
      <c r="D2167" s="2">
        <v>15386.2</v>
      </c>
      <c r="E2167" s="2"/>
      <c r="F2167" s="12">
        <f t="shared" si="100"/>
        <v>1.3471738205705934E-2</v>
      </c>
      <c r="G2167" s="12">
        <f t="shared" si="101"/>
        <v>-1.785996167343403E-3</v>
      </c>
      <c r="H2167" s="12">
        <f t="shared" si="99"/>
        <v>-4.4185684557322214E-4</v>
      </c>
      <c r="I2167" s="14">
        <v>7.3270000000000002E-2</v>
      </c>
    </row>
    <row r="2168" spans="1:9" x14ac:dyDescent="0.3">
      <c r="A2168" s="1">
        <v>44932</v>
      </c>
      <c r="B2168">
        <v>812.55</v>
      </c>
      <c r="C2168" s="2">
        <v>1151.57</v>
      </c>
      <c r="D2168" s="2">
        <v>15272</v>
      </c>
      <c r="E2168" s="2"/>
      <c r="F2168" s="12">
        <f t="shared" si="100"/>
        <v>-7.0515667613184445E-3</v>
      </c>
      <c r="G2168" s="12">
        <f t="shared" si="101"/>
        <v>9.0458883472973386E-3</v>
      </c>
      <c r="H2168" s="12">
        <f t="shared" si="99"/>
        <v>-7.4499173589176937E-3</v>
      </c>
      <c r="I2168" s="14">
        <v>7.3730000000000004E-2</v>
      </c>
    </row>
    <row r="2169" spans="1:9" x14ac:dyDescent="0.3">
      <c r="A2169" s="1">
        <v>44935</v>
      </c>
      <c r="B2169">
        <v>830.3</v>
      </c>
      <c r="C2169" s="2">
        <v>1178.76</v>
      </c>
      <c r="D2169" s="2">
        <v>15450.1</v>
      </c>
      <c r="E2169" s="2"/>
      <c r="F2169" s="12">
        <f t="shared" si="100"/>
        <v>2.1609630495967366E-2</v>
      </c>
      <c r="G2169" s="12">
        <f t="shared" si="101"/>
        <v>2.333680978813624E-2</v>
      </c>
      <c r="H2169" s="12">
        <f t="shared" si="99"/>
        <v>1.1594389391270894E-2</v>
      </c>
      <c r="I2169" s="14">
        <v>7.3419999999999999E-2</v>
      </c>
    </row>
    <row r="2170" spans="1:9" x14ac:dyDescent="0.3">
      <c r="A2170" s="1">
        <v>44936</v>
      </c>
      <c r="B2170">
        <v>841.25</v>
      </c>
      <c r="C2170" s="2">
        <v>1161.33</v>
      </c>
      <c r="D2170" s="2">
        <v>15325.25</v>
      </c>
      <c r="E2170" s="2"/>
      <c r="F2170" s="12">
        <f t="shared" si="100"/>
        <v>1.3101799690952761E-2</v>
      </c>
      <c r="G2170" s="12">
        <f t="shared" si="101"/>
        <v>-1.4897138438678351E-2</v>
      </c>
      <c r="H2170" s="12">
        <f t="shared" si="99"/>
        <v>-8.1136809117982132E-3</v>
      </c>
      <c r="I2170" s="14">
        <v>7.3130000000000001E-2</v>
      </c>
    </row>
    <row r="2171" spans="1:9" x14ac:dyDescent="0.3">
      <c r="A2171" s="1">
        <v>44937</v>
      </c>
      <c r="B2171">
        <v>847.45</v>
      </c>
      <c r="C2171" s="2">
        <v>1146.69</v>
      </c>
      <c r="D2171" s="2">
        <v>15301.35</v>
      </c>
      <c r="E2171" s="2"/>
      <c r="F2171" s="12">
        <f t="shared" si="100"/>
        <v>7.342959505125919E-3</v>
      </c>
      <c r="G2171" s="12">
        <f t="shared" si="101"/>
        <v>-1.2686368706591197E-2</v>
      </c>
      <c r="H2171" s="12">
        <f t="shared" si="99"/>
        <v>-1.5607351029163249E-3</v>
      </c>
      <c r="I2171" s="14">
        <v>7.2910000000000003E-2</v>
      </c>
    </row>
    <row r="2172" spans="1:9" x14ac:dyDescent="0.3">
      <c r="A2172" s="1">
        <v>44938</v>
      </c>
      <c r="B2172">
        <v>883.3</v>
      </c>
      <c r="C2172" s="2">
        <v>1121.93</v>
      </c>
      <c r="D2172" s="2">
        <v>15279.6</v>
      </c>
      <c r="E2172" s="2"/>
      <c r="F2172" s="12">
        <f t="shared" si="100"/>
        <v>4.1433053287023042E-2</v>
      </c>
      <c r="G2172" s="12">
        <f t="shared" si="101"/>
        <v>-2.1829114784916746E-2</v>
      </c>
      <c r="H2172" s="12">
        <f t="shared" si="99"/>
        <v>-1.4224544147496496E-3</v>
      </c>
      <c r="I2172" s="14">
        <v>7.2859999999999994E-2</v>
      </c>
    </row>
    <row r="2173" spans="1:9" x14ac:dyDescent="0.3">
      <c r="A2173" s="1">
        <v>44939</v>
      </c>
      <c r="B2173">
        <v>877.5</v>
      </c>
      <c r="C2173" s="2">
        <v>1120.1199999999999</v>
      </c>
      <c r="D2173" s="2">
        <v>15346.1</v>
      </c>
      <c r="E2173" s="2"/>
      <c r="F2173" s="12">
        <f t="shared" si="100"/>
        <v>-6.5879384110655624E-3</v>
      </c>
      <c r="G2173" s="12">
        <f t="shared" si="101"/>
        <v>-1.6145941376951723E-3</v>
      </c>
      <c r="H2173" s="12">
        <f t="shared" si="99"/>
        <v>4.3427647050426361E-3</v>
      </c>
      <c r="I2173" s="14">
        <v>7.2989999999999999E-2</v>
      </c>
    </row>
    <row r="2174" spans="1:9" x14ac:dyDescent="0.3">
      <c r="A2174" s="1">
        <v>44942</v>
      </c>
      <c r="B2174">
        <v>890.4</v>
      </c>
      <c r="C2174" s="2">
        <v>1109.45</v>
      </c>
      <c r="D2174" s="2">
        <v>15305.45</v>
      </c>
      <c r="E2174" s="2"/>
      <c r="F2174" s="12">
        <f t="shared" si="100"/>
        <v>1.4593844621314191E-2</v>
      </c>
      <c r="G2174" s="12">
        <f t="shared" si="101"/>
        <v>-9.5714253944713962E-3</v>
      </c>
      <c r="H2174" s="12">
        <f t="shared" si="99"/>
        <v>-2.652395968996761E-3</v>
      </c>
      <c r="I2174" s="14">
        <v>7.3270000000000002E-2</v>
      </c>
    </row>
    <row r="2175" spans="1:9" x14ac:dyDescent="0.3">
      <c r="A2175" s="1">
        <v>44943</v>
      </c>
      <c r="B2175">
        <v>886.2</v>
      </c>
      <c r="C2175" s="2">
        <v>1125.2</v>
      </c>
      <c r="D2175" s="2">
        <v>15396.15</v>
      </c>
      <c r="E2175" s="2"/>
      <c r="F2175" s="12">
        <f t="shared" si="100"/>
        <v>-4.7281411959459001E-3</v>
      </c>
      <c r="G2175" s="12">
        <f t="shared" si="101"/>
        <v>1.4096400603276245E-2</v>
      </c>
      <c r="H2175" s="12">
        <f t="shared" si="99"/>
        <v>5.9085040430751383E-3</v>
      </c>
      <c r="I2175" s="14">
        <v>7.3330000000000006E-2</v>
      </c>
    </row>
    <row r="2176" spans="1:9" x14ac:dyDescent="0.3">
      <c r="A2176" s="1">
        <v>44944</v>
      </c>
      <c r="B2176">
        <v>881.3</v>
      </c>
      <c r="C2176" s="2">
        <v>1123.3399999999999</v>
      </c>
      <c r="D2176" s="2">
        <v>15466.35</v>
      </c>
      <c r="E2176" s="2"/>
      <c r="F2176" s="12">
        <f t="shared" si="100"/>
        <v>-5.5445686597744058E-3</v>
      </c>
      <c r="G2176" s="12">
        <f t="shared" si="101"/>
        <v>-1.6544072369137134E-3</v>
      </c>
      <c r="H2176" s="12">
        <f t="shared" si="99"/>
        <v>4.5492180521967416E-3</v>
      </c>
      <c r="I2176" s="14">
        <v>7.3249999999999996E-2</v>
      </c>
    </row>
    <row r="2177" spans="1:9" x14ac:dyDescent="0.3">
      <c r="A2177" s="1">
        <v>44945</v>
      </c>
      <c r="B2177">
        <v>874.85</v>
      </c>
      <c r="C2177" s="2">
        <v>1122.1400000000001</v>
      </c>
      <c r="D2177" s="2">
        <v>15419.7</v>
      </c>
      <c r="E2177" s="2"/>
      <c r="F2177" s="12">
        <f t="shared" si="100"/>
        <v>-7.3456470149858748E-3</v>
      </c>
      <c r="G2177" s="12">
        <f t="shared" si="101"/>
        <v>-1.0688138965710577E-3</v>
      </c>
      <c r="H2177" s="12">
        <f t="shared" si="99"/>
        <v>-3.0207835235615292E-3</v>
      </c>
      <c r="I2177" s="14">
        <v>7.3130000000000001E-2</v>
      </c>
    </row>
    <row r="2178" spans="1:9" x14ac:dyDescent="0.3">
      <c r="A2178" s="1">
        <v>44946</v>
      </c>
      <c r="B2178">
        <v>873.9</v>
      </c>
      <c r="C2178" s="2">
        <v>1108.79</v>
      </c>
      <c r="D2178" s="2">
        <v>15347.9</v>
      </c>
      <c r="E2178" s="2"/>
      <c r="F2178" s="12">
        <f t="shared" si="100"/>
        <v>-1.0864904571302432E-3</v>
      </c>
      <c r="G2178" s="12">
        <f t="shared" si="101"/>
        <v>-1.1968245846266434E-2</v>
      </c>
      <c r="H2178" s="12">
        <f t="shared" si="99"/>
        <v>-4.6672558364357943E-3</v>
      </c>
      <c r="I2178" s="14">
        <v>7.3470000000000008E-2</v>
      </c>
    </row>
    <row r="2179" spans="1:9" x14ac:dyDescent="0.3">
      <c r="A2179" s="1">
        <v>44949</v>
      </c>
      <c r="B2179">
        <v>875.15</v>
      </c>
      <c r="C2179" s="2">
        <v>1103.18</v>
      </c>
      <c r="D2179" s="2">
        <v>15403.2</v>
      </c>
      <c r="E2179" s="2"/>
      <c r="F2179" s="12">
        <f t="shared" si="100"/>
        <v>1.429347603345987E-3</v>
      </c>
      <c r="G2179" s="12">
        <f t="shared" si="101"/>
        <v>-5.0724124002352062E-3</v>
      </c>
      <c r="H2179" s="12">
        <f t="shared" si="99"/>
        <v>3.59662318499173E-3</v>
      </c>
      <c r="I2179" s="14">
        <v>7.3520000000000002E-2</v>
      </c>
    </row>
    <row r="2180" spans="1:9" x14ac:dyDescent="0.3">
      <c r="A2180" s="1">
        <v>44950</v>
      </c>
      <c r="B2180">
        <v>868.95</v>
      </c>
      <c r="C2180" s="2">
        <v>1096.67</v>
      </c>
      <c r="D2180" s="2">
        <v>15388.55</v>
      </c>
      <c r="E2180" s="2"/>
      <c r="F2180" s="12">
        <f t="shared" si="100"/>
        <v>-7.10971402610165E-3</v>
      </c>
      <c r="G2180" s="12">
        <f t="shared" si="101"/>
        <v>-5.9186026353490991E-3</v>
      </c>
      <c r="H2180" s="12">
        <f t="shared" ref="H2180:H2243" si="102">LN(D2180/D2179)</f>
        <v>-9.5155365352155268E-4</v>
      </c>
      <c r="I2180" s="14">
        <v>7.3459999999999998E-2</v>
      </c>
    </row>
    <row r="2181" spans="1:9" x14ac:dyDescent="0.3">
      <c r="A2181" s="1">
        <v>44951</v>
      </c>
      <c r="B2181">
        <v>849.2</v>
      </c>
      <c r="C2181" s="2">
        <v>1081.51</v>
      </c>
      <c r="D2181" s="2">
        <v>15171.95</v>
      </c>
      <c r="E2181" s="2"/>
      <c r="F2181" s="12">
        <f t="shared" ref="F2181:F2244" si="103">LN(B2181/B2180)</f>
        <v>-2.299085638164184E-2</v>
      </c>
      <c r="G2181" s="12">
        <f t="shared" ref="G2181:G2244" si="104">LN(C2181/C2180)</f>
        <v>-1.3920102832987412E-2</v>
      </c>
      <c r="H2181" s="12">
        <f t="shared" si="102"/>
        <v>-1.4175398111245283E-2</v>
      </c>
      <c r="I2181" s="14">
        <v>7.3470000000000008E-2</v>
      </c>
    </row>
    <row r="2182" spans="1:9" x14ac:dyDescent="0.3">
      <c r="A2182" s="1">
        <v>44953</v>
      </c>
      <c r="B2182">
        <v>856.2</v>
      </c>
      <c r="C2182" s="2">
        <v>1060.99</v>
      </c>
      <c r="D2182" s="2">
        <v>14874.75</v>
      </c>
      <c r="E2182" s="2"/>
      <c r="F2182" s="12">
        <f t="shared" si="103"/>
        <v>8.2092638817448122E-3</v>
      </c>
      <c r="G2182" s="12">
        <f t="shared" si="104"/>
        <v>-1.9155778268500116E-2</v>
      </c>
      <c r="H2182" s="12">
        <f t="shared" si="102"/>
        <v>-1.978318370902846E-2</v>
      </c>
      <c r="I2182" s="14">
        <v>7.3869999999999991E-2</v>
      </c>
    </row>
    <row r="2183" spans="1:9" x14ac:dyDescent="0.3">
      <c r="A2183" s="1">
        <v>44956</v>
      </c>
      <c r="B2183">
        <v>838.55</v>
      </c>
      <c r="C2183" s="2">
        <v>1071.1600000000001</v>
      </c>
      <c r="D2183" s="2">
        <v>14854.2</v>
      </c>
      <c r="E2183" s="2"/>
      <c r="F2183" s="12">
        <f t="shared" si="103"/>
        <v>-2.0829783933209077E-2</v>
      </c>
      <c r="G2183" s="12">
        <f t="shared" si="104"/>
        <v>9.5397388814030763E-3</v>
      </c>
      <c r="H2183" s="12">
        <f t="shared" si="102"/>
        <v>-1.3824910246119692E-3</v>
      </c>
      <c r="I2183" s="14">
        <v>7.4009999999999992E-2</v>
      </c>
    </row>
    <row r="2184" spans="1:9" x14ac:dyDescent="0.3">
      <c r="A2184" s="1">
        <v>44957</v>
      </c>
      <c r="B2184">
        <v>879.85</v>
      </c>
      <c r="C2184" s="2">
        <v>1068.48</v>
      </c>
      <c r="D2184" s="2">
        <v>14935.5</v>
      </c>
      <c r="E2184" s="2"/>
      <c r="F2184" s="12">
        <f t="shared" si="103"/>
        <v>4.8077228620133902E-2</v>
      </c>
      <c r="G2184" s="12">
        <f t="shared" si="104"/>
        <v>-2.5050956249922187E-3</v>
      </c>
      <c r="H2184" s="12">
        <f t="shared" si="102"/>
        <v>5.45827597095373E-3</v>
      </c>
      <c r="I2184" s="14">
        <v>7.3429999999999995E-2</v>
      </c>
    </row>
    <row r="2185" spans="1:9" x14ac:dyDescent="0.3">
      <c r="A2185" s="1">
        <v>44958</v>
      </c>
      <c r="B2185">
        <v>861.15</v>
      </c>
      <c r="C2185" s="2">
        <v>1062.1500000000001</v>
      </c>
      <c r="D2185" s="2">
        <v>14847.65</v>
      </c>
      <c r="E2185" s="2"/>
      <c r="F2185" s="12">
        <f t="shared" si="103"/>
        <v>-2.1482733116015066E-2</v>
      </c>
      <c r="G2185" s="12">
        <f t="shared" si="104"/>
        <v>-5.9419219893969361E-3</v>
      </c>
      <c r="H2185" s="12">
        <f t="shared" si="102"/>
        <v>-5.8993259463713957E-3</v>
      </c>
      <c r="I2185" s="14">
        <v>7.2770000000000001E-2</v>
      </c>
    </row>
    <row r="2186" spans="1:9" x14ac:dyDescent="0.3">
      <c r="A2186" s="1">
        <v>44959</v>
      </c>
      <c r="B2186">
        <v>891.05</v>
      </c>
      <c r="C2186" s="2">
        <v>1056.27</v>
      </c>
      <c r="D2186" s="2">
        <v>14839.4</v>
      </c>
      <c r="E2186" s="2"/>
      <c r="F2186" s="12">
        <f t="shared" si="103"/>
        <v>3.4131837337352866E-2</v>
      </c>
      <c r="G2186" s="12">
        <f t="shared" si="104"/>
        <v>-5.5513213625297099E-3</v>
      </c>
      <c r="H2186" s="12">
        <f t="shared" si="102"/>
        <v>-5.557979127179879E-4</v>
      </c>
      <c r="I2186" s="14">
        <v>7.2959999999999997E-2</v>
      </c>
    </row>
    <row r="2187" spans="1:9" x14ac:dyDescent="0.3">
      <c r="A2187" s="1">
        <v>44960</v>
      </c>
      <c r="B2187">
        <v>897.85</v>
      </c>
      <c r="C2187" s="2">
        <v>1057.2</v>
      </c>
      <c r="D2187" s="2">
        <v>14962.35</v>
      </c>
      <c r="E2187" s="2"/>
      <c r="F2187" s="12">
        <f t="shared" si="103"/>
        <v>7.6024738687985784E-3</v>
      </c>
      <c r="G2187" s="12">
        <f t="shared" si="104"/>
        <v>8.80069326771096E-4</v>
      </c>
      <c r="H2187" s="12">
        <f t="shared" si="102"/>
        <v>8.2512401161613045E-3</v>
      </c>
      <c r="I2187" s="14">
        <v>7.2770000000000001E-2</v>
      </c>
    </row>
    <row r="2188" spans="1:9" x14ac:dyDescent="0.3">
      <c r="A2188" s="1">
        <v>44963</v>
      </c>
      <c r="B2188">
        <v>922.6</v>
      </c>
      <c r="C2188" s="2">
        <v>1049.24</v>
      </c>
      <c r="D2188" s="2">
        <v>14934.15</v>
      </c>
      <c r="E2188" s="2"/>
      <c r="F2188" s="12">
        <f t="shared" si="103"/>
        <v>2.7192754635813325E-2</v>
      </c>
      <c r="G2188" s="12">
        <f t="shared" si="104"/>
        <v>-7.5578111789579702E-3</v>
      </c>
      <c r="H2188" s="12">
        <f t="shared" si="102"/>
        <v>-1.8865090136606765E-3</v>
      </c>
      <c r="I2188" s="14">
        <v>7.2770000000000001E-2</v>
      </c>
    </row>
    <row r="2189" spans="1:9" x14ac:dyDescent="0.3">
      <c r="A2189" s="1">
        <v>44964</v>
      </c>
      <c r="B2189">
        <v>886.9</v>
      </c>
      <c r="C2189" s="2">
        <v>1046.72</v>
      </c>
      <c r="D2189" s="2">
        <v>14902.2</v>
      </c>
      <c r="E2189" s="2"/>
      <c r="F2189" s="12">
        <f t="shared" si="103"/>
        <v>-3.9463534741313547E-2</v>
      </c>
      <c r="G2189" s="12">
        <f t="shared" si="104"/>
        <v>-2.4046272011570961E-3</v>
      </c>
      <c r="H2189" s="12">
        <f t="shared" si="102"/>
        <v>-2.1416836987350292E-3</v>
      </c>
      <c r="I2189" s="14">
        <v>7.3200000000000001E-2</v>
      </c>
    </row>
    <row r="2190" spans="1:9" x14ac:dyDescent="0.3">
      <c r="A2190" s="1">
        <v>44965</v>
      </c>
      <c r="B2190">
        <v>909.95</v>
      </c>
      <c r="C2190" s="2">
        <v>1067.6199999999999</v>
      </c>
      <c r="D2190" s="2">
        <v>15028.3</v>
      </c>
      <c r="E2190" s="2"/>
      <c r="F2190" s="12">
        <f t="shared" si="103"/>
        <v>2.565741656400922E-2</v>
      </c>
      <c r="G2190" s="12">
        <f t="shared" si="104"/>
        <v>1.9770406612970852E-2</v>
      </c>
      <c r="H2190" s="12">
        <f t="shared" si="102"/>
        <v>8.4262371899075199E-3</v>
      </c>
      <c r="I2190" s="14">
        <v>7.3090000000000002E-2</v>
      </c>
    </row>
    <row r="2191" spans="1:9" x14ac:dyDescent="0.3">
      <c r="A2191" s="1">
        <v>44966</v>
      </c>
      <c r="B2191">
        <v>918.25</v>
      </c>
      <c r="C2191" s="2">
        <v>1069.48</v>
      </c>
      <c r="D2191" s="2">
        <v>15030.1</v>
      </c>
      <c r="E2191" s="2"/>
      <c r="F2191" s="12">
        <f t="shared" si="103"/>
        <v>9.0800317533606956E-3</v>
      </c>
      <c r="G2191" s="12">
        <f t="shared" si="104"/>
        <v>1.7406770573612635E-3</v>
      </c>
      <c r="H2191" s="12">
        <f t="shared" si="102"/>
        <v>1.1976685400101324E-4</v>
      </c>
      <c r="I2191" s="14">
        <v>7.3440000000000005E-2</v>
      </c>
    </row>
    <row r="2192" spans="1:9" x14ac:dyDescent="0.3">
      <c r="A2192" s="1">
        <v>44967</v>
      </c>
      <c r="B2192">
        <v>923</v>
      </c>
      <c r="C2192" s="2">
        <v>1060.67</v>
      </c>
      <c r="D2192" s="2">
        <v>15015.85</v>
      </c>
      <c r="E2192" s="2"/>
      <c r="F2192" s="12">
        <f t="shared" si="103"/>
        <v>5.1595498030753834E-3</v>
      </c>
      <c r="G2192" s="12">
        <f t="shared" si="104"/>
        <v>-8.2717651181056593E-3</v>
      </c>
      <c r="H2192" s="12">
        <f t="shared" si="102"/>
        <v>-9.485472130814752E-4</v>
      </c>
      <c r="I2192" s="14">
        <v>7.3440000000000005E-2</v>
      </c>
    </row>
    <row r="2193" spans="1:9" x14ac:dyDescent="0.3">
      <c r="A2193" s="1">
        <v>44970</v>
      </c>
      <c r="B2193">
        <v>891</v>
      </c>
      <c r="C2193" s="2">
        <v>1054.6400000000001</v>
      </c>
      <c r="D2193" s="2">
        <v>14900.5</v>
      </c>
      <c r="E2193" s="2"/>
      <c r="F2193" s="12">
        <f t="shared" si="103"/>
        <v>-3.5284807032042856E-2</v>
      </c>
      <c r="G2193" s="12">
        <f t="shared" si="104"/>
        <v>-5.7013074525310674E-3</v>
      </c>
      <c r="H2193" s="12">
        <f t="shared" si="102"/>
        <v>-7.7115404542467221E-3</v>
      </c>
      <c r="I2193" s="14">
        <v>7.3630000000000001E-2</v>
      </c>
    </row>
    <row r="2194" spans="1:9" x14ac:dyDescent="0.3">
      <c r="A2194" s="1">
        <v>44971</v>
      </c>
      <c r="B2194">
        <v>917.5</v>
      </c>
      <c r="C2194" s="2">
        <v>1079.49</v>
      </c>
      <c r="D2194" s="2">
        <v>14968.9</v>
      </c>
      <c r="E2194" s="2"/>
      <c r="F2194" s="12">
        <f t="shared" si="103"/>
        <v>2.9308152457916056E-2</v>
      </c>
      <c r="G2194" s="12">
        <f t="shared" si="104"/>
        <v>2.3289230914301583E-2</v>
      </c>
      <c r="H2194" s="12">
        <f t="shared" si="102"/>
        <v>4.5799460024385872E-3</v>
      </c>
      <c r="I2194" s="14">
        <v>7.3660000000000003E-2</v>
      </c>
    </row>
    <row r="2195" spans="1:9" x14ac:dyDescent="0.3">
      <c r="A2195" s="1">
        <v>44972</v>
      </c>
      <c r="B2195">
        <v>917.05</v>
      </c>
      <c r="C2195" s="2">
        <v>1103.93</v>
      </c>
      <c r="D2195" s="2">
        <v>15039.65</v>
      </c>
      <c r="F2195" s="12">
        <f t="shared" si="103"/>
        <v>-4.9058353168380815E-4</v>
      </c>
      <c r="G2195" s="12">
        <f t="shared" si="104"/>
        <v>2.2387832665690374E-2</v>
      </c>
      <c r="H2195" s="12">
        <f t="shared" si="102"/>
        <v>4.7153315365109916E-3</v>
      </c>
      <c r="I2195" s="14">
        <v>7.3709999999999998E-2</v>
      </c>
    </row>
    <row r="2196" spans="1:9" x14ac:dyDescent="0.3">
      <c r="A2196" s="1">
        <v>44973</v>
      </c>
      <c r="B2196">
        <v>910.3</v>
      </c>
      <c r="C2196" s="2">
        <v>1103.07</v>
      </c>
      <c r="D2196" s="2">
        <v>15083.75</v>
      </c>
      <c r="F2196" s="12">
        <f t="shared" si="103"/>
        <v>-7.3877808857985422E-3</v>
      </c>
      <c r="G2196" s="12">
        <f t="shared" si="104"/>
        <v>-7.7933850795488483E-4</v>
      </c>
      <c r="H2196" s="12">
        <f t="shared" si="102"/>
        <v>2.9279584313559419E-3</v>
      </c>
      <c r="I2196" s="14">
        <v>7.3470000000000008E-2</v>
      </c>
    </row>
    <row r="2197" spans="1:9" x14ac:dyDescent="0.3">
      <c r="A2197" s="1">
        <v>44974</v>
      </c>
      <c r="B2197">
        <v>923.5</v>
      </c>
      <c r="C2197" s="2">
        <v>1107.68</v>
      </c>
      <c r="D2197" s="2">
        <v>15003.95</v>
      </c>
      <c r="F2197" s="12">
        <f t="shared" si="103"/>
        <v>1.4396584128051521E-2</v>
      </c>
      <c r="G2197" s="12">
        <f t="shared" si="104"/>
        <v>4.1705364079636003E-3</v>
      </c>
      <c r="H2197" s="12">
        <f t="shared" si="102"/>
        <v>-5.3045056362665457E-3</v>
      </c>
      <c r="I2197" s="14">
        <v>7.3419999999999999E-2</v>
      </c>
    </row>
    <row r="2198" spans="1:9" x14ac:dyDescent="0.3">
      <c r="A2198" s="1">
        <v>44977</v>
      </c>
      <c r="B2198">
        <v>938.95</v>
      </c>
      <c r="C2198" s="2">
        <v>1095.97</v>
      </c>
      <c r="D2198" s="2">
        <v>14938.65</v>
      </c>
      <c r="F2198" s="12">
        <f t="shared" si="103"/>
        <v>1.6591430014920833E-2</v>
      </c>
      <c r="G2198" s="12">
        <f t="shared" si="104"/>
        <v>-1.0627922059155409E-2</v>
      </c>
      <c r="H2198" s="12">
        <f t="shared" si="102"/>
        <v>-4.3616855933602408E-3</v>
      </c>
      <c r="I2198" s="14">
        <v>7.3880000000000001E-2</v>
      </c>
    </row>
    <row r="2199" spans="1:9" x14ac:dyDescent="0.3">
      <c r="A2199" s="1">
        <v>44978</v>
      </c>
      <c r="B2199">
        <v>952.8</v>
      </c>
      <c r="C2199" s="2">
        <v>1104.9100000000001</v>
      </c>
      <c r="D2199" s="2">
        <v>14913.95</v>
      </c>
      <c r="F2199" s="12">
        <f t="shared" si="103"/>
        <v>1.4642788386874897E-2</v>
      </c>
      <c r="G2199" s="12">
        <f t="shared" si="104"/>
        <v>8.1240678004269023E-3</v>
      </c>
      <c r="H2199" s="12">
        <f t="shared" si="102"/>
        <v>-1.6547976147100302E-3</v>
      </c>
      <c r="I2199" s="14">
        <v>7.3700000000000002E-2</v>
      </c>
    </row>
    <row r="2200" spans="1:9" x14ac:dyDescent="0.3">
      <c r="A2200" s="1">
        <v>44979</v>
      </c>
      <c r="B2200">
        <v>973.8</v>
      </c>
      <c r="C2200" s="2">
        <v>1079.8499999999999</v>
      </c>
      <c r="D2200" s="2">
        <v>14701.9</v>
      </c>
      <c r="F2200" s="12">
        <f t="shared" si="103"/>
        <v>2.1800925707510257E-2</v>
      </c>
      <c r="G2200" s="12">
        <f t="shared" si="104"/>
        <v>-2.2941741087565366E-2</v>
      </c>
      <c r="H2200" s="12">
        <f t="shared" si="102"/>
        <v>-1.4320279428247222E-2</v>
      </c>
      <c r="I2200" s="14">
        <v>7.3910000000000003E-2</v>
      </c>
    </row>
    <row r="2201" spans="1:9" x14ac:dyDescent="0.3">
      <c r="A2201" s="1">
        <v>44980</v>
      </c>
      <c r="B2201">
        <v>978.55</v>
      </c>
      <c r="C2201" s="2">
        <v>1074.68</v>
      </c>
      <c r="D2201" s="2">
        <v>14666.75</v>
      </c>
      <c r="F2201" s="12">
        <f t="shared" si="103"/>
        <v>4.865940402377535E-3</v>
      </c>
      <c r="G2201" s="12">
        <f t="shared" si="104"/>
        <v>-4.7991997540869401E-3</v>
      </c>
      <c r="H2201" s="12">
        <f t="shared" si="102"/>
        <v>-2.393710080897637E-3</v>
      </c>
      <c r="I2201" s="14">
        <v>7.4290000000000009E-2</v>
      </c>
    </row>
    <row r="2202" spans="1:9" x14ac:dyDescent="0.3">
      <c r="A2202" s="1">
        <v>44981</v>
      </c>
      <c r="B2202">
        <v>966.6</v>
      </c>
      <c r="C2202" s="2">
        <v>1082.03</v>
      </c>
      <c r="D2202" s="2">
        <v>14630.45</v>
      </c>
      <c r="F2202" s="12">
        <f t="shared" si="103"/>
        <v>-1.2287124739994401E-2</v>
      </c>
      <c r="G2202" s="12">
        <f t="shared" si="104"/>
        <v>6.8159636252541787E-3</v>
      </c>
      <c r="H2202" s="12">
        <f t="shared" si="102"/>
        <v>-2.4780537782292003E-3</v>
      </c>
      <c r="I2202" s="14">
        <v>7.3910000000000003E-2</v>
      </c>
    </row>
    <row r="2203" spans="1:9" x14ac:dyDescent="0.3">
      <c r="A2203" s="1">
        <v>44984</v>
      </c>
      <c r="B2203">
        <v>966</v>
      </c>
      <c r="C2203" s="2">
        <v>1074.8399999999999</v>
      </c>
      <c r="D2203" s="2">
        <v>14548.7</v>
      </c>
      <c r="F2203" s="12">
        <f t="shared" si="103"/>
        <v>-6.2092519846575396E-4</v>
      </c>
      <c r="G2203" s="12">
        <f t="shared" si="104"/>
        <v>-6.6670931794845963E-3</v>
      </c>
      <c r="H2203" s="12">
        <f t="shared" si="102"/>
        <v>-5.6033307271869037E-3</v>
      </c>
      <c r="I2203" s="14">
        <v>7.4189999999999992E-2</v>
      </c>
    </row>
    <row r="2204" spans="1:9" x14ac:dyDescent="0.3">
      <c r="A2204" s="1">
        <v>44985</v>
      </c>
      <c r="B2204">
        <v>944.3</v>
      </c>
      <c r="C2204" s="2">
        <v>1054.27</v>
      </c>
      <c r="D2204" s="2">
        <v>14518.75</v>
      </c>
      <c r="F2204" s="12">
        <f t="shared" si="103"/>
        <v>-2.271992194349455E-2</v>
      </c>
      <c r="G2204" s="12">
        <f t="shared" si="104"/>
        <v>-1.9323228996033639E-2</v>
      </c>
      <c r="H2204" s="12">
        <f t="shared" si="102"/>
        <v>-2.0607250101935433E-3</v>
      </c>
      <c r="I2204" s="14">
        <v>7.4480000000000005E-2</v>
      </c>
    </row>
    <row r="2205" spans="1:9" x14ac:dyDescent="0.3">
      <c r="A2205" s="1">
        <v>44986</v>
      </c>
      <c r="B2205">
        <v>952.25</v>
      </c>
      <c r="C2205" s="2">
        <v>1063.97</v>
      </c>
      <c r="D2205" s="2">
        <v>14664.85</v>
      </c>
      <c r="F2205" s="12">
        <f t="shared" si="103"/>
        <v>8.3836930896899493E-3</v>
      </c>
      <c r="G2205" s="12">
        <f t="shared" si="104"/>
        <v>9.1586107362970279E-3</v>
      </c>
      <c r="H2205" s="12">
        <f t="shared" si="102"/>
        <v>1.0012556405471836E-2</v>
      </c>
      <c r="I2205" s="14">
        <v>7.4569999999999997E-2</v>
      </c>
    </row>
    <row r="2206" spans="1:9" x14ac:dyDescent="0.3">
      <c r="A2206" s="1">
        <v>44987</v>
      </c>
      <c r="B2206">
        <v>958.1</v>
      </c>
      <c r="C2206" s="2">
        <v>1055.8599999999999</v>
      </c>
      <c r="D2206" s="2">
        <v>14587.25</v>
      </c>
      <c r="F2206" s="12">
        <f t="shared" si="103"/>
        <v>6.1245512981141469E-3</v>
      </c>
      <c r="G2206" s="12">
        <f t="shared" si="104"/>
        <v>-7.6515942956792678E-3</v>
      </c>
      <c r="H2206" s="12">
        <f t="shared" si="102"/>
        <v>-5.3056144368189761E-3</v>
      </c>
      <c r="I2206" s="14">
        <v>7.4340000000000003E-2</v>
      </c>
    </row>
    <row r="2207" spans="1:9" x14ac:dyDescent="0.3">
      <c r="A2207" s="1">
        <v>44988</v>
      </c>
      <c r="B2207">
        <v>956.95</v>
      </c>
      <c r="C2207" s="2">
        <v>1082.8</v>
      </c>
      <c r="D2207" s="2">
        <v>14774.75</v>
      </c>
      <c r="F2207" s="12">
        <f t="shared" si="103"/>
        <v>-1.201013172745471E-3</v>
      </c>
      <c r="G2207" s="12">
        <f t="shared" si="104"/>
        <v>2.5194678020457672E-2</v>
      </c>
      <c r="H2207" s="12">
        <f t="shared" si="102"/>
        <v>1.2771783170000665E-2</v>
      </c>
      <c r="I2207" s="14">
        <v>7.4299999999999991E-2</v>
      </c>
    </row>
    <row r="2208" spans="1:9" x14ac:dyDescent="0.3">
      <c r="A2208" s="1">
        <v>44991</v>
      </c>
      <c r="B2208">
        <v>955.15</v>
      </c>
      <c r="C2208" s="2">
        <v>1093.3800000000001</v>
      </c>
      <c r="D2208" s="2">
        <v>14881</v>
      </c>
      <c r="F2208" s="12">
        <f t="shared" si="103"/>
        <v>-1.8827472744214872E-3</v>
      </c>
      <c r="G2208" s="12">
        <f t="shared" si="104"/>
        <v>9.7235369858729211E-3</v>
      </c>
      <c r="H2208" s="12">
        <f t="shared" si="102"/>
        <v>7.1655887726773532E-3</v>
      </c>
      <c r="I2208" s="14">
        <v>7.4160000000000004E-2</v>
      </c>
    </row>
    <row r="2209" spans="1:9" x14ac:dyDescent="0.3">
      <c r="A2209" s="1">
        <v>44993</v>
      </c>
      <c r="B2209">
        <v>949.5</v>
      </c>
      <c r="C2209" s="2">
        <v>1097.31</v>
      </c>
      <c r="D2209" s="2">
        <v>14921.95</v>
      </c>
      <c r="F2209" s="12">
        <f t="shared" si="103"/>
        <v>-5.93286595732017E-3</v>
      </c>
      <c r="G2209" s="12">
        <f t="shared" si="104"/>
        <v>3.5879145072548646E-3</v>
      </c>
      <c r="H2209" s="12">
        <f t="shared" si="102"/>
        <v>2.7480518385244205E-3</v>
      </c>
      <c r="I2209" s="14">
        <v>7.4179999999999996E-2</v>
      </c>
    </row>
    <row r="2210" spans="1:9" x14ac:dyDescent="0.3">
      <c r="A2210" s="1">
        <v>44994</v>
      </c>
      <c r="B2210">
        <v>956.6</v>
      </c>
      <c r="C2210" s="2">
        <v>1070.93</v>
      </c>
      <c r="D2210" s="2">
        <v>14803.95</v>
      </c>
      <c r="F2210" s="12">
        <f t="shared" si="103"/>
        <v>7.4498009938559632E-3</v>
      </c>
      <c r="G2210" s="12">
        <f t="shared" si="104"/>
        <v>-2.4334300398672945E-2</v>
      </c>
      <c r="H2210" s="12">
        <f t="shared" si="102"/>
        <v>-7.9392462337816629E-3</v>
      </c>
      <c r="I2210" s="14">
        <v>7.458999999999999E-2</v>
      </c>
    </row>
    <row r="2211" spans="1:9" x14ac:dyDescent="0.3">
      <c r="A2211" s="1">
        <v>44995</v>
      </c>
      <c r="B2211">
        <v>952.1</v>
      </c>
      <c r="C2211" s="2">
        <v>1054.3399999999999</v>
      </c>
      <c r="D2211" s="2">
        <v>14679.85</v>
      </c>
      <c r="F2211" s="12">
        <f t="shared" si="103"/>
        <v>-4.7152599545508015E-3</v>
      </c>
      <c r="G2211" s="12">
        <f t="shared" si="104"/>
        <v>-1.5612451106082078E-2</v>
      </c>
      <c r="H2211" s="12">
        <f t="shared" si="102"/>
        <v>-8.418231902141745E-3</v>
      </c>
      <c r="I2211" s="14">
        <v>7.4410000000000004E-2</v>
      </c>
    </row>
    <row r="2212" spans="1:9" x14ac:dyDescent="0.3">
      <c r="A2212" s="1">
        <v>44998</v>
      </c>
      <c r="B2212">
        <v>930.75</v>
      </c>
      <c r="C2212" s="2">
        <v>1037</v>
      </c>
      <c r="D2212" s="2">
        <v>14454.45</v>
      </c>
      <c r="F2212" s="12">
        <f t="shared" si="103"/>
        <v>-2.2679358538819385E-2</v>
      </c>
      <c r="G2212" s="12">
        <f t="shared" si="104"/>
        <v>-1.6583049498991566E-2</v>
      </c>
      <c r="H2212" s="12">
        <f t="shared" si="102"/>
        <v>-1.547347952404321E-2</v>
      </c>
      <c r="I2212" s="14">
        <v>7.4290000000000009E-2</v>
      </c>
    </row>
    <row r="2213" spans="1:9" x14ac:dyDescent="0.3">
      <c r="A2213" s="1">
        <v>44999</v>
      </c>
      <c r="B2213">
        <v>929.7</v>
      </c>
      <c r="C2213" s="2">
        <v>1033.1199999999999</v>
      </c>
      <c r="D2213" s="2">
        <v>14358.55</v>
      </c>
      <c r="F2213" s="12">
        <f t="shared" si="103"/>
        <v>-1.1287592910140189E-3</v>
      </c>
      <c r="G2213" s="12">
        <f t="shared" si="104"/>
        <v>-3.7485793513705882E-3</v>
      </c>
      <c r="H2213" s="12">
        <f t="shared" si="102"/>
        <v>-6.6567420350666451E-3</v>
      </c>
      <c r="I2213" s="14">
        <v>7.3650000000000007E-2</v>
      </c>
    </row>
    <row r="2214" spans="1:9" x14ac:dyDescent="0.3">
      <c r="A2214" s="1">
        <v>45000</v>
      </c>
      <c r="B2214">
        <v>949.6</v>
      </c>
      <c r="C2214" s="2">
        <v>1015.46</v>
      </c>
      <c r="D2214" s="2">
        <v>14320.3</v>
      </c>
      <c r="F2214" s="12">
        <f t="shared" si="103"/>
        <v>2.117888983364595E-2</v>
      </c>
      <c r="G2214" s="12">
        <f t="shared" si="104"/>
        <v>-1.7241638096821173E-2</v>
      </c>
      <c r="H2214" s="12">
        <f t="shared" si="102"/>
        <v>-2.6674725576768771E-3</v>
      </c>
      <c r="I2214" s="14">
        <v>7.3779999999999998E-2</v>
      </c>
    </row>
    <row r="2215" spans="1:9" x14ac:dyDescent="0.3">
      <c r="A2215" s="1">
        <v>45001</v>
      </c>
      <c r="B2215">
        <v>946.15</v>
      </c>
      <c r="C2215" s="2">
        <v>1010.4</v>
      </c>
      <c r="D2215" s="2">
        <v>14330.35</v>
      </c>
      <c r="F2215" s="12">
        <f t="shared" si="103"/>
        <v>-3.6397244453989386E-3</v>
      </c>
      <c r="G2215" s="12">
        <f t="shared" si="104"/>
        <v>-4.9954197450542892E-3</v>
      </c>
      <c r="H2215" s="12">
        <f t="shared" si="102"/>
        <v>7.0155479280226195E-4</v>
      </c>
      <c r="I2215" s="14">
        <v>7.3630000000000001E-2</v>
      </c>
    </row>
    <row r="2216" spans="1:9" x14ac:dyDescent="0.3">
      <c r="A2216" s="1">
        <v>45002</v>
      </c>
      <c r="B2216">
        <v>963</v>
      </c>
      <c r="C2216" s="2">
        <v>1009.13</v>
      </c>
      <c r="D2216" s="2">
        <v>14420.85</v>
      </c>
      <c r="F2216" s="12">
        <f t="shared" si="103"/>
        <v>1.7652292948066226E-2</v>
      </c>
      <c r="G2216" s="12">
        <f t="shared" si="104"/>
        <v>-1.2577185458131864E-3</v>
      </c>
      <c r="H2216" s="12">
        <f t="shared" si="102"/>
        <v>6.2954102014918306E-3</v>
      </c>
      <c r="I2216" s="14">
        <v>7.3520000000000002E-2</v>
      </c>
    </row>
    <row r="2217" spans="1:9" x14ac:dyDescent="0.3">
      <c r="A2217" s="1">
        <v>45005</v>
      </c>
      <c r="B2217">
        <v>950.95</v>
      </c>
      <c r="C2217">
        <v>999.21</v>
      </c>
      <c r="D2217" s="2">
        <v>14317.1</v>
      </c>
      <c r="F2217" s="12">
        <f t="shared" si="103"/>
        <v>-1.2591926870455482E-2</v>
      </c>
      <c r="G2217" s="12">
        <f t="shared" si="104"/>
        <v>-9.8788857227748543E-3</v>
      </c>
      <c r="H2217" s="12">
        <f t="shared" si="102"/>
        <v>-7.220448970724826E-3</v>
      </c>
      <c r="I2217" s="14">
        <v>7.3539999999999994E-2</v>
      </c>
    </row>
    <row r="2218" spans="1:9" x14ac:dyDescent="0.3">
      <c r="A2218" s="1">
        <v>45006</v>
      </c>
      <c r="B2218">
        <v>946.8</v>
      </c>
      <c r="C2218" s="2">
        <v>1030.28</v>
      </c>
      <c r="D2218" s="2">
        <v>14411.3</v>
      </c>
      <c r="F2218" s="12">
        <f t="shared" si="103"/>
        <v>-4.3736072878412637E-3</v>
      </c>
      <c r="G2218" s="12">
        <f t="shared" si="104"/>
        <v>3.062092217311773E-2</v>
      </c>
      <c r="H2218" s="12">
        <f t="shared" si="102"/>
        <v>6.5579940133768935E-3</v>
      </c>
      <c r="I2218" s="14">
        <v>7.3340000000000002E-2</v>
      </c>
    </row>
    <row r="2219" spans="1:9" x14ac:dyDescent="0.3">
      <c r="A2219" s="1">
        <v>45007</v>
      </c>
      <c r="B2219">
        <v>944.9</v>
      </c>
      <c r="C2219" s="2">
        <v>1033.42</v>
      </c>
      <c r="D2219" s="2">
        <v>14460</v>
      </c>
      <c r="F2219" s="12">
        <f t="shared" si="103"/>
        <v>-2.0087758512486393E-3</v>
      </c>
      <c r="G2219" s="12">
        <f t="shared" si="104"/>
        <v>3.0430803150859678E-3</v>
      </c>
      <c r="H2219" s="12">
        <f t="shared" si="102"/>
        <v>3.3735956599448601E-3</v>
      </c>
      <c r="I2219" s="14">
        <v>7.3539999999999994E-2</v>
      </c>
    </row>
    <row r="2220" spans="1:9" x14ac:dyDescent="0.3">
      <c r="A2220" s="1">
        <v>45008</v>
      </c>
      <c r="B2220">
        <v>944.05</v>
      </c>
      <c r="C2220" s="2">
        <v>1020.34</v>
      </c>
      <c r="D2220" s="2">
        <v>14403.6</v>
      </c>
      <c r="F2220" s="12">
        <f t="shared" si="103"/>
        <v>-8.9997094403913738E-4</v>
      </c>
      <c r="G2220" s="12">
        <f t="shared" si="104"/>
        <v>-1.2737785187459773E-2</v>
      </c>
      <c r="H2220" s="12">
        <f t="shared" si="102"/>
        <v>-3.9080413934562764E-3</v>
      </c>
      <c r="I2220" s="14">
        <v>7.3450000000000001E-2</v>
      </c>
    </row>
    <row r="2221" spans="1:9" x14ac:dyDescent="0.3">
      <c r="A2221" s="1">
        <v>45009</v>
      </c>
      <c r="B2221" s="2">
        <v>1001.2</v>
      </c>
      <c r="C2221" s="2">
        <v>1000.14</v>
      </c>
      <c r="D2221" s="2">
        <v>14279</v>
      </c>
      <c r="F2221" s="12">
        <f t="shared" si="103"/>
        <v>5.8775428713077969E-2</v>
      </c>
      <c r="G2221" s="12">
        <f t="shared" si="104"/>
        <v>-1.9995914885385518E-2</v>
      </c>
      <c r="H2221" s="12">
        <f t="shared" si="102"/>
        <v>-8.6882488890041073E-3</v>
      </c>
      <c r="I2221" s="14">
        <v>7.3179999999999995E-2</v>
      </c>
    </row>
    <row r="2222" spans="1:9" x14ac:dyDescent="0.3">
      <c r="A2222" s="1">
        <v>45012</v>
      </c>
      <c r="B2222" s="2">
        <v>1008.2</v>
      </c>
      <c r="C2222" s="2">
        <v>1015.69</v>
      </c>
      <c r="D2222" s="2">
        <v>14262.7</v>
      </c>
      <c r="F2222" s="12">
        <f t="shared" si="103"/>
        <v>6.9672820909114173E-3</v>
      </c>
      <c r="G2222" s="12">
        <f t="shared" si="104"/>
        <v>1.5428194287138196E-2</v>
      </c>
      <c r="H2222" s="12">
        <f t="shared" si="102"/>
        <v>-1.1421885712536053E-3</v>
      </c>
      <c r="I2222" s="14">
        <v>7.3120000000000004E-2</v>
      </c>
    </row>
    <row r="2223" spans="1:9" x14ac:dyDescent="0.3">
      <c r="A2223" s="1">
        <v>45013</v>
      </c>
      <c r="B2223">
        <v>993.2</v>
      </c>
      <c r="C2223" s="2">
        <v>1020.43</v>
      </c>
      <c r="D2223" s="2">
        <v>14211.8</v>
      </c>
      <c r="F2223" s="12">
        <f t="shared" si="103"/>
        <v>-1.498978801451894E-2</v>
      </c>
      <c r="G2223" s="12">
        <f t="shared" si="104"/>
        <v>4.6559226004899805E-3</v>
      </c>
      <c r="H2223" s="12">
        <f t="shared" si="102"/>
        <v>-3.5751324318360539E-3</v>
      </c>
      <c r="I2223" s="14">
        <v>7.3209999999999997E-2</v>
      </c>
    </row>
    <row r="2224" spans="1:9" x14ac:dyDescent="0.3">
      <c r="A2224" s="1">
        <v>45014</v>
      </c>
      <c r="B2224">
        <v>985.55</v>
      </c>
      <c r="C2224" s="2">
        <v>1014.4</v>
      </c>
      <c r="D2224" s="2">
        <v>14345.6</v>
      </c>
      <c r="F2224" s="12">
        <f t="shared" si="103"/>
        <v>-7.7321926610731317E-3</v>
      </c>
      <c r="G2224" s="12">
        <f t="shared" si="104"/>
        <v>-5.9268023877182127E-3</v>
      </c>
      <c r="H2224" s="12">
        <f t="shared" si="102"/>
        <v>9.3706695339148063E-3</v>
      </c>
      <c r="I2224" s="14">
        <v>7.2959999999999997E-2</v>
      </c>
    </row>
    <row r="2225" spans="1:9" x14ac:dyDescent="0.3">
      <c r="A2225" s="1">
        <v>45016</v>
      </c>
      <c r="B2225">
        <v>995.25</v>
      </c>
      <c r="C2225" s="2">
        <v>1058.1300000000001</v>
      </c>
      <c r="D2225" s="2">
        <v>14557.85</v>
      </c>
      <c r="F2225" s="12">
        <f t="shared" si="103"/>
        <v>9.7941009074880344E-3</v>
      </c>
      <c r="G2225" s="12">
        <f t="shared" si="104"/>
        <v>4.2205894532907767E-2</v>
      </c>
      <c r="H2225" s="12">
        <f t="shared" si="102"/>
        <v>1.4687092050866565E-2</v>
      </c>
      <c r="I2225" s="14">
        <v>7.3150000000000007E-2</v>
      </c>
    </row>
    <row r="2226" spans="1:9" x14ac:dyDescent="0.3">
      <c r="A2226" s="1">
        <v>45019</v>
      </c>
      <c r="B2226">
        <v>994.7</v>
      </c>
      <c r="C2226" s="2">
        <v>1058.31</v>
      </c>
      <c r="D2226" s="2">
        <v>14601.95</v>
      </c>
      <c r="F2226" s="12">
        <f t="shared" si="103"/>
        <v>-5.527777220582261E-4</v>
      </c>
      <c r="G2226" s="12">
        <f t="shared" si="104"/>
        <v>1.700969556745207E-4</v>
      </c>
      <c r="H2226" s="12">
        <f t="shared" si="102"/>
        <v>3.0247144097143054E-3</v>
      </c>
      <c r="I2226" s="14">
        <v>7.3150000000000007E-2</v>
      </c>
    </row>
    <row r="2227" spans="1:9" x14ac:dyDescent="0.3">
      <c r="A2227" s="1">
        <v>45021</v>
      </c>
      <c r="B2227" s="2">
        <v>1054.3</v>
      </c>
      <c r="C2227" s="2">
        <v>1055.77</v>
      </c>
      <c r="D2227" s="2">
        <v>14709.4</v>
      </c>
      <c r="F2227" s="12">
        <f t="shared" si="103"/>
        <v>5.8191134424535607E-2</v>
      </c>
      <c r="G2227" s="12">
        <f t="shared" si="104"/>
        <v>-2.4029376581645749E-3</v>
      </c>
      <c r="H2227" s="12">
        <f t="shared" si="102"/>
        <v>7.3316637627073647E-3</v>
      </c>
      <c r="I2227" s="14">
        <v>7.2730000000000003E-2</v>
      </c>
    </row>
    <row r="2228" spans="1:9" x14ac:dyDescent="0.3">
      <c r="A2228" s="1">
        <v>45022</v>
      </c>
      <c r="B2228" s="2">
        <v>1051.3</v>
      </c>
      <c r="C2228" s="2">
        <v>1062.8499999999999</v>
      </c>
      <c r="D2228" s="2">
        <v>14759.2</v>
      </c>
      <c r="E2228" s="2"/>
      <c r="F2228" s="12">
        <f t="shared" si="103"/>
        <v>-2.8495460011187532E-3</v>
      </c>
      <c r="G2228" s="12">
        <f t="shared" si="104"/>
        <v>6.6836208057554341E-3</v>
      </c>
      <c r="H2228" s="12">
        <f t="shared" si="102"/>
        <v>3.379871959147125E-3</v>
      </c>
      <c r="I2228" s="14">
        <v>7.2190000000000004E-2</v>
      </c>
    </row>
    <row r="2229" spans="1:9" x14ac:dyDescent="0.3">
      <c r="A2229" s="1">
        <v>45026</v>
      </c>
      <c r="B2229" s="2">
        <v>1074.5999999999999</v>
      </c>
      <c r="C2229" s="2">
        <v>1055.32</v>
      </c>
      <c r="D2229" s="2">
        <v>14790.55</v>
      </c>
      <c r="E2229" s="2"/>
      <c r="F2229" s="12">
        <f t="shared" si="103"/>
        <v>2.1921005712935912E-2</v>
      </c>
      <c r="G2229" s="12">
        <f t="shared" si="104"/>
        <v>-7.1099408648864623E-3</v>
      </c>
      <c r="H2229" s="12">
        <f t="shared" si="102"/>
        <v>2.121846158568255E-3</v>
      </c>
      <c r="I2229" s="14">
        <v>7.2270000000000001E-2</v>
      </c>
    </row>
    <row r="2230" spans="1:9" x14ac:dyDescent="0.3">
      <c r="A2230" s="1">
        <v>45027</v>
      </c>
      <c r="B2230" s="2">
        <v>1081.7</v>
      </c>
      <c r="C2230" s="2">
        <v>1060.54</v>
      </c>
      <c r="D2230" s="2">
        <v>14867.25</v>
      </c>
      <c r="E2230" s="2"/>
      <c r="F2230" s="12">
        <f t="shared" si="103"/>
        <v>6.5853783415229265E-3</v>
      </c>
      <c r="G2230" s="12">
        <f t="shared" si="104"/>
        <v>4.9341738967012411E-3</v>
      </c>
      <c r="H2230" s="12">
        <f t="shared" si="102"/>
        <v>5.1723439363061232E-3</v>
      </c>
      <c r="I2230" s="14">
        <v>7.2239999999999999E-2</v>
      </c>
    </row>
    <row r="2231" spans="1:9" x14ac:dyDescent="0.3">
      <c r="A2231" s="1">
        <v>45028</v>
      </c>
      <c r="B2231" s="2">
        <v>1095.5</v>
      </c>
      <c r="C2231" s="2">
        <v>1065.21</v>
      </c>
      <c r="D2231" s="2">
        <v>14941.55</v>
      </c>
      <c r="E2231" s="2"/>
      <c r="F2231" s="12">
        <f t="shared" si="103"/>
        <v>1.2677002399277305E-2</v>
      </c>
      <c r="G2231" s="12">
        <f t="shared" si="104"/>
        <v>4.3937504531358831E-3</v>
      </c>
      <c r="H2231" s="12">
        <f t="shared" si="102"/>
        <v>4.9851153935327464E-3</v>
      </c>
      <c r="I2231" s="14">
        <v>7.213E-2</v>
      </c>
    </row>
    <row r="2232" spans="1:9" x14ac:dyDescent="0.3">
      <c r="A2232" s="1">
        <v>45029</v>
      </c>
      <c r="B2232" s="2">
        <v>1069.75</v>
      </c>
      <c r="C2232" s="2">
        <v>1069.23</v>
      </c>
      <c r="D2232" s="2">
        <v>14954.25</v>
      </c>
      <c r="E2232" s="2"/>
      <c r="F2232" s="12">
        <f t="shared" si="103"/>
        <v>-2.3785903738595005E-2</v>
      </c>
      <c r="G2232" s="12">
        <f t="shared" si="104"/>
        <v>3.7668004284421405E-3</v>
      </c>
      <c r="H2232" s="12">
        <f t="shared" si="102"/>
        <v>8.4961772315579197E-4</v>
      </c>
      <c r="I2232" s="14">
        <v>7.2290000000000007E-2</v>
      </c>
    </row>
    <row r="2233" spans="1:9" x14ac:dyDescent="0.3">
      <c r="A2233" s="1">
        <v>45033</v>
      </c>
      <c r="B2233" s="2">
        <v>1080.1500000000001</v>
      </c>
      <c r="C2233" s="2">
        <v>1074.6600000000001</v>
      </c>
      <c r="D2233" s="2">
        <v>14904.3</v>
      </c>
      <c r="F2233" s="12">
        <f t="shared" si="103"/>
        <v>9.6749440660594595E-3</v>
      </c>
      <c r="G2233" s="12">
        <f t="shared" si="104"/>
        <v>5.0655692326951659E-3</v>
      </c>
      <c r="H2233" s="12">
        <f t="shared" si="102"/>
        <v>-3.3457784517995246E-3</v>
      </c>
      <c r="I2233" s="14">
        <v>7.2469999999999993E-2</v>
      </c>
    </row>
    <row r="2234" spans="1:9" x14ac:dyDescent="0.3">
      <c r="A2234" s="1">
        <v>45034</v>
      </c>
      <c r="B2234" s="2">
        <v>1108.6500000000001</v>
      </c>
      <c r="C2234" s="2">
        <v>1062.3499999999999</v>
      </c>
      <c r="D2234" s="2">
        <v>14897</v>
      </c>
      <c r="E2234" s="2"/>
      <c r="F2234" s="12">
        <f t="shared" si="103"/>
        <v>2.6043138536019875E-2</v>
      </c>
      <c r="G2234" s="12">
        <f t="shared" si="104"/>
        <v>-1.1520897103574616E-2</v>
      </c>
      <c r="H2234" s="12">
        <f t="shared" si="102"/>
        <v>-4.8991152372600678E-4</v>
      </c>
      <c r="I2234" s="14">
        <v>7.2209999999999996E-2</v>
      </c>
    </row>
    <row r="2235" spans="1:9" x14ac:dyDescent="0.3">
      <c r="A2235" s="1">
        <v>45035</v>
      </c>
      <c r="B2235" s="2">
        <v>1068.7</v>
      </c>
      <c r="C2235" s="2">
        <v>1067.6400000000001</v>
      </c>
      <c r="D2235" s="2">
        <v>14856.9</v>
      </c>
      <c r="F2235" s="12">
        <f t="shared" si="103"/>
        <v>-3.6700102368154422E-2</v>
      </c>
      <c r="G2235" s="12">
        <f t="shared" si="104"/>
        <v>4.9671696830287668E-3</v>
      </c>
      <c r="H2235" s="12">
        <f t="shared" si="102"/>
        <v>-2.6954465988425153E-3</v>
      </c>
      <c r="I2235" s="14">
        <v>7.2270000000000001E-2</v>
      </c>
    </row>
    <row r="2236" spans="1:9" x14ac:dyDescent="0.3">
      <c r="A2236" s="1">
        <v>45036</v>
      </c>
      <c r="B2236" s="2">
        <v>1091.25</v>
      </c>
      <c r="C2236" s="2">
        <v>1064.94</v>
      </c>
      <c r="D2236" s="2">
        <v>14861.75</v>
      </c>
      <c r="F2236" s="12">
        <f t="shared" si="103"/>
        <v>2.0880871622960914E-2</v>
      </c>
      <c r="G2236" s="12">
        <f t="shared" si="104"/>
        <v>-2.5321455163661881E-3</v>
      </c>
      <c r="H2236" s="12">
        <f t="shared" si="102"/>
        <v>3.2639437141717938E-4</v>
      </c>
      <c r="I2236" s="14">
        <v>7.22E-2</v>
      </c>
    </row>
    <row r="2237" spans="1:9" x14ac:dyDescent="0.3">
      <c r="A2237" s="1">
        <v>45037</v>
      </c>
      <c r="B2237" s="2">
        <v>1159.6500000000001</v>
      </c>
      <c r="C2237" s="2">
        <v>1066.28</v>
      </c>
      <c r="D2237" s="2">
        <v>14847.1</v>
      </c>
      <c r="F2237" s="12">
        <f t="shared" si="103"/>
        <v>6.0794407280781657E-2</v>
      </c>
      <c r="G2237" s="12">
        <f t="shared" si="104"/>
        <v>1.257495872390448E-3</v>
      </c>
      <c r="H2237" s="12">
        <f t="shared" si="102"/>
        <v>-9.8623818743989624E-4</v>
      </c>
      <c r="I2237" s="14">
        <v>7.1849999999999997E-2</v>
      </c>
    </row>
    <row r="2238" spans="1:9" x14ac:dyDescent="0.3">
      <c r="A2238" s="1">
        <v>45040</v>
      </c>
      <c r="B2238" s="2">
        <v>1172.8499999999999</v>
      </c>
      <c r="C2238" s="2">
        <v>1070.3699999999999</v>
      </c>
      <c r="D2238" s="2">
        <v>14930.15</v>
      </c>
      <c r="F2238" s="12">
        <f t="shared" si="103"/>
        <v>1.1318448804039127E-2</v>
      </c>
      <c r="G2238" s="12">
        <f t="shared" si="104"/>
        <v>3.8284276746726269E-3</v>
      </c>
      <c r="H2238" s="12">
        <f t="shared" si="102"/>
        <v>5.5780984035043151E-3</v>
      </c>
      <c r="I2238" s="14">
        <v>7.1109999999999993E-2</v>
      </c>
    </row>
    <row r="2239" spans="1:9" x14ac:dyDescent="0.3">
      <c r="A2239" s="1">
        <v>45041</v>
      </c>
      <c r="B2239" s="2">
        <v>1157.5999999999999</v>
      </c>
      <c r="C2239" s="2">
        <v>1078.56</v>
      </c>
      <c r="D2239" s="2">
        <v>14955.7</v>
      </c>
      <c r="F2239" s="12">
        <f t="shared" si="103"/>
        <v>-1.3087787921358597E-2</v>
      </c>
      <c r="G2239" s="12">
        <f t="shared" si="104"/>
        <v>7.6224350297555265E-3</v>
      </c>
      <c r="H2239" s="12">
        <f t="shared" si="102"/>
        <v>1.7098396883294944E-3</v>
      </c>
      <c r="I2239" s="14">
        <v>7.1099999999999997E-2</v>
      </c>
    </row>
    <row r="2240" spans="1:9" x14ac:dyDescent="0.3">
      <c r="A2240" s="1">
        <v>45042</v>
      </c>
      <c r="B2240" s="2">
        <v>1164.8499999999999</v>
      </c>
      <c r="C2240" s="2">
        <v>1072.23</v>
      </c>
      <c r="D2240" s="2">
        <v>14994.4</v>
      </c>
      <c r="F2240" s="12">
        <f t="shared" si="103"/>
        <v>6.2434270280363252E-3</v>
      </c>
      <c r="G2240" s="12">
        <f t="shared" si="104"/>
        <v>-5.8862262486153944E-3</v>
      </c>
      <c r="H2240" s="12">
        <f t="shared" si="102"/>
        <v>2.5842999882138696E-3</v>
      </c>
      <c r="I2240" s="14">
        <v>7.1160000000000001E-2</v>
      </c>
    </row>
    <row r="2241" spans="1:9" x14ac:dyDescent="0.3">
      <c r="A2241" s="1">
        <v>45043</v>
      </c>
      <c r="B2241" s="2">
        <v>1166.3499999999999</v>
      </c>
      <c r="C2241" s="2">
        <v>1079.01</v>
      </c>
      <c r="D2241" s="2">
        <v>15075.05</v>
      </c>
      <c r="F2241" s="12">
        <f t="shared" si="103"/>
        <v>1.2868910492545257E-3</v>
      </c>
      <c r="G2241" s="12">
        <f t="shared" si="104"/>
        <v>6.3033621992682719E-3</v>
      </c>
      <c r="H2241" s="12">
        <f t="shared" si="102"/>
        <v>5.3642612946960171E-3</v>
      </c>
      <c r="I2241" s="14">
        <v>7.0970000000000005E-2</v>
      </c>
    </row>
    <row r="2242" spans="1:9" x14ac:dyDescent="0.3">
      <c r="A2242" s="1">
        <v>45044</v>
      </c>
      <c r="B2242" s="2">
        <v>1179.95</v>
      </c>
      <c r="C2242" s="2">
        <v>1098.74</v>
      </c>
      <c r="D2242" s="2">
        <v>15219.55</v>
      </c>
      <c r="F2242" s="12">
        <f t="shared" si="103"/>
        <v>1.1592850286033738E-2</v>
      </c>
      <c r="G2242" s="12">
        <f t="shared" si="104"/>
        <v>1.8120114650766357E-2</v>
      </c>
      <c r="H2242" s="12">
        <f t="shared" si="102"/>
        <v>9.5397262790596869E-3</v>
      </c>
      <c r="I2242" s="14">
        <v>7.1160000000000001E-2</v>
      </c>
    </row>
    <row r="2243" spans="1:9" x14ac:dyDescent="0.3">
      <c r="A2243" s="1">
        <v>45048</v>
      </c>
      <c r="B2243" s="2">
        <v>1169.8499999999999</v>
      </c>
      <c r="C2243" s="2">
        <v>1108.06</v>
      </c>
      <c r="D2243" s="2">
        <v>15300.75</v>
      </c>
      <c r="F2243" s="12">
        <f t="shared" si="103"/>
        <v>-8.5965292359819409E-3</v>
      </c>
      <c r="G2243" s="12">
        <f t="shared" si="104"/>
        <v>8.4466697590835395E-3</v>
      </c>
      <c r="H2243" s="12">
        <f t="shared" si="102"/>
        <v>5.3210611684174338E-3</v>
      </c>
      <c r="I2243" s="14">
        <v>7.1059999999999998E-2</v>
      </c>
    </row>
    <row r="2244" spans="1:9" x14ac:dyDescent="0.3">
      <c r="A2244" s="1">
        <v>45049</v>
      </c>
      <c r="B2244" s="2">
        <v>1168.25</v>
      </c>
      <c r="C2244" s="2">
        <v>1098.55</v>
      </c>
      <c r="D2244" s="2">
        <v>15276.4</v>
      </c>
      <c r="F2244" s="12">
        <f t="shared" si="103"/>
        <v>-1.3686328640811164E-3</v>
      </c>
      <c r="G2244" s="12">
        <f t="shared" si="104"/>
        <v>-8.619610063252351E-3</v>
      </c>
      <c r="H2244" s="12">
        <f t="shared" ref="H2244:H2307" si="105">LN(D2244/D2243)</f>
        <v>-1.5926929192111266E-3</v>
      </c>
      <c r="I2244" s="14">
        <v>7.0110000000000006E-2</v>
      </c>
    </row>
    <row r="2245" spans="1:9" x14ac:dyDescent="0.3">
      <c r="A2245" s="1">
        <v>45050</v>
      </c>
      <c r="B2245" s="2">
        <v>1178.5999999999999</v>
      </c>
      <c r="C2245" s="2">
        <v>1111.22</v>
      </c>
      <c r="D2245" s="2">
        <v>15405.5</v>
      </c>
      <c r="F2245" s="12">
        <f t="shared" ref="F2245:F2308" si="106">LN(B2245/B2244)</f>
        <v>8.8203908232773794E-3</v>
      </c>
      <c r="G2245" s="12">
        <f t="shared" ref="G2245:G2308" si="107">LN(C2245/C2244)</f>
        <v>1.1467382435897944E-2</v>
      </c>
      <c r="H2245" s="12">
        <f t="shared" si="105"/>
        <v>8.4154346307965377E-3</v>
      </c>
      <c r="I2245" s="14">
        <v>7.0140000000000008E-2</v>
      </c>
    </row>
    <row r="2246" spans="1:9" x14ac:dyDescent="0.3">
      <c r="A2246" s="1">
        <v>45051</v>
      </c>
      <c r="B2246" s="2">
        <v>1200.5</v>
      </c>
      <c r="C2246" s="2">
        <v>1108.3800000000001</v>
      </c>
      <c r="D2246" s="2">
        <v>15278.6</v>
      </c>
      <c r="F2246" s="12">
        <f t="shared" si="106"/>
        <v>1.8410843257495011E-2</v>
      </c>
      <c r="G2246" s="12">
        <f t="shared" si="107"/>
        <v>-2.5590210396759959E-3</v>
      </c>
      <c r="H2246" s="12">
        <f t="shared" si="105"/>
        <v>-8.2714320123182788E-3</v>
      </c>
      <c r="I2246" s="14">
        <v>7.0469999999999991E-2</v>
      </c>
    </row>
    <row r="2247" spans="1:9" x14ac:dyDescent="0.3">
      <c r="A2247" s="1">
        <v>45054</v>
      </c>
      <c r="B2247" s="2">
        <v>1205.8499999999999</v>
      </c>
      <c r="C2247" s="2">
        <v>1122.07</v>
      </c>
      <c r="D2247" s="2">
        <v>15427.1</v>
      </c>
      <c r="F2247" s="12">
        <f t="shared" si="106"/>
        <v>4.4465757807716335E-3</v>
      </c>
      <c r="G2247" s="12">
        <f t="shared" si="107"/>
        <v>1.2275703929753648E-2</v>
      </c>
      <c r="H2247" s="12">
        <f t="shared" si="105"/>
        <v>9.6725466464147921E-3</v>
      </c>
      <c r="I2247" s="14">
        <v>7.0460000000000009E-2</v>
      </c>
    </row>
    <row r="2248" spans="1:9" x14ac:dyDescent="0.3">
      <c r="A2248" s="1">
        <v>45055</v>
      </c>
      <c r="B2248" s="2">
        <v>1162.8</v>
      </c>
      <c r="C2248" s="2">
        <v>1125.54</v>
      </c>
      <c r="D2248" s="2">
        <v>15420.6</v>
      </c>
      <c r="F2248" s="12">
        <f t="shared" si="106"/>
        <v>-3.6353822757358642E-2</v>
      </c>
      <c r="G2248" s="12">
        <f t="shared" si="107"/>
        <v>3.0877267470164936E-3</v>
      </c>
      <c r="H2248" s="12">
        <f t="shared" si="105"/>
        <v>-4.2142526646720449E-4</v>
      </c>
      <c r="I2248" s="14">
        <v>7.0359999999999992E-2</v>
      </c>
    </row>
    <row r="2249" spans="1:9" x14ac:dyDescent="0.3">
      <c r="A2249" s="1">
        <v>45056</v>
      </c>
      <c r="B2249" s="2">
        <v>1257.3499999999999</v>
      </c>
      <c r="C2249" s="2">
        <v>1133.28</v>
      </c>
      <c r="D2249" s="2">
        <v>15466.05</v>
      </c>
      <c r="F2249" s="12">
        <f t="shared" si="106"/>
        <v>7.8175441880001625E-2</v>
      </c>
      <c r="G2249" s="12">
        <f t="shared" si="107"/>
        <v>6.8531625299413455E-3</v>
      </c>
      <c r="H2249" s="12">
        <f t="shared" si="105"/>
        <v>2.9430211955617067E-3</v>
      </c>
      <c r="I2249" s="14">
        <v>7.0230000000000001E-2</v>
      </c>
    </row>
    <row r="2250" spans="1:9" x14ac:dyDescent="0.3">
      <c r="A2250" s="1">
        <v>45057</v>
      </c>
      <c r="B2250" s="2">
        <v>1235</v>
      </c>
      <c r="C2250" s="2">
        <v>1125.8800000000001</v>
      </c>
      <c r="D2250" s="2">
        <v>15484.05</v>
      </c>
      <c r="F2250" s="12">
        <f t="shared" si="106"/>
        <v>-1.793536150264478E-2</v>
      </c>
      <c r="G2250" s="12">
        <f t="shared" si="107"/>
        <v>-6.5511309209258231E-3</v>
      </c>
      <c r="H2250" s="12">
        <f t="shared" si="105"/>
        <v>1.1631627703575815E-3</v>
      </c>
      <c r="I2250" s="14">
        <v>6.9949999999999998E-2</v>
      </c>
    </row>
    <row r="2251" spans="1:9" x14ac:dyDescent="0.3">
      <c r="A2251" s="1">
        <v>45058</v>
      </c>
      <c r="B2251" s="2">
        <v>1209.05</v>
      </c>
      <c r="C2251" s="2">
        <v>1127.72</v>
      </c>
      <c r="D2251" s="2">
        <v>15477.35</v>
      </c>
      <c r="F2251" s="12">
        <f t="shared" si="106"/>
        <v>-2.1236042809471736E-2</v>
      </c>
      <c r="G2251" s="12">
        <f t="shared" si="107"/>
        <v>1.6329432098543023E-3</v>
      </c>
      <c r="H2251" s="12">
        <f t="shared" si="105"/>
        <v>-4.3279697330103503E-4</v>
      </c>
      <c r="I2251" s="14">
        <v>7.0010000000000003E-2</v>
      </c>
    </row>
    <row r="2252" spans="1:9" x14ac:dyDescent="0.3">
      <c r="A2252" s="1">
        <v>45061</v>
      </c>
      <c r="B2252" s="2">
        <v>1271.5999999999999</v>
      </c>
      <c r="C2252" s="2">
        <v>1129.94</v>
      </c>
      <c r="D2252" s="2">
        <v>15549.7</v>
      </c>
      <c r="F2252" s="12">
        <f t="shared" si="106"/>
        <v>5.0441022784041813E-2</v>
      </c>
      <c r="G2252" s="12">
        <f t="shared" si="107"/>
        <v>1.966638657298765E-3</v>
      </c>
      <c r="H2252" s="12">
        <f t="shared" si="105"/>
        <v>4.6636809579929306E-3</v>
      </c>
      <c r="I2252" s="14">
        <v>6.9629999999999997E-2</v>
      </c>
    </row>
    <row r="2253" spans="1:9" x14ac:dyDescent="0.3">
      <c r="A2253" s="1">
        <v>45062</v>
      </c>
      <c r="B2253" s="2">
        <v>1230.1500000000001</v>
      </c>
      <c r="C2253" s="2">
        <v>1113.8499999999999</v>
      </c>
      <c r="D2253" s="2">
        <v>15492.4</v>
      </c>
      <c r="F2253" s="12">
        <f t="shared" si="106"/>
        <v>-3.3139836886117643E-2</v>
      </c>
      <c r="G2253" s="12">
        <f t="shared" si="107"/>
        <v>-1.4342051440656731E-2</v>
      </c>
      <c r="H2253" s="12">
        <f t="shared" si="105"/>
        <v>-3.6917647375060265E-3</v>
      </c>
      <c r="I2253" s="14">
        <v>6.9720000000000004E-2</v>
      </c>
    </row>
    <row r="2254" spans="1:9" x14ac:dyDescent="0.3">
      <c r="A2254" s="1">
        <v>45063</v>
      </c>
      <c r="B2254" s="2">
        <v>1287.25</v>
      </c>
      <c r="C2254" s="2">
        <v>1107.27</v>
      </c>
      <c r="D2254" s="2">
        <v>15426.35</v>
      </c>
      <c r="F2254" s="12">
        <f t="shared" si="106"/>
        <v>4.5372046775720862E-2</v>
      </c>
      <c r="G2254" s="12">
        <f t="shared" si="107"/>
        <v>-5.9249561025859609E-3</v>
      </c>
      <c r="H2254" s="12">
        <f t="shared" si="105"/>
        <v>-4.2724948760344871E-3</v>
      </c>
      <c r="I2254" s="14">
        <v>6.9830000000000003E-2</v>
      </c>
    </row>
    <row r="2255" spans="1:9" x14ac:dyDescent="0.3">
      <c r="A2255" s="1">
        <v>45064</v>
      </c>
      <c r="B2255" s="2">
        <v>1287.45</v>
      </c>
      <c r="C2255" s="2">
        <v>1104.8900000000001</v>
      </c>
      <c r="D2255" s="2">
        <v>15361.6</v>
      </c>
      <c r="F2255" s="12">
        <f t="shared" si="106"/>
        <v>1.553579060880458E-4</v>
      </c>
      <c r="G2255" s="12">
        <f t="shared" si="107"/>
        <v>-2.1517439229381992E-3</v>
      </c>
      <c r="H2255" s="12">
        <f t="shared" si="105"/>
        <v>-4.2061972598740277E-3</v>
      </c>
      <c r="I2255" s="14">
        <v>7.0039999999999991E-2</v>
      </c>
    </row>
    <row r="2256" spans="1:9" x14ac:dyDescent="0.3">
      <c r="A2256" s="1">
        <v>45065</v>
      </c>
      <c r="B2256" s="2">
        <v>1299.75</v>
      </c>
      <c r="C2256" s="2">
        <v>1108.47</v>
      </c>
      <c r="D2256" s="2">
        <v>15407.55</v>
      </c>
      <c r="F2256" s="12">
        <f t="shared" si="106"/>
        <v>9.5084204314865688E-3</v>
      </c>
      <c r="G2256" s="12">
        <f t="shared" si="107"/>
        <v>3.234903605322954E-3</v>
      </c>
      <c r="H2256" s="12">
        <f t="shared" si="105"/>
        <v>2.9867600605787449E-3</v>
      </c>
      <c r="I2256" s="14">
        <v>6.9850000000000009E-2</v>
      </c>
    </row>
    <row r="2257" spans="1:9" x14ac:dyDescent="0.3">
      <c r="A2257" s="1">
        <v>45068</v>
      </c>
      <c r="B2257" s="2">
        <v>1386.75</v>
      </c>
      <c r="C2257" s="2">
        <v>1114.4000000000001</v>
      </c>
      <c r="D2257" s="2">
        <v>15504</v>
      </c>
      <c r="F2257" s="12">
        <f t="shared" si="106"/>
        <v>6.479094167151872E-2</v>
      </c>
      <c r="G2257" s="12">
        <f t="shared" si="107"/>
        <v>5.3354573749143748E-3</v>
      </c>
      <c r="H2257" s="12">
        <f t="shared" si="105"/>
        <v>6.240406126609358E-3</v>
      </c>
      <c r="I2257" s="14">
        <v>7.016E-2</v>
      </c>
    </row>
    <row r="2258" spans="1:9" x14ac:dyDescent="0.3">
      <c r="A2258" s="1">
        <v>45069</v>
      </c>
      <c r="B2258" s="2">
        <v>1360.35</v>
      </c>
      <c r="C2258" s="2">
        <v>1114.19</v>
      </c>
      <c r="D2258" s="2">
        <v>15544.75</v>
      </c>
      <c r="F2258" s="12">
        <f t="shared" si="106"/>
        <v>-1.9220860373657507E-2</v>
      </c>
      <c r="G2258" s="12">
        <f t="shared" si="107"/>
        <v>-1.884599685196212E-4</v>
      </c>
      <c r="H2258" s="12">
        <f t="shared" si="105"/>
        <v>2.6249058913955098E-3</v>
      </c>
      <c r="I2258" s="14">
        <v>6.9900000000000004E-2</v>
      </c>
    </row>
    <row r="2259" spans="1:9" x14ac:dyDescent="0.3">
      <c r="A2259" s="1">
        <v>45070</v>
      </c>
      <c r="B2259" s="2">
        <v>1321.3</v>
      </c>
      <c r="C2259" s="2">
        <v>1107.7</v>
      </c>
      <c r="D2259" s="2">
        <v>15515.95</v>
      </c>
      <c r="F2259" s="12">
        <f t="shared" si="106"/>
        <v>-2.9125919141515244E-2</v>
      </c>
      <c r="G2259" s="12">
        <f t="shared" si="107"/>
        <v>-5.8418899741891654E-3</v>
      </c>
      <c r="H2259" s="12">
        <f t="shared" si="105"/>
        <v>-1.8544339472979731E-3</v>
      </c>
      <c r="I2259" s="14">
        <v>7.0069999999999993E-2</v>
      </c>
    </row>
    <row r="2260" spans="1:9" x14ac:dyDescent="0.3">
      <c r="A2260" s="1">
        <v>45071</v>
      </c>
      <c r="B2260" s="2">
        <v>1305.05</v>
      </c>
      <c r="C2260" s="2">
        <v>1107.57</v>
      </c>
      <c r="D2260" s="2">
        <v>15555.25</v>
      </c>
      <c r="F2260" s="12">
        <f t="shared" si="106"/>
        <v>-1.2374746221101537E-2</v>
      </c>
      <c r="G2260" s="12">
        <f t="shared" si="107"/>
        <v>-1.1736718336762066E-4</v>
      </c>
      <c r="H2260" s="12">
        <f t="shared" si="105"/>
        <v>2.5296751305106183E-3</v>
      </c>
      <c r="I2260" s="14">
        <v>7.0029999999999995E-2</v>
      </c>
    </row>
    <row r="2261" spans="1:9" x14ac:dyDescent="0.3">
      <c r="A2261" s="1">
        <v>45072</v>
      </c>
      <c r="B2261" s="2">
        <v>1309.6500000000001</v>
      </c>
      <c r="C2261" s="2">
        <v>1137.77</v>
      </c>
      <c r="D2261" s="2">
        <v>15696.75</v>
      </c>
      <c r="F2261" s="12">
        <f t="shared" si="106"/>
        <v>3.5185717258566789E-3</v>
      </c>
      <c r="G2261" s="12">
        <f t="shared" si="107"/>
        <v>2.6901779956894679E-2</v>
      </c>
      <c r="H2261" s="12">
        <f t="shared" si="105"/>
        <v>9.0554823330411798E-3</v>
      </c>
      <c r="I2261" s="14">
        <v>7.0239999999999997E-2</v>
      </c>
    </row>
    <row r="2262" spans="1:9" x14ac:dyDescent="0.3">
      <c r="A2262" s="1">
        <v>45075</v>
      </c>
      <c r="B2262" s="2">
        <v>1292.8499999999999</v>
      </c>
      <c r="C2262" s="2">
        <v>1144.17</v>
      </c>
      <c r="D2262" s="2">
        <v>15772.35</v>
      </c>
      <c r="F2262" s="12">
        <f t="shared" si="106"/>
        <v>-1.2910842163408555E-2</v>
      </c>
      <c r="G2262" s="12">
        <f t="shared" si="107"/>
        <v>5.6092770018363793E-3</v>
      </c>
      <c r="H2262" s="12">
        <f t="shared" si="105"/>
        <v>4.8047224380550584E-3</v>
      </c>
      <c r="I2262" s="14">
        <v>7.0110000000000006E-2</v>
      </c>
    </row>
    <row r="2263" spans="1:9" x14ac:dyDescent="0.3">
      <c r="A2263" s="1">
        <v>45076</v>
      </c>
      <c r="B2263" s="2">
        <v>1281.6500000000001</v>
      </c>
      <c r="C2263" s="2">
        <v>1143.8800000000001</v>
      </c>
      <c r="D2263" s="2">
        <v>15799.45</v>
      </c>
      <c r="F2263" s="12">
        <f t="shared" si="106"/>
        <v>-8.7007734756048959E-3</v>
      </c>
      <c r="G2263" s="12">
        <f t="shared" si="107"/>
        <v>-2.5349096527862584E-4</v>
      </c>
      <c r="H2263" s="12">
        <f t="shared" si="105"/>
        <v>1.716722306337494E-3</v>
      </c>
      <c r="I2263" s="14">
        <v>6.9889999999999994E-2</v>
      </c>
    </row>
    <row r="2264" spans="1:9" x14ac:dyDescent="0.3">
      <c r="A2264" s="1">
        <v>45077</v>
      </c>
      <c r="B2264" s="2">
        <v>1297.9000000000001</v>
      </c>
      <c r="C2264" s="2">
        <v>1121.1600000000001</v>
      </c>
      <c r="D2264" s="2">
        <v>15766.4</v>
      </c>
      <c r="F2264" s="12">
        <f t="shared" si="106"/>
        <v>1.2599263407800352E-2</v>
      </c>
      <c r="G2264" s="12">
        <f t="shared" si="107"/>
        <v>-2.0062128740107266E-2</v>
      </c>
      <c r="H2264" s="12">
        <f t="shared" si="105"/>
        <v>-2.0940359329454615E-3</v>
      </c>
      <c r="I2264" s="14">
        <v>6.9790000000000005E-2</v>
      </c>
    </row>
    <row r="2265" spans="1:9" x14ac:dyDescent="0.3">
      <c r="A2265" s="1">
        <v>45078</v>
      </c>
      <c r="B2265" s="2">
        <v>1372</v>
      </c>
      <c r="C2265" s="2">
        <v>1118.1400000000001</v>
      </c>
      <c r="D2265" s="2">
        <v>15760.35</v>
      </c>
      <c r="F2265" s="12">
        <f t="shared" si="106"/>
        <v>5.5521955592117228E-2</v>
      </c>
      <c r="G2265" s="12">
        <f t="shared" si="107"/>
        <v>-2.6972731040466312E-3</v>
      </c>
      <c r="H2265" s="12">
        <f t="shared" si="105"/>
        <v>-3.8380106254306108E-4</v>
      </c>
      <c r="I2265" s="14">
        <v>6.9839999999999999E-2</v>
      </c>
    </row>
    <row r="2266" spans="1:9" x14ac:dyDescent="0.3">
      <c r="A2266" s="1">
        <v>45079</v>
      </c>
      <c r="B2266" s="2">
        <v>1459</v>
      </c>
      <c r="C2266" s="2">
        <v>1114.49</v>
      </c>
      <c r="D2266" s="2">
        <v>15811.2</v>
      </c>
      <c r="F2266" s="12">
        <f t="shared" si="106"/>
        <v>6.1481740236955039E-2</v>
      </c>
      <c r="G2266" s="12">
        <f t="shared" si="107"/>
        <v>-3.2696893366167541E-3</v>
      </c>
      <c r="H2266" s="12">
        <f t="shared" si="105"/>
        <v>3.2212573643301242E-3</v>
      </c>
      <c r="I2266" s="14">
        <v>6.9970000000000004E-2</v>
      </c>
    </row>
    <row r="2267" spans="1:9" x14ac:dyDescent="0.3">
      <c r="A2267" s="1">
        <v>45082</v>
      </c>
      <c r="B2267" s="2">
        <v>1393.1</v>
      </c>
      <c r="C2267" s="2">
        <v>1124.5</v>
      </c>
      <c r="D2267" s="2">
        <v>15859.5</v>
      </c>
      <c r="E2267" s="2"/>
      <c r="F2267" s="12">
        <f t="shared" si="106"/>
        <v>-4.6219789810606447E-2</v>
      </c>
      <c r="G2267" s="12">
        <f t="shared" si="107"/>
        <v>8.9415912471689698E-3</v>
      </c>
      <c r="H2267" s="12">
        <f t="shared" si="105"/>
        <v>3.0501401892600775E-3</v>
      </c>
      <c r="I2267" s="14">
        <v>6.9769999999999999E-2</v>
      </c>
    </row>
    <row r="2268" spans="1:9" x14ac:dyDescent="0.3">
      <c r="A2268" s="1">
        <v>45083</v>
      </c>
      <c r="B2268" s="2">
        <v>1339.15</v>
      </c>
      <c r="C2268" s="2">
        <v>1125.45</v>
      </c>
      <c r="D2268" s="2">
        <v>15878.4</v>
      </c>
      <c r="E2268" s="2"/>
      <c r="F2268" s="12">
        <f t="shared" si="106"/>
        <v>-3.9496395396783242E-2</v>
      </c>
      <c r="G2268" s="12">
        <f t="shared" si="107"/>
        <v>8.4446326047707442E-4</v>
      </c>
      <c r="H2268" s="12">
        <f t="shared" si="105"/>
        <v>1.1910052167363042E-3</v>
      </c>
      <c r="I2268" s="14">
        <v>6.9820000000000007E-2</v>
      </c>
    </row>
    <row r="2269" spans="1:9" x14ac:dyDescent="0.3">
      <c r="A2269" s="1">
        <v>45084</v>
      </c>
      <c r="B2269" s="2">
        <v>1352.8</v>
      </c>
      <c r="C2269" s="2">
        <v>1133.98</v>
      </c>
      <c r="D2269" s="2">
        <v>16006.7</v>
      </c>
      <c r="E2269" s="2"/>
      <c r="F2269" s="12">
        <f t="shared" si="106"/>
        <v>1.0141434268974651E-2</v>
      </c>
      <c r="G2269" s="12">
        <f t="shared" si="107"/>
        <v>7.5506127880184872E-3</v>
      </c>
      <c r="H2269" s="12">
        <f t="shared" si="105"/>
        <v>8.0476895131783039E-3</v>
      </c>
      <c r="I2269" s="14">
        <v>7.0209999999999995E-2</v>
      </c>
    </row>
    <row r="2270" spans="1:9" x14ac:dyDescent="0.3">
      <c r="A2270" s="1">
        <v>45085</v>
      </c>
      <c r="B2270" s="2">
        <v>1357.5</v>
      </c>
      <c r="C2270" s="2">
        <v>1134.6600000000001</v>
      </c>
      <c r="D2270" s="2">
        <v>15921.05</v>
      </c>
      <c r="F2270" s="12">
        <f t="shared" si="106"/>
        <v>3.4682542237200321E-3</v>
      </c>
      <c r="G2270" s="12">
        <f t="shared" si="107"/>
        <v>5.9947811937066404E-4</v>
      </c>
      <c r="H2270" s="12">
        <f t="shared" si="105"/>
        <v>-5.3652515732826658E-3</v>
      </c>
      <c r="I2270" s="14">
        <v>7.0389999999999994E-2</v>
      </c>
    </row>
    <row r="2271" spans="1:9" x14ac:dyDescent="0.3">
      <c r="A2271" s="1">
        <v>45086</v>
      </c>
      <c r="B2271" s="2">
        <v>1386.15</v>
      </c>
      <c r="C2271" s="2">
        <v>1126.6300000000001</v>
      </c>
      <c r="D2271" s="2">
        <v>15877.4</v>
      </c>
      <c r="F2271" s="12">
        <f t="shared" si="106"/>
        <v>2.0885347194068659E-2</v>
      </c>
      <c r="G2271" s="12">
        <f t="shared" si="107"/>
        <v>-7.1021706665597359E-3</v>
      </c>
      <c r="H2271" s="12">
        <f t="shared" si="105"/>
        <v>-2.7454185607795069E-3</v>
      </c>
      <c r="I2271" s="14">
        <v>7.016E-2</v>
      </c>
    </row>
    <row r="2272" spans="1:9" x14ac:dyDescent="0.3">
      <c r="A2272" s="1">
        <v>45089</v>
      </c>
      <c r="B2272" s="2">
        <v>1438.35</v>
      </c>
      <c r="C2272" s="2">
        <v>1127.6300000000001</v>
      </c>
      <c r="D2272" s="2">
        <v>15929.1</v>
      </c>
      <c r="F2272" s="12">
        <f t="shared" si="106"/>
        <v>3.6966503265640618E-2</v>
      </c>
      <c r="G2272" s="12">
        <f t="shared" si="107"/>
        <v>8.87209164510727E-4</v>
      </c>
      <c r="H2272" s="12">
        <f t="shared" si="105"/>
        <v>3.2509106963840633E-3</v>
      </c>
      <c r="I2272" s="14">
        <v>7.0019999999999999E-2</v>
      </c>
    </row>
    <row r="2273" spans="1:9" x14ac:dyDescent="0.3">
      <c r="A2273" s="1">
        <v>45090</v>
      </c>
      <c r="B2273" s="2">
        <v>1468.5</v>
      </c>
      <c r="C2273" s="2">
        <v>1144.29</v>
      </c>
      <c r="D2273" s="2">
        <v>16048.2</v>
      </c>
      <c r="F2273" s="12">
        <f t="shared" si="106"/>
        <v>2.0744848370874935E-2</v>
      </c>
      <c r="G2273" s="12">
        <f t="shared" si="107"/>
        <v>1.4666272253242426E-2</v>
      </c>
      <c r="H2273" s="12">
        <f t="shared" si="105"/>
        <v>7.4490686032951704E-3</v>
      </c>
      <c r="I2273" s="14">
        <v>7.0110000000000006E-2</v>
      </c>
    </row>
    <row r="2274" spans="1:9" x14ac:dyDescent="0.3">
      <c r="A2274" s="1">
        <v>45091</v>
      </c>
      <c r="B2274" s="2">
        <v>1497.8</v>
      </c>
      <c r="C2274" s="2">
        <v>1158.3599999999999</v>
      </c>
      <c r="D2274" s="2">
        <v>16084.05</v>
      </c>
      <c r="F2274" s="12">
        <f t="shared" si="106"/>
        <v>1.9755893176591943E-2</v>
      </c>
      <c r="G2274" s="12">
        <f t="shared" si="107"/>
        <v>1.2220854330093959E-2</v>
      </c>
      <c r="H2274" s="12">
        <f t="shared" si="105"/>
        <v>2.2314039555429745E-3</v>
      </c>
      <c r="I2274" s="14">
        <v>7.0359999999999992E-2</v>
      </c>
    </row>
    <row r="2275" spans="1:9" x14ac:dyDescent="0.3">
      <c r="A2275" s="1">
        <v>45092</v>
      </c>
      <c r="B2275" s="2">
        <v>1466.45</v>
      </c>
      <c r="C2275" s="2">
        <v>1158.68</v>
      </c>
      <c r="D2275" s="2">
        <v>16058.25</v>
      </c>
      <c r="F2275" s="12">
        <f t="shared" si="106"/>
        <v>-2.1152850762499412E-2</v>
      </c>
      <c r="G2275" s="12">
        <f t="shared" si="107"/>
        <v>2.762144823004724E-4</v>
      </c>
      <c r="H2275" s="12">
        <f t="shared" si="105"/>
        <v>-1.6053615043695498E-3</v>
      </c>
      <c r="I2275" s="14">
        <v>7.034E-2</v>
      </c>
    </row>
    <row r="2276" spans="1:9" x14ac:dyDescent="0.3">
      <c r="A2276" s="1">
        <v>45093</v>
      </c>
      <c r="B2276" s="2">
        <v>1487.4</v>
      </c>
      <c r="C2276" s="2">
        <v>1169.96</v>
      </c>
      <c r="D2276" s="2">
        <v>16181.45</v>
      </c>
      <c r="F2276" s="12">
        <f t="shared" si="106"/>
        <v>1.418511521643259E-2</v>
      </c>
      <c r="G2276" s="12">
        <f t="shared" si="107"/>
        <v>9.6881340423652755E-3</v>
      </c>
      <c r="H2276" s="12">
        <f t="shared" si="105"/>
        <v>7.6427882206176537E-3</v>
      </c>
      <c r="I2276" s="14">
        <v>7.0529999999999995E-2</v>
      </c>
    </row>
    <row r="2277" spans="1:9" x14ac:dyDescent="0.3">
      <c r="A2277" s="1">
        <v>45096</v>
      </c>
      <c r="B2277" s="2">
        <v>1514.55</v>
      </c>
      <c r="C2277" s="2">
        <v>1158.3399999999999</v>
      </c>
      <c r="D2277" s="2">
        <v>16142.15</v>
      </c>
      <c r="E2277" s="2"/>
      <c r="F2277" s="12">
        <f t="shared" si="106"/>
        <v>1.8088735849239913E-2</v>
      </c>
      <c r="G2277" s="12">
        <f t="shared" si="107"/>
        <v>-9.9816144632857082E-3</v>
      </c>
      <c r="H2277" s="12">
        <f t="shared" si="105"/>
        <v>-2.4316610380646399E-3</v>
      </c>
      <c r="I2277" s="14">
        <v>7.059E-2</v>
      </c>
    </row>
    <row r="2278" spans="1:9" x14ac:dyDescent="0.3">
      <c r="A2278" s="1">
        <v>45097</v>
      </c>
      <c r="B2278" s="2">
        <v>1496.65</v>
      </c>
      <c r="C2278" s="2">
        <v>1160.74</v>
      </c>
      <c r="D2278" s="2">
        <v>16199.95</v>
      </c>
      <c r="F2278" s="12">
        <f t="shared" si="106"/>
        <v>-1.1889087969714525E-2</v>
      </c>
      <c r="G2278" s="12">
        <f t="shared" si="107"/>
        <v>2.0697870334820305E-3</v>
      </c>
      <c r="H2278" s="12">
        <f t="shared" si="105"/>
        <v>3.5742924260102294E-3</v>
      </c>
      <c r="I2278" s="14">
        <v>7.0669999999999997E-2</v>
      </c>
    </row>
    <row r="2279" spans="1:9" x14ac:dyDescent="0.3">
      <c r="A2279" s="1">
        <v>45098</v>
      </c>
      <c r="B2279" s="2">
        <v>1465.75</v>
      </c>
      <c r="C2279" s="2">
        <v>1164.01</v>
      </c>
      <c r="D2279" s="2">
        <v>16240.95</v>
      </c>
      <c r="F2279" s="12">
        <f t="shared" si="106"/>
        <v>-2.0862220304400693E-2</v>
      </c>
      <c r="G2279" s="12">
        <f t="shared" si="107"/>
        <v>2.8132075763863209E-3</v>
      </c>
      <c r="H2279" s="12">
        <f t="shared" si="105"/>
        <v>2.5276747457411365E-3</v>
      </c>
      <c r="I2279" s="14">
        <v>7.0860000000000006E-2</v>
      </c>
    </row>
    <row r="2280" spans="1:9" x14ac:dyDescent="0.3">
      <c r="A2280" s="1">
        <v>45099</v>
      </c>
      <c r="B2280" s="2">
        <v>1490.8</v>
      </c>
      <c r="C2280" s="2">
        <v>1150.94</v>
      </c>
      <c r="D2280" s="2">
        <v>16140.8</v>
      </c>
      <c r="F2280" s="12">
        <f t="shared" si="106"/>
        <v>1.6945831760778917E-2</v>
      </c>
      <c r="G2280" s="12">
        <f t="shared" si="107"/>
        <v>-1.1291940540471574E-2</v>
      </c>
      <c r="H2280" s="12">
        <f t="shared" si="105"/>
        <v>-6.185602651209595E-3</v>
      </c>
      <c r="I2280" s="14">
        <v>7.0739999999999997E-2</v>
      </c>
    </row>
    <row r="2281" spans="1:9" x14ac:dyDescent="0.3">
      <c r="A2281" s="1">
        <v>45100</v>
      </c>
      <c r="B2281" s="2">
        <v>1460.3</v>
      </c>
      <c r="C2281" s="2">
        <v>1141.52</v>
      </c>
      <c r="D2281" s="2">
        <v>16011.8</v>
      </c>
      <c r="F2281" s="12">
        <f t="shared" si="106"/>
        <v>-2.0670994558677536E-2</v>
      </c>
      <c r="G2281" s="12">
        <f t="shared" si="107"/>
        <v>-8.2182921569809494E-3</v>
      </c>
      <c r="H2281" s="12">
        <f t="shared" si="105"/>
        <v>-8.0242774880614053E-3</v>
      </c>
      <c r="I2281" s="14">
        <v>7.0660000000000001E-2</v>
      </c>
    </row>
    <row r="2282" spans="1:9" x14ac:dyDescent="0.3">
      <c r="A2282" s="1">
        <v>45103</v>
      </c>
      <c r="B2282" s="2">
        <v>1459.7</v>
      </c>
      <c r="C2282" s="2">
        <v>1132.8</v>
      </c>
      <c r="D2282" s="2">
        <v>16066.15</v>
      </c>
      <c r="F2282" s="12">
        <f t="shared" si="106"/>
        <v>-4.1095890989331456E-4</v>
      </c>
      <c r="G2282" s="12">
        <f t="shared" si="107"/>
        <v>-7.6682636828645E-3</v>
      </c>
      <c r="H2282" s="12">
        <f t="shared" si="105"/>
        <v>3.3886237747346591E-3</v>
      </c>
      <c r="I2282" s="14">
        <v>7.0629999999999998E-2</v>
      </c>
    </row>
    <row r="2283" spans="1:9" x14ac:dyDescent="0.3">
      <c r="A2283" s="1">
        <v>45104</v>
      </c>
      <c r="B2283" s="2">
        <v>1467.3</v>
      </c>
      <c r="C2283" s="2">
        <v>1133.21</v>
      </c>
      <c r="D2283" s="2">
        <v>16163.5</v>
      </c>
      <c r="E2283" s="2"/>
      <c r="F2283" s="12">
        <f t="shared" si="106"/>
        <v>5.1930420768887342E-3</v>
      </c>
      <c r="G2283" s="12">
        <f t="shared" si="107"/>
        <v>3.6186954556616561E-4</v>
      </c>
      <c r="H2283" s="12">
        <f t="shared" si="105"/>
        <v>6.0410396053752376E-3</v>
      </c>
      <c r="I2283" s="14">
        <v>7.0559999999999998E-2</v>
      </c>
    </row>
    <row r="2284" spans="1:9" x14ac:dyDescent="0.3">
      <c r="A2284" s="1">
        <v>45105</v>
      </c>
      <c r="B2284" s="2">
        <v>1477.25</v>
      </c>
      <c r="C2284" s="2">
        <v>1148.21</v>
      </c>
      <c r="D2284" s="2">
        <v>16277.2</v>
      </c>
      <c r="E2284" s="2"/>
      <c r="F2284" s="12">
        <f t="shared" si="106"/>
        <v>6.7582740123628927E-3</v>
      </c>
      <c r="G2284" s="12">
        <f t="shared" si="107"/>
        <v>1.3149894494686344E-2</v>
      </c>
      <c r="H2284" s="12">
        <f t="shared" si="105"/>
        <v>7.0097418099959738E-3</v>
      </c>
      <c r="I2284" s="14">
        <v>7.1099999999999997E-2</v>
      </c>
    </row>
    <row r="2285" spans="1:9" x14ac:dyDescent="0.3">
      <c r="A2285" s="1">
        <v>45107</v>
      </c>
      <c r="B2285" s="2">
        <v>1500.7</v>
      </c>
      <c r="C2285" s="2">
        <v>1157.6300000000001</v>
      </c>
      <c r="D2285" s="2">
        <v>16430</v>
      </c>
      <c r="E2285" s="2"/>
      <c r="F2285" s="12">
        <f t="shared" si="106"/>
        <v>1.5749414676159992E-2</v>
      </c>
      <c r="G2285" s="12">
        <f t="shared" si="107"/>
        <v>8.1706036893904252E-3</v>
      </c>
      <c r="H2285" s="12">
        <f t="shared" si="105"/>
        <v>9.3435764387783636E-3</v>
      </c>
      <c r="I2285" s="14">
        <v>7.1169999999999997E-2</v>
      </c>
    </row>
    <row r="2286" spans="1:9" x14ac:dyDescent="0.3">
      <c r="A2286" s="1">
        <v>45110</v>
      </c>
      <c r="B2286" s="2">
        <v>1512.95</v>
      </c>
      <c r="C2286" s="2">
        <v>1187.3399999999999</v>
      </c>
      <c r="D2286" s="2">
        <v>16527.95</v>
      </c>
      <c r="E2286" s="2"/>
      <c r="F2286" s="12">
        <f t="shared" si="106"/>
        <v>8.1297214137143973E-3</v>
      </c>
      <c r="G2286" s="12">
        <f t="shared" si="107"/>
        <v>2.5340699319769084E-2</v>
      </c>
      <c r="H2286" s="12">
        <f t="shared" si="105"/>
        <v>5.943955154120723E-3</v>
      </c>
      <c r="I2286" s="14">
        <v>7.1190000000000003E-2</v>
      </c>
    </row>
    <row r="2287" spans="1:9" x14ac:dyDescent="0.3">
      <c r="A2287" s="1">
        <v>45111</v>
      </c>
      <c r="B2287" s="2">
        <v>1512.55</v>
      </c>
      <c r="C2287" s="2">
        <v>1175.1099999999999</v>
      </c>
      <c r="D2287" s="2">
        <v>16556.05</v>
      </c>
      <c r="E2287" s="2"/>
      <c r="F2287" s="12">
        <f t="shared" si="106"/>
        <v>-2.6441910582098457E-4</v>
      </c>
      <c r="G2287" s="12">
        <f t="shared" si="107"/>
        <v>-1.0353750771131227E-2</v>
      </c>
      <c r="H2287" s="12">
        <f t="shared" si="105"/>
        <v>1.6987067317811508E-3</v>
      </c>
      <c r="I2287" s="14">
        <v>7.1050000000000002E-2</v>
      </c>
    </row>
    <row r="2288" spans="1:9" x14ac:dyDescent="0.3">
      <c r="A2288" s="1">
        <v>45112</v>
      </c>
      <c r="B2288" s="2">
        <v>1505.9</v>
      </c>
      <c r="C2288" s="2">
        <v>1173.18</v>
      </c>
      <c r="D2288" s="2">
        <v>16597.2</v>
      </c>
      <c r="E2288" s="2"/>
      <c r="F2288" s="12">
        <f t="shared" si="106"/>
        <v>-4.4062421170636672E-3</v>
      </c>
      <c r="G2288" s="12">
        <f t="shared" si="107"/>
        <v>-1.6437496514974503E-3</v>
      </c>
      <c r="H2288" s="12">
        <f t="shared" si="105"/>
        <v>2.4824125014470053E-3</v>
      </c>
      <c r="I2288" s="14">
        <v>7.1470000000000006E-2</v>
      </c>
    </row>
    <row r="2289" spans="1:9" x14ac:dyDescent="0.3">
      <c r="A2289" s="1">
        <v>45113</v>
      </c>
      <c r="B2289" s="2">
        <v>1486.35</v>
      </c>
      <c r="C2289" s="2">
        <v>1197.81</v>
      </c>
      <c r="D2289" s="2">
        <v>16695.05</v>
      </c>
      <c r="E2289" s="2"/>
      <c r="F2289" s="12">
        <f t="shared" si="106"/>
        <v>-1.306727591975582E-2</v>
      </c>
      <c r="G2289" s="12">
        <f t="shared" si="107"/>
        <v>2.0776878868445547E-2</v>
      </c>
      <c r="H2289" s="12">
        <f t="shared" si="105"/>
        <v>5.8782618632628415E-3</v>
      </c>
      <c r="I2289" s="14">
        <v>7.1590000000000001E-2</v>
      </c>
    </row>
    <row r="2290" spans="1:9" x14ac:dyDescent="0.3">
      <c r="A2290" s="1">
        <v>45114</v>
      </c>
      <c r="B2290" s="2">
        <v>1481.65</v>
      </c>
      <c r="C2290" s="2">
        <v>1195.47</v>
      </c>
      <c r="D2290" s="2">
        <v>16564.900000000001</v>
      </c>
      <c r="E2290" s="2"/>
      <c r="F2290" s="12">
        <f t="shared" si="106"/>
        <v>-3.1671185503143432E-3</v>
      </c>
      <c r="G2290" s="12">
        <f t="shared" si="107"/>
        <v>-1.9554759540527157E-3</v>
      </c>
      <c r="H2290" s="12">
        <f t="shared" si="105"/>
        <v>-7.8262693907810831E-3</v>
      </c>
      <c r="I2290" s="14">
        <v>7.1489999999999998E-2</v>
      </c>
    </row>
    <row r="2291" spans="1:9" x14ac:dyDescent="0.3">
      <c r="A2291" s="1">
        <v>45117</v>
      </c>
      <c r="B2291" s="2">
        <v>1401</v>
      </c>
      <c r="C2291" s="2">
        <v>1241.52</v>
      </c>
      <c r="D2291" s="2">
        <v>16553.75</v>
      </c>
      <c r="E2291" s="2"/>
      <c r="F2291" s="12">
        <f t="shared" si="106"/>
        <v>-5.5970064285696675E-2</v>
      </c>
      <c r="G2291" s="12">
        <f t="shared" si="107"/>
        <v>3.7797021882737869E-2</v>
      </c>
      <c r="H2291" s="12">
        <f t="shared" si="105"/>
        <v>-6.7333664997032644E-4</v>
      </c>
      <c r="I2291" s="14">
        <v>7.0949999999999999E-2</v>
      </c>
    </row>
    <row r="2292" spans="1:9" x14ac:dyDescent="0.3">
      <c r="A2292" s="1">
        <v>45118</v>
      </c>
      <c r="B2292" s="2">
        <v>1448.55</v>
      </c>
      <c r="C2292" s="2">
        <v>1254.98</v>
      </c>
      <c r="D2292" s="2">
        <v>16648</v>
      </c>
      <c r="E2292" s="2"/>
      <c r="F2292" s="12">
        <f t="shared" si="106"/>
        <v>3.3376788744029474E-2</v>
      </c>
      <c r="G2292" s="12">
        <f t="shared" si="107"/>
        <v>1.0783200820551434E-2</v>
      </c>
      <c r="H2292" s="12">
        <f t="shared" si="105"/>
        <v>5.6774268322963223E-3</v>
      </c>
      <c r="I2292" s="14">
        <v>7.1180000000000007E-2</v>
      </c>
    </row>
    <row r="2293" spans="1:9" x14ac:dyDescent="0.3">
      <c r="A2293" s="1">
        <v>45119</v>
      </c>
      <c r="B2293" s="2">
        <v>1410.3</v>
      </c>
      <c r="C2293" s="2">
        <v>1256.3599999999999</v>
      </c>
      <c r="D2293" s="2">
        <v>16641.05</v>
      </c>
      <c r="E2293" s="2"/>
      <c r="F2293" s="12">
        <f t="shared" si="106"/>
        <v>-2.6760608382842034E-2</v>
      </c>
      <c r="G2293" s="12">
        <f t="shared" si="107"/>
        <v>1.0990149791749919E-3</v>
      </c>
      <c r="H2293" s="12">
        <f t="shared" si="105"/>
        <v>-4.175547275142576E-4</v>
      </c>
      <c r="I2293" s="14">
        <v>7.0709999999999995E-2</v>
      </c>
    </row>
    <row r="2294" spans="1:9" x14ac:dyDescent="0.3">
      <c r="A2294" s="1">
        <v>45120</v>
      </c>
      <c r="B2294" s="2">
        <v>1427.25</v>
      </c>
      <c r="C2294" s="2">
        <v>1245.1300000000001</v>
      </c>
      <c r="D2294" s="2">
        <v>16623.900000000001</v>
      </c>
      <c r="E2294" s="2"/>
      <c r="F2294" s="12">
        <f t="shared" si="106"/>
        <v>1.1947068146173984E-2</v>
      </c>
      <c r="G2294" s="12">
        <f t="shared" si="107"/>
        <v>-8.9787090447505432E-3</v>
      </c>
      <c r="H2294" s="12">
        <f t="shared" si="105"/>
        <v>-1.0311154244624604E-3</v>
      </c>
      <c r="I2294" s="14">
        <v>7.0890000000000009E-2</v>
      </c>
    </row>
    <row r="2295" spans="1:9" x14ac:dyDescent="0.3">
      <c r="A2295" s="1">
        <v>45121</v>
      </c>
      <c r="B2295" s="2">
        <v>1440.7</v>
      </c>
      <c r="C2295" s="2">
        <v>1244.08</v>
      </c>
      <c r="D2295" s="2">
        <v>16765.45</v>
      </c>
      <c r="E2295" s="2"/>
      <c r="F2295" s="12">
        <f t="shared" si="106"/>
        <v>9.379590723058823E-3</v>
      </c>
      <c r="G2295" s="12">
        <f t="shared" si="107"/>
        <v>-8.4364120526324413E-4</v>
      </c>
      <c r="H2295" s="12">
        <f t="shared" si="105"/>
        <v>8.4788022529624467E-3</v>
      </c>
      <c r="I2295" s="14">
        <v>7.0739999999999997E-2</v>
      </c>
    </row>
    <row r="2296" spans="1:9" x14ac:dyDescent="0.3">
      <c r="A2296" s="1">
        <v>45124</v>
      </c>
      <c r="B2296" s="2">
        <v>1455.9</v>
      </c>
      <c r="C2296" s="2">
        <v>1269.5</v>
      </c>
      <c r="D2296" s="2">
        <v>16872.05</v>
      </c>
      <c r="E2296" s="2"/>
      <c r="F2296" s="12">
        <f t="shared" si="106"/>
        <v>1.0495159511852955E-2</v>
      </c>
      <c r="G2296" s="12">
        <f t="shared" si="107"/>
        <v>2.0226821231650982E-2</v>
      </c>
      <c r="H2296" s="12">
        <f t="shared" si="105"/>
        <v>6.3381854695688106E-3</v>
      </c>
      <c r="I2296" s="14">
        <v>7.0580000000000004E-2</v>
      </c>
    </row>
    <row r="2297" spans="1:9" x14ac:dyDescent="0.3">
      <c r="A2297" s="1">
        <v>45125</v>
      </c>
      <c r="B2297" s="2">
        <v>1457.2</v>
      </c>
      <c r="C2297" s="2">
        <v>1280.29</v>
      </c>
      <c r="D2297" s="2">
        <v>16872</v>
      </c>
      <c r="E2297" s="2"/>
      <c r="F2297" s="12">
        <f t="shared" si="106"/>
        <v>8.925200551285191E-4</v>
      </c>
      <c r="G2297" s="12">
        <f t="shared" si="107"/>
        <v>8.4634926075224659E-3</v>
      </c>
      <c r="H2297" s="12">
        <f t="shared" si="105"/>
        <v>-2.963485414473316E-6</v>
      </c>
      <c r="I2297" s="14">
        <v>7.0720000000000005E-2</v>
      </c>
    </row>
    <row r="2298" spans="1:9" x14ac:dyDescent="0.3">
      <c r="A2298" s="1">
        <v>45126</v>
      </c>
      <c r="B2298" s="2">
        <v>1486.1</v>
      </c>
      <c r="C2298" s="2">
        <v>1290</v>
      </c>
      <c r="D2298" s="2">
        <v>16953.5</v>
      </c>
      <c r="E2298" s="2"/>
      <c r="F2298" s="12">
        <f t="shared" si="106"/>
        <v>1.9638452630114992E-2</v>
      </c>
      <c r="G2298" s="12">
        <f t="shared" si="107"/>
        <v>7.5556036034623315E-3</v>
      </c>
      <c r="H2298" s="12">
        <f t="shared" si="105"/>
        <v>4.8188590094433801E-3</v>
      </c>
      <c r="I2298" s="14">
        <v>7.0830000000000004E-2</v>
      </c>
    </row>
    <row r="2299" spans="1:9" x14ac:dyDescent="0.3">
      <c r="A2299" s="1">
        <v>45127</v>
      </c>
      <c r="B2299" s="2">
        <v>1470.2</v>
      </c>
      <c r="C2299" s="2">
        <v>1309.93</v>
      </c>
      <c r="D2299" s="2">
        <v>17042.55</v>
      </c>
      <c r="E2299" s="2"/>
      <c r="F2299" s="12">
        <f t="shared" si="106"/>
        <v>-1.0756792824536411E-2</v>
      </c>
      <c r="G2299" s="12">
        <f t="shared" si="107"/>
        <v>1.5331482297268969E-2</v>
      </c>
      <c r="H2299" s="12">
        <f t="shared" si="105"/>
        <v>5.238855906448763E-3</v>
      </c>
      <c r="I2299" s="14">
        <v>7.0870000000000002E-2</v>
      </c>
    </row>
    <row r="2300" spans="1:9" x14ac:dyDescent="0.3">
      <c r="A2300" s="1">
        <v>45128</v>
      </c>
      <c r="B2300" s="2">
        <v>1476.15</v>
      </c>
      <c r="C2300" s="2">
        <v>1269.3800000000001</v>
      </c>
      <c r="D2300" s="2">
        <v>16904.3</v>
      </c>
      <c r="E2300" s="2"/>
      <c r="F2300" s="12">
        <f t="shared" si="106"/>
        <v>4.0389010731169744E-3</v>
      </c>
      <c r="G2300" s="12">
        <f t="shared" si="107"/>
        <v>-3.1445108379763373E-2</v>
      </c>
      <c r="H2300" s="12">
        <f t="shared" si="105"/>
        <v>-8.1451306573404377E-3</v>
      </c>
      <c r="I2300" s="14">
        <v>7.0709999999999995E-2</v>
      </c>
    </row>
    <row r="2301" spans="1:9" x14ac:dyDescent="0.3">
      <c r="A2301" s="1">
        <v>45131</v>
      </c>
      <c r="B2301" s="2">
        <v>1482.35</v>
      </c>
      <c r="C2301" s="2">
        <v>1243.7</v>
      </c>
      <c r="D2301" s="2">
        <v>16865.150000000001</v>
      </c>
      <c r="E2301" s="2"/>
      <c r="F2301" s="12">
        <f t="shared" si="106"/>
        <v>4.191319301241777E-3</v>
      </c>
      <c r="G2301" s="12">
        <f t="shared" si="107"/>
        <v>-2.0437784613528093E-2</v>
      </c>
      <c r="H2301" s="12">
        <f t="shared" si="105"/>
        <v>-2.3186648014622692E-3</v>
      </c>
      <c r="I2301" s="14">
        <v>7.0999999999999994E-2</v>
      </c>
    </row>
    <row r="2302" spans="1:9" x14ac:dyDescent="0.3">
      <c r="A2302" s="1">
        <v>45132</v>
      </c>
      <c r="B2302" s="2">
        <v>1466.55</v>
      </c>
      <c r="C2302" s="2">
        <v>1242.9000000000001</v>
      </c>
      <c r="D2302" s="2">
        <v>16896.900000000001</v>
      </c>
      <c r="E2302" s="2"/>
      <c r="F2302" s="12">
        <f t="shared" si="106"/>
        <v>-1.0715962694556097E-2</v>
      </c>
      <c r="G2302" s="12">
        <f t="shared" si="107"/>
        <v>-6.434489082294487E-4</v>
      </c>
      <c r="H2302" s="12">
        <f t="shared" si="105"/>
        <v>1.8808105171041084E-3</v>
      </c>
      <c r="I2302" s="14">
        <v>7.0959999999999995E-2</v>
      </c>
    </row>
    <row r="2303" spans="1:9" x14ac:dyDescent="0.3">
      <c r="A2303" s="1">
        <v>45133</v>
      </c>
      <c r="B2303" s="2">
        <v>1462.35</v>
      </c>
      <c r="C2303" s="2">
        <v>1263.0999999999999</v>
      </c>
      <c r="D2303" s="2">
        <v>16975</v>
      </c>
      <c r="E2303" s="2"/>
      <c r="F2303" s="12">
        <f t="shared" si="106"/>
        <v>-2.8679728763996905E-3</v>
      </c>
      <c r="G2303" s="12">
        <f t="shared" si="107"/>
        <v>1.6121658028463527E-2</v>
      </c>
      <c r="H2303" s="12">
        <f t="shared" si="105"/>
        <v>4.6115002940929619E-3</v>
      </c>
      <c r="I2303" s="14">
        <v>7.1199999999999999E-2</v>
      </c>
    </row>
    <row r="2304" spans="1:9" x14ac:dyDescent="0.3">
      <c r="A2304" s="1">
        <v>45134</v>
      </c>
      <c r="B2304" s="2">
        <v>1433.65</v>
      </c>
      <c r="C2304" s="2">
        <v>1251.3499999999999</v>
      </c>
      <c r="D2304" s="2">
        <v>16919.2</v>
      </c>
      <c r="E2304" s="2"/>
      <c r="F2304" s="12">
        <f t="shared" si="106"/>
        <v>-1.9821090898777767E-2</v>
      </c>
      <c r="G2304" s="12">
        <f t="shared" si="107"/>
        <v>-9.3460482640186238E-3</v>
      </c>
      <c r="H2304" s="12">
        <f t="shared" si="105"/>
        <v>-3.292601708356613E-3</v>
      </c>
      <c r="I2304" s="14">
        <v>7.1609999999999993E-2</v>
      </c>
    </row>
    <row r="2305" spans="1:9" x14ac:dyDescent="0.3">
      <c r="A2305" s="1">
        <v>45135</v>
      </c>
      <c r="B2305" s="2">
        <v>1463</v>
      </c>
      <c r="C2305" s="2">
        <v>1263.93</v>
      </c>
      <c r="D2305" s="2">
        <v>16948.349999999999</v>
      </c>
      <c r="E2305" s="2"/>
      <c r="F2305" s="12">
        <f t="shared" si="106"/>
        <v>2.0265482175511777E-2</v>
      </c>
      <c r="G2305" s="12">
        <f t="shared" si="107"/>
        <v>1.000294591054153E-2</v>
      </c>
      <c r="H2305" s="12">
        <f t="shared" si="105"/>
        <v>1.7214122189677828E-3</v>
      </c>
      <c r="I2305" s="14">
        <v>7.1719999999999992E-2</v>
      </c>
    </row>
    <row r="2306" spans="1:9" x14ac:dyDescent="0.3">
      <c r="A2306" s="1">
        <v>45138</v>
      </c>
      <c r="B2306" s="2">
        <v>1467.05</v>
      </c>
      <c r="C2306" s="2">
        <v>1274.6300000000001</v>
      </c>
      <c r="D2306" s="2">
        <v>17059</v>
      </c>
      <c r="E2306" s="2"/>
      <c r="F2306" s="12">
        <f t="shared" si="106"/>
        <v>2.7644597049570532E-3</v>
      </c>
      <c r="G2306" s="12">
        <f t="shared" si="107"/>
        <v>8.4300259726128243E-3</v>
      </c>
      <c r="H2306" s="12">
        <f t="shared" si="105"/>
        <v>6.507439743011564E-3</v>
      </c>
      <c r="I2306" s="14">
        <v>7.1559999999999999E-2</v>
      </c>
    </row>
    <row r="2307" spans="1:9" x14ac:dyDescent="0.3">
      <c r="A2307" s="1">
        <v>45139</v>
      </c>
      <c r="B2307" s="2">
        <v>1461.75</v>
      </c>
      <c r="C2307" s="2">
        <v>1256.5999999999999</v>
      </c>
      <c r="D2307" s="2">
        <v>17051.150000000001</v>
      </c>
      <c r="E2307" s="2"/>
      <c r="F2307" s="12">
        <f t="shared" si="106"/>
        <v>-3.6192336693015759E-3</v>
      </c>
      <c r="G2307" s="12">
        <f t="shared" si="107"/>
        <v>-1.4246279430218783E-2</v>
      </c>
      <c r="H2307" s="12">
        <f t="shared" si="105"/>
        <v>-4.6027356306470839E-4</v>
      </c>
      <c r="I2307" s="14">
        <v>7.1539999999999992E-2</v>
      </c>
    </row>
    <row r="2308" spans="1:9" x14ac:dyDescent="0.3">
      <c r="A2308" s="1">
        <v>45140</v>
      </c>
      <c r="B2308" s="2">
        <v>1518.1</v>
      </c>
      <c r="C2308" s="2">
        <v>1243.18</v>
      </c>
      <c r="D2308" s="2">
        <v>16858.95</v>
      </c>
      <c r="E2308" s="2"/>
      <c r="F2308" s="12">
        <f t="shared" si="106"/>
        <v>3.7825204882889492E-2</v>
      </c>
      <c r="G2308" s="12">
        <f t="shared" si="107"/>
        <v>-1.0737048000956569E-2</v>
      </c>
      <c r="H2308" s="12">
        <f t="shared" ref="H2308:H2371" si="108">LN(D2308/D2307)</f>
        <v>-1.1335977081008511E-2</v>
      </c>
      <c r="I2308" s="14">
        <v>7.1940000000000004E-2</v>
      </c>
    </row>
    <row r="2309" spans="1:9" x14ac:dyDescent="0.3">
      <c r="A2309" s="1">
        <v>45141</v>
      </c>
      <c r="B2309" s="2">
        <v>1502.75</v>
      </c>
      <c r="C2309" s="2">
        <v>1237.95</v>
      </c>
      <c r="D2309" s="2">
        <v>16772.3</v>
      </c>
      <c r="E2309" s="2"/>
      <c r="F2309" s="12">
        <f t="shared" ref="F2309:F2372" si="109">LN(B2309/B2308)</f>
        <v>-1.0162790019397979E-2</v>
      </c>
      <c r="G2309" s="12">
        <f t="shared" ref="G2309:G2372" si="110">LN(C2309/C2308)</f>
        <v>-4.215827261087054E-3</v>
      </c>
      <c r="H2309" s="12">
        <f t="shared" si="108"/>
        <v>-5.1529569513148179E-3</v>
      </c>
      <c r="I2309" s="14">
        <v>7.1929999999999994E-2</v>
      </c>
    </row>
    <row r="2310" spans="1:9" x14ac:dyDescent="0.3">
      <c r="A2310" s="1">
        <v>45142</v>
      </c>
      <c r="B2310" s="2">
        <v>1561.75</v>
      </c>
      <c r="C2310" s="2">
        <v>1254.78</v>
      </c>
      <c r="D2310" s="2">
        <v>16890.599999999999</v>
      </c>
      <c r="E2310" s="2"/>
      <c r="F2310" s="12">
        <f t="shared" si="109"/>
        <v>3.8510224454407757E-2</v>
      </c>
      <c r="G2310" s="12">
        <f t="shared" si="110"/>
        <v>1.3503472687669117E-2</v>
      </c>
      <c r="H2310" s="12">
        <f t="shared" si="108"/>
        <v>7.0285380644381787E-3</v>
      </c>
      <c r="I2310" s="14">
        <v>7.1970000000000006E-2</v>
      </c>
    </row>
    <row r="2311" spans="1:9" x14ac:dyDescent="0.3">
      <c r="A2311" s="1">
        <v>45145</v>
      </c>
      <c r="B2311" s="2">
        <v>1641.35</v>
      </c>
      <c r="C2311" s="2">
        <v>1261.93</v>
      </c>
      <c r="D2311" s="2">
        <v>16956.349999999999</v>
      </c>
      <c r="E2311" s="2"/>
      <c r="F2311" s="12">
        <f t="shared" si="109"/>
        <v>4.9712086557060269E-2</v>
      </c>
      <c r="G2311" s="12">
        <f t="shared" si="110"/>
        <v>5.6820366564213501E-3</v>
      </c>
      <c r="H2311" s="12">
        <f t="shared" si="108"/>
        <v>3.8851407706909265E-3</v>
      </c>
      <c r="I2311" s="14">
        <v>7.1680000000000008E-2</v>
      </c>
    </row>
    <row r="2312" spans="1:9" x14ac:dyDescent="0.3">
      <c r="A2312" s="1">
        <v>45146</v>
      </c>
      <c r="B2312" s="2">
        <v>1588.8</v>
      </c>
      <c r="C2312" s="2">
        <v>1254.32</v>
      </c>
      <c r="D2312" s="2">
        <v>16949.25</v>
      </c>
      <c r="E2312" s="2"/>
      <c r="F2312" s="12">
        <f t="shared" si="109"/>
        <v>-3.2540059639831413E-2</v>
      </c>
      <c r="G2312" s="12">
        <f t="shared" si="110"/>
        <v>-6.0487019986983333E-3</v>
      </c>
      <c r="H2312" s="12">
        <f t="shared" si="108"/>
        <v>-4.1880987823714167E-4</v>
      </c>
      <c r="I2312" s="14">
        <v>7.1779999999999997E-2</v>
      </c>
    </row>
    <row r="2313" spans="1:9" x14ac:dyDescent="0.3">
      <c r="A2313" s="1">
        <v>45147</v>
      </c>
      <c r="B2313" s="2">
        <v>1559.7</v>
      </c>
      <c r="C2313" s="2">
        <v>1262.5999999999999</v>
      </c>
      <c r="D2313" s="2">
        <v>17003.849999999999</v>
      </c>
      <c r="E2313" s="2"/>
      <c r="F2313" s="12">
        <f t="shared" si="109"/>
        <v>-1.8485519233128331E-2</v>
      </c>
      <c r="G2313" s="12">
        <f t="shared" si="110"/>
        <v>6.5794938813302783E-3</v>
      </c>
      <c r="H2313" s="12">
        <f t="shared" si="108"/>
        <v>3.216203943972467E-3</v>
      </c>
      <c r="I2313" s="14">
        <v>7.1539999999999992E-2</v>
      </c>
    </row>
    <row r="2314" spans="1:9" x14ac:dyDescent="0.3">
      <c r="A2314" s="1">
        <v>45148</v>
      </c>
      <c r="B2314" s="2">
        <v>1542.25</v>
      </c>
      <c r="C2314" s="2">
        <v>1268.22</v>
      </c>
      <c r="D2314" s="2">
        <v>16939.849999999999</v>
      </c>
      <c r="E2314" s="2"/>
      <c r="F2314" s="12">
        <f t="shared" si="109"/>
        <v>-1.1251105968031834E-2</v>
      </c>
      <c r="G2314" s="12">
        <f t="shared" si="110"/>
        <v>4.4412555912752777E-3</v>
      </c>
      <c r="H2314" s="12">
        <f t="shared" si="108"/>
        <v>-3.7709546007363695E-3</v>
      </c>
      <c r="I2314" s="14">
        <v>7.1980000000000002E-2</v>
      </c>
    </row>
    <row r="2315" spans="1:9" x14ac:dyDescent="0.3">
      <c r="A2315" s="1">
        <v>45149</v>
      </c>
      <c r="B2315" s="2">
        <v>1542.95</v>
      </c>
      <c r="C2315" s="2">
        <v>1273.57</v>
      </c>
      <c r="D2315" s="2">
        <v>16860.150000000001</v>
      </c>
      <c r="E2315" s="2"/>
      <c r="F2315" s="12">
        <f t="shared" si="109"/>
        <v>4.5377934137944557E-4</v>
      </c>
      <c r="G2315" s="12">
        <f t="shared" si="110"/>
        <v>4.2096380115062958E-3</v>
      </c>
      <c r="H2315" s="12">
        <f t="shared" si="108"/>
        <v>-4.7159850718361575E-3</v>
      </c>
      <c r="I2315" s="14">
        <v>7.2090000000000001E-2</v>
      </c>
    </row>
    <row r="2316" spans="1:9" x14ac:dyDescent="0.3">
      <c r="A2316" s="1">
        <v>45152</v>
      </c>
      <c r="B2316" s="2">
        <v>1553.5</v>
      </c>
      <c r="C2316" s="2">
        <v>1288.6300000000001</v>
      </c>
      <c r="D2316" s="2">
        <v>16825.55</v>
      </c>
      <c r="E2316" s="2"/>
      <c r="F2316" s="12">
        <f t="shared" si="109"/>
        <v>6.8142814019747904E-3</v>
      </c>
      <c r="G2316" s="12">
        <f t="shared" si="110"/>
        <v>1.1755657977477445E-2</v>
      </c>
      <c r="H2316" s="12">
        <f t="shared" si="108"/>
        <v>-2.0542848845602904E-3</v>
      </c>
      <c r="I2316" s="14">
        <v>7.2499999999999995E-2</v>
      </c>
    </row>
    <row r="2317" spans="1:9" x14ac:dyDescent="0.3">
      <c r="A2317" s="1">
        <v>45154</v>
      </c>
      <c r="B2317" s="2">
        <v>1529.75</v>
      </c>
      <c r="C2317" s="2">
        <v>1287.57</v>
      </c>
      <c r="D2317" s="2">
        <v>16853.05</v>
      </c>
      <c r="E2317" s="2"/>
      <c r="F2317" s="12">
        <f t="shared" si="109"/>
        <v>-1.5406126490452223E-2</v>
      </c>
      <c r="G2317" s="12">
        <f t="shared" si="110"/>
        <v>-8.2291752179097831E-4</v>
      </c>
      <c r="H2317" s="12">
        <f t="shared" si="108"/>
        <v>1.6330848735873189E-3</v>
      </c>
      <c r="I2317" s="14">
        <v>7.214000000000001E-2</v>
      </c>
    </row>
    <row r="2318" spans="1:9" x14ac:dyDescent="0.3">
      <c r="A2318" s="1">
        <v>45155</v>
      </c>
      <c r="B2318" s="2">
        <v>1546.25</v>
      </c>
      <c r="C2318" s="2">
        <v>1269</v>
      </c>
      <c r="D2318" s="2">
        <v>16802.25</v>
      </c>
      <c r="E2318" s="2"/>
      <c r="F2318" s="12">
        <f t="shared" si="109"/>
        <v>1.0728321364047687E-2</v>
      </c>
      <c r="G2318" s="12">
        <f t="shared" si="110"/>
        <v>-1.452753227760553E-2</v>
      </c>
      <c r="H2318" s="12">
        <f t="shared" si="108"/>
        <v>-3.0188433073017377E-3</v>
      </c>
      <c r="I2318" s="14">
        <v>7.22E-2</v>
      </c>
    </row>
    <row r="2319" spans="1:9" x14ac:dyDescent="0.3">
      <c r="A2319" s="1">
        <v>45156</v>
      </c>
      <c r="B2319" s="2">
        <v>1541.9</v>
      </c>
      <c r="C2319" s="2">
        <v>1278.4000000000001</v>
      </c>
      <c r="D2319" s="2">
        <v>16757.7</v>
      </c>
      <c r="E2319" s="2"/>
      <c r="F2319" s="12">
        <f t="shared" si="109"/>
        <v>-2.8172225293906505E-3</v>
      </c>
      <c r="G2319" s="12">
        <f t="shared" si="110"/>
        <v>7.3801072976226803E-3</v>
      </c>
      <c r="H2319" s="12">
        <f t="shared" si="108"/>
        <v>-2.6549518797586622E-3</v>
      </c>
      <c r="I2319" s="14">
        <v>7.2179999999999994E-2</v>
      </c>
    </row>
    <row r="2320" spans="1:9" x14ac:dyDescent="0.3">
      <c r="A2320" s="1">
        <v>45159</v>
      </c>
      <c r="B2320" s="2">
        <v>1541.9</v>
      </c>
      <c r="C2320" s="2">
        <v>1260</v>
      </c>
      <c r="D2320" s="2">
        <v>16852.05</v>
      </c>
      <c r="E2320" s="2"/>
      <c r="F2320" s="12">
        <f t="shared" si="109"/>
        <v>0</v>
      </c>
      <c r="G2320" s="12">
        <f t="shared" si="110"/>
        <v>-1.4497575066486643E-2</v>
      </c>
      <c r="H2320" s="12">
        <f t="shared" si="108"/>
        <v>5.6144569859991455E-3</v>
      </c>
      <c r="I2320" s="14">
        <v>7.1940000000000004E-2</v>
      </c>
    </row>
    <row r="2321" spans="1:9" x14ac:dyDescent="0.3">
      <c r="A2321" s="1">
        <v>45160</v>
      </c>
      <c r="B2321" s="2">
        <v>1551.05</v>
      </c>
      <c r="C2321" s="2">
        <v>1259.7</v>
      </c>
      <c r="D2321" s="2">
        <v>16905.25</v>
      </c>
      <c r="E2321" s="2"/>
      <c r="F2321" s="12">
        <f t="shared" si="109"/>
        <v>5.9166987459020057E-3</v>
      </c>
      <c r="G2321" s="12">
        <f t="shared" si="110"/>
        <v>-2.3812358726630795E-4</v>
      </c>
      <c r="H2321" s="12">
        <f t="shared" si="108"/>
        <v>3.1519134553535375E-3</v>
      </c>
      <c r="I2321" s="14">
        <v>7.1929999999999994E-2</v>
      </c>
    </row>
    <row r="2322" spans="1:9" x14ac:dyDescent="0.3">
      <c r="A2322" s="1">
        <v>45161</v>
      </c>
      <c r="B2322" s="2">
        <v>1547.4</v>
      </c>
      <c r="C2322" s="2">
        <v>1261.0999999999999</v>
      </c>
      <c r="D2322" s="2">
        <v>16950.25</v>
      </c>
      <c r="E2322" s="2"/>
      <c r="F2322" s="12">
        <f t="shared" si="109"/>
        <v>-2.3560178078549932E-3</v>
      </c>
      <c r="G2322" s="12">
        <f t="shared" si="110"/>
        <v>1.1107586035715034E-3</v>
      </c>
      <c r="H2322" s="12">
        <f t="shared" si="108"/>
        <v>2.6583584056213061E-3</v>
      </c>
      <c r="I2322" s="14">
        <v>7.2059999999999999E-2</v>
      </c>
    </row>
    <row r="2323" spans="1:9" x14ac:dyDescent="0.3">
      <c r="A2323" s="1">
        <v>45162</v>
      </c>
      <c r="B2323" s="2">
        <v>1585.1</v>
      </c>
      <c r="C2323" s="2">
        <v>1239.9000000000001</v>
      </c>
      <c r="D2323" s="2">
        <v>16930.150000000001</v>
      </c>
      <c r="E2323" s="2"/>
      <c r="F2323" s="12">
        <f t="shared" si="109"/>
        <v>2.4071393688492766E-2</v>
      </c>
      <c r="G2323" s="12">
        <f t="shared" si="110"/>
        <v>-1.6953624776032249E-2</v>
      </c>
      <c r="H2323" s="12">
        <f t="shared" si="108"/>
        <v>-1.1865268626191547E-3</v>
      </c>
      <c r="I2323" s="14">
        <v>7.1779999999999997E-2</v>
      </c>
    </row>
    <row r="2324" spans="1:9" x14ac:dyDescent="0.3">
      <c r="A2324" s="1">
        <v>45163</v>
      </c>
      <c r="B2324" s="2">
        <v>1589.3</v>
      </c>
      <c r="C2324" s="2">
        <v>1234.18</v>
      </c>
      <c r="D2324" s="2">
        <v>16820.849999999999</v>
      </c>
      <c r="E2324" s="2"/>
      <c r="F2324" s="12">
        <f t="shared" si="109"/>
        <v>2.6461708989268971E-3</v>
      </c>
      <c r="G2324" s="12">
        <f t="shared" si="110"/>
        <v>-4.6239492591686341E-3</v>
      </c>
      <c r="H2324" s="12">
        <f t="shared" si="108"/>
        <v>-6.4768677723708442E-3</v>
      </c>
      <c r="I2324" s="14">
        <v>7.1800000000000003E-2</v>
      </c>
    </row>
    <row r="2325" spans="1:9" x14ac:dyDescent="0.3">
      <c r="A2325" s="1">
        <v>45166</v>
      </c>
      <c r="B2325" s="2">
        <v>1573.45</v>
      </c>
      <c r="C2325" s="2">
        <v>1221.8800000000001</v>
      </c>
      <c r="D2325" s="2">
        <v>16875.3</v>
      </c>
      <c r="E2325" s="2"/>
      <c r="F2325" s="12">
        <f t="shared" si="109"/>
        <v>-1.002300699807345E-2</v>
      </c>
      <c r="G2325" s="12">
        <f t="shared" si="110"/>
        <v>-1.0016125689658392E-2</v>
      </c>
      <c r="H2325" s="12">
        <f t="shared" si="108"/>
        <v>3.2318260331116516E-3</v>
      </c>
      <c r="I2325" s="14">
        <v>7.1849999999999997E-2</v>
      </c>
    </row>
    <row r="2326" spans="1:9" x14ac:dyDescent="0.3">
      <c r="A2326" s="1">
        <v>45167</v>
      </c>
      <c r="B2326" s="2">
        <v>1603.15</v>
      </c>
      <c r="C2326" s="2">
        <v>1210.18</v>
      </c>
      <c r="D2326" s="2">
        <v>16927.3</v>
      </c>
      <c r="E2326" s="2"/>
      <c r="F2326" s="12">
        <f t="shared" si="109"/>
        <v>1.8699783074750641E-2</v>
      </c>
      <c r="G2326" s="12">
        <f t="shared" si="110"/>
        <v>-9.6215473793248799E-3</v>
      </c>
      <c r="H2326" s="12">
        <f t="shared" si="108"/>
        <v>3.0766888357338087E-3</v>
      </c>
      <c r="I2326" s="14">
        <v>7.1660000000000001E-2</v>
      </c>
    </row>
    <row r="2327" spans="1:9" x14ac:dyDescent="0.3">
      <c r="A2327" s="1">
        <v>45168</v>
      </c>
      <c r="B2327" s="2">
        <v>1610.45</v>
      </c>
      <c r="C2327" s="2">
        <v>1209.03</v>
      </c>
      <c r="D2327" s="2">
        <v>16968.95</v>
      </c>
      <c r="E2327" s="2"/>
      <c r="F2327" s="12">
        <f t="shared" si="109"/>
        <v>4.5431992509315225E-3</v>
      </c>
      <c r="G2327" s="12">
        <f t="shared" si="110"/>
        <v>-9.5072365492985785E-4</v>
      </c>
      <c r="H2327" s="12">
        <f t="shared" si="108"/>
        <v>2.4575002226752173E-3</v>
      </c>
      <c r="I2327" s="14">
        <v>7.1749999999999994E-2</v>
      </c>
    </row>
    <row r="2328" spans="1:9" x14ac:dyDescent="0.3">
      <c r="A2328" s="1">
        <v>45169</v>
      </c>
      <c r="B2328" s="2">
        <v>1637.35</v>
      </c>
      <c r="C2328" s="2">
        <v>1203.5</v>
      </c>
      <c r="D2328" s="2">
        <v>16924.3</v>
      </c>
      <c r="E2328" s="2"/>
      <c r="F2328" s="12">
        <f t="shared" si="109"/>
        <v>1.6565438229773202E-2</v>
      </c>
      <c r="G2328" s="12">
        <f t="shared" si="110"/>
        <v>-4.5844069795880583E-3</v>
      </c>
      <c r="H2328" s="12">
        <f t="shared" si="108"/>
        <v>-2.6347444302078273E-3</v>
      </c>
      <c r="I2328" s="14">
        <v>7.2039999999999993E-2</v>
      </c>
    </row>
    <row r="2329" spans="1:9" x14ac:dyDescent="0.3">
      <c r="A2329" s="1">
        <v>45170</v>
      </c>
      <c r="B2329" s="2">
        <v>1709.75</v>
      </c>
      <c r="C2329" s="2">
        <v>1206.32</v>
      </c>
      <c r="D2329" s="2">
        <v>17074.55</v>
      </c>
      <c r="E2329" s="2"/>
      <c r="F2329" s="12">
        <f t="shared" si="109"/>
        <v>4.3268079718049468E-2</v>
      </c>
      <c r="G2329" s="12">
        <f t="shared" si="110"/>
        <v>2.3404248344134336E-3</v>
      </c>
      <c r="H2329" s="12">
        <f t="shared" si="108"/>
        <v>8.8385917838426781E-3</v>
      </c>
      <c r="I2329" s="14">
        <v>7.2059999999999999E-2</v>
      </c>
    </row>
    <row r="2330" spans="1:9" x14ac:dyDescent="0.3">
      <c r="A2330" s="1">
        <v>45173</v>
      </c>
      <c r="B2330" s="2">
        <v>1772.35</v>
      </c>
      <c r="C2330" s="2">
        <v>1205.3499999999999</v>
      </c>
      <c r="D2330" s="2">
        <v>17180.95</v>
      </c>
      <c r="E2330" s="2"/>
      <c r="F2330" s="12">
        <f t="shared" si="109"/>
        <v>3.5959188612942616E-2</v>
      </c>
      <c r="G2330" s="12">
        <f t="shared" si="110"/>
        <v>-8.0442187555248494E-4</v>
      </c>
      <c r="H2330" s="12">
        <f t="shared" si="108"/>
        <v>6.2121610937123381E-3</v>
      </c>
      <c r="I2330" s="14">
        <v>7.2099999999999997E-2</v>
      </c>
    </row>
    <row r="2331" spans="1:9" x14ac:dyDescent="0.3">
      <c r="A2331" s="1">
        <v>45174</v>
      </c>
      <c r="B2331" s="2">
        <v>1898.55</v>
      </c>
      <c r="C2331" s="2">
        <v>1211.8</v>
      </c>
      <c r="D2331" s="2">
        <v>17252.099999999999</v>
      </c>
      <c r="E2331" s="2"/>
      <c r="F2331" s="12">
        <f t="shared" si="109"/>
        <v>6.8784087315418865E-2</v>
      </c>
      <c r="G2331" s="12">
        <f t="shared" si="110"/>
        <v>5.3368763289010305E-3</v>
      </c>
      <c r="H2331" s="12">
        <f t="shared" si="108"/>
        <v>4.1326633140922036E-3</v>
      </c>
      <c r="I2331" s="14">
        <v>7.1730000000000002E-2</v>
      </c>
    </row>
    <row r="2332" spans="1:9" x14ac:dyDescent="0.3">
      <c r="A2332" s="1">
        <v>45175</v>
      </c>
      <c r="B2332" s="2">
        <v>1840.95</v>
      </c>
      <c r="C2332" s="2">
        <v>1214.3499999999999</v>
      </c>
      <c r="D2332" s="2">
        <v>17284.599999999999</v>
      </c>
      <c r="E2332" s="2"/>
      <c r="F2332" s="12">
        <f t="shared" si="109"/>
        <v>-3.0808694194940079E-2</v>
      </c>
      <c r="G2332" s="12">
        <f t="shared" si="110"/>
        <v>2.1020966873418266E-3</v>
      </c>
      <c r="H2332" s="12">
        <f t="shared" si="108"/>
        <v>1.8820564554973389E-3</v>
      </c>
      <c r="I2332" s="14">
        <v>7.1989999999999998E-2</v>
      </c>
    </row>
    <row r="2333" spans="1:9" x14ac:dyDescent="0.3">
      <c r="A2333" s="1">
        <v>45176</v>
      </c>
      <c r="B2333" s="2">
        <v>1823.25</v>
      </c>
      <c r="C2333" s="2">
        <v>1216</v>
      </c>
      <c r="D2333" s="2">
        <v>17385.5</v>
      </c>
      <c r="E2333" s="2"/>
      <c r="F2333" s="12">
        <f t="shared" si="109"/>
        <v>-9.6611198472846011E-3</v>
      </c>
      <c r="G2333" s="12">
        <f t="shared" si="110"/>
        <v>1.3578293278818717E-3</v>
      </c>
      <c r="H2333" s="12">
        <f t="shared" si="108"/>
        <v>5.8205938182118357E-3</v>
      </c>
      <c r="I2333" s="14">
        <v>7.2090000000000001E-2</v>
      </c>
    </row>
    <row r="2334" spans="1:9" x14ac:dyDescent="0.3">
      <c r="A2334" s="1">
        <v>45177</v>
      </c>
      <c r="B2334" s="2">
        <v>1788</v>
      </c>
      <c r="C2334" s="2">
        <v>1224.0999999999999</v>
      </c>
      <c r="D2334" s="2">
        <v>17487.45</v>
      </c>
      <c r="E2334" s="2"/>
      <c r="F2334" s="12">
        <f t="shared" si="109"/>
        <v>-1.9522946130882974E-2</v>
      </c>
      <c r="G2334" s="12">
        <f t="shared" si="110"/>
        <v>6.6390965553543456E-3</v>
      </c>
      <c r="H2334" s="12">
        <f t="shared" si="108"/>
        <v>5.8469553304739824E-3</v>
      </c>
      <c r="I2334" s="14">
        <v>7.2029999999999997E-2</v>
      </c>
    </row>
    <row r="2335" spans="1:9" x14ac:dyDescent="0.3">
      <c r="A2335" s="1">
        <v>45180</v>
      </c>
      <c r="B2335" s="2">
        <v>1840</v>
      </c>
      <c r="C2335" s="2">
        <v>1237.3</v>
      </c>
      <c r="D2335" s="2">
        <v>17653.349999999999</v>
      </c>
      <c r="E2335" s="2"/>
      <c r="F2335" s="12">
        <f t="shared" si="109"/>
        <v>2.8667894869571848E-2</v>
      </c>
      <c r="G2335" s="12">
        <f t="shared" si="110"/>
        <v>1.0725706138463315E-2</v>
      </c>
      <c r="H2335" s="12">
        <f t="shared" si="108"/>
        <v>9.442086266578718E-3</v>
      </c>
      <c r="I2335" s="14">
        <v>7.1719999999999992E-2</v>
      </c>
    </row>
    <row r="2336" spans="1:9" x14ac:dyDescent="0.3">
      <c r="A2336" s="1">
        <v>45181</v>
      </c>
      <c r="B2336" s="2">
        <v>1764.2</v>
      </c>
      <c r="C2336" s="2">
        <v>1219.43</v>
      </c>
      <c r="D2336" s="2">
        <v>17460.55</v>
      </c>
      <c r="E2336" s="2"/>
      <c r="F2336" s="12">
        <f t="shared" si="109"/>
        <v>-4.2068241778364664E-2</v>
      </c>
      <c r="G2336" s="12">
        <f t="shared" si="110"/>
        <v>-1.4548049785436768E-2</v>
      </c>
      <c r="H2336" s="12">
        <f t="shared" si="108"/>
        <v>-1.0981516580897521E-2</v>
      </c>
      <c r="I2336" s="14">
        <v>7.1010000000000004E-2</v>
      </c>
    </row>
    <row r="2337" spans="1:9" x14ac:dyDescent="0.3">
      <c r="A2337" s="1">
        <v>45182</v>
      </c>
      <c r="B2337" s="2">
        <v>1745.2</v>
      </c>
      <c r="C2337" s="2">
        <v>1225.53</v>
      </c>
      <c r="D2337" s="2">
        <v>17526.75</v>
      </c>
      <c r="E2337" s="2"/>
      <c r="F2337" s="12">
        <f t="shared" si="109"/>
        <v>-1.0828167575212006E-2</v>
      </c>
      <c r="G2337" s="12">
        <f t="shared" si="110"/>
        <v>4.9898670382099537E-3</v>
      </c>
      <c r="H2337" s="12">
        <f t="shared" si="108"/>
        <v>3.7842347938272106E-3</v>
      </c>
      <c r="I2337" s="14">
        <v>7.1580000000000005E-2</v>
      </c>
    </row>
    <row r="2338" spans="1:9" x14ac:dyDescent="0.3">
      <c r="A2338" s="1">
        <v>45183</v>
      </c>
      <c r="B2338" s="2">
        <v>1764.7</v>
      </c>
      <c r="C2338" s="2">
        <v>1226.6500000000001</v>
      </c>
      <c r="D2338" s="2">
        <v>17603.5</v>
      </c>
      <c r="E2338" s="2"/>
      <c r="F2338" s="12">
        <f t="shared" si="109"/>
        <v>1.1111541999732804E-2</v>
      </c>
      <c r="G2338" s="12">
        <f t="shared" si="110"/>
        <v>9.1347297333846291E-4</v>
      </c>
      <c r="H2338" s="12">
        <f t="shared" si="108"/>
        <v>4.3694606278294086E-3</v>
      </c>
      <c r="I2338" s="14">
        <v>7.1489999999999998E-2</v>
      </c>
    </row>
    <row r="2339" spans="1:9" x14ac:dyDescent="0.3">
      <c r="A2339" s="1">
        <v>45184</v>
      </c>
      <c r="B2339" s="2">
        <v>1711.9</v>
      </c>
      <c r="C2339" s="2">
        <v>1228.93</v>
      </c>
      <c r="D2339" s="2">
        <v>17665.8</v>
      </c>
      <c r="E2339" s="2"/>
      <c r="F2339" s="12">
        <f t="shared" si="109"/>
        <v>-3.0376839468454691E-2</v>
      </c>
      <c r="G2339" s="12">
        <f t="shared" si="110"/>
        <v>1.8569956223800815E-3</v>
      </c>
      <c r="H2339" s="12">
        <f t="shared" si="108"/>
        <v>3.5328211672060739E-3</v>
      </c>
      <c r="I2339" s="14">
        <v>7.1529999999999996E-2</v>
      </c>
    </row>
    <row r="2340" spans="1:9" x14ac:dyDescent="0.3">
      <c r="A2340" s="1">
        <v>45187</v>
      </c>
      <c r="B2340" s="2">
        <v>1674.45</v>
      </c>
      <c r="C2340" s="2">
        <v>1218.22</v>
      </c>
      <c r="D2340" s="2">
        <v>17613.599999999999</v>
      </c>
      <c r="E2340" s="2"/>
      <c r="F2340" s="12">
        <f t="shared" si="109"/>
        <v>-2.2119111651881834E-2</v>
      </c>
      <c r="G2340" s="12">
        <f t="shared" si="110"/>
        <v>-8.7530951353980372E-3</v>
      </c>
      <c r="H2340" s="12">
        <f t="shared" si="108"/>
        <v>-2.959236160098337E-3</v>
      </c>
      <c r="I2340" s="14">
        <v>7.1360000000000007E-2</v>
      </c>
    </row>
    <row r="2341" spans="1:9" x14ac:dyDescent="0.3">
      <c r="A2341" s="1">
        <v>45189</v>
      </c>
      <c r="B2341" s="2">
        <v>1614.35</v>
      </c>
      <c r="C2341" s="2">
        <v>1191.07</v>
      </c>
      <c r="D2341" s="2">
        <v>17449.349999999999</v>
      </c>
      <c r="E2341" s="2"/>
      <c r="F2341" s="12">
        <f t="shared" si="109"/>
        <v>-3.6552354267797703E-2</v>
      </c>
      <c r="G2341" s="12">
        <f t="shared" si="110"/>
        <v>-2.2538714165477217E-2</v>
      </c>
      <c r="H2341" s="12">
        <f t="shared" si="108"/>
        <v>-9.3689322458289578E-3</v>
      </c>
      <c r="I2341" s="14">
        <v>7.1500000000000008E-2</v>
      </c>
    </row>
    <row r="2342" spans="1:9" x14ac:dyDescent="0.3">
      <c r="A2342" s="1">
        <v>45190</v>
      </c>
      <c r="B2342" s="2">
        <v>1634.8</v>
      </c>
      <c r="C2342" s="2">
        <v>1182.4000000000001</v>
      </c>
      <c r="D2342" s="2">
        <v>17303.5</v>
      </c>
      <c r="E2342" s="2"/>
      <c r="F2342" s="12">
        <f t="shared" si="109"/>
        <v>1.25880738290691E-2</v>
      </c>
      <c r="G2342" s="12">
        <f t="shared" si="110"/>
        <v>-7.3057915736092147E-3</v>
      </c>
      <c r="H2342" s="12">
        <f t="shared" si="108"/>
        <v>-8.3936054908760674E-3</v>
      </c>
      <c r="I2342" s="14">
        <v>7.1500000000000008E-2</v>
      </c>
    </row>
    <row r="2343" spans="1:9" x14ac:dyDescent="0.3">
      <c r="A2343" s="1">
        <v>45191</v>
      </c>
      <c r="B2343" s="2">
        <v>1633.5</v>
      </c>
      <c r="C2343" s="2">
        <v>1177.47</v>
      </c>
      <c r="D2343" s="2">
        <v>17260.8</v>
      </c>
      <c r="E2343" s="2"/>
      <c r="F2343" s="12">
        <f t="shared" si="109"/>
        <v>-7.955206489973954E-4</v>
      </c>
      <c r="G2343" s="12">
        <f t="shared" si="110"/>
        <v>-4.1782023349332502E-3</v>
      </c>
      <c r="H2343" s="12">
        <f t="shared" si="108"/>
        <v>-2.470758656901665E-3</v>
      </c>
      <c r="I2343" s="14">
        <v>7.1459999999999996E-2</v>
      </c>
    </row>
    <row r="2344" spans="1:9" x14ac:dyDescent="0.3">
      <c r="A2344" s="1">
        <v>45194</v>
      </c>
      <c r="B2344" s="2">
        <v>1644.75</v>
      </c>
      <c r="C2344" s="2">
        <v>1170.22</v>
      </c>
      <c r="D2344" s="2">
        <v>17272.55</v>
      </c>
      <c r="E2344" s="2"/>
      <c r="F2344" s="12">
        <f t="shared" si="109"/>
        <v>6.863444924982429E-3</v>
      </c>
      <c r="G2344" s="12">
        <f t="shared" si="110"/>
        <v>-6.1763035553803148E-3</v>
      </c>
      <c r="H2344" s="12">
        <f t="shared" si="108"/>
        <v>6.8050162833519097E-4</v>
      </c>
      <c r="I2344" s="14">
        <v>7.1730000000000002E-2</v>
      </c>
    </row>
    <row r="2345" spans="1:9" x14ac:dyDescent="0.3">
      <c r="A2345" s="1">
        <v>45195</v>
      </c>
      <c r="B2345" s="2">
        <v>1669.8</v>
      </c>
      <c r="C2345" s="2">
        <v>1171.25</v>
      </c>
      <c r="D2345" s="2">
        <v>17276.75</v>
      </c>
      <c r="E2345" s="2"/>
      <c r="F2345" s="12">
        <f t="shared" si="109"/>
        <v>1.5115461793792759E-2</v>
      </c>
      <c r="G2345" s="12">
        <f t="shared" si="110"/>
        <v>8.7978924900798216E-4</v>
      </c>
      <c r="H2345" s="12">
        <f t="shared" si="108"/>
        <v>2.4313083163420316E-4</v>
      </c>
      <c r="I2345" s="14">
        <v>7.238E-2</v>
      </c>
    </row>
    <row r="2346" spans="1:9" x14ac:dyDescent="0.3">
      <c r="A2346" s="1">
        <v>45196</v>
      </c>
      <c r="B2346" s="2">
        <v>1677.05</v>
      </c>
      <c r="C2346" s="2">
        <v>1184.45</v>
      </c>
      <c r="D2346" s="2">
        <v>17341.599999999999</v>
      </c>
      <c r="E2346" s="2"/>
      <c r="F2346" s="12">
        <f t="shared" si="109"/>
        <v>4.3324387649403889E-3</v>
      </c>
      <c r="G2346" s="12">
        <f t="shared" si="110"/>
        <v>1.1206977251503941E-2</v>
      </c>
      <c r="H2346" s="12">
        <f t="shared" si="108"/>
        <v>3.7465723153881506E-3</v>
      </c>
      <c r="I2346" s="14">
        <v>7.2099999999999997E-2</v>
      </c>
    </row>
    <row r="2347" spans="1:9" x14ac:dyDescent="0.3">
      <c r="A2347" s="1">
        <v>45197</v>
      </c>
      <c r="B2347" s="2">
        <v>1691.15</v>
      </c>
      <c r="C2347" s="2">
        <v>1167.05</v>
      </c>
      <c r="D2347" s="2">
        <v>17170.45</v>
      </c>
      <c r="E2347" s="2"/>
      <c r="F2347" s="12">
        <f t="shared" si="109"/>
        <v>8.3724733480305437E-3</v>
      </c>
      <c r="G2347" s="12">
        <f t="shared" si="110"/>
        <v>-1.4799334533939714E-2</v>
      </c>
      <c r="H2347" s="12">
        <f t="shared" si="108"/>
        <v>-9.9183562294260924E-3</v>
      </c>
      <c r="I2347" s="14">
        <v>7.2349999999999998E-2</v>
      </c>
    </row>
    <row r="2348" spans="1:9" x14ac:dyDescent="0.3">
      <c r="A2348" s="1">
        <v>45198</v>
      </c>
      <c r="B2348" s="2">
        <v>1694.3</v>
      </c>
      <c r="C2348" s="2">
        <v>1172.5</v>
      </c>
      <c r="D2348" s="2">
        <v>17292.599999999999</v>
      </c>
      <c r="E2348" s="2"/>
      <c r="F2348" s="12">
        <f t="shared" si="109"/>
        <v>1.8609052911897673E-3</v>
      </c>
      <c r="G2348" s="12">
        <f t="shared" si="110"/>
        <v>4.6590240502382523E-3</v>
      </c>
      <c r="H2348" s="12">
        <f t="shared" si="108"/>
        <v>7.0887812605698311E-3</v>
      </c>
      <c r="I2348" s="14">
        <v>7.238E-2</v>
      </c>
    </row>
    <row r="2349" spans="1:9" x14ac:dyDescent="0.3">
      <c r="A2349" s="1">
        <v>45202</v>
      </c>
      <c r="B2349" s="2">
        <v>1700.65</v>
      </c>
      <c r="C2349" s="2">
        <v>1159.07</v>
      </c>
      <c r="D2349" s="2">
        <v>17254.400000000001</v>
      </c>
      <c r="E2349" s="2"/>
      <c r="F2349" s="12">
        <f t="shared" si="109"/>
        <v>3.7408547431647481E-3</v>
      </c>
      <c r="G2349" s="12">
        <f t="shared" si="110"/>
        <v>-1.1520261910627678E-2</v>
      </c>
      <c r="H2349" s="12">
        <f t="shared" si="108"/>
        <v>-2.2114809140335221E-3</v>
      </c>
      <c r="I2349" s="14">
        <v>7.214000000000001E-2</v>
      </c>
    </row>
    <row r="2350" spans="1:9" x14ac:dyDescent="0.3">
      <c r="A2350" s="1">
        <v>45203</v>
      </c>
      <c r="B2350" s="2">
        <v>1668.8</v>
      </c>
      <c r="C2350" s="2">
        <v>1157.07</v>
      </c>
      <c r="D2350" s="2">
        <v>17123.099999999999</v>
      </c>
      <c r="E2350" s="2"/>
      <c r="F2350" s="12">
        <f t="shared" si="109"/>
        <v>-1.890572566071743E-2</v>
      </c>
      <c r="G2350" s="12">
        <f t="shared" si="110"/>
        <v>-1.7270117498034735E-3</v>
      </c>
      <c r="H2350" s="12">
        <f t="shared" si="108"/>
        <v>-7.6387543277924913E-3</v>
      </c>
      <c r="I2350" s="14">
        <v>7.3390000000000011E-2</v>
      </c>
    </row>
    <row r="2351" spans="1:9" x14ac:dyDescent="0.3">
      <c r="A2351" s="1">
        <v>45204</v>
      </c>
      <c r="B2351" s="2">
        <v>1679.75</v>
      </c>
      <c r="C2351" s="2">
        <v>1157.05</v>
      </c>
      <c r="D2351" s="2">
        <v>17195.8</v>
      </c>
      <c r="E2351" s="2"/>
      <c r="F2351" s="12">
        <f t="shared" si="109"/>
        <v>6.5401675537514192E-3</v>
      </c>
      <c r="G2351" s="12">
        <f t="shared" si="110"/>
        <v>-1.7285188322507224E-5</v>
      </c>
      <c r="H2351" s="12">
        <f t="shared" si="108"/>
        <v>4.2367388667343929E-3</v>
      </c>
      <c r="I2351" s="14">
        <v>7.3859999999999995E-2</v>
      </c>
    </row>
    <row r="2352" spans="1:9" x14ac:dyDescent="0.3">
      <c r="A2352" s="1">
        <v>45205</v>
      </c>
      <c r="B2352" s="2">
        <v>1682.2</v>
      </c>
      <c r="C2352" s="2">
        <v>1159</v>
      </c>
      <c r="D2352" s="2">
        <v>17293.599999999999</v>
      </c>
      <c r="E2352" s="2"/>
      <c r="F2352" s="12">
        <f t="shared" si="109"/>
        <v>1.4574877280776229E-3</v>
      </c>
      <c r="G2352" s="12">
        <f t="shared" si="110"/>
        <v>1.6839018680709181E-3</v>
      </c>
      <c r="H2352" s="12">
        <f t="shared" si="108"/>
        <v>5.6713229070770995E-3</v>
      </c>
      <c r="I2352" s="14">
        <v>7.3510000000000006E-2</v>
      </c>
    </row>
    <row r="2353" spans="1:9" x14ac:dyDescent="0.3">
      <c r="A2353" s="1">
        <v>45208</v>
      </c>
      <c r="B2353" s="2">
        <v>1648.45</v>
      </c>
      <c r="C2353" s="2">
        <v>1149.1300000000001</v>
      </c>
      <c r="D2353" s="2">
        <v>17127.7</v>
      </c>
      <c r="E2353" s="2"/>
      <c r="F2353" s="12">
        <f t="shared" si="109"/>
        <v>-2.0267008080112215E-2</v>
      </c>
      <c r="G2353" s="12">
        <f t="shared" si="110"/>
        <v>-8.5524300285646105E-3</v>
      </c>
      <c r="H2353" s="12">
        <f t="shared" si="108"/>
        <v>-9.6394549075392213E-3</v>
      </c>
      <c r="I2353" s="14">
        <v>7.307000000000001E-2</v>
      </c>
    </row>
    <row r="2354" spans="1:9" x14ac:dyDescent="0.3">
      <c r="A2354" s="1">
        <v>45209</v>
      </c>
      <c r="B2354" s="2">
        <v>1690.9</v>
      </c>
      <c r="C2354" s="2">
        <v>1154.2</v>
      </c>
      <c r="D2354" s="2">
        <v>17303.349999999999</v>
      </c>
      <c r="E2354" s="2"/>
      <c r="F2354" s="12">
        <f t="shared" si="109"/>
        <v>2.5425479096158807E-2</v>
      </c>
      <c r="G2354" s="12">
        <f t="shared" si="110"/>
        <v>4.4023289656788837E-3</v>
      </c>
      <c r="H2354" s="12">
        <f t="shared" si="108"/>
        <v>1.0203088421945374E-2</v>
      </c>
      <c r="I2354" s="14">
        <v>7.3020000000000002E-2</v>
      </c>
    </row>
    <row r="2355" spans="1:9" x14ac:dyDescent="0.3">
      <c r="A2355" s="1">
        <v>45210</v>
      </c>
      <c r="B2355" s="2">
        <v>1708.1</v>
      </c>
      <c r="C2355" s="2">
        <v>1172.53</v>
      </c>
      <c r="D2355" s="2">
        <v>17407.349999999999</v>
      </c>
      <c r="E2355" s="2"/>
      <c r="F2355" s="12">
        <f t="shared" si="109"/>
        <v>1.0120710099631527E-2</v>
      </c>
      <c r="G2355" s="12">
        <f t="shared" si="110"/>
        <v>1.5756344070187701E-2</v>
      </c>
      <c r="H2355" s="12">
        <f t="shared" si="108"/>
        <v>5.9924064458846205E-3</v>
      </c>
      <c r="I2355" s="14">
        <v>7.3200000000000001E-2</v>
      </c>
    </row>
    <row r="2356" spans="1:9" x14ac:dyDescent="0.3">
      <c r="A2356" s="1">
        <v>45211</v>
      </c>
      <c r="B2356" s="2">
        <v>1774.5</v>
      </c>
      <c r="C2356" s="2">
        <v>1174.7</v>
      </c>
      <c r="D2356" s="2">
        <v>17419.7</v>
      </c>
      <c r="E2356" s="2"/>
      <c r="F2356" s="12">
        <f t="shared" si="109"/>
        <v>3.8137051442536152E-2</v>
      </c>
      <c r="G2356" s="12">
        <f t="shared" si="110"/>
        <v>1.8489884827864534E-3</v>
      </c>
      <c r="H2356" s="12">
        <f t="shared" si="108"/>
        <v>7.092188696811027E-4</v>
      </c>
      <c r="I2356" s="14">
        <v>7.3330000000000006E-2</v>
      </c>
    </row>
    <row r="2357" spans="1:9" x14ac:dyDescent="0.3">
      <c r="A2357" s="1">
        <v>45212</v>
      </c>
      <c r="B2357" s="2">
        <v>1729.05</v>
      </c>
      <c r="C2357" s="2">
        <v>1174.6500000000001</v>
      </c>
      <c r="D2357" s="2">
        <v>17390.349999999999</v>
      </c>
      <c r="E2357" s="2"/>
      <c r="F2357" s="12">
        <f t="shared" si="109"/>
        <v>-2.5946568371419884E-2</v>
      </c>
      <c r="G2357" s="12">
        <f t="shared" si="110"/>
        <v>-4.2564964783828031E-5</v>
      </c>
      <c r="H2357" s="12">
        <f t="shared" si="108"/>
        <v>-1.6862950185335512E-3</v>
      </c>
      <c r="I2357" s="14">
        <v>7.3279999999999998E-2</v>
      </c>
    </row>
    <row r="2358" spans="1:9" x14ac:dyDescent="0.3">
      <c r="A2358" s="1">
        <v>45215</v>
      </c>
      <c r="B2358" s="2">
        <v>1716.7</v>
      </c>
      <c r="C2358" s="2">
        <v>1172.03</v>
      </c>
      <c r="D2358" s="2">
        <v>17393</v>
      </c>
      <c r="E2358" s="2"/>
      <c r="F2358" s="12">
        <f t="shared" si="109"/>
        <v>-7.1682814382476876E-3</v>
      </c>
      <c r="G2358" s="12">
        <f t="shared" si="110"/>
        <v>-2.2329427860784444E-3</v>
      </c>
      <c r="H2358" s="12">
        <f t="shared" si="108"/>
        <v>1.5237175287199077E-4</v>
      </c>
      <c r="I2358" s="14">
        <v>7.3529999999999998E-2</v>
      </c>
    </row>
    <row r="2359" spans="1:9" x14ac:dyDescent="0.3">
      <c r="A2359" s="1">
        <v>45216</v>
      </c>
      <c r="B2359" s="2">
        <v>1777.85</v>
      </c>
      <c r="C2359" s="2">
        <v>1177.6300000000001</v>
      </c>
      <c r="D2359" s="2">
        <v>17467.7</v>
      </c>
      <c r="E2359" s="2"/>
      <c r="F2359" s="12">
        <f t="shared" si="109"/>
        <v>3.5000925783642348E-2</v>
      </c>
      <c r="G2359" s="12">
        <f t="shared" si="110"/>
        <v>4.7666561146159992E-3</v>
      </c>
      <c r="H2359" s="12">
        <f t="shared" si="108"/>
        <v>4.2856347883122869E-3</v>
      </c>
      <c r="I2359" s="14">
        <v>7.3689999999999992E-2</v>
      </c>
    </row>
    <row r="2360" spans="1:9" x14ac:dyDescent="0.3">
      <c r="A2360" s="1">
        <v>45217</v>
      </c>
      <c r="B2360" s="2">
        <v>1680.45</v>
      </c>
      <c r="C2360" s="2">
        <v>1162</v>
      </c>
      <c r="D2360" s="2">
        <v>17344</v>
      </c>
      <c r="E2360" s="2"/>
      <c r="F2360" s="12">
        <f t="shared" si="109"/>
        <v>-5.6343154387683891E-2</v>
      </c>
      <c r="G2360" s="12">
        <f t="shared" si="110"/>
        <v>-1.3361285781737455E-2</v>
      </c>
      <c r="H2360" s="12">
        <f t="shared" si="108"/>
        <v>-7.1068359570927537E-3</v>
      </c>
      <c r="I2360" s="14">
        <v>7.3650000000000007E-2</v>
      </c>
    </row>
    <row r="2361" spans="1:9" x14ac:dyDescent="0.3">
      <c r="A2361" s="1">
        <v>45218</v>
      </c>
      <c r="B2361" s="2">
        <v>1763.2</v>
      </c>
      <c r="C2361" s="2">
        <v>1153.07</v>
      </c>
      <c r="D2361" s="2">
        <v>17310.5</v>
      </c>
      <c r="E2361" s="2"/>
      <c r="F2361" s="12">
        <f t="shared" si="109"/>
        <v>4.8068725285753407E-2</v>
      </c>
      <c r="G2361" s="12">
        <f t="shared" si="110"/>
        <v>-7.7147077974425255E-3</v>
      </c>
      <c r="H2361" s="12">
        <f t="shared" si="108"/>
        <v>-1.9333714487319521E-3</v>
      </c>
      <c r="I2361" s="14">
        <v>7.3819999999999997E-2</v>
      </c>
    </row>
    <row r="2362" spans="1:9" x14ac:dyDescent="0.3">
      <c r="A2362" s="1">
        <v>45219</v>
      </c>
      <c r="B2362" s="2">
        <v>1696.1</v>
      </c>
      <c r="C2362" s="2">
        <v>1149.55</v>
      </c>
      <c r="D2362" s="2">
        <v>17208.75</v>
      </c>
      <c r="E2362" s="2"/>
      <c r="F2362" s="12">
        <f t="shared" si="109"/>
        <v>-3.879884208080206E-2</v>
      </c>
      <c r="G2362" s="12">
        <f t="shared" si="110"/>
        <v>-3.057389184468635E-3</v>
      </c>
      <c r="H2362" s="12">
        <f t="shared" si="108"/>
        <v>-5.8952784134878953E-3</v>
      </c>
      <c r="I2362" s="14">
        <v>7.3429999999999995E-2</v>
      </c>
    </row>
    <row r="2363" spans="1:9" x14ac:dyDescent="0.3">
      <c r="A2363" s="1">
        <v>45222</v>
      </c>
      <c r="B2363" s="2">
        <v>1612.6</v>
      </c>
      <c r="C2363" s="2">
        <v>1131.5999999999999</v>
      </c>
      <c r="D2363" s="2">
        <v>16888.7</v>
      </c>
      <c r="E2363" s="2"/>
      <c r="F2363" s="12">
        <f t="shared" si="109"/>
        <v>-5.0483714626871748E-2</v>
      </c>
      <c r="G2363" s="12">
        <f t="shared" si="110"/>
        <v>-1.5738001002533353E-2</v>
      </c>
      <c r="H2363" s="12">
        <f t="shared" si="108"/>
        <v>-1.8773216158028874E-2</v>
      </c>
      <c r="I2363" s="14">
        <v>7.3660000000000003E-2</v>
      </c>
    </row>
    <row r="2364" spans="1:9" x14ac:dyDescent="0.3">
      <c r="A2364" s="1">
        <v>45224</v>
      </c>
      <c r="B2364" s="2">
        <v>1601.45</v>
      </c>
      <c r="C2364" s="2">
        <v>1128.97</v>
      </c>
      <c r="D2364" s="2">
        <v>16760.8</v>
      </c>
      <c r="E2364" s="2"/>
      <c r="F2364" s="12">
        <f t="shared" si="109"/>
        <v>-6.9383144196509417E-3</v>
      </c>
      <c r="G2364" s="12">
        <f t="shared" si="110"/>
        <v>-2.3268478185736658E-3</v>
      </c>
      <c r="H2364" s="12">
        <f t="shared" si="108"/>
        <v>-7.6019326253216387E-3</v>
      </c>
      <c r="I2364" s="14">
        <v>7.3510000000000006E-2</v>
      </c>
    </row>
    <row r="2365" spans="1:9" x14ac:dyDescent="0.3">
      <c r="A2365" s="1">
        <v>45225</v>
      </c>
      <c r="B2365" s="2">
        <v>1593.65</v>
      </c>
      <c r="C2365" s="2">
        <v>1113.25</v>
      </c>
      <c r="D2365" s="2">
        <v>16555.45</v>
      </c>
      <c r="E2365" s="2"/>
      <c r="F2365" s="12">
        <f t="shared" si="109"/>
        <v>-4.882485991129496E-3</v>
      </c>
      <c r="G2365" s="12">
        <f t="shared" si="110"/>
        <v>-1.4022047407026696E-2</v>
      </c>
      <c r="H2365" s="12">
        <f t="shared" si="108"/>
        <v>-1.232747386167748E-2</v>
      </c>
      <c r="I2365" s="14">
        <v>7.3689999999999992E-2</v>
      </c>
    </row>
    <row r="2366" spans="1:9" x14ac:dyDescent="0.3">
      <c r="A2366" s="1">
        <v>45226</v>
      </c>
      <c r="B2366" s="2">
        <v>1637.85</v>
      </c>
      <c r="C2366" s="2">
        <v>1132.9000000000001</v>
      </c>
      <c r="D2366" s="2">
        <v>16765.45</v>
      </c>
      <c r="E2366" s="2"/>
      <c r="F2366" s="12">
        <f t="shared" si="109"/>
        <v>2.7357423288043865E-2</v>
      </c>
      <c r="G2366" s="12">
        <f t="shared" si="110"/>
        <v>1.7497051677631197E-2</v>
      </c>
      <c r="H2366" s="12">
        <f t="shared" si="108"/>
        <v>1.2604868442331199E-2</v>
      </c>
      <c r="I2366" s="14">
        <v>7.3510000000000006E-2</v>
      </c>
    </row>
    <row r="2367" spans="1:9" x14ac:dyDescent="0.3">
      <c r="A2367" s="1">
        <v>45229</v>
      </c>
      <c r="B2367" s="2">
        <v>1588.95</v>
      </c>
      <c r="C2367" s="2">
        <v>1156.25</v>
      </c>
      <c r="D2367" s="2">
        <v>16826.099999999999</v>
      </c>
      <c r="E2367" s="2"/>
      <c r="F2367" s="12">
        <f t="shared" si="109"/>
        <v>-3.0310985417570019E-2</v>
      </c>
      <c r="G2367" s="12">
        <f t="shared" si="110"/>
        <v>2.0401292947191986E-2</v>
      </c>
      <c r="H2367" s="12">
        <f t="shared" si="108"/>
        <v>3.6110311018111062E-3</v>
      </c>
      <c r="I2367" s="14">
        <v>7.3579999999999993E-2</v>
      </c>
    </row>
    <row r="2368" spans="1:9" x14ac:dyDescent="0.3">
      <c r="A2368" s="1">
        <v>45230</v>
      </c>
      <c r="B2368" s="2">
        <v>1588.45</v>
      </c>
      <c r="C2368" s="2">
        <v>1143.95</v>
      </c>
      <c r="D2368" s="2">
        <v>16801.099999999999</v>
      </c>
      <c r="E2368" s="2"/>
      <c r="F2368" s="12">
        <f t="shared" si="109"/>
        <v>-3.1472273187332852E-4</v>
      </c>
      <c r="G2368" s="12">
        <f t="shared" si="110"/>
        <v>-1.0694824135745865E-2</v>
      </c>
      <c r="H2368" s="12">
        <f t="shared" si="108"/>
        <v>-1.4868918379128684E-3</v>
      </c>
      <c r="I2368" s="14">
        <v>7.3220000000000007E-2</v>
      </c>
    </row>
    <row r="2369" spans="1:9" x14ac:dyDescent="0.3">
      <c r="A2369" s="1">
        <v>45231</v>
      </c>
      <c r="B2369" s="2">
        <v>1635.2</v>
      </c>
      <c r="C2369" s="2">
        <v>1148.7</v>
      </c>
      <c r="D2369" s="2">
        <v>16732.95</v>
      </c>
      <c r="E2369" s="2"/>
      <c r="F2369" s="12">
        <f t="shared" si="109"/>
        <v>2.900642303064372E-2</v>
      </c>
      <c r="G2369" s="12">
        <f t="shared" si="110"/>
        <v>4.1436824604694595E-3</v>
      </c>
      <c r="H2369" s="12">
        <f t="shared" si="108"/>
        <v>-4.0645310555778198E-3</v>
      </c>
      <c r="I2369" s="14">
        <v>7.3169999999999999E-2</v>
      </c>
    </row>
    <row r="2370" spans="1:9" x14ac:dyDescent="0.3">
      <c r="A2370" s="1">
        <v>45232</v>
      </c>
      <c r="B2370" s="2">
        <v>1677.35</v>
      </c>
      <c r="C2370" s="2">
        <v>1160.0999999999999</v>
      </c>
      <c r="D2370" s="2">
        <v>16890.8</v>
      </c>
      <c r="E2370" s="2"/>
      <c r="F2370" s="12">
        <f t="shared" si="109"/>
        <v>2.5450046060410864E-2</v>
      </c>
      <c r="G2370" s="12">
        <f t="shared" si="110"/>
        <v>9.875340130002375E-3</v>
      </c>
      <c r="H2370" s="12">
        <f t="shared" si="108"/>
        <v>9.3892656022827418E-3</v>
      </c>
      <c r="I2370" s="14">
        <v>7.3050000000000004E-2</v>
      </c>
    </row>
    <row r="2371" spans="1:9" x14ac:dyDescent="0.3">
      <c r="A2371" s="1">
        <v>45233</v>
      </c>
      <c r="B2371" s="2">
        <v>1661</v>
      </c>
      <c r="C2371" s="2">
        <v>1159.8499999999999</v>
      </c>
      <c r="D2371" s="2">
        <v>17000.95</v>
      </c>
      <c r="E2371" s="2"/>
      <c r="F2371" s="12">
        <f t="shared" si="109"/>
        <v>-9.7953364565013419E-3</v>
      </c>
      <c r="G2371" s="12">
        <f t="shared" si="110"/>
        <v>-2.1552188708175062E-4</v>
      </c>
      <c r="H2371" s="12">
        <f t="shared" si="108"/>
        <v>6.5001298448745942E-3</v>
      </c>
      <c r="I2371" s="14">
        <v>7.2800000000000004E-2</v>
      </c>
    </row>
    <row r="2372" spans="1:9" x14ac:dyDescent="0.3">
      <c r="A2372" s="1">
        <v>45236</v>
      </c>
      <c r="B2372" s="2">
        <v>1691.75</v>
      </c>
      <c r="C2372" s="2">
        <v>1169.5</v>
      </c>
      <c r="D2372" s="2">
        <v>17159.400000000001</v>
      </c>
      <c r="E2372" s="2"/>
      <c r="F2372" s="12">
        <f t="shared" si="109"/>
        <v>1.8343665499040037E-2</v>
      </c>
      <c r="G2372" s="12">
        <f t="shared" si="110"/>
        <v>8.2856206299544155E-3</v>
      </c>
      <c r="H2372" s="12">
        <f t="shared" ref="H2372:H2435" si="111">LN(D2372/D2371)</f>
        <v>9.27690356576342E-3</v>
      </c>
      <c r="I2372" s="14">
        <v>7.2660000000000002E-2</v>
      </c>
    </row>
    <row r="2373" spans="1:9" x14ac:dyDescent="0.3">
      <c r="A2373" s="1">
        <v>45237</v>
      </c>
      <c r="B2373" s="2">
        <v>1659.1</v>
      </c>
      <c r="C2373" s="2">
        <v>1161.9000000000001</v>
      </c>
      <c r="D2373" s="2">
        <v>17187.8</v>
      </c>
      <c r="E2373" s="2"/>
      <c r="F2373" s="12">
        <f t="shared" ref="F2373:F2436" si="112">LN(B2373/B2372)</f>
        <v>-1.9488209463025281E-2</v>
      </c>
      <c r="G2373" s="12">
        <f t="shared" ref="G2373:G2436" si="113">LN(C2373/C2372)</f>
        <v>-6.5197108354174737E-3</v>
      </c>
      <c r="H2373" s="12">
        <f t="shared" si="111"/>
        <v>1.653701406355633E-3</v>
      </c>
      <c r="I2373" s="14">
        <v>7.2690000000000005E-2</v>
      </c>
    </row>
    <row r="2374" spans="1:9" x14ac:dyDescent="0.3">
      <c r="A2374" s="1">
        <v>45238</v>
      </c>
      <c r="B2374" s="2">
        <v>1663.8</v>
      </c>
      <c r="C2374" s="2">
        <v>1167.95</v>
      </c>
      <c r="D2374" s="2">
        <v>17259.7</v>
      </c>
      <c r="E2374" s="2"/>
      <c r="F2374" s="12">
        <f t="shared" si="112"/>
        <v>2.828856200477623E-3</v>
      </c>
      <c r="G2374" s="12">
        <f t="shared" si="113"/>
        <v>5.1934790638801078E-3</v>
      </c>
      <c r="H2374" s="12">
        <f t="shared" si="111"/>
        <v>4.1744744560373338E-3</v>
      </c>
      <c r="I2374" s="14">
        <v>7.2999999999999995E-2</v>
      </c>
    </row>
    <row r="2375" spans="1:9" x14ac:dyDescent="0.3">
      <c r="A2375" s="1">
        <v>45239</v>
      </c>
      <c r="B2375" s="2">
        <v>1666.45</v>
      </c>
      <c r="C2375" s="2">
        <v>1155.28</v>
      </c>
      <c r="D2375" s="2">
        <v>17218.900000000001</v>
      </c>
      <c r="E2375" s="2"/>
      <c r="F2375" s="12">
        <f t="shared" si="112"/>
        <v>1.5914724476079989E-3</v>
      </c>
      <c r="G2375" s="12">
        <f t="shared" si="113"/>
        <v>-1.0907336434386674E-2</v>
      </c>
      <c r="H2375" s="12">
        <f t="shared" si="111"/>
        <v>-2.3666865269526081E-3</v>
      </c>
      <c r="I2375" s="14">
        <v>7.2830000000000006E-2</v>
      </c>
    </row>
    <row r="2376" spans="1:9" x14ac:dyDescent="0.3">
      <c r="A2376" s="1">
        <v>45240</v>
      </c>
      <c r="B2376" s="2">
        <v>1660.7</v>
      </c>
      <c r="C2376" s="2">
        <v>1157.45</v>
      </c>
      <c r="D2376" s="2">
        <v>17256.599999999999</v>
      </c>
      <c r="E2376" s="2"/>
      <c r="F2376" s="12">
        <f t="shared" si="112"/>
        <v>-3.4564150846878952E-3</v>
      </c>
      <c r="G2376" s="12">
        <f t="shared" si="113"/>
        <v>1.8765706648053639E-3</v>
      </c>
      <c r="H2376" s="12">
        <f t="shared" si="111"/>
        <v>2.1870612479779655E-3</v>
      </c>
      <c r="I2376" s="14">
        <v>7.2249999999999995E-2</v>
      </c>
    </row>
    <row r="2377" spans="1:9" x14ac:dyDescent="0.3">
      <c r="A2377" s="1">
        <v>45242</v>
      </c>
      <c r="B2377" s="2">
        <v>1681</v>
      </c>
      <c r="C2377" s="2">
        <v>1165.33</v>
      </c>
      <c r="D2377" s="2">
        <v>17361.099999999999</v>
      </c>
      <c r="E2377" s="2"/>
      <c r="F2377" s="12">
        <f t="shared" si="112"/>
        <v>1.2149654195908093E-2</v>
      </c>
      <c r="G2377" s="12">
        <f t="shared" si="113"/>
        <v>6.7849992082109206E-3</v>
      </c>
      <c r="H2377" s="12">
        <f t="shared" si="111"/>
        <v>6.0373922831082278E-3</v>
      </c>
      <c r="I2377" s="14">
        <v>7.2319999999999995E-2</v>
      </c>
    </row>
    <row r="2378" spans="1:9" x14ac:dyDescent="0.3">
      <c r="A2378" s="1">
        <v>45243</v>
      </c>
      <c r="B2378" s="2">
        <v>1668.05</v>
      </c>
      <c r="C2378" s="2">
        <v>1157.3</v>
      </c>
      <c r="D2378" s="2">
        <v>17318.599999999999</v>
      </c>
      <c r="E2378" s="2"/>
      <c r="F2378" s="12">
        <f t="shared" si="112"/>
        <v>-7.7335749200107958E-3</v>
      </c>
      <c r="G2378" s="12">
        <f t="shared" si="113"/>
        <v>-6.9146028372939526E-3</v>
      </c>
      <c r="H2378" s="12">
        <f t="shared" si="111"/>
        <v>-2.4510028216079352E-3</v>
      </c>
      <c r="I2378" s="14">
        <v>7.2120000000000004E-2</v>
      </c>
    </row>
    <row r="2379" spans="1:9" x14ac:dyDescent="0.3">
      <c r="A2379" s="1">
        <v>45245</v>
      </c>
      <c r="B2379" s="2">
        <v>1677.75</v>
      </c>
      <c r="C2379" s="2">
        <v>1178.22</v>
      </c>
      <c r="D2379" s="2">
        <v>17508.05</v>
      </c>
      <c r="E2379" s="2"/>
      <c r="F2379" s="12">
        <f t="shared" si="112"/>
        <v>5.7983305497438459E-3</v>
      </c>
      <c r="G2379" s="12">
        <f t="shared" si="113"/>
        <v>1.7915119136161891E-2</v>
      </c>
      <c r="H2379" s="12">
        <f t="shared" si="111"/>
        <v>1.0879706703423841E-2</v>
      </c>
      <c r="I2379" s="14">
        <v>7.2520000000000001E-2</v>
      </c>
    </row>
    <row r="2380" spans="1:9" x14ac:dyDescent="0.3">
      <c r="A2380" s="1">
        <v>45246</v>
      </c>
      <c r="B2380" s="2">
        <v>1713.9</v>
      </c>
      <c r="C2380" s="2">
        <v>1180.3499999999999</v>
      </c>
      <c r="D2380" s="2">
        <v>17593.099999999999</v>
      </c>
      <c r="E2380" s="2"/>
      <c r="F2380" s="12">
        <f t="shared" si="112"/>
        <v>2.1317865360177872E-2</v>
      </c>
      <c r="G2380" s="12">
        <f t="shared" si="113"/>
        <v>1.8061796589081637E-3</v>
      </c>
      <c r="H2380" s="12">
        <f t="shared" si="111"/>
        <v>4.8460045577472651E-3</v>
      </c>
      <c r="I2380" s="14">
        <v>7.2690000000000005E-2</v>
      </c>
    </row>
    <row r="2381" spans="1:9" x14ac:dyDescent="0.3">
      <c r="A2381" s="1">
        <v>45247</v>
      </c>
      <c r="B2381" s="2">
        <v>1733.3</v>
      </c>
      <c r="C2381" s="2">
        <v>1177.78</v>
      </c>
      <c r="D2381" s="2">
        <v>17600.5</v>
      </c>
      <c r="E2381" s="2"/>
      <c r="F2381" s="12">
        <f t="shared" si="112"/>
        <v>1.1255630548738033E-2</v>
      </c>
      <c r="G2381" s="12">
        <f t="shared" si="113"/>
        <v>-2.1796940944899951E-3</v>
      </c>
      <c r="H2381" s="12">
        <f t="shared" si="111"/>
        <v>4.2053101183486417E-4</v>
      </c>
      <c r="I2381" s="14">
        <v>7.2469999999999993E-2</v>
      </c>
    </row>
    <row r="2382" spans="1:9" x14ac:dyDescent="0.3">
      <c r="A2382" s="1">
        <v>45250</v>
      </c>
      <c r="B2382" s="2">
        <v>1834.5</v>
      </c>
      <c r="C2382" s="2">
        <v>1174.68</v>
      </c>
      <c r="D2382" s="2">
        <v>17573.650000000001</v>
      </c>
      <c r="E2382" s="2"/>
      <c r="F2382" s="12">
        <f t="shared" si="112"/>
        <v>5.6744858848072031E-2</v>
      </c>
      <c r="G2382" s="12">
        <f t="shared" si="113"/>
        <v>-2.6355404932726372E-3</v>
      </c>
      <c r="H2382" s="12">
        <f t="shared" si="111"/>
        <v>-1.5266896408368737E-3</v>
      </c>
      <c r="I2382" s="14">
        <v>7.2529999999999997E-2</v>
      </c>
    </row>
    <row r="2383" spans="1:9" x14ac:dyDescent="0.3">
      <c r="A2383" s="1">
        <v>45251</v>
      </c>
      <c r="B2383" s="2">
        <v>1812.75</v>
      </c>
      <c r="C2383" s="2">
        <v>1189.45</v>
      </c>
      <c r="D2383" s="2">
        <v>17627.599999999999</v>
      </c>
      <c r="E2383" s="2"/>
      <c r="F2383" s="12">
        <f t="shared" si="112"/>
        <v>-1.1926935543634628E-2</v>
      </c>
      <c r="G2383" s="12">
        <f t="shared" si="113"/>
        <v>1.2495245329936093E-2</v>
      </c>
      <c r="H2383" s="12">
        <f t="shared" si="111"/>
        <v>3.0652344585105078E-3</v>
      </c>
      <c r="I2383" s="14">
        <v>7.2720000000000007E-2</v>
      </c>
    </row>
    <row r="2384" spans="1:9" x14ac:dyDescent="0.3">
      <c r="A2384" s="1">
        <v>45252</v>
      </c>
      <c r="B2384" s="2">
        <v>1815.15</v>
      </c>
      <c r="C2384" s="2">
        <v>1194.0999999999999</v>
      </c>
      <c r="D2384" s="2">
        <v>17627.7</v>
      </c>
      <c r="E2384" s="2"/>
      <c r="F2384" s="12">
        <f t="shared" si="112"/>
        <v>1.3230796604691304E-3</v>
      </c>
      <c r="G2384" s="12">
        <f t="shared" si="113"/>
        <v>3.9017481480635107E-3</v>
      </c>
      <c r="H2384" s="12">
        <f t="shared" si="111"/>
        <v>5.6729059178535472E-6</v>
      </c>
      <c r="I2384" s="14">
        <v>7.2730000000000003E-2</v>
      </c>
    </row>
    <row r="2385" spans="1:9" x14ac:dyDescent="0.3">
      <c r="A2385" s="1">
        <v>45253</v>
      </c>
      <c r="B2385" s="2">
        <v>1832.8</v>
      </c>
      <c r="C2385" s="2">
        <v>1197.75</v>
      </c>
      <c r="D2385" s="2">
        <v>17639.400000000001</v>
      </c>
      <c r="E2385" s="2"/>
      <c r="F2385" s="12">
        <f t="shared" si="112"/>
        <v>9.6767432271144468E-3</v>
      </c>
      <c r="G2385" s="12">
        <f t="shared" si="113"/>
        <v>3.0520332238926536E-3</v>
      </c>
      <c r="H2385" s="12">
        <f t="shared" si="111"/>
        <v>6.6350793965119716E-4</v>
      </c>
      <c r="I2385" s="14">
        <v>7.2520000000000001E-2</v>
      </c>
    </row>
    <row r="2386" spans="1:9" x14ac:dyDescent="0.3">
      <c r="A2386" s="1">
        <v>45254</v>
      </c>
      <c r="B2386" s="2">
        <v>1857.55</v>
      </c>
      <c r="C2386" s="2">
        <v>1196.95</v>
      </c>
      <c r="D2386" s="2">
        <v>17643.5</v>
      </c>
      <c r="E2386" s="2"/>
      <c r="F2386" s="12">
        <f t="shared" si="112"/>
        <v>1.3413562990752142E-2</v>
      </c>
      <c r="G2386" s="12">
        <f t="shared" si="113"/>
        <v>-6.6814217209747791E-4</v>
      </c>
      <c r="H2386" s="12">
        <f t="shared" si="111"/>
        <v>2.3240720113449967E-4</v>
      </c>
      <c r="I2386" s="14">
        <v>7.2789999999999994E-2</v>
      </c>
    </row>
    <row r="2387" spans="1:9" x14ac:dyDescent="0.3">
      <c r="A2387" s="1">
        <v>45258</v>
      </c>
      <c r="B2387" s="2">
        <v>1894.4</v>
      </c>
      <c r="C2387" s="2">
        <v>1197.2</v>
      </c>
      <c r="D2387" s="2">
        <v>17741.8</v>
      </c>
      <c r="E2387" s="2"/>
      <c r="F2387" s="12">
        <f t="shared" si="112"/>
        <v>1.9643750559648891E-2</v>
      </c>
      <c r="G2387" s="12">
        <f t="shared" si="113"/>
        <v>2.0884238740987476E-4</v>
      </c>
      <c r="H2387" s="12">
        <f t="shared" si="111"/>
        <v>5.5559937527150886E-3</v>
      </c>
      <c r="I2387" s="14">
        <v>7.2900000000000006E-2</v>
      </c>
    </row>
    <row r="2388" spans="1:9" x14ac:dyDescent="0.3">
      <c r="A2388" s="1">
        <v>45259</v>
      </c>
      <c r="B2388" s="2">
        <v>1948.05</v>
      </c>
      <c r="C2388" s="2">
        <v>1200.3499999999999</v>
      </c>
      <c r="D2388" s="2">
        <v>17904.099999999999</v>
      </c>
      <c r="E2388" s="2"/>
      <c r="F2388" s="12">
        <f t="shared" si="112"/>
        <v>2.7926706534522408E-2</v>
      </c>
      <c r="G2388" s="12">
        <f t="shared" si="113"/>
        <v>2.6276839377609418E-3</v>
      </c>
      <c r="H2388" s="12">
        <f t="shared" si="111"/>
        <v>9.1062995494517757E-3</v>
      </c>
      <c r="I2388" s="14">
        <v>7.2709999999999997E-2</v>
      </c>
    </row>
    <row r="2389" spans="1:9" x14ac:dyDescent="0.3">
      <c r="A2389" s="1">
        <v>45260</v>
      </c>
      <c r="B2389" s="2">
        <v>1935.2</v>
      </c>
      <c r="C2389" s="2">
        <v>1188.72</v>
      </c>
      <c r="D2389" s="2">
        <v>17987.95</v>
      </c>
      <c r="E2389" s="2"/>
      <c r="F2389" s="12">
        <f t="shared" si="112"/>
        <v>-6.6181919283914243E-3</v>
      </c>
      <c r="G2389" s="12">
        <f t="shared" si="113"/>
        <v>-9.7360829682128606E-3</v>
      </c>
      <c r="H2389" s="12">
        <f t="shared" si="111"/>
        <v>4.6723523757043533E-3</v>
      </c>
      <c r="I2389" s="14">
        <v>7.261999999999999E-2</v>
      </c>
    </row>
    <row r="2390" spans="1:9" x14ac:dyDescent="0.3">
      <c r="A2390" s="1">
        <v>45261</v>
      </c>
      <c r="B2390" s="2">
        <v>1998.45</v>
      </c>
      <c r="C2390" s="2">
        <v>1197.1500000000001</v>
      </c>
      <c r="D2390" s="2">
        <v>18115.349999999999</v>
      </c>
      <c r="E2390" s="2"/>
      <c r="F2390" s="12">
        <f t="shared" si="112"/>
        <v>3.2161199778513054E-2</v>
      </c>
      <c r="G2390" s="12">
        <f t="shared" si="113"/>
        <v>7.0666340420356558E-3</v>
      </c>
      <c r="H2390" s="12">
        <f t="shared" si="111"/>
        <v>7.0575558913517789E-3</v>
      </c>
      <c r="I2390" s="14">
        <v>7.2480000000000003E-2</v>
      </c>
    </row>
    <row r="2391" spans="1:9" x14ac:dyDescent="0.3">
      <c r="A2391" s="1">
        <v>45264</v>
      </c>
      <c r="B2391" s="2">
        <v>2189.15</v>
      </c>
      <c r="C2391" s="2">
        <v>1210.0999999999999</v>
      </c>
      <c r="D2391" s="2">
        <v>18448.5</v>
      </c>
      <c r="E2391" s="2"/>
      <c r="F2391" s="12">
        <f t="shared" si="112"/>
        <v>9.1141460541223906E-2</v>
      </c>
      <c r="G2391" s="12">
        <f t="shared" si="113"/>
        <v>1.075926881387915E-2</v>
      </c>
      <c r="H2391" s="12">
        <f t="shared" si="111"/>
        <v>1.8223421203353345E-2</v>
      </c>
      <c r="I2391" s="14">
        <v>7.2359999999999994E-2</v>
      </c>
    </row>
    <row r="2392" spans="1:9" x14ac:dyDescent="0.3">
      <c r="A2392" s="1">
        <v>45265</v>
      </c>
      <c r="B2392" s="2">
        <v>2041.25</v>
      </c>
      <c r="C2392" s="2">
        <v>1218.8800000000001</v>
      </c>
      <c r="D2392" s="2">
        <v>18588.55</v>
      </c>
      <c r="E2392" s="2"/>
      <c r="F2392" s="12">
        <f t="shared" si="112"/>
        <v>-6.9950975330879669E-2</v>
      </c>
      <c r="G2392" s="12">
        <f t="shared" si="113"/>
        <v>7.2294034862325262E-3</v>
      </c>
      <c r="H2392" s="12">
        <f t="shared" si="111"/>
        <v>7.5627333986877316E-3</v>
      </c>
      <c r="I2392" s="14">
        <v>7.2660000000000002E-2</v>
      </c>
    </row>
    <row r="2393" spans="1:9" x14ac:dyDescent="0.3">
      <c r="A2393" s="1">
        <v>45266</v>
      </c>
      <c r="B2393" s="2">
        <v>2067.1</v>
      </c>
      <c r="C2393" s="2">
        <v>1230.55</v>
      </c>
      <c r="D2393" s="2">
        <v>18680</v>
      </c>
      <c r="E2393" s="2"/>
      <c r="F2393" s="12">
        <f t="shared" si="112"/>
        <v>1.2584293520515452E-2</v>
      </c>
      <c r="G2393" s="12">
        <f t="shared" si="113"/>
        <v>9.5288196040003038E-3</v>
      </c>
      <c r="H2393" s="12">
        <f t="shared" si="111"/>
        <v>4.9076330335710225E-3</v>
      </c>
      <c r="I2393" s="14">
        <v>7.281E-2</v>
      </c>
    </row>
    <row r="2394" spans="1:9" x14ac:dyDescent="0.3">
      <c r="A2394" s="1">
        <v>45267</v>
      </c>
      <c r="B2394" s="2">
        <v>1993.1</v>
      </c>
      <c r="C2394" s="2">
        <v>1228.53</v>
      </c>
      <c r="D2394" s="2">
        <v>18703.849999999999</v>
      </c>
      <c r="E2394" s="2"/>
      <c r="F2394" s="12">
        <f t="shared" si="112"/>
        <v>-3.6455443236498311E-2</v>
      </c>
      <c r="G2394" s="12">
        <f t="shared" si="113"/>
        <v>-1.6428912067496706E-3</v>
      </c>
      <c r="H2394" s="12">
        <f t="shared" si="111"/>
        <v>1.2759522219224293E-3</v>
      </c>
      <c r="I2394" s="14">
        <v>7.2750000000000009E-2</v>
      </c>
    </row>
    <row r="2395" spans="1:9" x14ac:dyDescent="0.3">
      <c r="A2395" s="1">
        <v>45268</v>
      </c>
      <c r="B2395" s="2">
        <v>1949.85</v>
      </c>
      <c r="C2395" s="2">
        <v>1227.8800000000001</v>
      </c>
      <c r="D2395" s="2">
        <v>18703.5</v>
      </c>
      <c r="E2395" s="2"/>
      <c r="F2395" s="12">
        <f t="shared" si="112"/>
        <v>-2.1938769046554167E-2</v>
      </c>
      <c r="G2395" s="12">
        <f t="shared" si="113"/>
        <v>-5.2922762500642255E-4</v>
      </c>
      <c r="H2395" s="12">
        <f t="shared" si="111"/>
        <v>-1.871290000537693E-5</v>
      </c>
      <c r="I2395" s="14">
        <v>7.2590000000000002E-2</v>
      </c>
    </row>
    <row r="2396" spans="1:9" x14ac:dyDescent="0.3">
      <c r="A2396" s="1">
        <v>45271</v>
      </c>
      <c r="B2396" s="2">
        <v>2003.45</v>
      </c>
      <c r="C2396" s="2">
        <v>1229.68</v>
      </c>
      <c r="D2396" s="2">
        <v>18770.2</v>
      </c>
      <c r="E2396" s="2"/>
      <c r="F2396" s="12">
        <f t="shared" si="112"/>
        <v>2.7118247916218561E-2</v>
      </c>
      <c r="G2396" s="12">
        <f t="shared" si="113"/>
        <v>1.4648678541932785E-3</v>
      </c>
      <c r="H2396" s="12">
        <f t="shared" si="111"/>
        <v>3.5598337200489971E-3</v>
      </c>
      <c r="I2396" s="14">
        <v>7.1940000000000004E-2</v>
      </c>
    </row>
    <row r="2397" spans="1:9" x14ac:dyDescent="0.3">
      <c r="A2397" s="1">
        <v>45272</v>
      </c>
      <c r="B2397" s="2">
        <v>1974.45</v>
      </c>
      <c r="C2397" s="2">
        <v>1212.03</v>
      </c>
      <c r="D2397" s="2">
        <v>18686.8</v>
      </c>
      <c r="E2397" s="2"/>
      <c r="F2397" s="12">
        <f t="shared" si="112"/>
        <v>-1.4580815898829785E-2</v>
      </c>
      <c r="G2397" s="12">
        <f t="shared" si="113"/>
        <v>-1.4457333118506988E-2</v>
      </c>
      <c r="H2397" s="12">
        <f t="shared" si="111"/>
        <v>-4.4531135873128857E-3</v>
      </c>
      <c r="I2397" s="14">
        <v>7.1629999999999999E-2</v>
      </c>
    </row>
    <row r="2398" spans="1:9" x14ac:dyDescent="0.3">
      <c r="A2398" s="1">
        <v>45273</v>
      </c>
      <c r="B2398" s="2">
        <v>1983.45</v>
      </c>
      <c r="C2398" s="2">
        <v>1216.97</v>
      </c>
      <c r="D2398" s="2">
        <v>18751.45</v>
      </c>
      <c r="E2398" s="2"/>
      <c r="F2398" s="12">
        <f t="shared" si="112"/>
        <v>4.5478741314152245E-3</v>
      </c>
      <c r="G2398" s="12">
        <f t="shared" si="113"/>
        <v>4.0675231049139195E-3</v>
      </c>
      <c r="H2398" s="12">
        <f t="shared" si="111"/>
        <v>3.4536905043355075E-3</v>
      </c>
      <c r="I2398" s="14">
        <v>7.1529999999999996E-2</v>
      </c>
    </row>
    <row r="2399" spans="1:9" x14ac:dyDescent="0.3">
      <c r="A2399" s="1">
        <v>45274</v>
      </c>
      <c r="B2399" s="2">
        <v>2118</v>
      </c>
      <c r="C2399" s="2">
        <v>1232.07</v>
      </c>
      <c r="D2399" s="2">
        <v>18973.849999999999</v>
      </c>
      <c r="E2399" s="2"/>
      <c r="F2399" s="12">
        <f t="shared" si="112"/>
        <v>6.56344944904102E-2</v>
      </c>
      <c r="G2399" s="12">
        <f t="shared" si="113"/>
        <v>1.2331518758107863E-2</v>
      </c>
      <c r="H2399" s="12">
        <f t="shared" si="111"/>
        <v>1.1790632624780827E-2</v>
      </c>
      <c r="I2399" s="14">
        <v>7.1709999999999996E-2</v>
      </c>
    </row>
    <row r="2400" spans="1:9" x14ac:dyDescent="0.3">
      <c r="A2400" s="1">
        <v>45275</v>
      </c>
      <c r="B2400" s="2">
        <v>2198.5</v>
      </c>
      <c r="C2400" s="2">
        <v>1247.8</v>
      </c>
      <c r="D2400" s="2">
        <v>19145.05</v>
      </c>
      <c r="E2400" s="2"/>
      <c r="F2400" s="12">
        <f t="shared" si="112"/>
        <v>3.7303062459513057E-2</v>
      </c>
      <c r="G2400" s="12">
        <f t="shared" si="113"/>
        <v>1.2686319015494451E-2</v>
      </c>
      <c r="H2400" s="12">
        <f t="shared" si="111"/>
        <v>8.9824811893312248E-3</v>
      </c>
      <c r="I2400" s="14">
        <v>7.1709999999999996E-2</v>
      </c>
    </row>
    <row r="2401" spans="1:9" x14ac:dyDescent="0.3">
      <c r="A2401" s="1">
        <v>45278</v>
      </c>
      <c r="B2401" s="2">
        <v>2231.5</v>
      </c>
      <c r="C2401" s="2">
        <v>1260.5</v>
      </c>
      <c r="D2401" s="2">
        <v>19155.55</v>
      </c>
      <c r="E2401" s="2"/>
      <c r="F2401" s="12">
        <f t="shared" si="112"/>
        <v>1.4898695448459892E-2</v>
      </c>
      <c r="G2401" s="12">
        <f t="shared" si="113"/>
        <v>1.0126466951288646E-2</v>
      </c>
      <c r="H2401" s="12">
        <f t="shared" si="111"/>
        <v>5.4829429633211624E-4</v>
      </c>
      <c r="I2401" s="14">
        <v>7.1840000000000001E-2</v>
      </c>
    </row>
    <row r="2402" spans="1:9" x14ac:dyDescent="0.3">
      <c r="A2402" s="1">
        <v>45279</v>
      </c>
      <c r="B2402" s="2">
        <v>2249.65</v>
      </c>
      <c r="C2402" s="2">
        <v>1279.05</v>
      </c>
      <c r="D2402" s="2">
        <v>19169.25</v>
      </c>
      <c r="E2402" s="2"/>
      <c r="F2402" s="12">
        <f t="shared" si="112"/>
        <v>8.1006434735655317E-3</v>
      </c>
      <c r="G2402" s="12">
        <f t="shared" si="113"/>
        <v>1.4609147228193738E-2</v>
      </c>
      <c r="H2402" s="12">
        <f t="shared" si="111"/>
        <v>7.1494179140160611E-4</v>
      </c>
      <c r="I2402" s="14">
        <v>7.1879999999999999E-2</v>
      </c>
    </row>
    <row r="2403" spans="1:9" x14ac:dyDescent="0.3">
      <c r="A2403" s="1">
        <v>45280</v>
      </c>
      <c r="B2403" s="2">
        <v>2201.5500000000002</v>
      </c>
      <c r="C2403" s="2">
        <v>1263.57</v>
      </c>
      <c r="D2403" s="2">
        <v>18779.45</v>
      </c>
      <c r="E2403" s="2"/>
      <c r="F2403" s="12">
        <f t="shared" si="112"/>
        <v>-2.1612990817572526E-2</v>
      </c>
      <c r="G2403" s="12">
        <f t="shared" si="113"/>
        <v>-1.2176566900484916E-2</v>
      </c>
      <c r="H2403" s="12">
        <f t="shared" si="111"/>
        <v>-2.0544245785244688E-2</v>
      </c>
      <c r="I2403" s="14">
        <v>7.1830000000000005E-2</v>
      </c>
    </row>
    <row r="2404" spans="1:9" x14ac:dyDescent="0.3">
      <c r="A2404" s="1">
        <v>45281</v>
      </c>
      <c r="B2404" s="2">
        <v>2323.3000000000002</v>
      </c>
      <c r="C2404" s="2">
        <v>1281.28</v>
      </c>
      <c r="D2404" s="2">
        <v>18941.8</v>
      </c>
      <c r="E2404" s="2"/>
      <c r="F2404" s="12">
        <f t="shared" si="112"/>
        <v>5.3826931055924822E-2</v>
      </c>
      <c r="G2404" s="12">
        <f t="shared" si="113"/>
        <v>1.3918530291062938E-2</v>
      </c>
      <c r="H2404" s="12">
        <f t="shared" si="111"/>
        <v>8.607933324737433E-3</v>
      </c>
      <c r="I2404" s="14">
        <v>7.2050000000000003E-2</v>
      </c>
    </row>
    <row r="2405" spans="1:9" x14ac:dyDescent="0.3">
      <c r="A2405" s="1">
        <v>45282</v>
      </c>
      <c r="B2405" s="2">
        <v>2388.1</v>
      </c>
      <c r="C2405" s="2">
        <v>1282.53</v>
      </c>
      <c r="D2405" s="2">
        <v>19054.7</v>
      </c>
      <c r="E2405" s="2"/>
      <c r="F2405" s="12">
        <f t="shared" si="112"/>
        <v>2.7509481901374262E-2</v>
      </c>
      <c r="G2405" s="12">
        <f t="shared" si="113"/>
        <v>9.7511133745957967E-4</v>
      </c>
      <c r="H2405" s="12">
        <f t="shared" si="111"/>
        <v>5.9426701016242018E-3</v>
      </c>
      <c r="I2405" s="14">
        <v>7.2069999999999995E-2</v>
      </c>
    </row>
    <row r="2406" spans="1:9" x14ac:dyDescent="0.3">
      <c r="A2406" s="1">
        <v>45286</v>
      </c>
      <c r="B2406" s="2">
        <v>2346.3000000000002</v>
      </c>
      <c r="C2406" s="2">
        <v>1289.03</v>
      </c>
      <c r="D2406" s="2">
        <v>19148.849999999999</v>
      </c>
      <c r="E2406" s="2"/>
      <c r="F2406" s="12">
        <f t="shared" si="112"/>
        <v>-1.7658451406941136E-2</v>
      </c>
      <c r="G2406" s="12">
        <f t="shared" si="113"/>
        <v>5.0553079398515752E-3</v>
      </c>
      <c r="H2406" s="12">
        <f t="shared" si="111"/>
        <v>4.9288713014789135E-3</v>
      </c>
      <c r="I2406" s="14">
        <v>7.1760000000000004E-2</v>
      </c>
    </row>
    <row r="2407" spans="1:9" x14ac:dyDescent="0.3">
      <c r="A2407" s="1">
        <v>45287</v>
      </c>
      <c r="B2407" s="2">
        <v>2331.6999999999998</v>
      </c>
      <c r="C2407" s="2">
        <v>1293.43</v>
      </c>
      <c r="D2407" s="2">
        <v>19296.95</v>
      </c>
      <c r="E2407" s="2"/>
      <c r="F2407" s="12">
        <f t="shared" si="112"/>
        <v>-6.2420040207283468E-3</v>
      </c>
      <c r="G2407" s="12">
        <f t="shared" si="113"/>
        <v>3.4076069001291892E-3</v>
      </c>
      <c r="H2407" s="12">
        <f t="shared" si="111"/>
        <v>7.7043907304017332E-3</v>
      </c>
      <c r="I2407" s="14">
        <v>7.1959999999999996E-2</v>
      </c>
    </row>
    <row r="2408" spans="1:9" x14ac:dyDescent="0.3">
      <c r="A2408" s="1">
        <v>45288</v>
      </c>
      <c r="B2408" s="2">
        <v>2269.35</v>
      </c>
      <c r="C2408" s="2">
        <v>1302.78</v>
      </c>
      <c r="D2408" s="2">
        <v>19399.25</v>
      </c>
      <c r="E2408" s="2"/>
      <c r="F2408" s="12">
        <f t="shared" si="112"/>
        <v>-2.7104168395993548E-2</v>
      </c>
      <c r="G2408" s="12">
        <f t="shared" si="113"/>
        <v>7.2028383095489989E-3</v>
      </c>
      <c r="H2408" s="12">
        <f t="shared" si="111"/>
        <v>5.287353193629914E-3</v>
      </c>
      <c r="I2408" s="14">
        <v>7.2059999999999999E-2</v>
      </c>
    </row>
    <row r="2409" spans="1:9" x14ac:dyDescent="0.3">
      <c r="A2409" s="1">
        <v>45289</v>
      </c>
      <c r="B2409" s="2">
        <v>2293.15</v>
      </c>
      <c r="C2409" s="2">
        <v>1292.47</v>
      </c>
      <c r="D2409" s="2">
        <v>19429.150000000001</v>
      </c>
      <c r="E2409" s="2"/>
      <c r="F2409" s="12">
        <f t="shared" si="112"/>
        <v>1.0432971344340011E-2</v>
      </c>
      <c r="G2409" s="12">
        <f t="shared" si="113"/>
        <v>-7.9453264522483281E-3</v>
      </c>
      <c r="H2409" s="12">
        <f t="shared" si="111"/>
        <v>1.5401101209465979E-3</v>
      </c>
      <c r="I2409" s="14">
        <v>7.2160000000000002E-2</v>
      </c>
    </row>
    <row r="2410" spans="1:9" x14ac:dyDescent="0.3">
      <c r="A2410" s="1">
        <v>45292</v>
      </c>
      <c r="B2410" s="2">
        <v>2300.8000000000002</v>
      </c>
      <c r="C2410" s="2">
        <v>1295.1300000000001</v>
      </c>
      <c r="D2410" s="2">
        <v>19469.5</v>
      </c>
      <c r="E2410" s="2"/>
      <c r="F2410" s="12">
        <f t="shared" si="112"/>
        <v>3.330470323433885E-3</v>
      </c>
      <c r="G2410" s="12">
        <f t="shared" si="113"/>
        <v>2.0559599141896888E-3</v>
      </c>
      <c r="H2410" s="12">
        <f t="shared" si="111"/>
        <v>2.0746228710970941E-3</v>
      </c>
      <c r="I2410" s="14">
        <v>7.22E-2</v>
      </c>
    </row>
    <row r="2411" spans="1:9" x14ac:dyDescent="0.3">
      <c r="A2411" s="1">
        <v>45293</v>
      </c>
      <c r="B2411" s="2">
        <v>2308.15</v>
      </c>
      <c r="C2411" s="2">
        <v>1305.8499999999999</v>
      </c>
      <c r="D2411" s="2">
        <v>19418.400000000001</v>
      </c>
      <c r="E2411" s="2"/>
      <c r="F2411" s="12">
        <f t="shared" si="112"/>
        <v>3.1894493239059849E-3</v>
      </c>
      <c r="G2411" s="12">
        <f t="shared" si="113"/>
        <v>8.2430935268032468E-3</v>
      </c>
      <c r="H2411" s="12">
        <f t="shared" si="111"/>
        <v>-2.6280683406000528E-3</v>
      </c>
      <c r="I2411" s="14">
        <v>7.2349999999999998E-2</v>
      </c>
    </row>
    <row r="2412" spans="1:9" x14ac:dyDescent="0.3">
      <c r="A2412" s="1">
        <v>45294</v>
      </c>
      <c r="B2412" s="2">
        <v>2285.1</v>
      </c>
      <c r="C2412" s="2">
        <v>1291.6500000000001</v>
      </c>
      <c r="D2412" s="2">
        <v>19367.150000000001</v>
      </c>
      <c r="E2412" s="2"/>
      <c r="F2412" s="12">
        <f t="shared" si="112"/>
        <v>-1.0036550803781553E-2</v>
      </c>
      <c r="G2412" s="12">
        <f t="shared" si="113"/>
        <v>-1.0933698912196166E-2</v>
      </c>
      <c r="H2412" s="12">
        <f t="shared" si="111"/>
        <v>-2.6427383305265696E-3</v>
      </c>
      <c r="I2412" s="14">
        <v>7.2029999999999997E-2</v>
      </c>
    </row>
    <row r="2413" spans="1:9" x14ac:dyDescent="0.3">
      <c r="A2413" s="1">
        <v>45295</v>
      </c>
      <c r="B2413" s="2">
        <v>2267.1999999999998</v>
      </c>
      <c r="C2413" s="2">
        <v>1298.32</v>
      </c>
      <c r="D2413" s="2">
        <v>19541.25</v>
      </c>
      <c r="E2413" s="2"/>
      <c r="F2413" s="12">
        <f t="shared" si="112"/>
        <v>-7.8641971104362347E-3</v>
      </c>
      <c r="G2413" s="12">
        <f t="shared" si="113"/>
        <v>5.1506501973425482E-3</v>
      </c>
      <c r="H2413" s="12">
        <f t="shared" si="111"/>
        <v>8.9492840603209445E-3</v>
      </c>
      <c r="I2413" s="14">
        <v>7.1889999999999996E-2</v>
      </c>
    </row>
    <row r="2414" spans="1:9" x14ac:dyDescent="0.3">
      <c r="A2414" s="1">
        <v>45296</v>
      </c>
      <c r="B2414" s="2">
        <v>2235.3000000000002</v>
      </c>
      <c r="C2414" s="2">
        <v>1303.8499999999999</v>
      </c>
      <c r="D2414" s="2">
        <v>19590.599999999999</v>
      </c>
      <c r="E2414" s="2"/>
      <c r="F2414" s="12">
        <f t="shared" si="112"/>
        <v>-1.4170142708624342E-2</v>
      </c>
      <c r="G2414" s="12">
        <f t="shared" si="113"/>
        <v>4.2503051875896498E-3</v>
      </c>
      <c r="H2414" s="12">
        <f t="shared" si="111"/>
        <v>2.5222434493915682E-3</v>
      </c>
      <c r="I2414" s="14">
        <v>7.1779999999999997E-2</v>
      </c>
    </row>
    <row r="2415" spans="1:9" x14ac:dyDescent="0.3">
      <c r="A2415" s="1">
        <v>45299</v>
      </c>
      <c r="B2415" s="2">
        <v>2240.4</v>
      </c>
      <c r="C2415" s="2">
        <v>1293.68</v>
      </c>
      <c r="D2415" s="2">
        <v>19417.7</v>
      </c>
      <c r="E2415" s="2"/>
      <c r="F2415" s="12">
        <f t="shared" si="112"/>
        <v>2.2789741078856917E-3</v>
      </c>
      <c r="G2415" s="12">
        <f t="shared" si="113"/>
        <v>-7.830555925527595E-3</v>
      </c>
      <c r="H2415" s="12">
        <f t="shared" si="111"/>
        <v>-8.8648381130426949E-3</v>
      </c>
      <c r="I2415" s="14">
        <v>7.1650000000000005E-2</v>
      </c>
    </row>
    <row r="2416" spans="1:9" x14ac:dyDescent="0.3">
      <c r="A2416" s="1">
        <v>45300</v>
      </c>
      <c r="B2416" s="2">
        <v>2262.8000000000002</v>
      </c>
      <c r="C2416" s="2">
        <v>1290.25</v>
      </c>
      <c r="D2416" s="2">
        <v>19459.55</v>
      </c>
      <c r="E2416" s="2"/>
      <c r="F2416" s="12">
        <f t="shared" si="112"/>
        <v>9.9485631333234726E-3</v>
      </c>
      <c r="G2416" s="12">
        <f t="shared" si="113"/>
        <v>-2.6548722408518593E-3</v>
      </c>
      <c r="H2416" s="12">
        <f t="shared" si="111"/>
        <v>2.1529308870842003E-3</v>
      </c>
      <c r="I2416" s="14">
        <v>7.1779999999999997E-2</v>
      </c>
    </row>
    <row r="2417" spans="1:9" x14ac:dyDescent="0.3">
      <c r="A2417" s="1">
        <v>45301</v>
      </c>
      <c r="B2417" s="2">
        <v>2223.9</v>
      </c>
      <c r="C2417" s="2">
        <v>1325.05</v>
      </c>
      <c r="D2417" s="2">
        <v>19517.849999999999</v>
      </c>
      <c r="E2417" s="2"/>
      <c r="F2417" s="12">
        <f t="shared" si="112"/>
        <v>-1.7340573138216856E-2</v>
      </c>
      <c r="G2417" s="12">
        <f t="shared" si="113"/>
        <v>2.661419652856337E-2</v>
      </c>
      <c r="H2417" s="12">
        <f t="shared" si="111"/>
        <v>2.9914793432589326E-3</v>
      </c>
      <c r="I2417" s="14">
        <v>7.1480000000000002E-2</v>
      </c>
    </row>
    <row r="2418" spans="1:9" x14ac:dyDescent="0.3">
      <c r="A2418" s="1">
        <v>45302</v>
      </c>
      <c r="B2418" s="2">
        <v>2151.4</v>
      </c>
      <c r="C2418" s="2">
        <v>1359.9</v>
      </c>
      <c r="D2418" s="2">
        <v>19584.349999999999</v>
      </c>
      <c r="E2418" s="2"/>
      <c r="F2418" s="12">
        <f t="shared" si="112"/>
        <v>-3.3143618332878717E-2</v>
      </c>
      <c r="G2418" s="12">
        <f t="shared" si="113"/>
        <v>2.5960973057513412E-2</v>
      </c>
      <c r="H2418" s="12">
        <f t="shared" si="111"/>
        <v>3.4013464261551467E-3</v>
      </c>
      <c r="I2418" s="14">
        <v>7.1459999999999996E-2</v>
      </c>
    </row>
    <row r="2419" spans="1:9" x14ac:dyDescent="0.3">
      <c r="A2419" s="1">
        <v>45303</v>
      </c>
      <c r="B2419" s="2">
        <v>2275.4</v>
      </c>
      <c r="C2419" s="2">
        <v>1370.72</v>
      </c>
      <c r="D2419" s="2">
        <v>19745.599999999999</v>
      </c>
      <c r="E2419" s="2"/>
      <c r="F2419" s="12">
        <f t="shared" si="112"/>
        <v>5.6037068107710988E-2</v>
      </c>
      <c r="G2419" s="12">
        <f t="shared" si="113"/>
        <v>7.9249816008204865E-3</v>
      </c>
      <c r="H2419" s="12">
        <f t="shared" si="111"/>
        <v>8.1999038145378605E-3</v>
      </c>
      <c r="I2419" s="14">
        <v>7.1629999999999999E-2</v>
      </c>
    </row>
    <row r="2420" spans="1:9" x14ac:dyDescent="0.3">
      <c r="A2420" s="1">
        <v>45306</v>
      </c>
      <c r="B2420" s="2">
        <v>2296.35</v>
      </c>
      <c r="C2420" s="2">
        <v>1394.13</v>
      </c>
      <c r="D2420" s="2">
        <v>19885.55</v>
      </c>
      <c r="E2420" s="2"/>
      <c r="F2420" s="12">
        <f t="shared" si="112"/>
        <v>9.1650447405835136E-3</v>
      </c>
      <c r="G2420" s="12">
        <f t="shared" si="113"/>
        <v>1.6934415571510025E-2</v>
      </c>
      <c r="H2420" s="12">
        <f t="shared" si="111"/>
        <v>7.0626555998448328E-3</v>
      </c>
      <c r="I2420" s="14">
        <v>7.1779999999999997E-2</v>
      </c>
    </row>
    <row r="2421" spans="1:9" x14ac:dyDescent="0.3">
      <c r="A2421" s="1">
        <v>45307</v>
      </c>
      <c r="B2421" s="2">
        <v>2278.9</v>
      </c>
      <c r="C2421" s="2">
        <v>1374.63</v>
      </c>
      <c r="D2421" s="2">
        <v>19827.55</v>
      </c>
      <c r="E2421" s="2"/>
      <c r="F2421" s="12">
        <f t="shared" si="112"/>
        <v>-7.6280354574742122E-3</v>
      </c>
      <c r="G2421" s="12">
        <f t="shared" si="113"/>
        <v>-1.4085960807117978E-2</v>
      </c>
      <c r="H2421" s="12">
        <f t="shared" si="111"/>
        <v>-2.9209525943742227E-3</v>
      </c>
      <c r="I2421" s="14">
        <v>7.1840000000000001E-2</v>
      </c>
    </row>
    <row r="2422" spans="1:9" x14ac:dyDescent="0.3">
      <c r="A2422" s="1">
        <v>45308</v>
      </c>
      <c r="B2422" s="2">
        <v>2272.65</v>
      </c>
      <c r="C2422" s="2">
        <v>1361.57</v>
      </c>
      <c r="D2422" s="2">
        <v>19487.599999999999</v>
      </c>
      <c r="E2422" s="2"/>
      <c r="F2422" s="12">
        <f t="shared" si="112"/>
        <v>-2.7463189147713847E-3</v>
      </c>
      <c r="G2422" s="12">
        <f t="shared" si="113"/>
        <v>-9.5461583062119125E-3</v>
      </c>
      <c r="H2422" s="12">
        <f t="shared" si="111"/>
        <v>-1.7294018856976033E-2</v>
      </c>
      <c r="I2422" s="14">
        <v>7.1739999999999998E-2</v>
      </c>
    </row>
    <row r="2423" spans="1:9" x14ac:dyDescent="0.3">
      <c r="A2423" s="1">
        <v>45309</v>
      </c>
      <c r="B2423" s="2">
        <v>2200.5</v>
      </c>
      <c r="C2423" s="2">
        <v>1367.95</v>
      </c>
      <c r="D2423" s="2">
        <v>19414.8</v>
      </c>
      <c r="E2423" s="2"/>
      <c r="F2423" s="12">
        <f t="shared" si="112"/>
        <v>-3.2261944222808085E-2</v>
      </c>
      <c r="G2423" s="12">
        <f t="shared" si="113"/>
        <v>4.6748231330225841E-3</v>
      </c>
      <c r="H2423" s="12">
        <f t="shared" si="111"/>
        <v>-3.7427040481222864E-3</v>
      </c>
      <c r="I2423" s="14">
        <v>7.1809999999999999E-2</v>
      </c>
    </row>
    <row r="2424" spans="1:9" x14ac:dyDescent="0.3">
      <c r="A2424" s="1">
        <v>45310</v>
      </c>
      <c r="B2424" s="2">
        <v>2213.5500000000002</v>
      </c>
      <c r="C2424" s="2">
        <v>1367.45</v>
      </c>
      <c r="D2424" s="2">
        <v>19606.400000000001</v>
      </c>
      <c r="E2424" s="2"/>
      <c r="F2424" s="12">
        <f t="shared" si="112"/>
        <v>5.9129543264222137E-3</v>
      </c>
      <c r="G2424" s="12">
        <f t="shared" si="113"/>
        <v>-3.6557725054372565E-4</v>
      </c>
      <c r="H2424" s="12">
        <f t="shared" si="111"/>
        <v>9.8203817320441696E-3</v>
      </c>
      <c r="I2424" s="14">
        <v>7.1709999999999996E-2</v>
      </c>
    </row>
    <row r="2425" spans="1:9" x14ac:dyDescent="0.3">
      <c r="A2425" s="1">
        <v>45311</v>
      </c>
      <c r="B2425" s="2">
        <v>2242.9499999999998</v>
      </c>
      <c r="C2425" s="2">
        <v>1356.65</v>
      </c>
      <c r="D2425" s="2">
        <v>19601.900000000001</v>
      </c>
      <c r="E2425" s="2"/>
      <c r="F2425" s="12">
        <f t="shared" si="112"/>
        <v>1.3194402120394036E-2</v>
      </c>
      <c r="G2425" s="12">
        <f t="shared" si="113"/>
        <v>-7.9292658756082279E-3</v>
      </c>
      <c r="H2425" s="12">
        <f t="shared" si="111"/>
        <v>-2.2954323547614284E-4</v>
      </c>
      <c r="I2425" s="14">
        <v>7.1709999999999996E-2</v>
      </c>
    </row>
    <row r="2426" spans="1:9" x14ac:dyDescent="0.3">
      <c r="A2426" s="1">
        <v>45314</v>
      </c>
      <c r="B2426" s="2">
        <v>2120</v>
      </c>
      <c r="C2426" s="2">
        <v>1328.57</v>
      </c>
      <c r="D2426" s="2">
        <v>19206.45</v>
      </c>
      <c r="E2426" s="2"/>
      <c r="F2426" s="12">
        <f t="shared" si="112"/>
        <v>-5.6375875031904214E-2</v>
      </c>
      <c r="G2426" s="12">
        <f t="shared" si="113"/>
        <v>-2.0915249864145967E-2</v>
      </c>
      <c r="H2426" s="12">
        <f t="shared" si="111"/>
        <v>-2.038034019435429E-2</v>
      </c>
      <c r="I2426" s="14">
        <v>7.1550000000000002E-2</v>
      </c>
    </row>
    <row r="2427" spans="1:9" x14ac:dyDescent="0.3">
      <c r="A2427" s="1">
        <v>45315</v>
      </c>
      <c r="B2427" s="2">
        <v>2043.85</v>
      </c>
      <c r="C2427" s="2">
        <v>1343.88</v>
      </c>
      <c r="D2427" s="2">
        <v>19451</v>
      </c>
      <c r="E2427" s="2"/>
      <c r="F2427" s="12">
        <f t="shared" si="112"/>
        <v>-3.6580804553903001E-2</v>
      </c>
      <c r="G2427" s="12">
        <f t="shared" si="113"/>
        <v>1.1457776565963817E-2</v>
      </c>
      <c r="H2427" s="12">
        <f t="shared" si="111"/>
        <v>1.2652322505186914E-2</v>
      </c>
      <c r="I2427" s="14">
        <v>7.1440000000000003E-2</v>
      </c>
    </row>
    <row r="2428" spans="1:9" x14ac:dyDescent="0.3">
      <c r="A2428" s="1">
        <v>45316</v>
      </c>
      <c r="B2428" s="2">
        <v>2019.65</v>
      </c>
      <c r="C2428" s="2">
        <v>1353.07</v>
      </c>
      <c r="D2428" s="2">
        <v>19393</v>
      </c>
      <c r="E2428" s="2"/>
      <c r="F2428" s="12">
        <f t="shared" si="112"/>
        <v>-1.1911055056154638E-2</v>
      </c>
      <c r="G2428" s="12">
        <f t="shared" si="113"/>
        <v>6.8151323308843232E-3</v>
      </c>
      <c r="H2428" s="12">
        <f t="shared" si="111"/>
        <v>-2.9863064104513155E-3</v>
      </c>
      <c r="I2428" s="14">
        <v>7.0639999999999994E-2</v>
      </c>
    </row>
    <row r="2429" spans="1:9" x14ac:dyDescent="0.3">
      <c r="A2429" s="1">
        <v>45320</v>
      </c>
      <c r="B2429" s="2">
        <v>2006.45</v>
      </c>
      <c r="C2429" s="2">
        <v>1448.05</v>
      </c>
      <c r="D2429" s="2">
        <v>19711.650000000001</v>
      </c>
      <c r="E2429" s="2"/>
      <c r="F2429" s="12">
        <f t="shared" si="112"/>
        <v>-6.5572376727197944E-3</v>
      </c>
      <c r="G2429" s="12">
        <f t="shared" si="113"/>
        <v>6.7841739022754977E-2</v>
      </c>
      <c r="H2429" s="12">
        <f t="shared" si="111"/>
        <v>1.6297655297553386E-2</v>
      </c>
      <c r="I2429" s="14">
        <v>7.0499999999999993E-2</v>
      </c>
    </row>
    <row r="2430" spans="1:9" x14ac:dyDescent="0.3">
      <c r="A2430" s="1">
        <v>45321</v>
      </c>
      <c r="B2430" s="2">
        <v>2031.8</v>
      </c>
      <c r="C2430" s="2">
        <v>1407.63</v>
      </c>
      <c r="D2430" s="2">
        <v>19574.2</v>
      </c>
      <c r="E2430" s="2"/>
      <c r="F2430" s="12">
        <f t="shared" si="112"/>
        <v>1.2555108274164064E-2</v>
      </c>
      <c r="G2430" s="12">
        <f t="shared" si="113"/>
        <v>-2.8310384642952456E-2</v>
      </c>
      <c r="H2430" s="12">
        <f t="shared" si="111"/>
        <v>-6.9974589245899764E-3</v>
      </c>
      <c r="I2430" s="14">
        <v>7.0910000000000001E-2</v>
      </c>
    </row>
    <row r="2431" spans="1:9" x14ac:dyDescent="0.3">
      <c r="A2431" s="1">
        <v>45322</v>
      </c>
      <c r="B2431" s="2">
        <v>1973.8</v>
      </c>
      <c r="C2431" s="2">
        <v>1426.63</v>
      </c>
      <c r="D2431" s="2">
        <v>19802.099999999999</v>
      </c>
      <c r="E2431" s="2"/>
      <c r="F2431" s="12">
        <f t="shared" si="112"/>
        <v>-2.8961480919537718E-2</v>
      </c>
      <c r="G2431" s="12">
        <f t="shared" si="113"/>
        <v>1.3407580549589343E-2</v>
      </c>
      <c r="H2431" s="12">
        <f t="shared" si="111"/>
        <v>1.1575620095454419E-2</v>
      </c>
      <c r="I2431" s="14">
        <v>7.0919999999999997E-2</v>
      </c>
    </row>
    <row r="2432" spans="1:9" x14ac:dyDescent="0.3">
      <c r="A2432" s="1">
        <v>45323</v>
      </c>
      <c r="B2432" s="2">
        <v>1939.15</v>
      </c>
      <c r="C2432" s="2">
        <v>1426.65</v>
      </c>
      <c r="D2432" s="2">
        <v>19777.349999999999</v>
      </c>
      <c r="E2432" s="2"/>
      <c r="F2432" s="12">
        <f t="shared" si="112"/>
        <v>-1.7710886023702858E-2</v>
      </c>
      <c r="G2432" s="12">
        <f t="shared" si="113"/>
        <v>1.4018953625588798E-5</v>
      </c>
      <c r="H2432" s="12">
        <f t="shared" si="111"/>
        <v>-1.2506491740539496E-3</v>
      </c>
      <c r="I2432" s="14">
        <v>7.0739999999999997E-2</v>
      </c>
    </row>
    <row r="2433" spans="1:9" x14ac:dyDescent="0.3">
      <c r="A2433" s="1">
        <v>45324</v>
      </c>
      <c r="B2433" s="2">
        <v>2109.75</v>
      </c>
      <c r="C2433" s="2">
        <v>1457.7</v>
      </c>
      <c r="D2433" s="2">
        <v>19910.8</v>
      </c>
      <c r="E2433" s="2"/>
      <c r="F2433" s="12">
        <f t="shared" si="112"/>
        <v>8.4319724323871956E-2</v>
      </c>
      <c r="G2433" s="12">
        <f t="shared" si="113"/>
        <v>2.1530812483462849E-2</v>
      </c>
      <c r="H2433" s="12">
        <f t="shared" si="111"/>
        <v>6.7249545740713425E-3</v>
      </c>
      <c r="I2433" s="14">
        <v>7.0819999999999994E-2</v>
      </c>
    </row>
    <row r="2434" spans="1:9" x14ac:dyDescent="0.3">
      <c r="A2434" s="1">
        <v>45327</v>
      </c>
      <c r="B2434" s="2">
        <v>2169.4499999999998</v>
      </c>
      <c r="C2434" s="2">
        <v>1439.03</v>
      </c>
      <c r="D2434" s="2">
        <v>19853.5</v>
      </c>
      <c r="E2434" s="2"/>
      <c r="F2434" s="12">
        <f t="shared" si="112"/>
        <v>2.7904222149774619E-2</v>
      </c>
      <c r="G2434" s="12">
        <f t="shared" si="113"/>
        <v>-1.2890575598932032E-2</v>
      </c>
      <c r="H2434" s="12">
        <f t="shared" si="111"/>
        <v>-2.8819840741741592E-3</v>
      </c>
      <c r="I2434" s="14">
        <v>7.1139999999999995E-2</v>
      </c>
    </row>
    <row r="2435" spans="1:9" x14ac:dyDescent="0.3">
      <c r="A2435" s="1">
        <v>45328</v>
      </c>
      <c r="B2435" s="2">
        <v>2201.6999999999998</v>
      </c>
      <c r="C2435" s="2">
        <v>1427.8</v>
      </c>
      <c r="D2435" s="2">
        <v>20033.75</v>
      </c>
      <c r="E2435" s="2"/>
      <c r="F2435" s="12">
        <f t="shared" si="112"/>
        <v>1.4756110031276087E-2</v>
      </c>
      <c r="G2435" s="12">
        <f t="shared" si="113"/>
        <v>-7.83447741267497E-3</v>
      </c>
      <c r="H2435" s="12">
        <f t="shared" si="111"/>
        <v>9.0380373172831777E-3</v>
      </c>
      <c r="I2435" s="14">
        <v>7.0970000000000005E-2</v>
      </c>
    </row>
    <row r="2436" spans="1:9" x14ac:dyDescent="0.3">
      <c r="A2436" s="1">
        <v>45329</v>
      </c>
      <c r="B2436" s="2">
        <v>2251.85</v>
      </c>
      <c r="C2436" s="2">
        <v>1442.15</v>
      </c>
      <c r="D2436" s="2">
        <v>20109.55</v>
      </c>
      <c r="E2436" s="2"/>
      <c r="F2436" s="12">
        <f t="shared" si="112"/>
        <v>2.2522311362043294E-2</v>
      </c>
      <c r="G2436" s="12">
        <f t="shared" si="113"/>
        <v>1.0000257558002192E-2</v>
      </c>
      <c r="H2436" s="12">
        <f t="shared" ref="H2436:H2471" si="114">LN(D2436/D2435)</f>
        <v>3.7764752816433281E-3</v>
      </c>
      <c r="I2436" s="14">
        <v>7.0970000000000005E-2</v>
      </c>
    </row>
    <row r="2437" spans="1:9" x14ac:dyDescent="0.3">
      <c r="A2437" s="1">
        <v>45330</v>
      </c>
      <c r="B2437" s="2">
        <v>2191.5500000000002</v>
      </c>
      <c r="C2437" s="2">
        <v>1450.13</v>
      </c>
      <c r="D2437" s="2">
        <v>19987.55</v>
      </c>
      <c r="E2437" s="2"/>
      <c r="F2437" s="12">
        <f t="shared" ref="F2437:F2471" si="115">LN(B2437/B2436)</f>
        <v>-2.7143044559347861E-2</v>
      </c>
      <c r="G2437" s="12">
        <f t="shared" ref="G2437:G2471" si="116">LN(C2437/C2436)</f>
        <v>5.5181519418868417E-3</v>
      </c>
      <c r="H2437" s="12">
        <f t="shared" si="114"/>
        <v>-6.0852468868705543E-3</v>
      </c>
      <c r="I2437" s="14">
        <v>7.1139999999999995E-2</v>
      </c>
    </row>
    <row r="2438" spans="1:9" x14ac:dyDescent="0.3">
      <c r="A2438" s="1">
        <v>45331</v>
      </c>
      <c r="B2438" s="2">
        <v>2192.25</v>
      </c>
      <c r="C2438" s="2">
        <v>1460.75</v>
      </c>
      <c r="D2438" s="2">
        <v>19961.5</v>
      </c>
      <c r="E2438" s="2"/>
      <c r="F2438" s="12">
        <f t="shared" si="115"/>
        <v>3.1935763764275867E-4</v>
      </c>
      <c r="G2438" s="12">
        <f t="shared" si="116"/>
        <v>7.2967948662971309E-3</v>
      </c>
      <c r="H2438" s="12">
        <f t="shared" si="114"/>
        <v>-1.3041613601441106E-3</v>
      </c>
      <c r="I2438" s="14">
        <v>7.0849999999999996E-2</v>
      </c>
    </row>
    <row r="2439" spans="1:9" x14ac:dyDescent="0.3">
      <c r="A2439" s="1">
        <v>45334</v>
      </c>
      <c r="B2439" s="2">
        <v>2167.1</v>
      </c>
      <c r="C2439" s="2">
        <v>1452.35</v>
      </c>
      <c r="D2439" s="2">
        <v>19675.2</v>
      </c>
      <c r="E2439" s="2"/>
      <c r="F2439" s="12">
        <f t="shared" si="115"/>
        <v>-1.1538545441180029E-2</v>
      </c>
      <c r="G2439" s="12">
        <f t="shared" si="116"/>
        <v>-5.7670682649690018E-3</v>
      </c>
      <c r="H2439" s="12">
        <f t="shared" si="114"/>
        <v>-1.4446458924230901E-2</v>
      </c>
      <c r="I2439" s="14">
        <v>7.0989999999999998E-2</v>
      </c>
    </row>
    <row r="2440" spans="1:9" x14ac:dyDescent="0.3">
      <c r="A2440" s="1">
        <v>45335</v>
      </c>
      <c r="B2440" s="2">
        <v>2132.1999999999998</v>
      </c>
      <c r="C2440" s="2">
        <v>1465.1</v>
      </c>
      <c r="D2440" s="2">
        <v>19782.900000000001</v>
      </c>
      <c r="E2440" s="2"/>
      <c r="F2440" s="12">
        <f t="shared" si="115"/>
        <v>-1.6235557701910337E-2</v>
      </c>
      <c r="G2440" s="12">
        <f t="shared" si="116"/>
        <v>8.7405653376898765E-3</v>
      </c>
      <c r="H2440" s="12">
        <f t="shared" si="114"/>
        <v>5.4589687520644322E-3</v>
      </c>
      <c r="I2440" s="14">
        <v>7.0620000000000002E-2</v>
      </c>
    </row>
    <row r="2441" spans="1:9" x14ac:dyDescent="0.3">
      <c r="A2441" s="1">
        <v>45336</v>
      </c>
      <c r="B2441" s="2">
        <v>2113.0500000000002</v>
      </c>
      <c r="C2441" s="2">
        <v>1481.38</v>
      </c>
      <c r="D2441" s="2">
        <v>19922.3</v>
      </c>
      <c r="E2441" s="2"/>
      <c r="F2441" s="12">
        <f t="shared" si="115"/>
        <v>-9.0219091419489854E-3</v>
      </c>
      <c r="G2441" s="12">
        <f t="shared" si="116"/>
        <v>1.1050586238244862E-2</v>
      </c>
      <c r="H2441" s="12">
        <f t="shared" si="114"/>
        <v>7.0217791505254035E-3</v>
      </c>
      <c r="I2441" s="14">
        <v>7.0449999999999999E-2</v>
      </c>
    </row>
    <row r="2442" spans="1:9" x14ac:dyDescent="0.3">
      <c r="A2442" s="1">
        <v>45337</v>
      </c>
      <c r="B2442" s="2">
        <v>2099.5500000000002</v>
      </c>
      <c r="C2442" s="2">
        <v>1470.6</v>
      </c>
      <c r="D2442" s="2">
        <v>20037</v>
      </c>
      <c r="E2442" s="2"/>
      <c r="F2442" s="12">
        <f t="shared" si="115"/>
        <v>-6.4093653396610061E-3</v>
      </c>
      <c r="G2442" s="12">
        <f t="shared" si="116"/>
        <v>-7.3036049833904177E-3</v>
      </c>
      <c r="H2442" s="12">
        <f t="shared" si="114"/>
        <v>5.7408570729728606E-3</v>
      </c>
      <c r="I2442" s="14">
        <v>7.0620000000000002E-2</v>
      </c>
    </row>
    <row r="2443" spans="1:9" x14ac:dyDescent="0.3">
      <c r="A2443" s="1">
        <v>45338</v>
      </c>
      <c r="B2443" s="2">
        <v>2052.4</v>
      </c>
      <c r="C2443" s="2">
        <v>1460.57</v>
      </c>
      <c r="D2443" s="2">
        <v>20164.900000000001</v>
      </c>
      <c r="E2443" s="2"/>
      <c r="F2443" s="12">
        <f t="shared" si="115"/>
        <v>-2.271319596695482E-2</v>
      </c>
      <c r="G2443" s="12">
        <f t="shared" si="116"/>
        <v>-6.8437102913643374E-3</v>
      </c>
      <c r="H2443" s="12">
        <f t="shared" si="114"/>
        <v>6.3629048138986819E-3</v>
      </c>
      <c r="I2443" s="14">
        <v>7.077E-2</v>
      </c>
    </row>
    <row r="2444" spans="1:9" x14ac:dyDescent="0.3">
      <c r="A2444" s="1">
        <v>45341</v>
      </c>
      <c r="B2444" s="2">
        <v>2071.4</v>
      </c>
      <c r="C2444" s="2">
        <v>1474</v>
      </c>
      <c r="D2444" s="2">
        <v>20241.099999999999</v>
      </c>
      <c r="E2444" s="2"/>
      <c r="F2444" s="12">
        <f t="shared" si="115"/>
        <v>9.2148670869687723E-3</v>
      </c>
      <c r="G2444" s="12">
        <f t="shared" si="116"/>
        <v>9.1530232785243023E-3</v>
      </c>
      <c r="H2444" s="12">
        <f t="shared" si="114"/>
        <v>3.7717215430548637E-3</v>
      </c>
      <c r="I2444" s="14">
        <v>7.0629999999999998E-2</v>
      </c>
    </row>
    <row r="2445" spans="1:9" x14ac:dyDescent="0.3">
      <c r="A2445" s="1">
        <v>45342</v>
      </c>
      <c r="B2445" s="2">
        <v>2014.4</v>
      </c>
      <c r="C2445" s="2">
        <v>1471.03</v>
      </c>
      <c r="D2445" s="2">
        <v>20271.900000000001</v>
      </c>
      <c r="E2445" s="2"/>
      <c r="F2445" s="12">
        <f t="shared" si="115"/>
        <v>-2.7903322864695712E-2</v>
      </c>
      <c r="G2445" s="12">
        <f t="shared" si="116"/>
        <v>-2.0169580662061531E-3</v>
      </c>
      <c r="H2445" s="12">
        <f t="shared" si="114"/>
        <v>1.5204998856628402E-3</v>
      </c>
      <c r="I2445" s="14">
        <v>7.0679999999999993E-2</v>
      </c>
    </row>
    <row r="2446" spans="1:9" x14ac:dyDescent="0.3">
      <c r="A2446" s="1">
        <v>45343</v>
      </c>
      <c r="B2446" s="2">
        <v>1964.4</v>
      </c>
      <c r="C2446" s="2">
        <v>1467.7</v>
      </c>
      <c r="D2446" s="2">
        <v>20128.3</v>
      </c>
      <c r="E2446" s="2"/>
      <c r="F2446" s="12">
        <f t="shared" si="115"/>
        <v>-2.5134529124993144E-2</v>
      </c>
      <c r="G2446" s="12">
        <f t="shared" si="116"/>
        <v>-2.2662860659225861E-3</v>
      </c>
      <c r="H2446" s="12">
        <f t="shared" si="114"/>
        <v>-7.1089056367747965E-3</v>
      </c>
      <c r="I2446" s="14">
        <v>7.0650000000000004E-2</v>
      </c>
    </row>
    <row r="2447" spans="1:9" x14ac:dyDescent="0.3">
      <c r="A2447" s="1">
        <v>45344</v>
      </c>
      <c r="B2447" s="2">
        <v>2051.0500000000002</v>
      </c>
      <c r="C2447" s="2">
        <v>1481.75</v>
      </c>
      <c r="D2447" s="2">
        <v>20283.95</v>
      </c>
      <c r="E2447" s="2"/>
      <c r="F2447" s="12">
        <f t="shared" si="115"/>
        <v>4.3165001962167389E-2</v>
      </c>
      <c r="G2447" s="12">
        <f t="shared" si="116"/>
        <v>9.5272720507944345E-3</v>
      </c>
      <c r="H2447" s="12">
        <f t="shared" si="114"/>
        <v>7.7031479152422965E-3</v>
      </c>
      <c r="I2447" s="14">
        <v>7.078000000000001E-2</v>
      </c>
    </row>
    <row r="2448" spans="1:9" x14ac:dyDescent="0.3">
      <c r="A2448" s="1">
        <v>45345</v>
      </c>
      <c r="B2448" s="2">
        <v>2083.15</v>
      </c>
      <c r="C2448" s="2">
        <v>1493.63</v>
      </c>
      <c r="D2448" s="2">
        <v>20313.5</v>
      </c>
      <c r="E2448" s="2"/>
      <c r="F2448" s="12">
        <f t="shared" si="115"/>
        <v>1.5529314062853485E-2</v>
      </c>
      <c r="G2448" s="12">
        <f t="shared" si="116"/>
        <v>7.9855770568328134E-3</v>
      </c>
      <c r="H2448" s="12">
        <f t="shared" si="114"/>
        <v>1.4557567146998903E-3</v>
      </c>
      <c r="I2448" s="14">
        <v>7.0599999999999996E-2</v>
      </c>
    </row>
    <row r="2449" spans="1:9" x14ac:dyDescent="0.3">
      <c r="A2449" s="1">
        <v>45348</v>
      </c>
      <c r="B2449" s="2">
        <v>2085.65</v>
      </c>
      <c r="C2449" s="2">
        <v>1487.32</v>
      </c>
      <c r="D2449" s="2">
        <v>20255.8</v>
      </c>
      <c r="E2449" s="2"/>
      <c r="F2449" s="12">
        <f t="shared" si="115"/>
        <v>1.1993860581908991E-3</v>
      </c>
      <c r="G2449" s="12">
        <f t="shared" si="116"/>
        <v>-4.2335560304643969E-3</v>
      </c>
      <c r="H2449" s="12">
        <f t="shared" si="114"/>
        <v>-2.8445173520648542E-3</v>
      </c>
      <c r="I2449" s="14">
        <v>7.0499999999999993E-2</v>
      </c>
    </row>
    <row r="2450" spans="1:9" x14ac:dyDescent="0.3">
      <c r="A2450" s="1">
        <v>45349</v>
      </c>
      <c r="B2450" s="2">
        <v>2054.5</v>
      </c>
      <c r="C2450" s="2">
        <v>1485.65</v>
      </c>
      <c r="D2450" s="2">
        <v>20292.849999999999</v>
      </c>
      <c r="E2450" s="2"/>
      <c r="F2450" s="12">
        <f t="shared" si="115"/>
        <v>-1.5048047924836772E-2</v>
      </c>
      <c r="G2450" s="12">
        <f t="shared" si="116"/>
        <v>-1.1234557870744904E-3</v>
      </c>
      <c r="H2450" s="12">
        <f t="shared" si="114"/>
        <v>1.8274349607576154E-3</v>
      </c>
      <c r="I2450" s="14">
        <v>7.0599999999999996E-2</v>
      </c>
    </row>
    <row r="2451" spans="1:9" x14ac:dyDescent="0.3">
      <c r="A2451" s="1">
        <v>45350</v>
      </c>
      <c r="B2451" s="2">
        <v>2028.25</v>
      </c>
      <c r="C2451" s="2">
        <v>1455.63</v>
      </c>
      <c r="D2451" s="2">
        <v>20020.400000000001</v>
      </c>
      <c r="E2451" s="2"/>
      <c r="F2451" s="12">
        <f t="shared" si="115"/>
        <v>-1.2859157048290003E-2</v>
      </c>
      <c r="G2451" s="12">
        <f t="shared" si="116"/>
        <v>-2.0413590323912701E-2</v>
      </c>
      <c r="H2451" s="12">
        <f t="shared" si="114"/>
        <v>-1.3516853548628608E-2</v>
      </c>
      <c r="I2451" s="14">
        <v>7.0699999999999999E-2</v>
      </c>
    </row>
    <row r="2452" spans="1:9" x14ac:dyDescent="0.3">
      <c r="A2452" s="1">
        <v>45351</v>
      </c>
      <c r="B2452" s="2">
        <v>2025.4</v>
      </c>
      <c r="C2452" s="2">
        <v>1460.8</v>
      </c>
      <c r="D2452" s="2">
        <v>20090.05</v>
      </c>
      <c r="E2452" s="2"/>
      <c r="F2452" s="12">
        <f t="shared" si="115"/>
        <v>-1.4061403769897046E-3</v>
      </c>
      <c r="G2452" s="12">
        <f t="shared" si="116"/>
        <v>3.5454342573753273E-3</v>
      </c>
      <c r="H2452" s="12">
        <f t="shared" si="114"/>
        <v>3.4729139166875377E-3</v>
      </c>
      <c r="I2452" s="14">
        <v>7.0599999999999996E-2</v>
      </c>
    </row>
    <row r="2453" spans="1:9" x14ac:dyDescent="0.3">
      <c r="A2453" s="1">
        <v>45352</v>
      </c>
      <c r="B2453" s="2">
        <v>2035.5</v>
      </c>
      <c r="C2453" s="2">
        <v>1492.13</v>
      </c>
      <c r="D2453" s="2">
        <v>20349.8</v>
      </c>
      <c r="E2453" s="2"/>
      <c r="F2453" s="12">
        <f t="shared" si="115"/>
        <v>4.9742770448489623E-3</v>
      </c>
      <c r="G2453" s="12">
        <f t="shared" si="116"/>
        <v>2.1220398494577457E-2</v>
      </c>
      <c r="H2453" s="12">
        <f t="shared" si="114"/>
        <v>1.2846416206336541E-2</v>
      </c>
      <c r="I2453" s="14">
        <v>7.0599999999999996E-2</v>
      </c>
    </row>
    <row r="2454" spans="1:9" x14ac:dyDescent="0.3">
      <c r="A2454" s="1">
        <v>45353</v>
      </c>
      <c r="B2454" s="2">
        <v>2025.3</v>
      </c>
      <c r="C2454" s="2">
        <v>1491.08</v>
      </c>
      <c r="D2454" s="2">
        <v>20421.349999999999</v>
      </c>
      <c r="E2454" s="2"/>
      <c r="F2454" s="12">
        <f t="shared" si="115"/>
        <v>-5.023651227099038E-3</v>
      </c>
      <c r="G2454" s="12">
        <f t="shared" si="116"/>
        <v>-7.0393974501234457E-4</v>
      </c>
      <c r="H2454" s="12">
        <f t="shared" si="114"/>
        <v>3.5098383759993869E-3</v>
      </c>
      <c r="I2454" s="14">
        <v>7.0499999999999993E-2</v>
      </c>
    </row>
    <row r="2455" spans="1:9" x14ac:dyDescent="0.3">
      <c r="A2455" s="1">
        <v>45355</v>
      </c>
      <c r="B2455" s="2">
        <v>2016.05</v>
      </c>
      <c r="C2455" s="2">
        <v>1507.4</v>
      </c>
      <c r="D2455" s="2">
        <v>20432.05</v>
      </c>
      <c r="E2455" s="2"/>
      <c r="F2455" s="12">
        <f t="shared" si="115"/>
        <v>-4.5776862449279617E-3</v>
      </c>
      <c r="G2455" s="12">
        <f t="shared" si="116"/>
        <v>1.0885622819100563E-2</v>
      </c>
      <c r="H2455" s="12">
        <f t="shared" si="114"/>
        <v>5.2382422244737399E-4</v>
      </c>
      <c r="I2455" s="14">
        <v>7.0599999999999996E-2</v>
      </c>
    </row>
    <row r="2456" spans="1:9" x14ac:dyDescent="0.3">
      <c r="A2456" s="1">
        <v>45356</v>
      </c>
      <c r="B2456" s="2">
        <v>1956.2</v>
      </c>
      <c r="C2456" s="2">
        <v>1500.2</v>
      </c>
      <c r="D2456" s="2">
        <v>20382</v>
      </c>
      <c r="E2456" s="2"/>
      <c r="F2456" s="12">
        <f t="shared" si="115"/>
        <v>-3.0136335614614013E-2</v>
      </c>
      <c r="G2456" s="12">
        <f t="shared" si="116"/>
        <v>-4.7878798738335854E-3</v>
      </c>
      <c r="H2456" s="12">
        <f t="shared" si="114"/>
        <v>-2.4525880224257929E-3</v>
      </c>
      <c r="I2456" s="14">
        <v>7.0570000000000008E-2</v>
      </c>
    </row>
    <row r="2457" spans="1:9" x14ac:dyDescent="0.3">
      <c r="A2457" s="1">
        <v>45357</v>
      </c>
      <c r="B2457" s="2">
        <v>1968.45</v>
      </c>
      <c r="C2457" s="2">
        <v>1503</v>
      </c>
      <c r="D2457" s="2">
        <v>20379.55</v>
      </c>
      <c r="E2457" s="2"/>
      <c r="F2457" s="12">
        <f t="shared" si="115"/>
        <v>6.2426151540127877E-3</v>
      </c>
      <c r="G2457" s="12">
        <f t="shared" si="116"/>
        <v>1.864678217438449E-3</v>
      </c>
      <c r="H2457" s="12">
        <f t="shared" si="114"/>
        <v>-1.2021132675038505E-4</v>
      </c>
      <c r="I2457" s="14">
        <v>7.0540000000000005E-2</v>
      </c>
    </row>
    <row r="2458" spans="1:9" x14ac:dyDescent="0.3">
      <c r="A2458" s="1">
        <v>45358</v>
      </c>
      <c r="B2458" s="2">
        <v>1987.75</v>
      </c>
      <c r="C2458" s="2">
        <v>1478.93</v>
      </c>
      <c r="D2458" s="2">
        <v>20434.8</v>
      </c>
      <c r="E2458" s="2"/>
      <c r="F2458" s="12">
        <f t="shared" si="115"/>
        <v>9.7569147711874995E-3</v>
      </c>
      <c r="G2458" s="12">
        <f t="shared" si="116"/>
        <v>-1.6144257438778457E-2</v>
      </c>
      <c r="H2458" s="12">
        <f t="shared" si="114"/>
        <v>2.7073827586706549E-3</v>
      </c>
      <c r="I2458" s="14">
        <v>7.0309999999999997E-2</v>
      </c>
    </row>
    <row r="2459" spans="1:9" x14ac:dyDescent="0.3">
      <c r="A2459" s="1">
        <v>45362</v>
      </c>
      <c r="B2459" s="2">
        <v>1942.45</v>
      </c>
      <c r="C2459" s="2">
        <v>1466.6</v>
      </c>
      <c r="D2459" s="2">
        <v>20288.75</v>
      </c>
      <c r="E2459" s="2"/>
      <c r="F2459" s="12">
        <f t="shared" si="115"/>
        <v>-2.3053282896810516E-2</v>
      </c>
      <c r="G2459" s="12">
        <f t="shared" si="116"/>
        <v>-8.3720566544969888E-3</v>
      </c>
      <c r="H2459" s="12">
        <f t="shared" si="114"/>
        <v>-7.1727846012789257E-3</v>
      </c>
      <c r="I2459" s="14">
        <v>7.0140000000000008E-2</v>
      </c>
    </row>
    <row r="2460" spans="1:9" x14ac:dyDescent="0.3">
      <c r="A2460" s="1">
        <v>45363</v>
      </c>
      <c r="B2460" s="2">
        <v>1963.75</v>
      </c>
      <c r="C2460" s="2">
        <v>1475.43</v>
      </c>
      <c r="D2460" s="2">
        <v>20171.400000000001</v>
      </c>
      <c r="E2460" s="2"/>
      <c r="F2460" s="12">
        <f t="shared" si="115"/>
        <v>1.0905847685048568E-2</v>
      </c>
      <c r="G2460" s="12">
        <f t="shared" si="116"/>
        <v>6.0026760526704481E-3</v>
      </c>
      <c r="H2460" s="12">
        <f t="shared" si="114"/>
        <v>-5.8007856649128697E-3</v>
      </c>
      <c r="I2460" s="14">
        <v>7.0260000000000003E-2</v>
      </c>
    </row>
    <row r="2461" spans="1:9" x14ac:dyDescent="0.3">
      <c r="A2461" s="1">
        <v>45364</v>
      </c>
      <c r="B2461" s="2">
        <v>1897</v>
      </c>
      <c r="C2461" s="2">
        <v>1432.18</v>
      </c>
      <c r="D2461" s="2">
        <v>19646.3</v>
      </c>
      <c r="E2461" s="2"/>
      <c r="F2461" s="12">
        <f t="shared" si="115"/>
        <v>-3.4582219634816752E-2</v>
      </c>
      <c r="G2461" s="12">
        <f t="shared" si="116"/>
        <v>-2.9751713767128585E-2</v>
      </c>
      <c r="H2461" s="12">
        <f t="shared" si="114"/>
        <v>-2.6376734152114917E-2</v>
      </c>
      <c r="I2461" s="14">
        <v>7.0389999999999994E-2</v>
      </c>
    </row>
    <row r="2462" spans="1:9" x14ac:dyDescent="0.3">
      <c r="A2462" s="1">
        <v>45365</v>
      </c>
      <c r="B2462" s="2">
        <v>1945.75</v>
      </c>
      <c r="C2462" s="2">
        <v>1431.47</v>
      </c>
      <c r="D2462" s="2">
        <v>19916.349999999999</v>
      </c>
      <c r="E2462" s="2"/>
      <c r="F2462" s="12">
        <f t="shared" si="115"/>
        <v>2.5373815904483264E-2</v>
      </c>
      <c r="G2462" s="12">
        <f t="shared" si="116"/>
        <v>-4.9587066474493296E-4</v>
      </c>
      <c r="H2462" s="12">
        <f t="shared" si="114"/>
        <v>1.3651977015405136E-2</v>
      </c>
      <c r="I2462" s="14">
        <v>7.041E-2</v>
      </c>
    </row>
    <row r="2463" spans="1:9" x14ac:dyDescent="0.3">
      <c r="A2463" s="1">
        <v>45366</v>
      </c>
      <c r="B2463" s="2">
        <v>1986.2</v>
      </c>
      <c r="C2463" s="2">
        <v>1418.22</v>
      </c>
      <c r="D2463" s="2">
        <v>19825.2</v>
      </c>
      <c r="E2463" s="2"/>
      <c r="F2463" s="12">
        <f t="shared" si="115"/>
        <v>2.0575758629760684E-2</v>
      </c>
      <c r="G2463" s="12">
        <f t="shared" si="116"/>
        <v>-9.2993241267345719E-3</v>
      </c>
      <c r="H2463" s="12">
        <f t="shared" si="114"/>
        <v>-4.5871466931118538E-3</v>
      </c>
      <c r="I2463" s="14">
        <v>7.0620000000000002E-2</v>
      </c>
    </row>
    <row r="2464" spans="1:9" x14ac:dyDescent="0.3">
      <c r="A2464" s="1">
        <v>45369</v>
      </c>
      <c r="B2464" s="2">
        <v>1995.35</v>
      </c>
      <c r="C2464" s="2">
        <v>1439.47</v>
      </c>
      <c r="D2464" s="2">
        <v>19843.099999999999</v>
      </c>
      <c r="E2464" s="2"/>
      <c r="F2464" s="12">
        <f t="shared" si="115"/>
        <v>4.5962080636459193E-3</v>
      </c>
      <c r="G2464" s="12">
        <f t="shared" si="116"/>
        <v>1.4872426111659181E-2</v>
      </c>
      <c r="H2464" s="12">
        <f t="shared" si="114"/>
        <v>9.0248390855810412E-4</v>
      </c>
      <c r="I2464" s="14">
        <v>7.0870000000000002E-2</v>
      </c>
    </row>
    <row r="2465" spans="1:9" x14ac:dyDescent="0.3">
      <c r="A2465" s="1">
        <v>45370</v>
      </c>
      <c r="B2465" s="2">
        <v>1975.05</v>
      </c>
      <c r="C2465" s="2">
        <v>1425.25</v>
      </c>
      <c r="D2465" s="2">
        <v>19610.55</v>
      </c>
      <c r="E2465" s="2"/>
      <c r="F2465" s="12">
        <f t="shared" si="115"/>
        <v>-1.0225759062441808E-2</v>
      </c>
      <c r="G2465" s="12">
        <f t="shared" si="116"/>
        <v>-9.9277533537294113E-3</v>
      </c>
      <c r="H2465" s="12">
        <f t="shared" si="114"/>
        <v>-1.1788652921179921E-2</v>
      </c>
      <c r="I2465" s="14">
        <v>7.0949999999999999E-2</v>
      </c>
    </row>
    <row r="2466" spans="1:9" x14ac:dyDescent="0.3">
      <c r="A2466" s="1">
        <v>45371</v>
      </c>
      <c r="B2466" s="2">
        <v>1999.75</v>
      </c>
      <c r="C2466" s="2">
        <v>1443.75</v>
      </c>
      <c r="D2466" s="2">
        <v>19632.05</v>
      </c>
      <c r="E2466" s="2"/>
      <c r="F2466" s="12">
        <f t="shared" si="115"/>
        <v>1.2428458258468937E-2</v>
      </c>
      <c r="G2466" s="12">
        <f t="shared" si="116"/>
        <v>1.2896658358412352E-2</v>
      </c>
      <c r="H2466" s="12">
        <f t="shared" si="114"/>
        <v>1.0957480977910855E-3</v>
      </c>
      <c r="I2466" s="14">
        <v>7.0970000000000005E-2</v>
      </c>
    </row>
    <row r="2467" spans="1:9" x14ac:dyDescent="0.3">
      <c r="A2467" s="1">
        <v>45372</v>
      </c>
      <c r="B2467" s="2">
        <v>1986.8</v>
      </c>
      <c r="C2467" s="2">
        <v>1450.97</v>
      </c>
      <c r="D2467" s="2">
        <v>19897.400000000001</v>
      </c>
      <c r="E2467" s="2"/>
      <c r="F2467" s="12">
        <f t="shared" si="115"/>
        <v>-6.4968684957358285E-3</v>
      </c>
      <c r="G2467" s="12">
        <f t="shared" si="116"/>
        <v>4.9884030040667779E-3</v>
      </c>
      <c r="H2467" s="12">
        <f t="shared" si="114"/>
        <v>1.3425635100655609E-2</v>
      </c>
      <c r="I2467" s="14">
        <v>7.0499999999999993E-2</v>
      </c>
    </row>
    <row r="2468" spans="1:9" x14ac:dyDescent="0.3">
      <c r="A2468" s="1">
        <v>45373</v>
      </c>
      <c r="B2468" s="2">
        <v>1963</v>
      </c>
      <c r="C2468" s="2">
        <v>1455.03</v>
      </c>
      <c r="D2468" s="2">
        <v>19994.599999999999</v>
      </c>
      <c r="E2468" s="2"/>
      <c r="F2468" s="12">
        <f t="shared" si="115"/>
        <v>-1.2051388956734313E-2</v>
      </c>
      <c r="G2468" s="12">
        <f t="shared" si="116"/>
        <v>2.7942206755639598E-3</v>
      </c>
      <c r="H2468" s="12">
        <f t="shared" si="114"/>
        <v>4.8731671691950029E-3</v>
      </c>
      <c r="I2468" s="14">
        <v>7.0870000000000002E-2</v>
      </c>
    </row>
    <row r="2469" spans="1:9" x14ac:dyDescent="0.3">
      <c r="A2469" s="1">
        <v>45377</v>
      </c>
      <c r="B2469" s="2">
        <v>1941.55</v>
      </c>
      <c r="C2469" s="2">
        <v>1441.57</v>
      </c>
      <c r="D2469" s="2">
        <v>20005.25</v>
      </c>
      <c r="E2469" s="2"/>
      <c r="F2469" s="12">
        <f t="shared" si="115"/>
        <v>-1.0987292152805502E-2</v>
      </c>
      <c r="G2469" s="12">
        <f t="shared" si="116"/>
        <v>-9.293721523073192E-3</v>
      </c>
      <c r="H2469" s="12">
        <f t="shared" si="114"/>
        <v>5.325020094654856E-4</v>
      </c>
      <c r="I2469" s="14">
        <v>7.0890000000000009E-2</v>
      </c>
    </row>
    <row r="2470" spans="1:9" x14ac:dyDescent="0.3">
      <c r="A2470" s="1">
        <v>45378</v>
      </c>
      <c r="B2470" s="2">
        <v>1942.85</v>
      </c>
      <c r="C2470" s="2">
        <v>1492.85</v>
      </c>
      <c r="D2470" s="2">
        <v>20087.8</v>
      </c>
      <c r="E2470" s="2"/>
      <c r="F2470" s="12">
        <f t="shared" si="115"/>
        <v>6.6934406782809893E-4</v>
      </c>
      <c r="G2470" s="12">
        <f t="shared" si="116"/>
        <v>3.4954247210540634E-2</v>
      </c>
      <c r="H2470" s="12">
        <f t="shared" si="114"/>
        <v>4.1179265060746657E-3</v>
      </c>
      <c r="I2470" s="14">
        <v>7.0720000000000005E-2</v>
      </c>
    </row>
    <row r="2471" spans="1:9" x14ac:dyDescent="0.3">
      <c r="A2471" s="1">
        <v>45379</v>
      </c>
      <c r="B2471" s="2">
        <v>1996.35</v>
      </c>
      <c r="C2471" s="2">
        <v>1485.85</v>
      </c>
      <c r="D2471" s="2">
        <v>20255.150000000001</v>
      </c>
      <c r="E2471" s="2"/>
      <c r="F2471" s="12">
        <f t="shared" si="115"/>
        <v>2.7164546009191146E-2</v>
      </c>
      <c r="G2471" s="12">
        <f t="shared" si="116"/>
        <v>-4.700045581010912E-3</v>
      </c>
      <c r="H2471" s="12">
        <f t="shared" si="114"/>
        <v>8.2964165931334061E-3</v>
      </c>
      <c r="I2471" s="14">
        <v>7.0519999999999999E-2</v>
      </c>
    </row>
  </sheetData>
  <mergeCells count="1">
    <mergeCell ref="K1:L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</vt:lpstr>
      <vt:lpstr>2</vt:lpstr>
      <vt:lpstr>3</vt:lpstr>
      <vt:lpstr>4(Portfolio 1)</vt:lpstr>
      <vt:lpstr>4(Portfolio 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PranavPandey-23A2HP414</dc:creator>
  <cp:lastModifiedBy>sinku kumar</cp:lastModifiedBy>
  <dcterms:created xsi:type="dcterms:W3CDTF">2024-12-07T19:47:19Z</dcterms:created>
  <dcterms:modified xsi:type="dcterms:W3CDTF">2025-05-04T13:10:31Z</dcterms:modified>
</cp:coreProperties>
</file>