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Lorenzo\Desktop\UNISA_anno 3\Progetto_IS\Task_5\CheckList\"/>
    </mc:Choice>
  </mc:AlternateContent>
  <xr:revisionPtr revIDLastSave="0" documentId="13_ncr:1_{5002B64E-7295-4332-937A-65FB1CEB463A}" xr6:coauthVersionLast="45" xr6:coauthVersionMax="45" xr10:uidLastSave="{00000000-0000-0000-0000-000000000000}"/>
  <bookViews>
    <workbookView xWindow="-120" yWindow="-120" windowWidth="20730" windowHeight="11760" firstSheet="5" activeTab="7"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9" l="1"/>
  <c r="I4" i="16"/>
  <c r="H4" i="16"/>
  <c r="G4" i="16"/>
  <c r="F4" i="16"/>
  <c r="F2" i="16"/>
  <c r="E2" i="16"/>
  <c r="D2" i="16"/>
  <c r="I4" i="12"/>
  <c r="H4" i="12"/>
  <c r="G4" i="12"/>
  <c r="F4" i="12"/>
  <c r="F2" i="12"/>
  <c r="E2" i="12"/>
  <c r="D2" i="12"/>
  <c r="I4" i="10"/>
  <c r="H4" i="10"/>
  <c r="G4" i="10"/>
  <c r="F4" i="10"/>
  <c r="D2" i="10"/>
  <c r="E2" i="10"/>
  <c r="F2" i="10"/>
  <c r="J2" i="10"/>
  <c r="F4" i="6"/>
  <c r="G4" i="6"/>
  <c r="H4" i="6"/>
  <c r="I4" i="6"/>
  <c r="F2" i="6"/>
  <c r="J4" i="6"/>
  <c r="D2" i="6"/>
  <c r="E2" i="6"/>
  <c r="J2" i="6"/>
  <c r="F4" i="2"/>
  <c r="G4" i="2"/>
  <c r="H4" i="2"/>
  <c r="I4" i="2"/>
  <c r="F2" i="2"/>
  <c r="J4" i="2"/>
  <c r="D2" i="2"/>
  <c r="E2" i="2"/>
  <c r="J2" i="2"/>
  <c r="F4" i="3"/>
  <c r="G4" i="3"/>
  <c r="H4" i="3"/>
  <c r="I4" i="3"/>
  <c r="F2" i="3"/>
  <c r="J4" i="3"/>
  <c r="D2" i="3"/>
  <c r="E2" i="3"/>
  <c r="J2" i="3"/>
  <c r="F4" i="9"/>
  <c r="G4" i="9"/>
  <c r="H4" i="9"/>
  <c r="I4" i="9"/>
  <c r="F2" i="9"/>
  <c r="D2" i="9"/>
  <c r="E2" i="9"/>
  <c r="J2" i="9"/>
  <c r="F4" i="8"/>
  <c r="G4" i="8"/>
  <c r="H4" i="8"/>
  <c r="I4" i="8"/>
  <c r="F2" i="8"/>
  <c r="J4" i="8"/>
  <c r="D2" i="8"/>
  <c r="E2" i="8"/>
  <c r="J2" i="8"/>
  <c r="F4" i="1"/>
  <c r="G4" i="1"/>
  <c r="H4" i="1"/>
  <c r="F2" i="1"/>
  <c r="J4" i="1"/>
  <c r="I4" i="1"/>
  <c r="D2" i="1"/>
  <c r="E2" i="1"/>
  <c r="J2" i="1"/>
</calcChain>
</file>

<file path=xl/sharedStrings.xml><?xml version="1.0" encoding="utf-8"?>
<sst xmlns="http://schemas.openxmlformats.org/spreadsheetml/2006/main" count="578" uniqueCount="256">
  <si>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</si>
  <si>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</si>
  <si>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</si>
  <si>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</si>
  <si>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</si>
  <si>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</si>
  <si>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</si>
  <si>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&lt;Id Progetto&gt;</t>
  </si>
  <si>
    <t>Autore del controllo:
&lt;Cognome Nome&gt;</t>
  </si>
  <si>
    <t>Data: gg/mm/aa</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</si>
  <si>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</si>
  <si>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</si>
  <si>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</si>
  <si>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</si>
  <si>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</si>
  <si>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</si>
  <si>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</si>
  <si>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</si>
  <si>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</si>
  <si>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</si>
  <si>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</si>
  <si>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</si>
  <si>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</si>
  <si>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</si>
  <si>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</si>
  <si>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</si>
  <si>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</si>
  <si>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</si>
  <si>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</si>
  <si>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</si>
  <si>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</si>
  <si>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</si>
  <si>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</si>
  <si>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</si>
  <si>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</si>
  <si>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</si>
  <si>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</si>
  <si>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</si>
  <si>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</si>
  <si>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</si>
  <si>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</si>
  <si>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</si>
  <si>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</si>
  <si>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</si>
  <si>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</si>
  <si>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</si>
  <si>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</si>
  <si>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</si>
  <si>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</si>
  <si>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</si>
  <si>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</si>
  <si>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</si>
  <si>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</si>
  <si>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</si>
  <si>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</si>
  <si>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</si>
  <si>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</si>
  <si>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</si>
  <si>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</si>
  <si>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</si>
  <si>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</si>
  <si>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</si>
  <si>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</si>
  <si>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</si>
  <si>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</si>
  <si>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</si>
  <si>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</si>
  <si>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Progetto: Riconoscimento Carriera RC</t>
  </si>
  <si>
    <t>Autore del controllo:
Cassese Agostino Maria</t>
  </si>
  <si>
    <t>Data: 11/11/19</t>
  </si>
  <si>
    <t>Identificativi  Scenari Controllati</t>
  </si>
  <si>
    <t>SC:1,2,3,4,5,6,7,8,9,10,11,12,13,14,15</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</si>
  <si>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</si>
  <si>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</si>
  <si>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</si>
  <si>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</si>
  <si>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</si>
  <si>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</si>
  <si>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</si>
  <si>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</si>
  <si>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</si>
  <si>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</si>
  <si>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</si>
  <si>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</si>
  <si>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</si>
  <si>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</si>
  <si>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</si>
  <si>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</si>
  <si>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</si>
  <si>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</si>
  <si>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</si>
  <si>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</si>
  <si>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</si>
  <si>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</si>
  <si>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</si>
  <si>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</si>
  <si>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</si>
  <si>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</si>
  <si>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</si>
  <si>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</si>
  <si>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</si>
  <si>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</si>
  <si>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</si>
  <si>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</si>
  <si>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</si>
  <si>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</si>
  <si>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</si>
  <si>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</si>
  <si>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</si>
  <si>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</si>
  <si>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</si>
  <si>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</si>
  <si>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</si>
  <si>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</si>
  <si>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Progetto: Riconosciemnto Carriera RC</t>
  </si>
  <si>
    <t>Fornire Identificativi Use Case Controllati (nelle caselle E-I)</t>
  </si>
  <si>
    <t>UC: 1,2,3,4,5,6,7,8,9,10,11,12,13,14,15</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</si>
  <si>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</si>
  <si>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</si>
  <si>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</si>
  <si>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</si>
  <si>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</si>
  <si>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</si>
  <si>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</si>
  <si>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</si>
  <si>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</si>
  <si>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</si>
  <si>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</si>
  <si>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</si>
  <si>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</si>
  <si>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</si>
  <si>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</si>
  <si>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</si>
  <si>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</si>
  <si>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</si>
  <si>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</si>
  <si>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</si>
  <si>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</si>
  <si>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</si>
  <si>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</si>
  <si>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</si>
  <si>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</si>
  <si>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</si>
  <si>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</si>
  <si>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</si>
  <si>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</si>
  <si>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</si>
  <si>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</si>
  <si>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</si>
  <si>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</si>
  <si>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</si>
  <si>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</si>
  <si>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</si>
  <si>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</si>
  <si>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</si>
  <si>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</si>
  <si>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</si>
  <si>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</si>
  <si>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</si>
  <si>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</si>
  <si>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</si>
  <si>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</si>
  <si>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</si>
  <si>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</si>
  <si>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</si>
  <si>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</si>
  <si>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</si>
  <si>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</si>
  <si>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</si>
  <si>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</si>
  <si>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</si>
  <si>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</si>
  <si>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</si>
  <si>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</si>
  <si>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</si>
  <si>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</si>
  <si>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</si>
  <si>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</si>
  <si>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</si>
  <si>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</si>
  <si>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</si>
  <si>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</si>
  <si>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</si>
  <si>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</si>
  <si>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</si>
  <si>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</si>
  <si>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</si>
  <si>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</si>
  <si>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</si>
  <si>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</si>
  <si>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</si>
  <si>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</si>
  <si>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</si>
  <si>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</si>
  <si>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</si>
  <si>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</si>
  <si>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</si>
  <si>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</si>
  <si>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</si>
  <si>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</si>
  <si>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</si>
  <si>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</si>
  <si>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</si>
  <si>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</si>
  <si>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</si>
  <si>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</si>
  <si>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</si>
  <si>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</si>
  <si>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ID: 3.4.1, 3.4.2, 3.4.3, 3.4.4, 3.4.5, 3.4.6, 3.4.7, </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</si>
  <si>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</si>
  <si>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</si>
  <si>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</si>
  <si>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</si>
  <si>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</si>
  <si>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</si>
  <si>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</si>
  <si>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 xml:space="preserve">Non sono stati assegnati gradi di priorità </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</si>
  <si>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</si>
  <si>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</si>
  <si>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</si>
  <si>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</si>
  <si>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</si>
  <si>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</si>
  <si>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</si>
  <si>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</si>
  <si>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</si>
  <si>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</si>
  <si>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Nessuna data è stata specificata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</si>
  <si>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</si>
  <si>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</si>
  <si>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</si>
  <si>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</si>
  <si>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t>Non sono stati annotati livelli di difficoltà</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</si>
  <si>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</si>
  <si>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</si>
  <si>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RF: 1,2,3,4,5,6,7,8,9,10,11,12,13,14,15</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</si>
  <si>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</si>
  <si>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</si>
  <si>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La data non è stata specificata</t>
  </si>
  <si>
    <t>Nessun livello di difficoltà è stato annotato</t>
  </si>
  <si>
    <t>Non è stata fornita una lista dei Requisiti non Funzionali.</t>
  </si>
  <si>
    <t>Nella sezione Sintesi(Panoramica) non è presente una breve descrizione del capitolo</t>
  </si>
  <si>
    <t>Non sono stati costruiti prototipi per assicurarsi della fattibilità</t>
  </si>
  <si>
    <t>Non sono presenti sezioni vuote</t>
  </si>
  <si>
    <t>Non è presente un attore tempo negli Use Case Diagram.</t>
  </si>
  <si>
    <t>non sono presenti generalizzazioni degli attori</t>
  </si>
  <si>
    <t>Non ci sono presenti generalizzazioni dei casi d'uso</t>
  </si>
  <si>
    <t>Non è indicato in quale Use Case viene Creato, modificato, distrutto.</t>
  </si>
  <si>
    <t>non sono presenti relazioni derivate.</t>
  </si>
  <si>
    <t>Non ci sono relazioni di composizione.</t>
  </si>
  <si>
    <t>Non ci sono relazioni di aggregazioni.</t>
  </si>
  <si>
    <t>Non ci sono oggetti che vengono distrutti.</t>
  </si>
  <si>
    <t>Non ci sono messaggi di distruzione.</t>
  </si>
  <si>
    <t>Non sono presenti oggetti che mandano messaggi a se stessi.</t>
  </si>
  <si>
    <t>Non rispetta perfettamente questo indice, alcuni paragrafi differiscono nel nome</t>
  </si>
  <si>
    <t>I Mock-Up all'interno del documento sono rappresentati dall'acronimo "MU" e non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</si>
</sst>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charset val="134"/>
    </font>
    <font>
      <sz val="10"/>
      <name val="Arial"/>
      <charset val="134"/>
    </font>
    <font>
      <b/>
      <sz val="10"/>
      <name val="Arial"/>
      <charset val="134"/>
    </font>
    <font>
      <b/>
      <sz val="10"/>
      <color rgb="FF00000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sz val="10"/>
      <name val="Calibri"/>
      <charset val="134"/>
      <scheme val="minor"/>
    </font>
    <font>
      <sz val="11"/>
      <name val="Calibri"/>
      <charset val="134"/>
      <scheme val="minor"/>
    </font>
    <font>
      <b/>
      <sz val="11"/>
      <color rgb="FF000000"/>
      <name val="Arial"/>
      <charset val="134"/>
    </font>
    <font>
      <i/>
      <sz val="11"/>
      <color rgb="FF000000"/>
      <name val="Calibri"/>
      <charset val="134"/>
    </font>
    <font>
      <sz val="10"/>
      <color rgb="FF000000"/>
      <name val="Arial"/>
      <charset val="134"/>
    </font>
    <font>
      <b/>
      <sz val="10"/>
      <name val="Arial"/>
      <family val="2"/>
    </font>
    <font>
      <sz val="11"/>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style="double">
        <color auto="1"/>
      </right>
      <top style="double">
        <color auto="1"/>
      </top>
      <bottom style="double">
        <color auto="1"/>
      </bottom>
      <diagonal/>
    </border>
    <border>
      <left style="double">
        <color auto="1"/>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2" fillId="0" borderId="0"/>
  </cellStyleXfs>
  <cellXfs count="232">
    <xf numFmtId="0" fontId="0" fillId="0" borderId="0" xfId="0" applyFont="1" applyAlignment="1"/>
    <xf numFmtId="0" fontId="0" fillId="0" borderId="0" xfId="1" applyFont="1" applyAlignment="1"/>
    <xf numFmtId="0" fontId="1" fillId="0" borderId="0" xfId="1" applyFont="1" applyAlignment="1">
      <alignment wrapText="1"/>
    </xf>
    <xf numFmtId="0" fontId="2" fillId="0" borderId="1" xfId="1" applyFont="1" applyBorder="1" applyAlignment="1">
      <alignment wrapText="1"/>
    </xf>
    <xf numFmtId="0" fontId="2" fillId="0" borderId="2" xfId="1" applyFont="1" applyBorder="1" applyAlignment="1">
      <alignment wrapText="1"/>
    </xf>
    <xf numFmtId="0" fontId="1" fillId="0" borderId="5" xfId="1" applyFont="1" applyBorder="1" applyAlignment="1">
      <alignment wrapText="1"/>
    </xf>
    <xf numFmtId="0" fontId="1" fillId="0" borderId="6" xfId="1" applyFont="1" applyBorder="1" applyAlignment="1">
      <alignment wrapText="1"/>
    </xf>
    <xf numFmtId="0" fontId="0" fillId="0" borderId="8" xfId="1" applyFont="1" applyBorder="1" applyAlignment="1"/>
    <xf numFmtId="0" fontId="0" fillId="0" borderId="0" xfId="1" applyFont="1" applyBorder="1" applyAlignment="1"/>
    <xf numFmtId="9" fontId="3" fillId="0" borderId="6" xfId="1" applyNumberFormat="1" applyFont="1" applyBorder="1" applyAlignment="1"/>
    <xf numFmtId="0" fontId="0" fillId="0" borderId="9" xfId="1" applyFont="1" applyBorder="1" applyAlignment="1"/>
    <xf numFmtId="0" fontId="0" fillId="0" borderId="10" xfId="1" applyFont="1" applyBorder="1" applyAlignment="1"/>
    <xf numFmtId="0" fontId="0" fillId="0" borderId="11" xfId="1" applyFont="1" applyBorder="1" applyAlignment="1"/>
    <xf numFmtId="0" fontId="5" fillId="0" borderId="0" xfId="1" applyFont="1" applyAlignment="1"/>
    <xf numFmtId="0" fontId="2" fillId="2" borderId="18" xfId="1" applyFont="1" applyFill="1" applyBorder="1" applyAlignment="1">
      <alignment vertical="top" wrapText="1"/>
    </xf>
    <xf numFmtId="0" fontId="6" fillId="3" borderId="19" xfId="1" applyFont="1" applyFill="1" applyBorder="1" applyAlignment="1">
      <alignment horizontal="center" wrapText="1"/>
    </xf>
    <xf numFmtId="0" fontId="7" fillId="0" borderId="22" xfId="1" applyFont="1" applyBorder="1" applyAlignment="1">
      <alignment horizontal="center" vertical="center" wrapText="1"/>
    </xf>
    <xf numFmtId="0" fontId="1" fillId="0" borderId="23" xfId="1" applyFont="1" applyBorder="1" applyAlignment="1">
      <alignment horizontal="center" vertical="center"/>
    </xf>
    <xf numFmtId="0" fontId="1" fillId="0" borderId="24" xfId="1" applyFont="1" applyBorder="1" applyAlignment="1">
      <alignment horizontal="center" vertical="center"/>
    </xf>
    <xf numFmtId="9" fontId="6" fillId="3" borderId="22" xfId="1" applyNumberFormat="1" applyFont="1" applyFill="1" applyBorder="1" applyAlignment="1">
      <alignment horizontal="center" vertical="center" wrapText="1"/>
    </xf>
    <xf numFmtId="0" fontId="1" fillId="0" borderId="18" xfId="1" applyFont="1" applyBorder="1" applyAlignment="1">
      <alignment horizontal="center" vertical="center"/>
    </xf>
    <xf numFmtId="0" fontId="7" fillId="0" borderId="18" xfId="1" applyFont="1" applyBorder="1" applyAlignment="1">
      <alignment horizontal="center" vertical="center" wrapText="1"/>
    </xf>
    <xf numFmtId="9" fontId="6" fillId="3" borderId="19" xfId="1" applyNumberFormat="1" applyFont="1" applyFill="1" applyBorder="1" applyAlignment="1">
      <alignment horizontal="center" vertical="center" wrapText="1"/>
    </xf>
    <xf numFmtId="0" fontId="2" fillId="0" borderId="26" xfId="1" applyFont="1" applyBorder="1" applyAlignment="1">
      <alignment wrapText="1"/>
    </xf>
    <xf numFmtId="0" fontId="1" fillId="0" borderId="28" xfId="1" applyFont="1" applyBorder="1" applyAlignment="1"/>
    <xf numFmtId="0" fontId="2" fillId="0" borderId="28" xfId="1" applyFont="1" applyBorder="1" applyAlignment="1">
      <alignment wrapText="1"/>
    </xf>
    <xf numFmtId="0" fontId="1" fillId="0" borderId="29" xfId="1" applyFont="1" applyBorder="1"/>
    <xf numFmtId="0" fontId="6" fillId="3" borderId="19" xfId="1" applyFont="1" applyFill="1" applyBorder="1" applyAlignment="1">
      <alignment wrapText="1"/>
    </xf>
    <xf numFmtId="0" fontId="2" fillId="2" borderId="19" xfId="1" applyFont="1" applyFill="1" applyBorder="1" applyAlignment="1">
      <alignment vertical="top" wrapText="1"/>
    </xf>
    <xf numFmtId="0" fontId="1" fillId="4" borderId="17" xfId="1" applyFont="1" applyFill="1" applyBorder="1" applyAlignment="1"/>
    <xf numFmtId="9" fontId="6" fillId="3" borderId="19" xfId="1" applyNumberFormat="1" applyFont="1" applyFill="1" applyBorder="1" applyAlignment="1">
      <alignment horizontal="center" wrapText="1"/>
    </xf>
    <xf numFmtId="0" fontId="1" fillId="0" borderId="18" xfId="1" applyFont="1" applyBorder="1"/>
    <xf numFmtId="0" fontId="7" fillId="0" borderId="19" xfId="1" applyFont="1" applyBorder="1" applyAlignment="1">
      <alignment horizontal="center" wrapText="1"/>
    </xf>
    <xf numFmtId="0" fontId="2" fillId="0" borderId="22" xfId="1" applyFont="1" applyBorder="1" applyAlignment="1">
      <alignment wrapText="1"/>
    </xf>
    <xf numFmtId="0" fontId="1" fillId="0" borderId="22" xfId="0" applyFont="1" applyBorder="1" applyAlignment="1">
      <alignment horizontal="center" vertical="center"/>
    </xf>
    <xf numFmtId="0" fontId="7" fillId="0" borderId="19" xfId="0" applyFont="1" applyBorder="1" applyAlignment="1">
      <alignment horizontal="center" vertical="center" wrapText="1"/>
    </xf>
    <xf numFmtId="9" fontId="6" fillId="3" borderId="19" xfId="0" applyNumberFormat="1" applyFont="1" applyFill="1" applyBorder="1" applyAlignment="1">
      <alignment horizontal="center" vertical="center" wrapText="1"/>
    </xf>
    <xf numFmtId="0" fontId="7" fillId="0" borderId="19" xfId="1" applyFont="1" applyBorder="1" applyAlignment="1">
      <alignment horizontal="center" vertical="center" wrapText="1"/>
    </xf>
    <xf numFmtId="0" fontId="7" fillId="0" borderId="22" xfId="0" applyFont="1" applyBorder="1" applyAlignment="1">
      <alignment horizontal="center" vertical="center" wrapText="1"/>
    </xf>
    <xf numFmtId="0" fontId="8" fillId="0" borderId="18" xfId="0" applyFont="1" applyBorder="1" applyAlignment="1">
      <alignment horizontal="center" vertical="center"/>
    </xf>
    <xf numFmtId="0" fontId="0" fillId="0" borderId="32" xfId="1" applyFont="1" applyBorder="1" applyAlignment="1"/>
    <xf numFmtId="0" fontId="1" fillId="0" borderId="18" xfId="0" applyFont="1" applyBorder="1" applyAlignment="1">
      <alignment horizontal="center" vertical="center"/>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0" fillId="5" borderId="0" xfId="0" applyFont="1" applyFill="1" applyAlignment="1"/>
    <xf numFmtId="0" fontId="1"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0" fillId="0" borderId="8" xfId="0" applyFont="1" applyBorder="1" applyAlignment="1"/>
    <xf numFmtId="0" fontId="0" fillId="0" borderId="0" xfId="0" applyFont="1" applyBorder="1" applyAlignment="1"/>
    <xf numFmtId="9" fontId="3" fillId="0" borderId="6" xfId="0" applyNumberFormat="1" applyFont="1" applyBorder="1" applyAlignment="1"/>
    <xf numFmtId="0" fontId="0" fillId="0" borderId="9" xfId="0" applyFont="1" applyBorder="1" applyAlignment="1"/>
    <xf numFmtId="0" fontId="0" fillId="0" borderId="10" xfId="0" applyFont="1" applyBorder="1" applyAlignment="1"/>
    <xf numFmtId="0" fontId="0" fillId="0" borderId="11" xfId="0" applyFont="1" applyBorder="1" applyAlignment="1"/>
    <xf numFmtId="0" fontId="5" fillId="0" borderId="0" xfId="0" applyFont="1" applyAlignment="1"/>
    <xf numFmtId="0" fontId="2" fillId="2" borderId="18" xfId="0" applyFont="1" applyFill="1" applyBorder="1" applyAlignment="1">
      <alignment vertical="top" wrapText="1"/>
    </xf>
    <xf numFmtId="0" fontId="6" fillId="3" borderId="19" xfId="0" applyFont="1" applyFill="1" applyBorder="1" applyAlignment="1">
      <alignment horizontal="center" wrapText="1"/>
    </xf>
    <xf numFmtId="9" fontId="6" fillId="3" borderId="19" xfId="0" applyNumberFormat="1" applyFont="1" applyFill="1" applyBorder="1" applyAlignment="1">
      <alignment horizontal="center" wrapText="1"/>
    </xf>
    <xf numFmtId="0" fontId="7" fillId="5" borderId="22" xfId="0" applyFont="1" applyFill="1" applyBorder="1" applyAlignment="1">
      <alignment horizontal="center" vertical="center" wrapText="1"/>
    </xf>
    <xf numFmtId="0" fontId="7" fillId="5" borderId="18" xfId="0" applyFont="1" applyFill="1" applyBorder="1" applyAlignment="1">
      <alignment horizontal="center" vertical="center" wrapText="1"/>
    </xf>
    <xf numFmtId="9" fontId="6" fillId="7" borderId="19" xfId="0" applyNumberFormat="1" applyFont="1" applyFill="1" applyBorder="1" applyAlignment="1">
      <alignment horizontal="center" vertical="center" wrapText="1"/>
    </xf>
    <xf numFmtId="0" fontId="7" fillId="0" borderId="19" xfId="0" applyFont="1" applyBorder="1" applyAlignment="1">
      <alignment horizontal="center" wrapText="1"/>
    </xf>
    <xf numFmtId="0" fontId="2" fillId="0" borderId="26" xfId="0" applyFont="1" applyBorder="1" applyAlignment="1">
      <alignment wrapText="1"/>
    </xf>
    <xf numFmtId="0" fontId="1" fillId="0" borderId="28" xfId="0" applyFont="1" applyBorder="1" applyAlignment="1"/>
    <xf numFmtId="0" fontId="2" fillId="0" borderId="28" xfId="0" applyFont="1" applyBorder="1" applyAlignment="1">
      <alignment wrapText="1"/>
    </xf>
    <xf numFmtId="0" fontId="1" fillId="0" borderId="29" xfId="0" applyFont="1" applyBorder="1"/>
    <xf numFmtId="0" fontId="6" fillId="3" borderId="19" xfId="0" applyFont="1" applyFill="1" applyBorder="1" applyAlignment="1">
      <alignment wrapText="1"/>
    </xf>
    <xf numFmtId="0" fontId="2" fillId="2" borderId="19" xfId="0" applyFont="1" applyFill="1" applyBorder="1" applyAlignment="1">
      <alignment vertical="top" wrapText="1"/>
    </xf>
    <xf numFmtId="0" fontId="1" fillId="0" borderId="24" xfId="1" applyFont="1" applyBorder="1"/>
    <xf numFmtId="0" fontId="1" fillId="0" borderId="23" xfId="0" applyFont="1" applyBorder="1" applyAlignment="1">
      <alignment horizontal="center" vertical="center"/>
    </xf>
    <xf numFmtId="0" fontId="7" fillId="0" borderId="18" xfId="0" applyFont="1" applyBorder="1" applyAlignment="1">
      <alignment horizontal="center" vertical="center" wrapText="1"/>
    </xf>
    <xf numFmtId="0" fontId="1" fillId="4" borderId="17" xfId="0" applyFont="1" applyFill="1" applyBorder="1" applyAlignment="1"/>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8" borderId="0" xfId="0" applyFont="1" applyFill="1" applyBorder="1" applyAlignment="1">
      <alignment horizontal="left" wrapText="1"/>
    </xf>
    <xf numFmtId="0" fontId="6" fillId="0" borderId="38" xfId="0" applyFont="1" applyFill="1" applyBorder="1" applyAlignment="1">
      <alignment horizontal="center" wrapText="1"/>
    </xf>
    <xf numFmtId="0" fontId="1" fillId="0" borderId="24" xfId="0" applyFont="1" applyBorder="1" applyAlignment="1">
      <alignment horizontal="center" vertical="center"/>
    </xf>
    <xf numFmtId="0" fontId="1" fillId="0" borderId="24" xfId="0" applyFont="1" applyBorder="1"/>
    <xf numFmtId="0" fontId="2" fillId="8" borderId="14" xfId="0" applyFont="1" applyFill="1" applyBorder="1" applyAlignment="1">
      <alignment horizontal="left" vertical="center"/>
    </xf>
    <xf numFmtId="0" fontId="1" fillId="0" borderId="15" xfId="0" applyFont="1" applyBorder="1" applyAlignment="1">
      <alignment horizontal="left" vertical="center"/>
    </xf>
    <xf numFmtId="0" fontId="1" fillId="0" borderId="29" xfId="0" applyFont="1" applyBorder="1" applyAlignment="1">
      <alignment horizontal="left" vertical="center"/>
    </xf>
    <xf numFmtId="0" fontId="13" fillId="0" borderId="24" xfId="0" applyFont="1" applyBorder="1" applyAlignment="1">
      <alignment horizontal="center" vertical="center"/>
    </xf>
    <xf numFmtId="0" fontId="14" fillId="0" borderId="19" xfId="1"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xf numFmtId="0" fontId="1" fillId="0" borderId="18" xfId="0" applyFont="1" applyBorder="1" applyAlignment="1">
      <alignment horizontal="center" vertical="center"/>
    </xf>
    <xf numFmtId="0" fontId="7" fillId="0" borderId="13" xfId="0" applyFont="1" applyBorder="1" applyAlignment="1">
      <alignment horizontal="center" vertical="center" wrapText="1"/>
    </xf>
    <xf numFmtId="0" fontId="7" fillId="0" borderId="41" xfId="0" applyFont="1" applyBorder="1" applyAlignment="1">
      <alignment horizontal="center" vertical="center" wrapText="1"/>
    </xf>
    <xf numFmtId="0" fontId="13" fillId="0" borderId="22" xfId="0" applyFont="1" applyBorder="1" applyAlignment="1">
      <alignment horizontal="center" vertical="center" wrapText="1"/>
    </xf>
    <xf numFmtId="0" fontId="1" fillId="0" borderId="22" xfId="0" applyFont="1" applyBorder="1" applyAlignment="1">
      <alignment horizontal="center" vertical="center"/>
    </xf>
    <xf numFmtId="0" fontId="7" fillId="0" borderId="22" xfId="0" applyFont="1" applyBorder="1" applyAlignment="1">
      <alignment horizontal="center" vertical="center" wrapText="1"/>
    </xf>
    <xf numFmtId="0" fontId="7" fillId="0" borderId="18" xfId="0" applyFont="1" applyBorder="1" applyAlignment="1">
      <alignment horizontal="center" vertical="center" wrapText="1"/>
    </xf>
    <xf numFmtId="0" fontId="7" fillId="2" borderId="22" xfId="0" applyFont="1" applyFill="1" applyBorder="1" applyAlignment="1">
      <alignment horizontal="center" vertical="center" wrapText="1"/>
    </xf>
    <xf numFmtId="0" fontId="2" fillId="0" borderId="42"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18" xfId="0" applyFont="1" applyBorder="1" applyAlignment="1">
      <alignment horizontal="center" vertical="center" wrapText="1"/>
    </xf>
    <xf numFmtId="0" fontId="7" fillId="2" borderId="18" xfId="0" applyFont="1" applyFill="1" applyBorder="1" applyAlignment="1">
      <alignment horizontal="center" vertical="center" wrapText="1"/>
    </xf>
    <xf numFmtId="0" fontId="7" fillId="0" borderId="18" xfId="0" applyFont="1" applyBorder="1" applyAlignment="1">
      <alignment horizontal="center" vertical="center"/>
    </xf>
    <xf numFmtId="0" fontId="9" fillId="0" borderId="22" xfId="0" applyFont="1" applyBorder="1" applyAlignment="1">
      <alignment horizontal="center" vertical="center"/>
    </xf>
    <xf numFmtId="0" fontId="9" fillId="0" borderId="18" xfId="0" applyFont="1" applyBorder="1" applyAlignment="1">
      <alignment horizontal="center" vertical="center"/>
    </xf>
    <xf numFmtId="0" fontId="2"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9" xfId="0" applyFont="1" applyBorder="1" applyAlignment="1">
      <alignment horizontal="center" vertical="center" wrapText="1"/>
    </xf>
    <xf numFmtId="0" fontId="1" fillId="0" borderId="15" xfId="0" applyFont="1" applyBorder="1" applyAlignment="1">
      <alignment horizontal="center" vertical="center"/>
    </xf>
    <xf numFmtId="0" fontId="1" fillId="0" borderId="29" xfId="0" applyFont="1" applyBorder="1" applyAlignment="1">
      <alignment horizontal="center" vertical="center"/>
    </xf>
    <xf numFmtId="9" fontId="7" fillId="0" borderId="12" xfId="0" applyNumberFormat="1" applyFont="1" applyFill="1" applyBorder="1" applyAlignment="1">
      <alignment horizontal="center" vertical="center" wrapText="1"/>
    </xf>
    <xf numFmtId="9" fontId="7" fillId="0" borderId="31" xfId="0" applyNumberFormat="1" applyFont="1" applyFill="1" applyBorder="1" applyAlignment="1">
      <alignment horizontal="center" vertical="center" wrapText="1"/>
    </xf>
    <xf numFmtId="9" fontId="7" fillId="0" borderId="13" xfId="0" applyNumberFormat="1" applyFont="1" applyFill="1" applyBorder="1" applyAlignment="1">
      <alignment horizontal="center" vertical="center" wrapText="1"/>
    </xf>
    <xf numFmtId="0" fontId="2" fillId="8" borderId="14" xfId="0" applyFont="1" applyFill="1" applyBorder="1" applyAlignment="1">
      <alignment horizontal="left" vertical="center"/>
    </xf>
    <xf numFmtId="0" fontId="2" fillId="8" borderId="15" xfId="0" applyFont="1" applyFill="1" applyBorder="1" applyAlignment="1">
      <alignment horizontal="left" vertical="center"/>
    </xf>
    <xf numFmtId="0" fontId="2" fillId="8" borderId="29" xfId="0" applyFont="1" applyFill="1" applyBorder="1" applyAlignment="1">
      <alignment horizontal="left" vertical="center"/>
    </xf>
    <xf numFmtId="0" fontId="7" fillId="9" borderId="22" xfId="0" applyFont="1" applyFill="1" applyBorder="1" applyAlignment="1">
      <alignment horizontal="center" vertical="center" wrapText="1"/>
    </xf>
    <xf numFmtId="0" fontId="7" fillId="9" borderId="18" xfId="0" applyFont="1" applyFill="1" applyBorder="1" applyAlignment="1">
      <alignment horizontal="center" vertical="center"/>
    </xf>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0" borderId="38" xfId="0" applyFont="1" applyFill="1" applyBorder="1" applyAlignment="1">
      <alignment horizontal="center" wrapText="1"/>
    </xf>
    <xf numFmtId="0" fontId="1" fillId="0" borderId="14" xfId="0" applyFont="1" applyBorder="1" applyAlignment="1">
      <alignment horizontal="center" vertical="center" wrapText="1"/>
    </xf>
    <xf numFmtId="0" fontId="0" fillId="0" borderId="15" xfId="0" applyFont="1" applyBorder="1" applyAlignment="1">
      <alignment horizontal="center" vertical="center"/>
    </xf>
    <xf numFmtId="0" fontId="0" fillId="0" borderId="29" xfId="0" applyFont="1" applyBorder="1" applyAlignment="1">
      <alignment horizontal="center" vertical="center"/>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25" xfId="0" applyFont="1" applyBorder="1" applyAlignment="1">
      <alignment horizontal="center" wrapText="1"/>
    </xf>
    <xf numFmtId="0" fontId="1" fillId="0" borderId="7" xfId="0" applyFont="1" applyBorder="1" applyAlignment="1">
      <alignment horizontal="center" wrapText="1"/>
    </xf>
    <xf numFmtId="0" fontId="1" fillId="0" borderId="0" xfId="0" applyFont="1" applyBorder="1" applyAlignment="1">
      <alignment horizontal="center" wrapText="1"/>
    </xf>
    <xf numFmtId="0" fontId="1" fillId="0" borderId="27" xfId="0" applyFont="1" applyBorder="1" applyAlignment="1">
      <alignment horizontal="center" wrapText="1"/>
    </xf>
    <xf numFmtId="0" fontId="4" fillId="0" borderId="7" xfId="1" applyFont="1" applyBorder="1" applyAlignment="1">
      <alignment horizontal="center" wrapText="1"/>
    </xf>
    <xf numFmtId="0" fontId="4" fillId="0" borderId="0" xfId="1" applyFont="1" applyBorder="1" applyAlignment="1">
      <alignment horizontal="center" wrapText="1"/>
    </xf>
    <xf numFmtId="0" fontId="2" fillId="2" borderId="12" xfId="0" applyFont="1" applyFill="1" applyBorder="1" applyAlignment="1">
      <alignment vertical="top" wrapText="1"/>
    </xf>
    <xf numFmtId="0" fontId="1" fillId="0" borderId="13" xfId="0" applyFont="1" applyBorder="1"/>
    <xf numFmtId="0" fontId="6" fillId="3" borderId="14" xfId="0" applyFont="1" applyFill="1" applyBorder="1" applyAlignment="1">
      <alignment wrapText="1"/>
    </xf>
    <xf numFmtId="0" fontId="1" fillId="0" borderId="15" xfId="0" applyFont="1" applyBorder="1"/>
    <xf numFmtId="0" fontId="1" fillId="0" borderId="29" xfId="0" applyFont="1" applyBorder="1"/>
    <xf numFmtId="0" fontId="6" fillId="3" borderId="16" xfId="0" applyFont="1" applyFill="1" applyBorder="1" applyAlignment="1">
      <alignment horizontal="center" wrapText="1"/>
    </xf>
    <xf numFmtId="0" fontId="1" fillId="4" borderId="15" xfId="0" applyFont="1" applyFill="1" applyBorder="1" applyAlignment="1">
      <alignment horizontal="center"/>
    </xf>
    <xf numFmtId="0" fontId="1" fillId="0" borderId="0" xfId="0" applyFont="1" applyAlignment="1">
      <alignment wrapText="1"/>
    </xf>
    <xf numFmtId="0" fontId="0" fillId="0" borderId="0" xfId="0" applyFont="1" applyAlignment="1"/>
    <xf numFmtId="0" fontId="6" fillId="3" borderId="12" xfId="0" applyFont="1" applyFill="1" applyBorder="1" applyAlignment="1">
      <alignment horizontal="center" wrapText="1"/>
    </xf>
    <xf numFmtId="0" fontId="1" fillId="0" borderId="31" xfId="0" applyFont="1" applyBorder="1"/>
    <xf numFmtId="0" fontId="1" fillId="4" borderId="17" xfId="0" applyFont="1" applyFill="1" applyBorder="1" applyAlignment="1">
      <alignment horizontal="center"/>
    </xf>
    <xf numFmtId="0" fontId="2" fillId="2" borderId="35" xfId="0" applyFont="1" applyFill="1" applyBorder="1" applyAlignment="1">
      <alignment vertical="top" wrapText="1"/>
    </xf>
    <xf numFmtId="0" fontId="2" fillId="2" borderId="36" xfId="0" applyFont="1" applyFill="1" applyBorder="1" applyAlignment="1">
      <alignment vertical="top" wrapText="1"/>
    </xf>
    <xf numFmtId="0" fontId="2" fillId="0" borderId="22" xfId="1" applyFont="1" applyBorder="1" applyAlignment="1">
      <alignment wrapText="1"/>
    </xf>
    <xf numFmtId="0" fontId="1" fillId="0" borderId="18" xfId="1" applyFont="1" applyBorder="1"/>
    <xf numFmtId="0" fontId="13" fillId="0" borderId="22" xfId="1" applyFont="1" applyBorder="1" applyAlignment="1">
      <alignment horizontal="center" wrapText="1"/>
    </xf>
    <xf numFmtId="0" fontId="1" fillId="0" borderId="18" xfId="1" applyFont="1" applyBorder="1" applyAlignment="1">
      <alignment horizontal="center"/>
    </xf>
    <xf numFmtId="0" fontId="1" fillId="0" borderId="23" xfId="1" applyFont="1" applyBorder="1" applyAlignment="1">
      <alignment horizontal="center" vertical="center"/>
    </xf>
    <xf numFmtId="0" fontId="1" fillId="0" borderId="18" xfId="1" applyFont="1" applyBorder="1" applyAlignment="1">
      <alignment horizontal="center" vertical="center"/>
    </xf>
    <xf numFmtId="0" fontId="1" fillId="0" borderId="22" xfId="1" applyFont="1" applyBorder="1" applyAlignment="1">
      <alignment horizontal="center" vertical="center"/>
    </xf>
    <xf numFmtId="0" fontId="7" fillId="0" borderId="22" xfId="1" applyFont="1" applyBorder="1" applyAlignment="1">
      <alignment horizontal="center" vertical="center" wrapText="1"/>
    </xf>
    <xf numFmtId="0" fontId="7" fillId="0" borderId="18" xfId="1" applyFont="1" applyBorder="1" applyAlignment="1">
      <alignment horizontal="center" vertical="center" wrapText="1"/>
    </xf>
    <xf numFmtId="0" fontId="7" fillId="2" borderId="22" xfId="1" applyFont="1" applyFill="1" applyBorder="1" applyAlignment="1">
      <alignment horizontal="center" vertical="center" wrapText="1"/>
    </xf>
    <xf numFmtId="0" fontId="1" fillId="0" borderId="18" xfId="1" applyFont="1" applyBorder="1" applyAlignment="1">
      <alignment horizontal="center" vertical="center" wrapText="1"/>
    </xf>
    <xf numFmtId="0" fontId="1" fillId="0" borderId="22" xfId="1" applyFont="1" applyBorder="1" applyAlignment="1">
      <alignment horizontal="center" vertical="center" wrapText="1"/>
    </xf>
    <xf numFmtId="0" fontId="2" fillId="0" borderId="22" xfId="1" applyFont="1" applyBorder="1" applyAlignment="1">
      <alignment horizontal="center" vertical="center" wrapText="1"/>
    </xf>
    <xf numFmtId="0" fontId="7" fillId="0" borderId="14" xfId="1" applyFont="1" applyBorder="1" applyAlignment="1">
      <alignment horizontal="center" vertical="center" wrapText="1"/>
    </xf>
    <xf numFmtId="0" fontId="1" fillId="0" borderId="15" xfId="1" applyFont="1" applyBorder="1" applyAlignment="1">
      <alignment horizontal="center" vertical="center"/>
    </xf>
    <xf numFmtId="0" fontId="1" fillId="0" borderId="29" xfId="1" applyFont="1" applyBorder="1" applyAlignment="1">
      <alignment horizontal="center" vertical="center"/>
    </xf>
    <xf numFmtId="0" fontId="1" fillId="0" borderId="14" xfId="1" applyFont="1" applyBorder="1" applyAlignment="1">
      <alignment horizontal="center" vertical="center" wrapText="1"/>
    </xf>
    <xf numFmtId="0" fontId="0" fillId="0" borderId="15" xfId="1" applyFont="1" applyBorder="1" applyAlignment="1">
      <alignment horizontal="center" vertical="center"/>
    </xf>
    <xf numFmtId="0" fontId="0" fillId="0" borderId="29" xfId="1" applyFont="1" applyBorder="1" applyAlignment="1">
      <alignment horizontal="center" vertical="center"/>
    </xf>
    <xf numFmtId="0" fontId="2" fillId="0" borderId="7" xfId="1" applyFont="1" applyBorder="1" applyAlignment="1">
      <alignment horizontal="center" wrapText="1"/>
    </xf>
    <xf numFmtId="0" fontId="2" fillId="0" borderId="0" xfId="1" applyFont="1" applyBorder="1" applyAlignment="1">
      <alignment horizontal="center" wrapText="1"/>
    </xf>
    <xf numFmtId="0" fontId="2" fillId="0" borderId="27" xfId="1" applyFont="1" applyBorder="1" applyAlignment="1">
      <alignment horizontal="center" wrapText="1"/>
    </xf>
    <xf numFmtId="0" fontId="1" fillId="0" borderId="7" xfId="1" applyFont="1" applyBorder="1" applyAlignment="1">
      <alignment horizontal="center" wrapText="1"/>
    </xf>
    <xf numFmtId="0" fontId="1" fillId="0" borderId="0" xfId="1" applyFont="1" applyBorder="1" applyAlignment="1">
      <alignment horizontal="center" wrapText="1"/>
    </xf>
    <xf numFmtId="0" fontId="1" fillId="0" borderId="27" xfId="1" applyFont="1" applyBorder="1" applyAlignment="1">
      <alignment horizontal="center" wrapText="1"/>
    </xf>
    <xf numFmtId="0" fontId="2" fillId="2" borderId="12" xfId="1" applyFont="1" applyFill="1" applyBorder="1" applyAlignment="1">
      <alignment vertical="top" wrapText="1"/>
    </xf>
    <xf numFmtId="0" fontId="1" fillId="0" borderId="13" xfId="1" applyFont="1" applyBorder="1"/>
    <xf numFmtId="0" fontId="6" fillId="3" borderId="14" xfId="1" applyFont="1" applyFill="1" applyBorder="1" applyAlignment="1">
      <alignment wrapText="1"/>
    </xf>
    <xf numFmtId="0" fontId="1" fillId="0" borderId="15" xfId="1" applyFont="1" applyBorder="1"/>
    <xf numFmtId="0" fontId="1" fillId="0" borderId="29" xfId="1" applyFont="1" applyBorder="1"/>
    <xf numFmtId="0" fontId="6" fillId="3" borderId="16" xfId="1" applyFont="1" applyFill="1" applyBorder="1" applyAlignment="1">
      <alignment horizontal="center" wrapText="1"/>
    </xf>
    <xf numFmtId="0" fontId="1" fillId="4" borderId="17" xfId="1" applyFont="1" applyFill="1" applyBorder="1" applyAlignment="1">
      <alignment horizontal="center"/>
    </xf>
    <xf numFmtId="0" fontId="1" fillId="4" borderId="15" xfId="1" applyFont="1" applyFill="1" applyBorder="1" applyAlignment="1">
      <alignment horizontal="center"/>
    </xf>
    <xf numFmtId="0" fontId="1" fillId="0" borderId="0" xfId="1" applyFont="1" applyAlignment="1">
      <alignment wrapText="1"/>
    </xf>
    <xf numFmtId="0" fontId="0" fillId="0" borderId="0" xfId="1" applyFont="1" applyAlignment="1"/>
    <xf numFmtId="0" fontId="6" fillId="3" borderId="12" xfId="1" applyFont="1" applyFill="1" applyBorder="1" applyAlignment="1">
      <alignment horizontal="center" wrapText="1"/>
    </xf>
    <xf numFmtId="0" fontId="1" fillId="0" borderId="31" xfId="1" applyFont="1" applyBorder="1"/>
    <xf numFmtId="0" fontId="2" fillId="0" borderId="22" xfId="0" applyFont="1" applyBorder="1" applyAlignment="1">
      <alignment wrapText="1"/>
    </xf>
    <xf numFmtId="0" fontId="1" fillId="0" borderId="18" xfId="0" applyFont="1" applyBorder="1"/>
    <xf numFmtId="0" fontId="2" fillId="5" borderId="22"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7" fillId="0" borderId="22" xfId="0" applyFont="1" applyBorder="1" applyAlignment="1">
      <alignment horizontal="center" wrapText="1"/>
    </xf>
    <xf numFmtId="0" fontId="1" fillId="0" borderId="23" xfId="0" applyFont="1" applyBorder="1" applyAlignment="1">
      <alignment horizontal="center"/>
    </xf>
    <xf numFmtId="0" fontId="1" fillId="0" borderId="18" xfId="0" applyFont="1" applyBorder="1" applyAlignment="1">
      <alignment horizontal="center"/>
    </xf>
    <xf numFmtId="0" fontId="7" fillId="0" borderId="18" xfId="0" applyFont="1" applyBorder="1" applyAlignment="1">
      <alignment horizontal="center" wrapText="1"/>
    </xf>
    <xf numFmtId="0" fontId="1" fillId="0" borderId="18" xfId="0" applyFont="1" applyBorder="1" applyAlignment="1">
      <alignment wrapText="1"/>
    </xf>
    <xf numFmtId="0" fontId="7" fillId="2" borderId="22" xfId="0" applyFont="1" applyFill="1" applyBorder="1" applyAlignment="1">
      <alignment horizontal="center" wrapText="1"/>
    </xf>
    <xf numFmtId="0" fontId="7" fillId="6" borderId="22" xfId="0" applyFont="1" applyFill="1" applyBorder="1" applyAlignment="1">
      <alignment horizontal="center" vertical="center" wrapText="1"/>
    </xf>
    <xf numFmtId="0" fontId="7" fillId="6" borderId="18" xfId="0" applyFont="1" applyFill="1" applyBorder="1" applyAlignment="1">
      <alignment horizontal="center" vertical="center" wrapText="1"/>
    </xf>
    <xf numFmtId="0" fontId="7" fillId="0" borderId="14" xfId="0" applyFont="1" applyBorder="1" applyAlignment="1">
      <alignment horizontal="center"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1" fillId="0" borderId="14" xfId="0" applyFont="1" applyBorder="1" applyAlignment="1">
      <alignment horizontal="center" wrapText="1"/>
    </xf>
    <xf numFmtId="0" fontId="0" fillId="0" borderId="15" xfId="0" applyFont="1" applyBorder="1" applyAlignment="1">
      <alignment horizontal="center"/>
    </xf>
    <xf numFmtId="0" fontId="0" fillId="0" borderId="29" xfId="0" applyFont="1" applyBorder="1" applyAlignment="1">
      <alignment horizontal="center"/>
    </xf>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2" fillId="0" borderId="18" xfId="1" applyFont="1" applyBorder="1" applyAlignment="1">
      <alignment horizontal="center" wrapText="1"/>
    </xf>
    <xf numFmtId="0" fontId="1" fillId="0" borderId="22" xfId="1" applyFont="1" applyBorder="1" applyAlignment="1">
      <alignment horizontal="center" wrapText="1"/>
    </xf>
    <xf numFmtId="0" fontId="1" fillId="0" borderId="18" xfId="1" applyFont="1" applyBorder="1" applyAlignment="1">
      <alignment horizontal="center" wrapText="1"/>
    </xf>
    <xf numFmtId="0" fontId="7" fillId="0" borderId="22" xfId="0" applyFont="1" applyFill="1" applyBorder="1" applyAlignment="1">
      <alignment horizontal="center" vertical="center" wrapText="1"/>
    </xf>
    <xf numFmtId="0" fontId="7" fillId="0" borderId="18" xfId="0" applyFont="1" applyFill="1" applyBorder="1" applyAlignment="1">
      <alignment horizontal="center" vertical="center" wrapText="1"/>
    </xf>
    <xf numFmtId="9" fontId="7" fillId="0" borderId="14" xfId="0" applyNumberFormat="1" applyFont="1" applyFill="1" applyBorder="1" applyAlignment="1">
      <alignment horizontal="center" vertical="center" wrapText="1"/>
    </xf>
    <xf numFmtId="9" fontId="7" fillId="0" borderId="15" xfId="0" applyNumberFormat="1" applyFont="1" applyFill="1" applyBorder="1" applyAlignment="1">
      <alignment horizontal="center" vertical="center" wrapText="1"/>
    </xf>
    <xf numFmtId="9" fontId="7" fillId="0" borderId="29" xfId="0" applyNumberFormat="1" applyFont="1" applyFill="1" applyBorder="1" applyAlignment="1">
      <alignment horizontal="center" vertical="center" wrapText="1"/>
    </xf>
    <xf numFmtId="0" fontId="7" fillId="0" borderId="22" xfId="1" applyFont="1" applyBorder="1" applyAlignment="1">
      <alignment horizontal="center" wrapText="1"/>
    </xf>
    <xf numFmtId="0" fontId="1" fillId="0" borderId="23" xfId="1" applyFont="1" applyBorder="1" applyAlignment="1">
      <alignment horizontal="center"/>
    </xf>
    <xf numFmtId="0" fontId="7" fillId="0" borderId="18" xfId="1" applyFont="1" applyBorder="1" applyAlignment="1">
      <alignment horizontal="center" wrapText="1"/>
    </xf>
    <xf numFmtId="0" fontId="2" fillId="0" borderId="22" xfId="1" applyFont="1" applyBorder="1" applyAlignment="1">
      <alignment horizontal="center" wrapText="1"/>
    </xf>
    <xf numFmtId="0" fontId="1" fillId="0" borderId="18" xfId="1" applyFont="1" applyBorder="1" applyAlignment="1">
      <alignment wrapText="1"/>
    </xf>
    <xf numFmtId="0" fontId="7" fillId="2" borderId="22" xfId="1" applyFont="1" applyFill="1" applyBorder="1" applyAlignment="1">
      <alignment horizontal="center" wrapText="1"/>
    </xf>
    <xf numFmtId="0" fontId="7" fillId="0" borderId="14" xfId="1" applyFont="1" applyBorder="1" applyAlignment="1">
      <alignment horizontal="center" wrapText="1"/>
    </xf>
    <xf numFmtId="0" fontId="7" fillId="0" borderId="15" xfId="1" applyFont="1" applyBorder="1" applyAlignment="1">
      <alignment horizontal="center" vertical="center" wrapText="1"/>
    </xf>
    <xf numFmtId="0" fontId="7" fillId="0" borderId="29" xfId="1" applyFont="1" applyBorder="1" applyAlignment="1">
      <alignment horizontal="center" vertical="center" wrapText="1"/>
    </xf>
    <xf numFmtId="0" fontId="1" fillId="0" borderId="14" xfId="1" applyFont="1" applyBorder="1" applyAlignment="1">
      <alignment horizontal="center" wrapText="1"/>
    </xf>
    <xf numFmtId="0" fontId="0" fillId="0" borderId="15" xfId="1" applyFont="1" applyBorder="1" applyAlignment="1">
      <alignment horizontal="center"/>
    </xf>
    <xf numFmtId="0" fontId="0" fillId="0" borderId="29" xfId="1" applyFont="1" applyBorder="1" applyAlignment="1">
      <alignment horizontal="center"/>
    </xf>
    <xf numFmtId="0" fontId="2" fillId="0" borderId="3" xfId="1" applyFont="1" applyBorder="1" applyAlignment="1">
      <alignment horizontal="center" wrapText="1"/>
    </xf>
    <xf numFmtId="0" fontId="2" fillId="0" borderId="4" xfId="1" applyFont="1" applyBorder="1" applyAlignment="1">
      <alignment horizontal="center" wrapText="1"/>
    </xf>
    <xf numFmtId="0" fontId="2" fillId="0" borderId="25" xfId="1" applyFont="1" applyBorder="1" applyAlignment="1">
      <alignment horizontal="center" wrapText="1"/>
    </xf>
    <xf numFmtId="0" fontId="2" fillId="0" borderId="18" xfId="1" applyFont="1" applyBorder="1" applyAlignment="1">
      <alignment horizontal="center" vertical="center" wrapText="1"/>
    </xf>
    <xf numFmtId="0" fontId="1" fillId="0" borderId="24" xfId="1" applyFont="1" applyBorder="1" applyAlignment="1">
      <alignment horizontal="center" vertical="center"/>
    </xf>
    <xf numFmtId="0" fontId="6" fillId="3" borderId="20" xfId="1" applyFont="1" applyFill="1" applyBorder="1" applyAlignment="1">
      <alignment horizontal="center" wrapText="1"/>
    </xf>
    <xf numFmtId="0" fontId="1" fillId="0" borderId="21" xfId="1" applyFont="1" applyBorder="1"/>
    <xf numFmtId="0" fontId="1" fillId="0" borderId="30" xfId="1" applyFont="1" applyBorder="1"/>
    <xf numFmtId="0" fontId="1" fillId="0" borderId="24" xfId="1" applyFont="1" applyBorder="1" applyAlignment="1">
      <alignment horizontal="center" vertical="center" wrapText="1"/>
    </xf>
  </cellXfs>
  <cellStyles count="2">
    <cellStyle name="Normale" xfId="0" builtinId="0"/>
    <cellStyle name="Normale 2" xfId="1" xr:uid="{00000000-0005-0000-0000-00003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opLeftCell="C97" zoomScale="85" zoomScaleNormal="85" workbookViewId="0">
      <selection activeCell="J25" sqref="J25:J26"/>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customWidth="1"/>
  </cols>
  <sheetData>
    <row r="1" spans="2:10" ht="38.25" customHeight="1">
      <c r="B1" s="45"/>
      <c r="C1" s="45"/>
      <c r="D1" s="46" t="s">
        <v>0</v>
      </c>
      <c r="E1" s="47" t="s">
        <v>1</v>
      </c>
      <c r="F1" s="123" t="s">
        <v>2</v>
      </c>
      <c r="G1" s="124"/>
      <c r="H1" s="124"/>
      <c r="I1" s="125"/>
      <c r="J1" s="64" t="s">
        <v>3</v>
      </c>
    </row>
    <row r="2" spans="2:10" ht="12.75">
      <c r="B2" s="45"/>
      <c r="C2" s="45"/>
      <c r="D2" s="48">
        <f>COUNTIF(E17:E119,"SI")</f>
        <v>39</v>
      </c>
      <c r="E2" s="49">
        <f>COUNTIF(E17:E119,"NA")</f>
        <v>1</v>
      </c>
      <c r="F2" s="126">
        <f>COUNTIF(F17:I119,"NO")</f>
        <v>5</v>
      </c>
      <c r="G2" s="127"/>
      <c r="H2" s="127"/>
      <c r="I2" s="128"/>
      <c r="J2" s="65" t="str">
        <f>IF((D2+E2+F2)=C94,OK,"Controlla se hai cancellato tutte le voci che non servono e se hai dato tutte le risposte")</f>
        <v>Controlla se hai cancellato tutte le voci che non servono e se hai dato tutte le risposte</v>
      </c>
    </row>
    <row r="3" spans="2:10" ht="15.75" customHeight="1">
      <c r="D3" s="50"/>
      <c r="E3" s="51"/>
      <c r="F3" s="52">
        <v>0.1</v>
      </c>
      <c r="G3" s="52">
        <v>0.3</v>
      </c>
      <c r="H3" s="52">
        <v>0.5</v>
      </c>
      <c r="I3" s="52">
        <v>0.7</v>
      </c>
      <c r="J3" s="66" t="s">
        <v>4</v>
      </c>
    </row>
    <row r="4" spans="2:10" ht="15.75" customHeight="1">
      <c r="D4" s="53"/>
      <c r="E4" s="54"/>
      <c r="F4" s="55">
        <f>COUNTIF(F17:I119,F3)</f>
        <v>2</v>
      </c>
      <c r="G4" s="55">
        <f>COUNTIF(F17:I119,G3)</f>
        <v>0</v>
      </c>
      <c r="H4" s="55">
        <f>COUNTIF(F17:I119,H3)</f>
        <v>0</v>
      </c>
      <c r="I4" s="54">
        <f>COUNTIF(F17:I119,I3)</f>
        <v>3</v>
      </c>
      <c r="J4" s="65" t="str">
        <f>IF((F4+G4+H4)=(F2),OK,"Controlla se hai cancellato tutte le voci che non servono")</f>
        <v>Controlla se hai cancellato tutte le voci che non servono</v>
      </c>
    </row>
    <row r="6" spans="2:10" ht="50.25" customHeight="1">
      <c r="D6" s="129" t="s">
        <v>5</v>
      </c>
      <c r="E6" s="130"/>
      <c r="F6" s="130"/>
      <c r="G6" s="130"/>
      <c r="H6" s="130"/>
      <c r="I6" s="130"/>
    </row>
    <row r="8" spans="2:10" ht="20.25">
      <c r="D8" s="56" t="s">
        <v>6</v>
      </c>
    </row>
    <row r="9" spans="2:10" ht="12.75">
      <c r="B9" s="45"/>
      <c r="C9" s="45"/>
      <c r="D9" s="45"/>
      <c r="E9" s="45"/>
      <c r="F9" s="45"/>
      <c r="G9" s="45"/>
      <c r="H9" s="45"/>
      <c r="I9" s="45"/>
      <c r="J9" s="45"/>
    </row>
    <row r="10" spans="2:10" ht="15">
      <c r="B10" s="45"/>
      <c r="C10" s="131" t="s">
        <v>7</v>
      </c>
      <c r="D10" s="132"/>
      <c r="E10" s="133" t="s">
        <v>8</v>
      </c>
      <c r="F10" s="134"/>
      <c r="G10" s="134"/>
      <c r="H10" s="134"/>
      <c r="I10" s="135"/>
      <c r="J10" s="68" t="s">
        <v>9</v>
      </c>
    </row>
    <row r="11" spans="2:10" ht="13.5" customHeight="1">
      <c r="B11" s="45"/>
      <c r="C11" s="136" t="s">
        <v>10</v>
      </c>
      <c r="D11" s="136"/>
      <c r="E11" s="73"/>
      <c r="F11" s="137"/>
      <c r="G11" s="137"/>
      <c r="H11" s="137"/>
      <c r="I11" s="137"/>
      <c r="J11" s="67"/>
    </row>
    <row r="12" spans="2:10" ht="12.75">
      <c r="B12" s="45"/>
      <c r="C12" s="57"/>
      <c r="D12" s="57"/>
      <c r="E12" s="138"/>
      <c r="F12" s="139"/>
      <c r="G12" s="139"/>
      <c r="H12" s="139"/>
      <c r="I12" s="139"/>
      <c r="J12" s="69"/>
    </row>
    <row r="13" spans="2:10" ht="30">
      <c r="B13" s="45"/>
      <c r="C13" s="58" t="s">
        <v>11</v>
      </c>
      <c r="D13" s="58" t="s">
        <v>12</v>
      </c>
      <c r="E13" s="140" t="s">
        <v>13</v>
      </c>
      <c r="F13" s="141"/>
      <c r="G13" s="141"/>
      <c r="H13" s="141"/>
      <c r="I13" s="132"/>
      <c r="J13" s="58" t="s">
        <v>14</v>
      </c>
    </row>
    <row r="14" spans="2:10" ht="14.45" customHeight="1">
      <c r="B14" s="45"/>
      <c r="C14" s="117"/>
      <c r="D14" s="118"/>
      <c r="E14" s="118"/>
      <c r="F14" s="118"/>
      <c r="G14" s="118"/>
      <c r="H14" s="118"/>
      <c r="I14" s="118"/>
      <c r="J14" s="119"/>
    </row>
    <row r="15" spans="2:10" ht="14.45" customHeight="1">
      <c r="B15" s="45"/>
      <c r="C15" s="74"/>
      <c r="D15" s="75"/>
      <c r="E15" s="75"/>
      <c r="F15" s="75"/>
      <c r="G15" s="75"/>
      <c r="H15" s="75"/>
      <c r="I15" s="75"/>
      <c r="J15" s="77"/>
    </row>
    <row r="16" spans="2:10" ht="24.6" customHeight="1">
      <c r="B16" s="45"/>
      <c r="C16" s="74"/>
      <c r="D16" s="76" t="s">
        <v>15</v>
      </c>
      <c r="E16" s="75"/>
      <c r="F16" s="75"/>
      <c r="G16" s="75"/>
      <c r="H16" s="75"/>
      <c r="I16" s="75"/>
      <c r="J16" s="77"/>
    </row>
    <row r="17" spans="2:10" ht="24" customHeight="1">
      <c r="B17" s="45"/>
      <c r="C17" s="85">
        <v>1</v>
      </c>
      <c r="D17" s="92" t="s">
        <v>16</v>
      </c>
      <c r="E17" s="71" t="s">
        <v>17</v>
      </c>
      <c r="F17" s="120"/>
      <c r="G17" s="121"/>
      <c r="H17" s="121"/>
      <c r="I17" s="122"/>
      <c r="J17" s="85"/>
    </row>
    <row r="18" spans="2:10" ht="31.9" customHeight="1">
      <c r="C18" s="87"/>
      <c r="D18" s="98"/>
      <c r="E18" s="41"/>
      <c r="F18" s="36"/>
      <c r="G18" s="36"/>
      <c r="H18" s="36"/>
      <c r="I18" s="36"/>
      <c r="J18" s="87"/>
    </row>
    <row r="19" spans="2:10" ht="99" customHeight="1">
      <c r="B19" s="45"/>
      <c r="C19" s="85">
        <v>2</v>
      </c>
      <c r="D19" s="94" t="s">
        <v>19</v>
      </c>
      <c r="E19" s="38"/>
      <c r="F19" s="104" t="s">
        <v>18</v>
      </c>
      <c r="G19" s="107"/>
      <c r="H19" s="107"/>
      <c r="I19" s="108"/>
      <c r="J19" s="85" t="s">
        <v>254</v>
      </c>
    </row>
    <row r="20" spans="2:10" ht="385.15" customHeight="1">
      <c r="B20" s="45"/>
      <c r="C20" s="87"/>
      <c r="D20" s="87"/>
      <c r="E20" s="72"/>
      <c r="F20" s="36">
        <v>0.1</v>
      </c>
      <c r="G20" s="36"/>
      <c r="H20" s="36"/>
      <c r="I20" s="36"/>
      <c r="J20" s="87"/>
    </row>
    <row r="21" spans="2:10" ht="43.15" customHeight="1">
      <c r="B21" s="45"/>
      <c r="C21" s="85">
        <v>3</v>
      </c>
      <c r="D21" s="94" t="s">
        <v>21</v>
      </c>
      <c r="E21" s="38" t="s">
        <v>17</v>
      </c>
      <c r="F21" s="104"/>
      <c r="G21" s="105"/>
      <c r="H21" s="105"/>
      <c r="I21" s="106"/>
      <c r="J21" s="85"/>
    </row>
    <row r="22" spans="2:10" ht="42.6" customHeight="1">
      <c r="B22" s="45"/>
      <c r="C22" s="87"/>
      <c r="D22" s="99"/>
      <c r="E22" s="72"/>
      <c r="F22" s="36"/>
      <c r="G22" s="36"/>
      <c r="H22" s="36"/>
      <c r="I22" s="36"/>
      <c r="J22" s="87"/>
    </row>
    <row r="23" spans="2:10" ht="37.9" customHeight="1">
      <c r="B23" s="45"/>
      <c r="C23" s="85">
        <v>4</v>
      </c>
      <c r="D23" s="94" t="s">
        <v>22</v>
      </c>
      <c r="E23" s="38" t="s">
        <v>17</v>
      </c>
      <c r="F23" s="104"/>
      <c r="G23" s="105"/>
      <c r="H23" s="105"/>
      <c r="I23" s="106"/>
      <c r="J23" s="42"/>
    </row>
    <row r="24" spans="2:10" ht="55.9" customHeight="1">
      <c r="B24" s="45"/>
      <c r="C24" s="87"/>
      <c r="D24" s="99"/>
      <c r="E24" s="72"/>
      <c r="F24" s="36"/>
      <c r="G24" s="36"/>
      <c r="H24" s="36"/>
      <c r="I24" s="36"/>
      <c r="J24" s="43"/>
    </row>
    <row r="25" spans="2:10" ht="137.44999999999999" customHeight="1">
      <c r="B25" s="45"/>
      <c r="C25" s="85">
        <v>5</v>
      </c>
      <c r="D25" s="94" t="s">
        <v>23</v>
      </c>
      <c r="E25" s="38"/>
      <c r="F25" s="104" t="s">
        <v>18</v>
      </c>
      <c r="G25" s="107"/>
      <c r="H25" s="107"/>
      <c r="I25" s="108"/>
      <c r="J25" s="85" t="s">
        <v>255</v>
      </c>
    </row>
    <row r="26" spans="2:10" ht="66" customHeight="1">
      <c r="B26" s="45"/>
      <c r="C26" s="87"/>
      <c r="D26" s="87"/>
      <c r="E26" s="72"/>
      <c r="F26" s="36">
        <v>0.1</v>
      </c>
      <c r="G26" s="36"/>
      <c r="H26" s="36"/>
      <c r="I26" s="36"/>
      <c r="J26" s="87"/>
    </row>
    <row r="27" spans="2:10" ht="20.45" customHeight="1">
      <c r="B27" s="45"/>
      <c r="C27" s="85">
        <v>6</v>
      </c>
      <c r="D27" s="92" t="s">
        <v>24</v>
      </c>
      <c r="E27" s="38" t="s">
        <v>17</v>
      </c>
      <c r="F27" s="104"/>
      <c r="G27" s="107"/>
      <c r="H27" s="107"/>
      <c r="I27" s="108"/>
      <c r="J27" s="85"/>
    </row>
    <row r="28" spans="2:10" ht="78.599999999999994" customHeight="1">
      <c r="B28" s="45"/>
      <c r="C28" s="87"/>
      <c r="D28" s="98"/>
      <c r="E28" s="72"/>
      <c r="F28" s="36"/>
      <c r="G28" s="36"/>
      <c r="H28" s="36"/>
      <c r="I28" s="36"/>
      <c r="J28" s="87"/>
    </row>
    <row r="29" spans="2:10" ht="21" customHeight="1">
      <c r="B29" s="45"/>
      <c r="C29" s="85">
        <v>7</v>
      </c>
      <c r="D29" s="92" t="s">
        <v>25</v>
      </c>
      <c r="E29" s="38" t="s">
        <v>17</v>
      </c>
      <c r="F29" s="104"/>
      <c r="G29" s="107"/>
      <c r="H29" s="107"/>
      <c r="I29" s="108"/>
      <c r="J29" s="85"/>
    </row>
    <row r="30" spans="2:10" ht="30.6" customHeight="1">
      <c r="B30" s="45"/>
      <c r="C30" s="87"/>
      <c r="D30" s="100"/>
      <c r="E30" s="72"/>
      <c r="F30" s="36"/>
      <c r="G30" s="36"/>
      <c r="H30" s="36"/>
      <c r="I30" s="36"/>
      <c r="J30" s="87"/>
    </row>
    <row r="31" spans="2:10" ht="25.9" customHeight="1">
      <c r="B31" s="45"/>
      <c r="C31" s="85">
        <v>8</v>
      </c>
      <c r="D31" s="94" t="s">
        <v>26</v>
      </c>
      <c r="E31" s="38" t="s">
        <v>17</v>
      </c>
      <c r="F31" s="104"/>
      <c r="G31" s="107"/>
      <c r="H31" s="107"/>
      <c r="I31" s="108"/>
      <c r="J31" s="85"/>
    </row>
    <row r="32" spans="2:10" ht="38.450000000000003" customHeight="1">
      <c r="B32" s="45"/>
      <c r="C32" s="87"/>
      <c r="D32" s="87"/>
      <c r="E32" s="39"/>
      <c r="F32" s="36"/>
      <c r="G32" s="36"/>
      <c r="H32" s="36"/>
      <c r="I32" s="36"/>
      <c r="J32" s="87"/>
    </row>
    <row r="33" spans="2:10" ht="13.9" customHeight="1">
      <c r="B33" s="45"/>
      <c r="C33" s="85">
        <v>9</v>
      </c>
      <c r="D33" s="92" t="s">
        <v>27</v>
      </c>
      <c r="E33" s="38" t="s">
        <v>17</v>
      </c>
      <c r="F33" s="104"/>
      <c r="G33" s="107"/>
      <c r="H33" s="107"/>
      <c r="I33" s="108"/>
      <c r="J33" s="85"/>
    </row>
    <row r="34" spans="2:10" ht="30" customHeight="1">
      <c r="B34" s="45"/>
      <c r="C34" s="87"/>
      <c r="D34" s="87"/>
      <c r="E34" s="39"/>
      <c r="F34" s="36"/>
      <c r="G34" s="36"/>
      <c r="H34" s="36"/>
      <c r="I34" s="36"/>
      <c r="J34" s="87"/>
    </row>
    <row r="35" spans="2:10" ht="20.25" customHeight="1">
      <c r="B35" s="45"/>
      <c r="C35" s="85">
        <v>10</v>
      </c>
      <c r="D35" s="94" t="s">
        <v>28</v>
      </c>
      <c r="E35" s="38" t="s">
        <v>17</v>
      </c>
      <c r="F35" s="104"/>
      <c r="G35" s="105"/>
      <c r="H35" s="105"/>
      <c r="I35" s="106"/>
      <c r="J35" s="85"/>
    </row>
    <row r="36" spans="2:10" ht="26.45" customHeight="1">
      <c r="B36" s="45"/>
      <c r="C36" s="87"/>
      <c r="D36" s="99"/>
      <c r="E36" s="72"/>
      <c r="F36" s="36"/>
      <c r="G36" s="36"/>
      <c r="H36" s="36"/>
      <c r="I36" s="36"/>
      <c r="J36" s="86"/>
    </row>
    <row r="37" spans="2:10" ht="18.600000000000001" customHeight="1">
      <c r="B37" s="45"/>
      <c r="C37" s="85">
        <v>11</v>
      </c>
      <c r="D37" s="92" t="s">
        <v>29</v>
      </c>
      <c r="E37" s="38" t="s">
        <v>17</v>
      </c>
      <c r="F37" s="104"/>
      <c r="G37" s="107"/>
      <c r="H37" s="107"/>
      <c r="I37" s="108"/>
      <c r="J37" s="85"/>
    </row>
    <row r="38" spans="2:10" ht="58.9" customHeight="1">
      <c r="B38" s="45"/>
      <c r="C38" s="87"/>
      <c r="D38" s="100"/>
      <c r="E38" s="72"/>
      <c r="F38" s="36"/>
      <c r="G38" s="36"/>
      <c r="H38" s="36"/>
      <c r="I38" s="36"/>
      <c r="J38" s="87"/>
    </row>
    <row r="39" spans="2:10" ht="21" customHeight="1">
      <c r="B39" s="45"/>
      <c r="C39" s="85">
        <v>12</v>
      </c>
      <c r="D39" s="94" t="s">
        <v>30</v>
      </c>
      <c r="E39" s="38" t="s">
        <v>17</v>
      </c>
      <c r="F39" s="104"/>
      <c r="G39" s="107"/>
      <c r="H39" s="107"/>
      <c r="I39" s="108"/>
      <c r="J39" s="85"/>
    </row>
    <row r="40" spans="2:10" ht="20.45" customHeight="1">
      <c r="B40" s="45"/>
      <c r="C40" s="87"/>
      <c r="D40" s="87"/>
      <c r="E40" s="39"/>
      <c r="F40" s="36"/>
      <c r="G40" s="36"/>
      <c r="H40" s="36"/>
      <c r="I40" s="36"/>
      <c r="J40" s="87"/>
    </row>
    <row r="41" spans="2:10" ht="15.75" customHeight="1">
      <c r="C41" s="85">
        <v>13</v>
      </c>
      <c r="D41" s="92" t="s">
        <v>31</v>
      </c>
      <c r="E41" s="38" t="s">
        <v>17</v>
      </c>
      <c r="F41" s="104"/>
      <c r="G41" s="107"/>
      <c r="H41" s="107"/>
      <c r="I41" s="108"/>
      <c r="J41" s="85"/>
    </row>
    <row r="42" spans="2:10" ht="36" customHeight="1">
      <c r="C42" s="87"/>
      <c r="D42" s="87"/>
      <c r="E42" s="39"/>
      <c r="F42" s="36"/>
      <c r="G42" s="36"/>
      <c r="H42" s="36"/>
      <c r="I42" s="36"/>
      <c r="J42" s="87"/>
    </row>
    <row r="43" spans="2:10" ht="42" customHeight="1">
      <c r="C43" s="85">
        <v>14</v>
      </c>
      <c r="D43" s="92" t="s">
        <v>32</v>
      </c>
      <c r="E43" s="38" t="s">
        <v>17</v>
      </c>
      <c r="F43" s="104"/>
      <c r="G43" s="107"/>
      <c r="H43" s="107"/>
      <c r="I43" s="108"/>
      <c r="J43" s="85"/>
    </row>
    <row r="44" spans="2:10" ht="24.6" customHeight="1">
      <c r="C44" s="87"/>
      <c r="D44" s="100"/>
      <c r="E44" s="72"/>
      <c r="F44" s="36"/>
      <c r="G44" s="36"/>
      <c r="H44" s="36"/>
      <c r="I44" s="36"/>
      <c r="J44" s="87"/>
    </row>
    <row r="45" spans="2:10" ht="15.75" customHeight="1">
      <c r="C45" s="85">
        <v>15</v>
      </c>
      <c r="D45" s="94" t="s">
        <v>33</v>
      </c>
      <c r="E45" s="38" t="s">
        <v>17</v>
      </c>
      <c r="F45" s="104"/>
      <c r="G45" s="107"/>
      <c r="H45" s="107"/>
      <c r="I45" s="108"/>
      <c r="J45" s="85"/>
    </row>
    <row r="46" spans="2:10" ht="30" customHeight="1">
      <c r="C46" s="87"/>
      <c r="D46" s="87"/>
      <c r="E46" s="39"/>
      <c r="F46" s="36"/>
      <c r="G46" s="36"/>
      <c r="H46" s="36"/>
      <c r="I46" s="36"/>
      <c r="J46" s="87"/>
    </row>
    <row r="47" spans="2:10" ht="15.75" customHeight="1">
      <c r="C47" s="85">
        <v>16</v>
      </c>
      <c r="D47" s="92" t="s">
        <v>34</v>
      </c>
      <c r="E47" s="38"/>
      <c r="F47" s="104" t="s">
        <v>18</v>
      </c>
      <c r="G47" s="107"/>
      <c r="H47" s="107"/>
      <c r="I47" s="108"/>
      <c r="J47" s="85" t="s">
        <v>241</v>
      </c>
    </row>
    <row r="48" spans="2:10" ht="34.15" customHeight="1">
      <c r="C48" s="87"/>
      <c r="D48" s="87"/>
      <c r="E48" s="39"/>
      <c r="F48" s="36"/>
      <c r="G48" s="36"/>
      <c r="H48" s="36"/>
      <c r="I48" s="36">
        <v>0.7</v>
      </c>
      <c r="J48" s="87"/>
    </row>
    <row r="49" spans="3:10" ht="18" customHeight="1">
      <c r="C49" s="85">
        <v>17</v>
      </c>
      <c r="D49" s="92" t="s">
        <v>35</v>
      </c>
      <c r="E49" s="38" t="s">
        <v>17</v>
      </c>
      <c r="F49" s="104"/>
      <c r="G49" s="107"/>
      <c r="H49" s="107"/>
      <c r="I49" s="108"/>
      <c r="J49" s="85"/>
    </row>
    <row r="50" spans="3:10" ht="41.45" customHeight="1">
      <c r="C50" s="87"/>
      <c r="D50" s="100"/>
      <c r="E50" s="72"/>
      <c r="F50" s="36"/>
      <c r="G50" s="36"/>
      <c r="H50" s="36"/>
      <c r="I50" s="36"/>
      <c r="J50" s="87"/>
    </row>
    <row r="51" spans="3:10" ht="24.6" customHeight="1">
      <c r="C51" s="85">
        <v>18</v>
      </c>
      <c r="D51" s="94" t="s">
        <v>36</v>
      </c>
      <c r="E51" s="38"/>
      <c r="F51" s="104" t="s">
        <v>18</v>
      </c>
      <c r="G51" s="107"/>
      <c r="H51" s="107"/>
      <c r="I51" s="108"/>
      <c r="J51" s="90" t="s">
        <v>240</v>
      </c>
    </row>
    <row r="52" spans="3:10" ht="31.15" customHeight="1">
      <c r="C52" s="87"/>
      <c r="D52" s="87"/>
      <c r="E52" s="39"/>
      <c r="F52" s="36"/>
      <c r="G52" s="36"/>
      <c r="H52" s="36"/>
      <c r="I52" s="36">
        <v>0.7</v>
      </c>
      <c r="J52" s="87"/>
    </row>
    <row r="53" spans="3:10" ht="15.75" customHeight="1">
      <c r="C53" s="85">
        <v>19</v>
      </c>
      <c r="D53" s="101" t="s">
        <v>37</v>
      </c>
      <c r="E53" s="38"/>
      <c r="F53" s="104"/>
      <c r="G53" s="105"/>
      <c r="H53" s="105"/>
      <c r="I53" s="106"/>
      <c r="J53" s="83"/>
    </row>
    <row r="54" spans="3:10" ht="15.75" customHeight="1">
      <c r="C54" s="87"/>
      <c r="D54" s="102"/>
      <c r="E54" s="72" t="s">
        <v>20</v>
      </c>
      <c r="F54" s="36"/>
      <c r="G54" s="36"/>
      <c r="H54" s="36"/>
      <c r="I54" s="36"/>
      <c r="J54" s="83" t="s">
        <v>243</v>
      </c>
    </row>
    <row r="55" spans="3:10" ht="15.75" customHeight="1">
      <c r="C55" s="85">
        <v>20</v>
      </c>
      <c r="D55" s="94" t="s">
        <v>38</v>
      </c>
      <c r="E55" s="38" t="s">
        <v>17</v>
      </c>
      <c r="F55" s="104"/>
      <c r="G55" s="107"/>
      <c r="H55" s="107"/>
      <c r="I55" s="108"/>
      <c r="J55" s="85"/>
    </row>
    <row r="56" spans="3:10" ht="54" customHeight="1">
      <c r="C56" s="87"/>
      <c r="D56" s="87"/>
      <c r="E56" s="72"/>
      <c r="F56" s="36"/>
      <c r="G56" s="36"/>
      <c r="H56" s="36"/>
      <c r="I56" s="36"/>
      <c r="J56" s="87"/>
    </row>
    <row r="57" spans="3:10" ht="15.75" customHeight="1">
      <c r="C57" s="85">
        <v>21</v>
      </c>
      <c r="D57" s="94" t="s">
        <v>39</v>
      </c>
      <c r="E57" s="38" t="s">
        <v>17</v>
      </c>
      <c r="F57" s="104"/>
      <c r="G57" s="107"/>
      <c r="H57" s="107"/>
      <c r="I57" s="108"/>
      <c r="J57" s="85"/>
    </row>
    <row r="58" spans="3:10" ht="43.9" customHeight="1">
      <c r="C58" s="87"/>
      <c r="D58" s="87"/>
      <c r="E58" s="72"/>
      <c r="F58" s="36"/>
      <c r="G58" s="36"/>
      <c r="H58" s="36"/>
      <c r="I58" s="36"/>
      <c r="J58" s="87"/>
    </row>
    <row r="59" spans="3:10" ht="15.75" customHeight="1">
      <c r="C59" s="85">
        <v>22</v>
      </c>
      <c r="D59" s="94" t="s">
        <v>40</v>
      </c>
      <c r="E59" s="38" t="s">
        <v>17</v>
      </c>
      <c r="F59" s="104"/>
      <c r="G59" s="105"/>
      <c r="H59" s="105"/>
      <c r="I59" s="106"/>
      <c r="J59" s="85"/>
    </row>
    <row r="60" spans="3:10" ht="15.75" customHeight="1">
      <c r="C60" s="87"/>
      <c r="D60" s="99"/>
      <c r="E60" s="39"/>
      <c r="F60" s="36"/>
      <c r="G60" s="36"/>
      <c r="H60" s="36"/>
      <c r="I60" s="36"/>
      <c r="J60" s="86"/>
    </row>
    <row r="61" spans="3:10" ht="15.75" customHeight="1">
      <c r="C61" s="85">
        <v>23</v>
      </c>
      <c r="D61" s="94" t="s">
        <v>41</v>
      </c>
      <c r="E61" s="34" t="s">
        <v>17</v>
      </c>
      <c r="F61" s="109"/>
      <c r="G61" s="110"/>
      <c r="H61" s="110"/>
      <c r="I61" s="111"/>
      <c r="J61" s="91"/>
    </row>
    <row r="62" spans="3:10" ht="15.75" customHeight="1">
      <c r="C62" s="87"/>
      <c r="D62" s="99"/>
      <c r="E62" s="35"/>
      <c r="F62" s="36"/>
      <c r="G62" s="36"/>
      <c r="H62" s="36"/>
      <c r="I62" s="36"/>
      <c r="J62" s="87"/>
    </row>
    <row r="63" spans="3:10" ht="15.75" customHeight="1">
      <c r="C63" s="85">
        <v>24</v>
      </c>
      <c r="D63" s="94" t="s">
        <v>42</v>
      </c>
      <c r="E63" s="38" t="s">
        <v>17</v>
      </c>
      <c r="F63" s="104"/>
      <c r="G63" s="107"/>
      <c r="H63" s="107"/>
      <c r="I63" s="108"/>
      <c r="J63" s="85"/>
    </row>
    <row r="64" spans="3:10" ht="65.45" customHeight="1">
      <c r="C64" s="87"/>
      <c r="D64" s="87"/>
      <c r="E64" s="72"/>
      <c r="F64" s="36"/>
      <c r="G64" s="36"/>
      <c r="H64" s="36"/>
      <c r="I64" s="36"/>
      <c r="J64" s="87"/>
    </row>
    <row r="65" spans="3:10" ht="15.75" customHeight="1">
      <c r="C65" s="79"/>
      <c r="D65" s="112" t="s">
        <v>43</v>
      </c>
      <c r="E65" s="113"/>
      <c r="F65" s="113"/>
      <c r="G65" s="113"/>
      <c r="H65" s="113"/>
      <c r="I65" s="113"/>
      <c r="J65" s="114"/>
    </row>
    <row r="66" spans="3:10" ht="70.150000000000006" customHeight="1">
      <c r="C66" s="85">
        <v>25</v>
      </c>
      <c r="D66" s="115" t="s">
        <v>44</v>
      </c>
      <c r="E66" s="38" t="s">
        <v>17</v>
      </c>
      <c r="F66" s="104"/>
      <c r="G66" s="107"/>
      <c r="H66" s="107"/>
      <c r="I66" s="108"/>
      <c r="J66" s="85"/>
    </row>
    <row r="67" spans="3:10" ht="93" customHeight="1">
      <c r="C67" s="86"/>
      <c r="D67" s="116"/>
      <c r="E67" s="72"/>
      <c r="F67" s="36"/>
      <c r="G67" s="36"/>
      <c r="H67" s="36"/>
      <c r="I67" s="36"/>
      <c r="J67" s="87"/>
    </row>
    <row r="68" spans="3:10" ht="15.75" customHeight="1">
      <c r="C68" s="85">
        <v>26</v>
      </c>
      <c r="D68" s="94" t="s">
        <v>45</v>
      </c>
      <c r="E68" s="38" t="s">
        <v>17</v>
      </c>
      <c r="F68" s="104"/>
      <c r="G68" s="107"/>
      <c r="H68" s="107"/>
      <c r="I68" s="108"/>
      <c r="J68" s="85"/>
    </row>
    <row r="69" spans="3:10" ht="25.9" customHeight="1">
      <c r="C69" s="86"/>
      <c r="D69" s="87"/>
      <c r="E69" s="39"/>
      <c r="F69" s="36"/>
      <c r="G69" s="36"/>
      <c r="H69" s="36"/>
      <c r="I69" s="36"/>
      <c r="J69" s="87"/>
    </row>
    <row r="70" spans="3:10" ht="15.75" customHeight="1">
      <c r="C70" s="85">
        <v>27</v>
      </c>
      <c r="D70" s="92" t="s">
        <v>46</v>
      </c>
      <c r="E70" s="38" t="s">
        <v>17</v>
      </c>
      <c r="F70" s="104"/>
      <c r="G70" s="107"/>
      <c r="H70" s="107"/>
      <c r="I70" s="108"/>
      <c r="J70" s="85"/>
    </row>
    <row r="71" spans="3:10" ht="96.6" customHeight="1">
      <c r="C71" s="86"/>
      <c r="D71" s="87"/>
      <c r="E71" s="39"/>
      <c r="F71" s="36"/>
      <c r="G71" s="36"/>
      <c r="H71" s="36"/>
      <c r="I71" s="36"/>
      <c r="J71" s="87"/>
    </row>
    <row r="72" spans="3:10" ht="15.75" customHeight="1">
      <c r="C72" s="85">
        <v>28</v>
      </c>
      <c r="D72" s="94" t="s">
        <v>47</v>
      </c>
      <c r="E72" s="38" t="s">
        <v>17</v>
      </c>
      <c r="F72" s="104"/>
      <c r="G72" s="107"/>
      <c r="H72" s="107"/>
      <c r="I72" s="108"/>
      <c r="J72" s="85"/>
    </row>
    <row r="73" spans="3:10" ht="27.6" customHeight="1">
      <c r="C73" s="86"/>
      <c r="D73" s="87"/>
      <c r="E73" s="39"/>
      <c r="F73" s="36"/>
      <c r="G73" s="36"/>
      <c r="H73" s="36"/>
      <c r="I73" s="36"/>
      <c r="J73" s="87"/>
    </row>
    <row r="74" spans="3:10" ht="15.75" customHeight="1">
      <c r="C74" s="85">
        <v>29</v>
      </c>
      <c r="D74" s="94" t="s">
        <v>48</v>
      </c>
      <c r="E74" s="38" t="s">
        <v>17</v>
      </c>
      <c r="F74" s="104"/>
      <c r="G74" s="107"/>
      <c r="H74" s="107"/>
      <c r="I74" s="108"/>
      <c r="J74" s="85"/>
    </row>
    <row r="75" spans="3:10" ht="27.6" customHeight="1">
      <c r="C75" s="86"/>
      <c r="D75" s="87"/>
      <c r="E75" s="39"/>
      <c r="F75" s="36"/>
      <c r="G75" s="36"/>
      <c r="H75" s="36"/>
      <c r="I75" s="36"/>
      <c r="J75" s="87"/>
    </row>
    <row r="76" spans="3:10" ht="15.75" customHeight="1">
      <c r="C76" s="85">
        <v>30</v>
      </c>
      <c r="D76" s="94" t="s">
        <v>49</v>
      </c>
      <c r="E76" s="38" t="s">
        <v>17</v>
      </c>
      <c r="F76" s="104"/>
      <c r="G76" s="107"/>
      <c r="H76" s="107"/>
      <c r="I76" s="108"/>
      <c r="J76" s="85"/>
    </row>
    <row r="77" spans="3:10" ht="24" customHeight="1">
      <c r="C77" s="86"/>
      <c r="D77" s="87"/>
      <c r="E77" s="72"/>
      <c r="F77" s="36"/>
      <c r="G77" s="36"/>
      <c r="H77" s="36"/>
      <c r="I77" s="36"/>
      <c r="J77" s="87"/>
    </row>
    <row r="78" spans="3:10" ht="15.75" customHeight="1">
      <c r="C78" s="85">
        <v>31</v>
      </c>
      <c r="D78" s="92" t="s">
        <v>50</v>
      </c>
      <c r="E78" s="35" t="s">
        <v>17</v>
      </c>
      <c r="F78" s="104"/>
      <c r="G78" s="107"/>
      <c r="H78" s="107"/>
      <c r="I78" s="108"/>
      <c r="J78" s="85"/>
    </row>
    <row r="79" spans="3:10" ht="24" customHeight="1">
      <c r="C79" s="86"/>
      <c r="D79" s="87"/>
      <c r="E79" s="35"/>
      <c r="F79" s="36"/>
      <c r="G79" s="36"/>
      <c r="H79" s="36"/>
      <c r="I79" s="36"/>
      <c r="J79" s="87"/>
    </row>
    <row r="80" spans="3:10" ht="24.6" customHeight="1">
      <c r="C80" s="85">
        <v>32</v>
      </c>
      <c r="D80" s="92" t="s">
        <v>51</v>
      </c>
      <c r="E80" s="35" t="s">
        <v>17</v>
      </c>
      <c r="F80" s="104"/>
      <c r="G80" s="107"/>
      <c r="H80" s="107"/>
      <c r="I80" s="108"/>
      <c r="J80" s="85"/>
    </row>
    <row r="81" spans="3:10" ht="24.6" customHeight="1">
      <c r="C81" s="86"/>
      <c r="D81" s="87"/>
      <c r="E81" s="35"/>
      <c r="F81" s="36"/>
      <c r="G81" s="36"/>
      <c r="H81" s="36"/>
      <c r="I81" s="36"/>
      <c r="J81" s="87"/>
    </row>
    <row r="82" spans="3:10" ht="15.75" customHeight="1">
      <c r="C82" s="85">
        <v>33</v>
      </c>
      <c r="D82" s="92" t="s">
        <v>52</v>
      </c>
      <c r="E82" s="35" t="s">
        <v>17</v>
      </c>
      <c r="F82" s="104"/>
      <c r="G82" s="107"/>
      <c r="H82" s="107"/>
      <c r="I82" s="108"/>
      <c r="J82" s="85"/>
    </row>
    <row r="83" spans="3:10" ht="33.6" customHeight="1">
      <c r="C83" s="86"/>
      <c r="D83" s="87"/>
      <c r="E83" s="35"/>
      <c r="F83" s="36"/>
      <c r="G83" s="36"/>
      <c r="H83" s="36"/>
      <c r="I83" s="36"/>
      <c r="J83" s="87"/>
    </row>
    <row r="84" spans="3:10" ht="22.15" customHeight="1">
      <c r="C84" s="85">
        <v>34</v>
      </c>
      <c r="D84" s="92" t="s">
        <v>53</v>
      </c>
      <c r="E84" s="35" t="s">
        <v>17</v>
      </c>
      <c r="F84" s="104"/>
      <c r="G84" s="107"/>
      <c r="H84" s="107"/>
      <c r="I84" s="108"/>
      <c r="J84" s="85"/>
    </row>
    <row r="85" spans="3:10" ht="28.15" customHeight="1">
      <c r="C85" s="86"/>
      <c r="D85" s="87"/>
      <c r="E85" s="35"/>
      <c r="F85" s="36"/>
      <c r="G85" s="36"/>
      <c r="H85" s="36"/>
      <c r="I85" s="36"/>
      <c r="J85" s="87"/>
    </row>
    <row r="86" spans="3:10" ht="18.600000000000001" customHeight="1">
      <c r="C86" s="85">
        <v>35</v>
      </c>
      <c r="D86" s="92" t="s">
        <v>54</v>
      </c>
      <c r="E86" s="35" t="s">
        <v>17</v>
      </c>
      <c r="F86" s="104"/>
      <c r="G86" s="107"/>
      <c r="H86" s="107"/>
      <c r="I86" s="108"/>
      <c r="J86" s="85"/>
    </row>
    <row r="87" spans="3:10" ht="40.9" customHeight="1">
      <c r="C87" s="86"/>
      <c r="D87" s="87"/>
      <c r="E87" s="35"/>
      <c r="F87" s="36"/>
      <c r="G87" s="36"/>
      <c r="H87" s="36"/>
      <c r="I87" s="36"/>
      <c r="J87" s="87"/>
    </row>
    <row r="88" spans="3:10" ht="26.45" customHeight="1">
      <c r="C88" s="85">
        <v>36</v>
      </c>
      <c r="D88" s="92" t="s">
        <v>55</v>
      </c>
      <c r="E88" s="35" t="s">
        <v>17</v>
      </c>
      <c r="F88" s="104"/>
      <c r="G88" s="105"/>
      <c r="H88" s="105"/>
      <c r="I88" s="106"/>
      <c r="J88" s="85"/>
    </row>
    <row r="89" spans="3:10" ht="15.75" customHeight="1">
      <c r="C89" s="86"/>
      <c r="D89" s="93"/>
      <c r="E89" s="35"/>
      <c r="F89" s="36"/>
      <c r="G89" s="36"/>
      <c r="H89" s="36"/>
      <c r="I89" s="36"/>
      <c r="J89" s="86"/>
    </row>
    <row r="90" spans="3:10" ht="40.9" customHeight="1">
      <c r="C90" s="85">
        <v>37</v>
      </c>
      <c r="D90" s="92" t="s">
        <v>56</v>
      </c>
      <c r="E90" s="35"/>
      <c r="F90" s="104" t="s">
        <v>18</v>
      </c>
      <c r="G90" s="105"/>
      <c r="H90" s="105"/>
      <c r="I90" s="106"/>
      <c r="J90" s="85" t="s">
        <v>242</v>
      </c>
    </row>
    <row r="91" spans="3:10" ht="15.75" customHeight="1">
      <c r="C91" s="86"/>
      <c r="D91" s="93"/>
      <c r="E91" s="35"/>
      <c r="F91" s="36"/>
      <c r="G91" s="36"/>
      <c r="H91" s="36"/>
      <c r="I91" s="36">
        <v>0.7</v>
      </c>
      <c r="J91" s="86"/>
    </row>
    <row r="92" spans="3:10" ht="15.75" customHeight="1">
      <c r="C92" s="85">
        <v>38</v>
      </c>
      <c r="D92" s="92" t="s">
        <v>57</v>
      </c>
      <c r="E92" s="35" t="s">
        <v>17</v>
      </c>
      <c r="F92" s="104"/>
      <c r="G92" s="105"/>
      <c r="H92" s="105"/>
      <c r="I92" s="106"/>
      <c r="J92" s="85"/>
    </row>
    <row r="93" spans="3:10" ht="15.75" customHeight="1">
      <c r="C93" s="86"/>
      <c r="D93" s="93"/>
      <c r="E93" s="35"/>
      <c r="F93" s="36"/>
      <c r="G93" s="36"/>
      <c r="H93" s="36"/>
      <c r="I93" s="36"/>
      <c r="J93" s="86"/>
    </row>
    <row r="94" spans="3:10" ht="15.75" customHeight="1">
      <c r="C94" s="85">
        <v>39</v>
      </c>
      <c r="D94" s="92" t="s">
        <v>58</v>
      </c>
      <c r="E94" s="35" t="s">
        <v>17</v>
      </c>
      <c r="F94" s="104"/>
      <c r="G94" s="105"/>
      <c r="H94" s="105"/>
      <c r="I94" s="106"/>
      <c r="J94" s="85"/>
    </row>
    <row r="95" spans="3:10" ht="15.75" customHeight="1">
      <c r="C95" s="86"/>
      <c r="D95" s="93"/>
      <c r="E95" s="35"/>
      <c r="F95" s="36"/>
      <c r="G95" s="36"/>
      <c r="H95" s="36"/>
      <c r="I95" s="36"/>
      <c r="J95" s="86"/>
    </row>
    <row r="96" spans="3:10" ht="15.75" customHeight="1">
      <c r="C96" s="78"/>
      <c r="D96" s="80" t="s">
        <v>59</v>
      </c>
      <c r="E96" s="81"/>
      <c r="F96" s="81"/>
      <c r="G96" s="81"/>
      <c r="H96" s="81"/>
      <c r="I96" s="81"/>
      <c r="J96" s="82"/>
    </row>
    <row r="97" spans="3:10" ht="15.75" customHeight="1">
      <c r="C97" s="103">
        <v>40</v>
      </c>
      <c r="D97" s="88" t="s">
        <v>60</v>
      </c>
      <c r="E97" s="35" t="s">
        <v>17</v>
      </c>
      <c r="F97" s="104"/>
      <c r="G97" s="105"/>
      <c r="H97" s="105"/>
      <c r="I97" s="106"/>
      <c r="J97" s="85"/>
    </row>
    <row r="98" spans="3:10" ht="27.6" customHeight="1">
      <c r="C98" s="96"/>
      <c r="D98" s="89"/>
      <c r="E98" s="35"/>
      <c r="F98" s="36"/>
      <c r="G98" s="36"/>
      <c r="H98" s="36"/>
      <c r="I98" s="36"/>
      <c r="J98" s="86"/>
    </row>
    <row r="99" spans="3:10" ht="25.9" customHeight="1">
      <c r="C99" s="95">
        <v>41</v>
      </c>
      <c r="D99" s="88" t="s">
        <v>61</v>
      </c>
      <c r="E99" s="35" t="s">
        <v>17</v>
      </c>
      <c r="F99" s="104"/>
      <c r="G99" s="105"/>
      <c r="H99" s="105"/>
      <c r="I99" s="106"/>
      <c r="J99" s="85"/>
    </row>
    <row r="100" spans="3:10" ht="19.149999999999999" customHeight="1">
      <c r="C100" s="96"/>
      <c r="D100" s="89"/>
      <c r="E100" s="35"/>
      <c r="F100" s="36"/>
      <c r="G100" s="36"/>
      <c r="H100" s="36"/>
      <c r="I100" s="36"/>
      <c r="J100" s="86"/>
    </row>
    <row r="101" spans="3:10" ht="23.45" customHeight="1">
      <c r="C101" s="95">
        <v>42</v>
      </c>
      <c r="D101" s="88" t="s">
        <v>62</v>
      </c>
      <c r="E101" s="38" t="s">
        <v>17</v>
      </c>
      <c r="F101" s="104"/>
      <c r="G101" s="105"/>
      <c r="H101" s="105"/>
      <c r="I101" s="106"/>
      <c r="J101" s="85"/>
    </row>
    <row r="102" spans="3:10" ht="15.75" customHeight="1">
      <c r="C102" s="96"/>
      <c r="D102" s="89"/>
      <c r="E102" s="72"/>
      <c r="F102" s="36"/>
      <c r="G102" s="36"/>
      <c r="H102" s="36"/>
      <c r="I102" s="36"/>
      <c r="J102" s="86"/>
    </row>
    <row r="103" spans="3:10" ht="15.75" customHeight="1">
      <c r="C103" s="95">
        <v>43</v>
      </c>
      <c r="D103" s="88" t="s">
        <v>63</v>
      </c>
      <c r="E103" s="38" t="s">
        <v>17</v>
      </c>
      <c r="F103" s="104"/>
      <c r="G103" s="105"/>
      <c r="H103" s="105"/>
      <c r="I103" s="106"/>
      <c r="J103" s="85"/>
    </row>
    <row r="104" spans="3:10" ht="15.75" customHeight="1">
      <c r="C104" s="96"/>
      <c r="D104" s="89"/>
      <c r="E104" s="39"/>
      <c r="F104" s="36"/>
      <c r="G104" s="36"/>
      <c r="H104" s="36"/>
      <c r="I104" s="36"/>
      <c r="J104" s="86"/>
    </row>
    <row r="105" spans="3:10" ht="15.75" customHeight="1">
      <c r="C105" s="95">
        <v>44</v>
      </c>
      <c r="D105" s="88" t="s">
        <v>64</v>
      </c>
      <c r="E105" s="38" t="s">
        <v>17</v>
      </c>
      <c r="F105" s="104"/>
      <c r="G105" s="105"/>
      <c r="H105" s="105"/>
      <c r="I105" s="106"/>
      <c r="J105" s="85"/>
    </row>
    <row r="106" spans="3:10" ht="15.75" customHeight="1">
      <c r="C106" s="96"/>
      <c r="D106" s="89"/>
      <c r="E106" s="39"/>
      <c r="F106" s="36"/>
      <c r="G106" s="36"/>
      <c r="H106" s="36"/>
      <c r="I106" s="36"/>
      <c r="J106" s="86"/>
    </row>
    <row r="107" spans="3:10" ht="15.75" customHeight="1">
      <c r="C107" s="95">
        <v>45</v>
      </c>
      <c r="D107" s="88" t="s">
        <v>65</v>
      </c>
      <c r="E107" s="38" t="s">
        <v>17</v>
      </c>
      <c r="F107" s="104"/>
      <c r="G107" s="105"/>
      <c r="H107" s="105"/>
      <c r="I107" s="106"/>
      <c r="J107" s="85"/>
    </row>
    <row r="108" spans="3:10" ht="15.75" customHeight="1">
      <c r="C108" s="97"/>
      <c r="D108" s="89"/>
      <c r="E108" s="39"/>
      <c r="F108" s="36"/>
      <c r="G108" s="36"/>
      <c r="H108" s="36"/>
      <c r="I108" s="36"/>
      <c r="J108" s="86"/>
    </row>
  </sheetData>
  <mergeCells count="189">
    <mergeCell ref="F1:I1"/>
    <mergeCell ref="F2:I2"/>
    <mergeCell ref="D6:I6"/>
    <mergeCell ref="C10:D10"/>
    <mergeCell ref="E10:I10"/>
    <mergeCell ref="C11:D11"/>
    <mergeCell ref="F11:I11"/>
    <mergeCell ref="E12:I12"/>
    <mergeCell ref="E13:I13"/>
    <mergeCell ref="C14:J14"/>
    <mergeCell ref="F17:I17"/>
    <mergeCell ref="F19:I19"/>
    <mergeCell ref="F21:I21"/>
    <mergeCell ref="F23:I23"/>
    <mergeCell ref="F25:I25"/>
    <mergeCell ref="F27:I27"/>
    <mergeCell ref="F29:I29"/>
    <mergeCell ref="F31:I31"/>
    <mergeCell ref="F33:I33"/>
    <mergeCell ref="F35:I35"/>
    <mergeCell ref="F37:I37"/>
    <mergeCell ref="F39:I39"/>
    <mergeCell ref="F41:I41"/>
    <mergeCell ref="F43:I43"/>
    <mergeCell ref="F45:I45"/>
    <mergeCell ref="F47:I47"/>
    <mergeCell ref="F49:I49"/>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68:I68"/>
    <mergeCell ref="F70:I70"/>
    <mergeCell ref="F72:I72"/>
    <mergeCell ref="F74:I74"/>
    <mergeCell ref="F76:I76"/>
    <mergeCell ref="F78:I78"/>
    <mergeCell ref="F80:I80"/>
    <mergeCell ref="F82:I82"/>
    <mergeCell ref="F84:I84"/>
    <mergeCell ref="F86:I86"/>
    <mergeCell ref="F88:I88"/>
    <mergeCell ref="F90:I90"/>
    <mergeCell ref="F92:I92"/>
    <mergeCell ref="F94:I94"/>
    <mergeCell ref="F97:I97"/>
    <mergeCell ref="F99:I99"/>
    <mergeCell ref="F101:I101"/>
    <mergeCell ref="F103:I103"/>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7:C98"/>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7:D98"/>
    <mergeCell ref="D99:D100"/>
    <mergeCell ref="D101:D102"/>
    <mergeCell ref="D103:D104"/>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J68:J69"/>
    <mergeCell ref="J70:J71"/>
    <mergeCell ref="J72:J73"/>
    <mergeCell ref="J74:J75"/>
    <mergeCell ref="J76:J77"/>
    <mergeCell ref="J78:J79"/>
    <mergeCell ref="J80:J81"/>
    <mergeCell ref="J82:J83"/>
    <mergeCell ref="J84:J85"/>
    <mergeCell ref="J105:J106"/>
    <mergeCell ref="J107:J108"/>
    <mergeCell ref="J86:J87"/>
    <mergeCell ref="J88:J89"/>
    <mergeCell ref="J90:J91"/>
    <mergeCell ref="J92:J93"/>
    <mergeCell ref="J94:J95"/>
    <mergeCell ref="J97:J98"/>
    <mergeCell ref="J99:J100"/>
    <mergeCell ref="J101:J102"/>
    <mergeCell ref="J103:J104"/>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B28" workbookViewId="0">
      <selection activeCell="J26" sqref="J26:J27"/>
    </sheetView>
  </sheetViews>
  <sheetFormatPr defaultColWidth="14.42578125" defaultRowHeight="15.75" customHeight="1"/>
  <cols>
    <col min="3" max="3" width="6.28515625" customWidth="1"/>
    <col min="4" max="4" width="45.140625" customWidth="1"/>
    <col min="5" max="5" width="6.140625" customWidth="1"/>
    <col min="8" max="8" width="14" customWidth="1"/>
    <col min="9" max="9" width="21.42578125" customWidth="1"/>
    <col min="10" max="10" width="73.7109375" customWidth="1"/>
  </cols>
  <sheetData>
    <row r="1" spans="2:10" ht="38.25" customHeight="1">
      <c r="B1" s="45"/>
      <c r="C1" s="45"/>
      <c r="D1" s="46" t="s">
        <v>0</v>
      </c>
      <c r="E1" s="47" t="s">
        <v>1</v>
      </c>
      <c r="F1" s="123" t="s">
        <v>2</v>
      </c>
      <c r="G1" s="124"/>
      <c r="H1" s="124"/>
      <c r="I1" s="125"/>
      <c r="J1" s="64" t="s">
        <v>3</v>
      </c>
    </row>
    <row r="2" spans="2:10" ht="12.75">
      <c r="B2" s="45"/>
      <c r="C2" s="45"/>
      <c r="D2" s="48">
        <f>COUNTIF(E14:E35,"SI")</f>
        <v>11</v>
      </c>
      <c r="E2" s="49">
        <f>COUNTIF(E14:E35,"NA")</f>
        <v>0</v>
      </c>
      <c r="F2" s="126">
        <f>COUNTIF(F14:I35,"NO")</f>
        <v>0</v>
      </c>
      <c r="G2" s="127"/>
      <c r="H2" s="127"/>
      <c r="I2" s="128"/>
      <c r="J2" s="65" t="e">
        <f>IF((D2+E2+F2)=C34,OK,"Controlla se hai cancellato tutte le voci che non servono e se hai dato tutte le risposte")</f>
        <v>#NAME?</v>
      </c>
    </row>
    <row r="3" spans="2:10" ht="15.75" customHeight="1">
      <c r="D3" s="50"/>
      <c r="E3" s="51"/>
      <c r="F3" s="52">
        <v>0.1</v>
      </c>
      <c r="G3" s="52">
        <v>0.3</v>
      </c>
      <c r="H3" s="52">
        <v>0.5</v>
      </c>
      <c r="I3" s="52">
        <v>0.7</v>
      </c>
      <c r="J3" s="66" t="s">
        <v>4</v>
      </c>
    </row>
    <row r="4" spans="2:10" ht="15.75" customHeight="1">
      <c r="D4" s="53"/>
      <c r="E4" s="54"/>
      <c r="F4" s="55">
        <f>COUNTIF(F14:I35,F3)</f>
        <v>0</v>
      </c>
      <c r="G4" s="55">
        <f>COUNTIF(F14:I35,G3)</f>
        <v>0</v>
      </c>
      <c r="H4" s="55">
        <f>COUNTIF(F14:I35,H3)</f>
        <v>0</v>
      </c>
      <c r="I4" s="54">
        <f>COUNTIF(F14:I35,I3)</f>
        <v>0</v>
      </c>
      <c r="J4" s="65" t="e">
        <f>IF((F4+G4+H4+I4)=(F2),OK,"Controlla se hai cancellato tutte le voci che non servono")</f>
        <v>#NAME?</v>
      </c>
    </row>
    <row r="6" spans="2:10" ht="50.1" customHeight="1">
      <c r="D6" s="129" t="s">
        <v>5</v>
      </c>
      <c r="E6" s="130"/>
      <c r="F6" s="130"/>
      <c r="G6" s="130"/>
      <c r="H6" s="130"/>
      <c r="I6" s="130"/>
    </row>
    <row r="8" spans="2:10" ht="20.25">
      <c r="D8" s="56" t="s">
        <v>66</v>
      </c>
    </row>
    <row r="9" spans="2:10" ht="12.75">
      <c r="B9" s="45"/>
      <c r="C9" s="45"/>
      <c r="D9" s="45"/>
      <c r="E9" s="45"/>
      <c r="F9" s="45"/>
      <c r="G9" s="45"/>
      <c r="H9" s="45"/>
      <c r="I9" s="45"/>
      <c r="J9" s="45"/>
    </row>
    <row r="10" spans="2:10" ht="26.25" customHeight="1">
      <c r="B10" s="45"/>
      <c r="C10" s="143" t="s">
        <v>67</v>
      </c>
      <c r="D10" s="144"/>
      <c r="E10" s="133" t="s">
        <v>68</v>
      </c>
      <c r="F10" s="134"/>
      <c r="G10" s="134"/>
      <c r="H10" s="134"/>
      <c r="I10" s="135"/>
      <c r="J10" s="68" t="s">
        <v>69</v>
      </c>
    </row>
    <row r="11" spans="2:10" ht="22.5" customHeight="1">
      <c r="B11" s="45"/>
      <c r="C11" s="136" t="s">
        <v>70</v>
      </c>
      <c r="D11" s="136"/>
      <c r="E11" s="142" t="s">
        <v>71</v>
      </c>
      <c r="F11" s="137"/>
      <c r="G11" s="137"/>
      <c r="H11" s="137"/>
      <c r="I11" s="137"/>
      <c r="J11" s="67"/>
    </row>
    <row r="12" spans="2:10" ht="12.75">
      <c r="B12" s="45"/>
      <c r="C12" s="57"/>
      <c r="D12" s="57" t="s">
        <v>72</v>
      </c>
      <c r="E12" s="138">
        <v>100</v>
      </c>
      <c r="F12" s="139"/>
      <c r="G12" s="139"/>
      <c r="H12" s="139"/>
      <c r="I12" s="139"/>
      <c r="J12" s="69"/>
    </row>
    <row r="13" spans="2:10" ht="30">
      <c r="B13" s="45"/>
      <c r="C13" s="58" t="s">
        <v>11</v>
      </c>
      <c r="D13" s="58" t="s">
        <v>12</v>
      </c>
      <c r="E13" s="140" t="s">
        <v>13</v>
      </c>
      <c r="F13" s="141"/>
      <c r="G13" s="141"/>
      <c r="H13" s="141"/>
      <c r="I13" s="132"/>
      <c r="J13" s="58" t="s">
        <v>14</v>
      </c>
    </row>
    <row r="14" spans="2:10" ht="30.6" customHeight="1">
      <c r="B14" s="45"/>
      <c r="C14" s="85">
        <v>1</v>
      </c>
      <c r="D14" s="92" t="s">
        <v>73</v>
      </c>
      <c r="E14" s="71" t="s">
        <v>17</v>
      </c>
      <c r="F14" s="120"/>
      <c r="G14" s="121"/>
      <c r="H14" s="121"/>
      <c r="I14" s="122"/>
      <c r="J14" s="85"/>
    </row>
    <row r="15" spans="2:10" ht="42.6" customHeight="1">
      <c r="C15" s="87"/>
      <c r="D15" s="98"/>
      <c r="E15" s="41"/>
      <c r="F15" s="36"/>
      <c r="G15" s="36"/>
      <c r="H15" s="36"/>
      <c r="I15" s="36"/>
      <c r="J15" s="87"/>
    </row>
    <row r="16" spans="2:10" ht="25.9" customHeight="1">
      <c r="B16" s="45"/>
      <c r="C16" s="85">
        <v>2</v>
      </c>
      <c r="D16" s="92" t="s">
        <v>74</v>
      </c>
      <c r="E16" s="38" t="s">
        <v>17</v>
      </c>
      <c r="F16" s="104"/>
      <c r="G16" s="107"/>
      <c r="H16" s="107"/>
      <c r="I16" s="108"/>
      <c r="J16" s="85"/>
    </row>
    <row r="17" spans="2:10" ht="48" customHeight="1">
      <c r="B17" s="45"/>
      <c r="C17" s="87"/>
      <c r="D17" s="87"/>
      <c r="E17" s="72"/>
      <c r="F17" s="36"/>
      <c r="G17" s="36"/>
      <c r="H17" s="36"/>
      <c r="I17" s="36"/>
      <c r="J17" s="87"/>
    </row>
    <row r="18" spans="2:10" ht="16.899999999999999" customHeight="1">
      <c r="B18" s="45"/>
      <c r="C18" s="85">
        <v>3</v>
      </c>
      <c r="D18" s="94" t="s">
        <v>75</v>
      </c>
      <c r="E18" s="38" t="s">
        <v>17</v>
      </c>
      <c r="F18" s="104"/>
      <c r="G18" s="107"/>
      <c r="H18" s="107"/>
      <c r="I18" s="108"/>
      <c r="J18" s="85"/>
    </row>
    <row r="19" spans="2:10" ht="15">
      <c r="B19" s="45"/>
      <c r="C19" s="87"/>
      <c r="D19" s="87"/>
      <c r="E19" s="72"/>
      <c r="F19" s="36"/>
      <c r="G19" s="36"/>
      <c r="H19" s="36"/>
      <c r="I19" s="36"/>
      <c r="J19" s="87"/>
    </row>
    <row r="20" spans="2:10" ht="22.9" customHeight="1">
      <c r="B20" s="45"/>
      <c r="C20" s="85">
        <v>4</v>
      </c>
      <c r="D20" s="94" t="s">
        <v>76</v>
      </c>
      <c r="E20" s="38" t="s">
        <v>17</v>
      </c>
      <c r="F20" s="104"/>
      <c r="G20" s="107"/>
      <c r="H20" s="107"/>
      <c r="I20" s="108"/>
      <c r="J20" s="85"/>
    </row>
    <row r="21" spans="2:10" ht="15">
      <c r="B21" s="45"/>
      <c r="C21" s="87"/>
      <c r="D21" s="87"/>
      <c r="E21" s="72"/>
      <c r="F21" s="36"/>
      <c r="G21" s="36"/>
      <c r="H21" s="36"/>
      <c r="I21" s="36"/>
      <c r="J21" s="87"/>
    </row>
    <row r="22" spans="2:10" ht="28.15" customHeight="1">
      <c r="B22" s="45"/>
      <c r="C22" s="85">
        <v>5</v>
      </c>
      <c r="D22" s="94" t="s">
        <v>77</v>
      </c>
      <c r="E22" s="38" t="s">
        <v>17</v>
      </c>
      <c r="F22" s="104"/>
      <c r="G22" s="107"/>
      <c r="H22" s="107"/>
      <c r="I22" s="108"/>
      <c r="J22" s="85"/>
    </row>
    <row r="23" spans="2:10" ht="57" customHeight="1">
      <c r="B23" s="45"/>
      <c r="C23" s="87"/>
      <c r="D23" s="87"/>
      <c r="E23" s="72"/>
      <c r="F23" s="36"/>
      <c r="G23" s="36"/>
      <c r="H23" s="36"/>
      <c r="I23" s="36"/>
      <c r="J23" s="87"/>
    </row>
    <row r="24" spans="2:10" ht="24" customHeight="1">
      <c r="B24" s="45"/>
      <c r="C24" s="85">
        <v>6</v>
      </c>
      <c r="D24" s="94" t="s">
        <v>78</v>
      </c>
      <c r="E24" s="38" t="s">
        <v>17</v>
      </c>
      <c r="F24" s="104"/>
      <c r="G24" s="107"/>
      <c r="H24" s="107"/>
      <c r="I24" s="108"/>
      <c r="J24" s="85"/>
    </row>
    <row r="25" spans="2:10" ht="54.6" customHeight="1">
      <c r="B25" s="45"/>
      <c r="C25" s="87"/>
      <c r="D25" s="87"/>
      <c r="E25" s="72"/>
      <c r="F25" s="36"/>
      <c r="G25" s="36"/>
      <c r="H25" s="36"/>
      <c r="I25" s="36"/>
      <c r="J25" s="87"/>
    </row>
    <row r="26" spans="2:10" ht="13.5" customHeight="1">
      <c r="B26" s="45"/>
      <c r="C26" s="85">
        <v>7</v>
      </c>
      <c r="D26" s="94" t="s">
        <v>79</v>
      </c>
      <c r="E26" s="38" t="s">
        <v>17</v>
      </c>
      <c r="F26" s="104"/>
      <c r="G26" s="107"/>
      <c r="H26" s="107"/>
      <c r="I26" s="108"/>
      <c r="J26" s="85"/>
    </row>
    <row r="27" spans="2:10" ht="33" customHeight="1">
      <c r="B27" s="45"/>
      <c r="C27" s="87"/>
      <c r="D27" s="87"/>
      <c r="E27" s="72"/>
      <c r="F27" s="36"/>
      <c r="G27" s="36"/>
      <c r="H27" s="36"/>
      <c r="I27" s="36"/>
      <c r="J27" s="87"/>
    </row>
    <row r="28" spans="2:10" ht="30" customHeight="1">
      <c r="B28" s="45"/>
      <c r="C28" s="85">
        <v>8</v>
      </c>
      <c r="D28" s="94" t="s">
        <v>80</v>
      </c>
      <c r="E28" s="38" t="s">
        <v>17</v>
      </c>
      <c r="F28" s="104"/>
      <c r="G28" s="107"/>
      <c r="H28" s="107"/>
      <c r="I28" s="108"/>
      <c r="J28" s="85"/>
    </row>
    <row r="29" spans="2:10" ht="15">
      <c r="B29" s="45"/>
      <c r="C29" s="87"/>
      <c r="D29" s="87"/>
      <c r="E29" s="72"/>
      <c r="F29" s="36"/>
      <c r="G29" s="36"/>
      <c r="H29" s="36"/>
      <c r="I29" s="36"/>
      <c r="J29" s="87"/>
    </row>
    <row r="30" spans="2:10" ht="28.15" customHeight="1">
      <c r="C30" s="85">
        <v>9</v>
      </c>
      <c r="D30" s="94" t="s">
        <v>81</v>
      </c>
      <c r="E30" s="38" t="s">
        <v>17</v>
      </c>
      <c r="F30" s="104"/>
      <c r="G30" s="107"/>
      <c r="H30" s="107"/>
      <c r="I30" s="108"/>
      <c r="J30" s="85"/>
    </row>
    <row r="31" spans="2:10" ht="34.9" customHeight="1">
      <c r="C31" s="87"/>
      <c r="D31" s="87"/>
      <c r="E31" s="72"/>
      <c r="F31" s="36"/>
      <c r="G31" s="36"/>
      <c r="H31" s="36"/>
      <c r="I31" s="36"/>
      <c r="J31" s="87"/>
    </row>
    <row r="32" spans="2:10" ht="25.15" customHeight="1">
      <c r="C32" s="85">
        <v>10</v>
      </c>
      <c r="D32" s="94" t="s">
        <v>82</v>
      </c>
      <c r="E32" s="38" t="s">
        <v>17</v>
      </c>
      <c r="F32" s="104"/>
      <c r="G32" s="107"/>
      <c r="H32" s="107"/>
      <c r="I32" s="108"/>
      <c r="J32" s="85"/>
    </row>
    <row r="33" spans="3:10" ht="25.15" customHeight="1">
      <c r="C33" s="87"/>
      <c r="D33" s="87"/>
      <c r="E33" s="72"/>
      <c r="F33" s="36"/>
      <c r="G33" s="36"/>
      <c r="H33" s="36"/>
      <c r="I33" s="36"/>
      <c r="J33" s="87"/>
    </row>
    <row r="34" spans="3:10" ht="33.6" customHeight="1">
      <c r="C34" s="85">
        <v>11</v>
      </c>
      <c r="D34" s="94" t="s">
        <v>83</v>
      </c>
      <c r="E34" s="38" t="s">
        <v>17</v>
      </c>
      <c r="F34" s="104"/>
      <c r="G34" s="107"/>
      <c r="H34" s="107"/>
      <c r="I34" s="108"/>
      <c r="J34" s="85"/>
    </row>
    <row r="35" spans="3:10" ht="18" customHeight="1">
      <c r="C35" s="87"/>
      <c r="D35" s="87"/>
      <c r="E35" s="72"/>
      <c r="F35" s="36"/>
      <c r="G35" s="36"/>
      <c r="H35" s="36"/>
      <c r="I35" s="36"/>
      <c r="J35" s="87"/>
    </row>
  </sheetData>
  <mergeCells count="5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34:J35"/>
    <mergeCell ref="J24:J25"/>
    <mergeCell ref="J26:J27"/>
    <mergeCell ref="J28:J29"/>
    <mergeCell ref="J30:J31"/>
    <mergeCell ref="J32:J3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C4" zoomScale="80" zoomScaleNormal="80" workbookViewId="0">
      <selection activeCell="E54" sqref="E5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4" t="s">
        <v>1</v>
      </c>
      <c r="F1" s="164" t="s">
        <v>2</v>
      </c>
      <c r="G1" s="165"/>
      <c r="H1" s="165"/>
      <c r="I1" s="166"/>
      <c r="J1" s="23" t="s">
        <v>3</v>
      </c>
    </row>
    <row r="2" spans="2:10" ht="12.75">
      <c r="B2" s="2"/>
      <c r="C2" s="2"/>
      <c r="D2" s="5">
        <f>COUNTIF(E14:E67,"SI")</f>
        <v>21</v>
      </c>
      <c r="E2" s="6">
        <f>COUNTIF(E14:E67,"NA")</f>
        <v>6</v>
      </c>
      <c r="F2" s="167">
        <f>COUNTIF(F14:I67,"NO")</f>
        <v>0</v>
      </c>
      <c r="G2" s="168"/>
      <c r="H2" s="168"/>
      <c r="I2" s="169"/>
      <c r="J2" s="24" t="e">
        <f>IF((D2+E2+F2)=C66,OK,"Controlla se hai cancellato tutte le voci che non servono e se hai dato tutte le risposte")</f>
        <v>#NAME?</v>
      </c>
    </row>
    <row r="3" spans="2:10" ht="15.75" customHeight="1">
      <c r="D3" s="7"/>
      <c r="E3" s="8"/>
      <c r="F3" s="9">
        <v>0.1</v>
      </c>
      <c r="G3" s="9">
        <v>0.3</v>
      </c>
      <c r="H3" s="9">
        <v>0.5</v>
      </c>
      <c r="I3" s="9">
        <v>0.7</v>
      </c>
      <c r="J3" s="25" t="s">
        <v>4</v>
      </c>
    </row>
    <row r="4" spans="2:10" ht="15.75" customHeight="1">
      <c r="D4" s="10"/>
      <c r="E4" s="11"/>
      <c r="F4" s="12">
        <f>COUNTIF(F14:I67,F3)</f>
        <v>0</v>
      </c>
      <c r="G4" s="12">
        <f>COUNTIF(F14:I67,G3)</f>
        <v>0</v>
      </c>
      <c r="H4" s="12">
        <f>COUNTIF(F14:I67,H3)</f>
        <v>0</v>
      </c>
      <c r="I4" s="40">
        <f>COUNTIF(F14:I67,I3)</f>
        <v>0</v>
      </c>
      <c r="J4" s="24" t="e">
        <f>IF((F4+G4+H4+I4)=(F2),OK,"Controlla se hai cancellato tutte le voci che non servono")</f>
        <v>#NAME?</v>
      </c>
    </row>
    <row r="6" spans="2:10" ht="50.25" customHeight="1">
      <c r="D6" s="129" t="s">
        <v>5</v>
      </c>
      <c r="E6" s="130"/>
      <c r="F6" s="130"/>
      <c r="G6" s="130"/>
      <c r="H6" s="130"/>
      <c r="I6" s="130"/>
    </row>
    <row r="8" spans="2:10" ht="20.25">
      <c r="D8" s="13" t="s">
        <v>84</v>
      </c>
    </row>
    <row r="9" spans="2:10" ht="12.75">
      <c r="B9" s="2"/>
      <c r="C9" s="2"/>
      <c r="D9" s="2"/>
      <c r="E9" s="2"/>
      <c r="F9" s="2"/>
      <c r="G9" s="2"/>
      <c r="H9" s="2"/>
      <c r="I9" s="2"/>
      <c r="J9" s="2"/>
    </row>
    <row r="10" spans="2:10" ht="15">
      <c r="B10" s="2"/>
      <c r="C10" s="170" t="s">
        <v>7</v>
      </c>
      <c r="D10" s="171"/>
      <c r="E10" s="172" t="s">
        <v>8</v>
      </c>
      <c r="F10" s="173"/>
      <c r="G10" s="173"/>
      <c r="H10" s="173"/>
      <c r="I10" s="174"/>
      <c r="J10" s="27" t="s">
        <v>9</v>
      </c>
    </row>
    <row r="11" spans="2:10" ht="13.5" customHeight="1">
      <c r="B11" s="2"/>
      <c r="C11" s="175" t="s">
        <v>85</v>
      </c>
      <c r="D11" s="175"/>
      <c r="E11" s="176"/>
      <c r="F11" s="177"/>
      <c r="G11" s="177"/>
      <c r="H11" s="177"/>
      <c r="I11" s="177"/>
      <c r="J11" s="26"/>
    </row>
    <row r="12" spans="2:10" ht="12.75">
      <c r="B12" s="2"/>
      <c r="C12" s="14"/>
      <c r="D12" s="57"/>
      <c r="E12" s="178"/>
      <c r="F12" s="179"/>
      <c r="G12" s="179"/>
      <c r="H12" s="179"/>
      <c r="I12" s="179"/>
      <c r="J12" s="28"/>
    </row>
    <row r="13" spans="2:10" ht="30">
      <c r="B13" s="2"/>
      <c r="C13" s="15" t="s">
        <v>11</v>
      </c>
      <c r="D13" s="15" t="s">
        <v>12</v>
      </c>
      <c r="E13" s="180" t="s">
        <v>13</v>
      </c>
      <c r="F13" s="181"/>
      <c r="G13" s="181"/>
      <c r="H13" s="181"/>
      <c r="I13" s="171"/>
      <c r="J13" s="15" t="s">
        <v>14</v>
      </c>
    </row>
    <row r="14" spans="2:10" ht="25.9" customHeight="1">
      <c r="B14" s="2"/>
      <c r="C14" s="157">
        <v>1</v>
      </c>
      <c r="D14" s="152" t="s">
        <v>86</v>
      </c>
      <c r="E14" s="149" t="s">
        <v>17</v>
      </c>
      <c r="F14" s="161"/>
      <c r="G14" s="162"/>
      <c r="H14" s="162"/>
      <c r="I14" s="163"/>
      <c r="J14" s="145"/>
    </row>
    <row r="15" spans="2:10" ht="35.450000000000003" customHeight="1">
      <c r="C15" s="150"/>
      <c r="D15" s="155"/>
      <c r="E15" s="150"/>
      <c r="F15" s="22"/>
      <c r="G15" s="22"/>
      <c r="H15" s="22"/>
      <c r="I15" s="22"/>
      <c r="J15" s="146"/>
    </row>
    <row r="16" spans="2:10" ht="35.450000000000003" customHeight="1">
      <c r="C16" s="157">
        <v>2</v>
      </c>
      <c r="D16" s="156" t="s">
        <v>87</v>
      </c>
      <c r="E16" s="151" t="s">
        <v>17</v>
      </c>
      <c r="F16" s="161"/>
      <c r="G16" s="162"/>
      <c r="H16" s="162"/>
      <c r="I16" s="163"/>
      <c r="J16" s="70"/>
    </row>
    <row r="17" spans="2:10" ht="35.450000000000003" customHeight="1">
      <c r="C17" s="150"/>
      <c r="D17" s="155"/>
      <c r="E17" s="150"/>
      <c r="F17" s="22"/>
      <c r="G17" s="22"/>
      <c r="H17" s="22"/>
      <c r="I17" s="22"/>
      <c r="J17" s="70"/>
    </row>
    <row r="18" spans="2:10" ht="24.75" customHeight="1">
      <c r="B18" s="2"/>
      <c r="C18" s="157">
        <v>3</v>
      </c>
      <c r="D18" s="152" t="s">
        <v>88</v>
      </c>
      <c r="E18" s="152" t="s">
        <v>17</v>
      </c>
      <c r="F18" s="158"/>
      <c r="G18" s="159"/>
      <c r="H18" s="159"/>
      <c r="I18" s="160"/>
      <c r="J18" s="145"/>
    </row>
    <row r="19" spans="2:10" ht="15">
      <c r="B19" s="2"/>
      <c r="C19" s="150"/>
      <c r="D19" s="150"/>
      <c r="E19" s="153"/>
      <c r="F19" s="22"/>
      <c r="G19" s="22"/>
      <c r="H19" s="22"/>
      <c r="I19" s="22"/>
      <c r="J19" s="146"/>
    </row>
    <row r="20" spans="2:10" ht="24.6" customHeight="1">
      <c r="B20" s="2"/>
      <c r="C20" s="157">
        <v>4</v>
      </c>
      <c r="D20" s="154" t="s">
        <v>89</v>
      </c>
      <c r="E20" s="152" t="s">
        <v>17</v>
      </c>
      <c r="F20" s="158"/>
      <c r="G20" s="159"/>
      <c r="H20" s="159"/>
      <c r="I20" s="160"/>
      <c r="J20" s="145"/>
    </row>
    <row r="21" spans="2:10" ht="30.6" customHeight="1">
      <c r="B21" s="2"/>
      <c r="C21" s="150"/>
      <c r="D21" s="150"/>
      <c r="E21" s="153"/>
      <c r="F21" s="22"/>
      <c r="G21" s="22"/>
      <c r="H21" s="22"/>
      <c r="I21" s="22"/>
      <c r="J21" s="146"/>
    </row>
    <row r="22" spans="2:10" ht="19.149999999999999" customHeight="1">
      <c r="B22" s="2"/>
      <c r="C22" s="157">
        <v>5</v>
      </c>
      <c r="D22" s="154" t="s">
        <v>90</v>
      </c>
      <c r="E22" s="152" t="s">
        <v>17</v>
      </c>
      <c r="F22" s="158"/>
      <c r="G22" s="159"/>
      <c r="H22" s="159"/>
      <c r="I22" s="160"/>
      <c r="J22" s="145"/>
    </row>
    <row r="23" spans="2:10" ht="21" customHeight="1">
      <c r="B23" s="2"/>
      <c r="C23" s="150"/>
      <c r="D23" s="150"/>
      <c r="E23" s="153"/>
      <c r="F23" s="22"/>
      <c r="G23" s="22"/>
      <c r="H23" s="22"/>
      <c r="I23" s="22"/>
      <c r="J23" s="146"/>
    </row>
    <row r="24" spans="2:10" ht="21" customHeight="1">
      <c r="B24" s="2"/>
      <c r="C24" s="157">
        <v>6</v>
      </c>
      <c r="D24" s="154" t="s">
        <v>91</v>
      </c>
      <c r="E24" s="16" t="s">
        <v>17</v>
      </c>
      <c r="F24" s="158"/>
      <c r="G24" s="159"/>
      <c r="H24" s="159"/>
      <c r="I24" s="160"/>
      <c r="J24" s="145"/>
    </row>
    <row r="25" spans="2:10" ht="19.899999999999999" customHeight="1">
      <c r="B25" s="2"/>
      <c r="C25" s="150"/>
      <c r="D25" s="150"/>
      <c r="E25" s="21"/>
      <c r="F25" s="22"/>
      <c r="G25" s="22"/>
      <c r="H25" s="22"/>
      <c r="I25" s="22"/>
      <c r="J25" s="146"/>
    </row>
    <row r="26" spans="2:10" ht="20.45" customHeight="1">
      <c r="B26" s="2"/>
      <c r="C26" s="157">
        <v>7</v>
      </c>
      <c r="D26" s="154" t="s">
        <v>92</v>
      </c>
      <c r="E26" s="16" t="s">
        <v>17</v>
      </c>
      <c r="F26" s="158"/>
      <c r="G26" s="159"/>
      <c r="H26" s="159"/>
      <c r="I26" s="160"/>
      <c r="J26" s="145"/>
    </row>
    <row r="27" spans="2:10" ht="25.15" customHeight="1">
      <c r="B27" s="2"/>
      <c r="C27" s="150"/>
      <c r="D27" s="150"/>
      <c r="E27" s="21"/>
      <c r="F27" s="22"/>
      <c r="G27" s="22"/>
      <c r="H27" s="22"/>
      <c r="I27" s="22"/>
      <c r="J27" s="146"/>
    </row>
    <row r="28" spans="2:10" ht="21" customHeight="1">
      <c r="B28" s="2"/>
      <c r="C28" s="157">
        <v>8</v>
      </c>
      <c r="D28" s="154" t="s">
        <v>93</v>
      </c>
      <c r="E28" s="16" t="s">
        <v>17</v>
      </c>
      <c r="F28" s="158"/>
      <c r="G28" s="159"/>
      <c r="H28" s="159"/>
      <c r="I28" s="160"/>
      <c r="J28" s="145"/>
    </row>
    <row r="29" spans="2:10" ht="27" customHeight="1">
      <c r="B29" s="2"/>
      <c r="C29" s="150"/>
      <c r="D29" s="150"/>
      <c r="E29" s="21"/>
      <c r="F29" s="22"/>
      <c r="G29" s="22"/>
      <c r="H29" s="22"/>
      <c r="I29" s="22"/>
      <c r="J29" s="146"/>
    </row>
    <row r="30" spans="2:10" ht="24.6" customHeight="1">
      <c r="B30" s="2"/>
      <c r="C30" s="157">
        <v>9</v>
      </c>
      <c r="D30" s="154" t="s">
        <v>94</v>
      </c>
      <c r="E30" s="16" t="s">
        <v>17</v>
      </c>
      <c r="F30" s="158"/>
      <c r="G30" s="159"/>
      <c r="H30" s="159"/>
      <c r="I30" s="160"/>
      <c r="J30" s="145"/>
    </row>
    <row r="31" spans="2:10" ht="24.6" customHeight="1">
      <c r="B31" s="2"/>
      <c r="C31" s="150"/>
      <c r="D31" s="150"/>
      <c r="E31" s="21"/>
      <c r="F31" s="22"/>
      <c r="G31" s="22"/>
      <c r="H31" s="22"/>
      <c r="I31" s="22"/>
      <c r="J31" s="146"/>
    </row>
    <row r="32" spans="2:10" ht="13.5" customHeight="1">
      <c r="B32" s="2"/>
      <c r="C32" s="157">
        <v>10</v>
      </c>
      <c r="D32" s="154" t="s">
        <v>95</v>
      </c>
      <c r="E32" s="16"/>
      <c r="F32" s="158"/>
      <c r="G32" s="159"/>
      <c r="H32" s="159"/>
      <c r="I32" s="160"/>
      <c r="J32" s="147" t="s">
        <v>244</v>
      </c>
    </row>
    <row r="33" spans="2:10" ht="24.6" customHeight="1">
      <c r="B33" s="2"/>
      <c r="C33" s="150"/>
      <c r="D33" s="150"/>
      <c r="E33" s="21" t="s">
        <v>20</v>
      </c>
      <c r="F33" s="22"/>
      <c r="G33" s="22"/>
      <c r="H33" s="22"/>
      <c r="I33" s="22"/>
      <c r="J33" s="148"/>
    </row>
    <row r="34" spans="2:10" ht="21" customHeight="1">
      <c r="B34" s="2"/>
      <c r="C34" s="157">
        <v>11</v>
      </c>
      <c r="D34" s="154" t="s">
        <v>96</v>
      </c>
      <c r="E34" s="16" t="s">
        <v>17</v>
      </c>
      <c r="F34" s="158"/>
      <c r="G34" s="159"/>
      <c r="H34" s="159"/>
      <c r="I34" s="160"/>
      <c r="J34" s="145"/>
    </row>
    <row r="35" spans="2:10" ht="19.899999999999999" customHeight="1">
      <c r="B35" s="2"/>
      <c r="C35" s="150"/>
      <c r="D35" s="150"/>
      <c r="E35" s="21"/>
      <c r="F35" s="22"/>
      <c r="G35" s="22"/>
      <c r="H35" s="22"/>
      <c r="I35" s="22"/>
      <c r="J35" s="146"/>
    </row>
    <row r="36" spans="2:10" ht="20.45" customHeight="1">
      <c r="B36" s="2"/>
      <c r="C36" s="157">
        <v>12</v>
      </c>
      <c r="D36" s="152" t="s">
        <v>97</v>
      </c>
      <c r="E36" s="16"/>
      <c r="F36" s="158"/>
      <c r="G36" s="159"/>
      <c r="H36" s="159"/>
      <c r="I36" s="160"/>
      <c r="J36" s="145"/>
    </row>
    <row r="37" spans="2:10" ht="19.149999999999999" customHeight="1">
      <c r="B37" s="2"/>
      <c r="C37" s="150"/>
      <c r="D37" s="150"/>
      <c r="E37" s="21" t="s">
        <v>20</v>
      </c>
      <c r="F37" s="22"/>
      <c r="G37" s="22"/>
      <c r="H37" s="22"/>
      <c r="I37" s="22"/>
      <c r="J37" s="146"/>
    </row>
    <row r="38" spans="2:10" ht="20.45" customHeight="1">
      <c r="B38" s="2"/>
      <c r="C38" s="157">
        <v>13</v>
      </c>
      <c r="D38" s="152" t="s">
        <v>98</v>
      </c>
      <c r="E38" s="152" t="s">
        <v>17</v>
      </c>
      <c r="F38" s="158"/>
      <c r="G38" s="159"/>
      <c r="H38" s="159"/>
      <c r="I38" s="160"/>
      <c r="J38" s="145"/>
    </row>
    <row r="39" spans="2:10" ht="19.149999999999999" customHeight="1">
      <c r="B39" s="2"/>
      <c r="C39" s="150"/>
      <c r="D39" s="150"/>
      <c r="E39" s="153"/>
      <c r="F39" s="22"/>
      <c r="G39" s="22"/>
      <c r="H39" s="22"/>
      <c r="I39" s="22"/>
      <c r="J39" s="146"/>
    </row>
    <row r="40" spans="2:10" ht="18" customHeight="1">
      <c r="B40" s="2"/>
      <c r="C40" s="157">
        <v>14</v>
      </c>
      <c r="D40" s="152" t="s">
        <v>99</v>
      </c>
      <c r="E40" s="16" t="s">
        <v>17</v>
      </c>
      <c r="F40" s="158"/>
      <c r="G40" s="159"/>
      <c r="H40" s="159"/>
      <c r="I40" s="160"/>
      <c r="J40" s="145"/>
    </row>
    <row r="41" spans="2:10" ht="37.5" customHeight="1">
      <c r="B41" s="2"/>
      <c r="C41" s="150"/>
      <c r="D41" s="150"/>
      <c r="E41" s="21"/>
      <c r="F41" s="22"/>
      <c r="G41" s="22"/>
      <c r="H41" s="22"/>
      <c r="I41" s="22"/>
      <c r="J41" s="146"/>
    </row>
    <row r="42" spans="2:10" ht="22.9" customHeight="1">
      <c r="B42" s="2"/>
      <c r="C42" s="157">
        <v>15</v>
      </c>
      <c r="D42" s="154" t="s">
        <v>100</v>
      </c>
      <c r="E42" s="16" t="s">
        <v>17</v>
      </c>
      <c r="F42" s="158"/>
      <c r="G42" s="159"/>
      <c r="H42" s="159"/>
      <c r="I42" s="160"/>
      <c r="J42" s="145"/>
    </row>
    <row r="43" spans="2:10" ht="18" customHeight="1">
      <c r="B43" s="2"/>
      <c r="C43" s="150"/>
      <c r="D43" s="150"/>
      <c r="E43" s="20"/>
      <c r="F43" s="22"/>
      <c r="G43" s="22"/>
      <c r="H43" s="22"/>
      <c r="I43" s="22"/>
      <c r="J43" s="146"/>
    </row>
    <row r="44" spans="2:10" ht="27" customHeight="1">
      <c r="B44" s="2"/>
      <c r="C44" s="157">
        <v>16</v>
      </c>
      <c r="D44" s="152" t="s">
        <v>101</v>
      </c>
      <c r="E44" s="16"/>
      <c r="F44" s="158"/>
      <c r="G44" s="159"/>
      <c r="H44" s="159"/>
      <c r="I44" s="160"/>
      <c r="J44" s="147" t="s">
        <v>245</v>
      </c>
    </row>
    <row r="45" spans="2:10" ht="15">
      <c r="B45" s="2"/>
      <c r="C45" s="150"/>
      <c r="D45" s="150"/>
      <c r="E45" s="20" t="s">
        <v>20</v>
      </c>
      <c r="F45" s="22"/>
      <c r="G45" s="22"/>
      <c r="H45" s="22"/>
      <c r="I45" s="22"/>
      <c r="J45" s="148"/>
    </row>
    <row r="46" spans="2:10" ht="21.6" customHeight="1">
      <c r="B46" s="2"/>
      <c r="C46" s="157">
        <v>17</v>
      </c>
      <c r="D46" s="154" t="s">
        <v>102</v>
      </c>
      <c r="E46" s="16"/>
      <c r="F46" s="158"/>
      <c r="G46" s="159"/>
      <c r="H46" s="159"/>
      <c r="I46" s="160"/>
      <c r="J46" s="145"/>
    </row>
    <row r="47" spans="2:10" ht="31.15" customHeight="1">
      <c r="B47" s="2"/>
      <c r="C47" s="150"/>
      <c r="D47" s="150"/>
      <c r="E47" s="20" t="s">
        <v>20</v>
      </c>
      <c r="F47" s="22"/>
      <c r="G47" s="22"/>
      <c r="H47" s="22"/>
      <c r="I47" s="22"/>
      <c r="J47" s="146"/>
    </row>
    <row r="48" spans="2:10" ht="22.9" customHeight="1">
      <c r="B48" s="2"/>
      <c r="C48" s="157">
        <v>18</v>
      </c>
      <c r="D48" s="154" t="s">
        <v>103</v>
      </c>
      <c r="E48" s="37"/>
      <c r="F48" s="158"/>
      <c r="G48" s="159"/>
      <c r="H48" s="159"/>
      <c r="I48" s="160"/>
      <c r="J48" s="147" t="s">
        <v>246</v>
      </c>
    </row>
    <row r="49" spans="2:10" ht="29.45" customHeight="1">
      <c r="B49" s="2"/>
      <c r="C49" s="150"/>
      <c r="D49" s="150"/>
      <c r="E49" s="37" t="s">
        <v>20</v>
      </c>
      <c r="F49" s="22"/>
      <c r="G49" s="22"/>
      <c r="H49" s="22"/>
      <c r="I49" s="22"/>
      <c r="J49" s="148"/>
    </row>
    <row r="50" spans="2:10" ht="24.75" customHeight="1">
      <c r="B50" s="2"/>
      <c r="C50" s="157">
        <v>19</v>
      </c>
      <c r="D50" s="154" t="s">
        <v>104</v>
      </c>
      <c r="E50" s="37"/>
      <c r="F50" s="158"/>
      <c r="G50" s="159"/>
      <c r="H50" s="159"/>
      <c r="I50" s="160"/>
      <c r="J50" s="145"/>
    </row>
    <row r="51" spans="2:10" ht="23.45" customHeight="1">
      <c r="B51" s="2"/>
      <c r="C51" s="150"/>
      <c r="D51" s="150"/>
      <c r="E51" s="37" t="s">
        <v>20</v>
      </c>
      <c r="F51" s="22"/>
      <c r="G51" s="22"/>
      <c r="H51" s="22"/>
      <c r="I51" s="22"/>
      <c r="J51" s="146"/>
    </row>
    <row r="52" spans="2:10" ht="24.75" customHeight="1">
      <c r="B52" s="2"/>
      <c r="C52" s="157">
        <v>20</v>
      </c>
      <c r="D52" s="154" t="s">
        <v>105</v>
      </c>
      <c r="E52" s="84" t="s">
        <v>17</v>
      </c>
      <c r="F52" s="158"/>
      <c r="G52" s="159"/>
      <c r="H52" s="159"/>
      <c r="I52" s="160"/>
      <c r="J52" s="145"/>
    </row>
    <row r="53" spans="2:10" ht="23.45" customHeight="1">
      <c r="B53" s="2"/>
      <c r="C53" s="150"/>
      <c r="D53" s="150"/>
      <c r="E53" s="37"/>
      <c r="F53" s="22"/>
      <c r="G53" s="22"/>
      <c r="H53" s="22"/>
      <c r="I53" s="22"/>
      <c r="J53" s="146"/>
    </row>
    <row r="54" spans="2:10" ht="19.899999999999999" customHeight="1">
      <c r="B54" s="2"/>
      <c r="C54" s="157">
        <v>21</v>
      </c>
      <c r="D54" s="152" t="s">
        <v>106</v>
      </c>
      <c r="E54" s="37" t="s">
        <v>17</v>
      </c>
      <c r="F54" s="158"/>
      <c r="G54" s="159"/>
      <c r="H54" s="159"/>
      <c r="I54" s="160"/>
      <c r="J54" s="145"/>
    </row>
    <row r="55" spans="2:10" ht="29.25" customHeight="1">
      <c r="B55" s="2"/>
      <c r="C55" s="150"/>
      <c r="D55" s="150"/>
      <c r="E55" s="37"/>
      <c r="F55" s="22"/>
      <c r="G55" s="22"/>
      <c r="H55" s="22"/>
      <c r="I55" s="22"/>
      <c r="J55" s="146"/>
    </row>
    <row r="56" spans="2:10" ht="30" customHeight="1">
      <c r="B56" s="2"/>
      <c r="C56" s="157">
        <v>22</v>
      </c>
      <c r="D56" s="152" t="s">
        <v>107</v>
      </c>
      <c r="E56" s="37" t="s">
        <v>17</v>
      </c>
      <c r="F56" s="158"/>
      <c r="G56" s="159"/>
      <c r="H56" s="159"/>
      <c r="I56" s="160"/>
      <c r="J56" s="145"/>
    </row>
    <row r="57" spans="2:10" ht="15">
      <c r="B57" s="2"/>
      <c r="C57" s="150"/>
      <c r="D57" s="150"/>
      <c r="E57" s="37"/>
      <c r="F57" s="22"/>
      <c r="G57" s="22"/>
      <c r="H57" s="22"/>
      <c r="I57" s="22"/>
      <c r="J57" s="146"/>
    </row>
    <row r="58" spans="2:10" ht="30" customHeight="1">
      <c r="B58" s="2"/>
      <c r="C58" s="157">
        <v>23</v>
      </c>
      <c r="D58" s="152" t="s">
        <v>108</v>
      </c>
      <c r="E58" s="37" t="s">
        <v>17</v>
      </c>
      <c r="F58" s="158"/>
      <c r="G58" s="159"/>
      <c r="H58" s="159"/>
      <c r="I58" s="160"/>
      <c r="J58" s="145"/>
    </row>
    <row r="59" spans="2:10" ht="15">
      <c r="B59" s="2"/>
      <c r="C59" s="150"/>
      <c r="D59" s="150"/>
      <c r="E59" s="37"/>
      <c r="F59" s="22"/>
      <c r="G59" s="22"/>
      <c r="H59" s="22"/>
      <c r="I59" s="22"/>
      <c r="J59" s="146"/>
    </row>
    <row r="60" spans="2:10" ht="25.5" customHeight="1">
      <c r="B60" s="2"/>
      <c r="C60" s="157">
        <v>24</v>
      </c>
      <c r="D60" s="152" t="s">
        <v>109</v>
      </c>
      <c r="E60" s="37" t="s">
        <v>17</v>
      </c>
      <c r="F60" s="158"/>
      <c r="G60" s="159"/>
      <c r="H60" s="159"/>
      <c r="I60" s="160"/>
      <c r="J60" s="145"/>
    </row>
    <row r="61" spans="2:10" ht="15">
      <c r="B61" s="2"/>
      <c r="C61" s="150"/>
      <c r="D61" s="150"/>
      <c r="E61" s="37"/>
      <c r="F61" s="22"/>
      <c r="G61" s="22"/>
      <c r="H61" s="22"/>
      <c r="I61" s="22"/>
      <c r="J61" s="146"/>
    </row>
    <row r="62" spans="2:10" ht="24" customHeight="1">
      <c r="B62" s="2"/>
      <c r="C62" s="157">
        <v>25</v>
      </c>
      <c r="D62" s="152" t="s">
        <v>110</v>
      </c>
      <c r="E62" s="37" t="s">
        <v>17</v>
      </c>
      <c r="F62" s="158"/>
      <c r="G62" s="159"/>
      <c r="H62" s="159"/>
      <c r="I62" s="160"/>
      <c r="J62" s="145"/>
    </row>
    <row r="63" spans="2:10" ht="15">
      <c r="B63" s="2"/>
      <c r="C63" s="150"/>
      <c r="D63" s="150"/>
      <c r="E63" s="37"/>
      <c r="F63" s="22"/>
      <c r="G63" s="22"/>
      <c r="H63" s="22"/>
      <c r="I63" s="22"/>
      <c r="J63" s="146"/>
    </row>
    <row r="64" spans="2:10" ht="24" customHeight="1">
      <c r="B64" s="2"/>
      <c r="C64" s="157">
        <v>26</v>
      </c>
      <c r="D64" s="152" t="s">
        <v>111</v>
      </c>
      <c r="E64" s="37" t="s">
        <v>17</v>
      </c>
      <c r="F64" s="158"/>
      <c r="G64" s="159"/>
      <c r="H64" s="159"/>
      <c r="I64" s="160"/>
      <c r="J64" s="145"/>
    </row>
    <row r="65" spans="2:10" ht="15">
      <c r="B65" s="2"/>
      <c r="C65" s="150"/>
      <c r="D65" s="150"/>
      <c r="E65" s="37"/>
      <c r="F65" s="22"/>
      <c r="G65" s="22"/>
      <c r="H65" s="22"/>
      <c r="I65" s="22"/>
      <c r="J65" s="146"/>
    </row>
    <row r="66" spans="2:10" ht="24" customHeight="1">
      <c r="B66" s="2"/>
      <c r="C66" s="157">
        <v>27</v>
      </c>
      <c r="D66" s="152" t="s">
        <v>112</v>
      </c>
      <c r="E66" s="37" t="s">
        <v>17</v>
      </c>
      <c r="F66" s="158"/>
      <c r="G66" s="159"/>
      <c r="H66" s="159"/>
      <c r="I66" s="160"/>
      <c r="J66" s="145"/>
    </row>
    <row r="67" spans="2:10" ht="15">
      <c r="B67" s="2"/>
      <c r="C67" s="150"/>
      <c r="D67" s="150"/>
      <c r="E67" s="37"/>
      <c r="F67" s="22"/>
      <c r="G67" s="22"/>
      <c r="H67" s="22"/>
      <c r="I67" s="22"/>
      <c r="J67" s="146"/>
    </row>
  </sheetData>
  <mergeCells count="122">
    <mergeCell ref="F1:I1"/>
    <mergeCell ref="F2:I2"/>
    <mergeCell ref="D6:I6"/>
    <mergeCell ref="C10:D10"/>
    <mergeCell ref="E10:I10"/>
    <mergeCell ref="C11:D11"/>
    <mergeCell ref="E11:I11"/>
    <mergeCell ref="E12:I12"/>
    <mergeCell ref="E13:I13"/>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50:I50"/>
    <mergeCell ref="F52:I52"/>
    <mergeCell ref="F54:I54"/>
    <mergeCell ref="F56:I56"/>
    <mergeCell ref="F58:I58"/>
    <mergeCell ref="F60:I60"/>
    <mergeCell ref="F62:I62"/>
    <mergeCell ref="F64:I64"/>
    <mergeCell ref="F66:I66"/>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A4" zoomScale="77" zoomScaleNormal="77" workbookViewId="0">
      <selection activeCell="F40" sqref="F40:I40"/>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5"/>
      <c r="C1" s="45"/>
      <c r="D1" s="46" t="s">
        <v>0</v>
      </c>
      <c r="E1" s="47" t="s">
        <v>1</v>
      </c>
      <c r="F1" s="123" t="s">
        <v>2</v>
      </c>
      <c r="G1" s="124"/>
      <c r="H1" s="124"/>
      <c r="I1" s="125"/>
      <c r="J1" s="64" t="s">
        <v>3</v>
      </c>
    </row>
    <row r="2" spans="2:10" ht="12.75">
      <c r="B2" s="45"/>
      <c r="C2" s="45"/>
      <c r="D2" s="48">
        <f>COUNTIF(E14:E59,"SI")</f>
        <v>23</v>
      </c>
      <c r="E2" s="49">
        <f>COUNTIF(E14:E59,"NA")</f>
        <v>0</v>
      </c>
      <c r="F2" s="126">
        <f>COUNTIF(F14:I59,"NO")</f>
        <v>0</v>
      </c>
      <c r="G2" s="127"/>
      <c r="H2" s="127"/>
      <c r="I2" s="128"/>
      <c r="J2" s="65" t="str">
        <f>IF((D2+E2+F2)=C59,OK,"Controlla se hai cancellato tutte le voci che non servono e se hai dato tutte le risposte")</f>
        <v>Controlla se hai cancellato tutte le voci che non servono e se hai dato tutte le risposte</v>
      </c>
    </row>
    <row r="3" spans="2:10" ht="15.75" customHeight="1">
      <c r="D3" s="50"/>
      <c r="E3" s="51"/>
      <c r="F3" s="52">
        <v>0.1</v>
      </c>
      <c r="G3" s="52">
        <v>0.3</v>
      </c>
      <c r="H3" s="52">
        <v>0.5</v>
      </c>
      <c r="I3" s="52">
        <v>0.7</v>
      </c>
      <c r="J3" s="66" t="s">
        <v>4</v>
      </c>
    </row>
    <row r="4" spans="2:10" ht="15.75" customHeight="1">
      <c r="D4" s="53"/>
      <c r="E4" s="54"/>
      <c r="F4" s="55">
        <f>COUNTIF(F14:I59,F3)</f>
        <v>0</v>
      </c>
      <c r="G4" s="55">
        <f>COUNTIF(F14:I59,G3)</f>
        <v>0</v>
      </c>
      <c r="H4" s="55">
        <f>COUNTIF(F14:I59,H3)</f>
        <v>0</v>
      </c>
      <c r="I4" s="54">
        <f>COUNTIF(F14:I59,I3)</f>
        <v>0</v>
      </c>
      <c r="J4" s="65" t="e">
        <f>IF((F4+G4+H4+I4)=(F2),OK,"Controlla se hai cancellato tutte le voci che non servono")</f>
        <v>#NAME?</v>
      </c>
    </row>
    <row r="6" spans="2:10" ht="50.25" customHeight="1">
      <c r="D6" s="129" t="s">
        <v>5</v>
      </c>
      <c r="E6" s="130"/>
      <c r="F6" s="130"/>
      <c r="G6" s="130"/>
      <c r="H6" s="130"/>
      <c r="I6" s="130"/>
    </row>
    <row r="8" spans="2:10" ht="20.25">
      <c r="D8" s="56" t="s">
        <v>113</v>
      </c>
    </row>
    <row r="9" spans="2:10" ht="12.75">
      <c r="B9" s="45"/>
      <c r="C9" s="45"/>
      <c r="D9" s="45"/>
      <c r="E9" s="45"/>
      <c r="F9" s="45"/>
      <c r="G9" s="45"/>
      <c r="H9" s="45"/>
      <c r="I9" s="45"/>
      <c r="J9" s="45"/>
    </row>
    <row r="10" spans="2:10" ht="15">
      <c r="B10" s="45"/>
      <c r="C10" s="131" t="s">
        <v>114</v>
      </c>
      <c r="D10" s="132"/>
      <c r="E10" s="133" t="s">
        <v>68</v>
      </c>
      <c r="F10" s="134"/>
      <c r="G10" s="134"/>
      <c r="H10" s="134"/>
      <c r="I10" s="135"/>
      <c r="J10" s="68" t="s">
        <v>69</v>
      </c>
    </row>
    <row r="11" spans="2:10" ht="30.75" customHeight="1">
      <c r="B11" s="45"/>
      <c r="C11" s="201" t="s">
        <v>115</v>
      </c>
      <c r="D11" s="202"/>
      <c r="E11" s="142" t="s">
        <v>116</v>
      </c>
      <c r="F11" s="137"/>
      <c r="G11" s="137"/>
      <c r="H11" s="137"/>
      <c r="I11" s="137"/>
      <c r="J11" s="67"/>
    </row>
    <row r="12" spans="2:10" ht="12.75">
      <c r="B12" s="45"/>
      <c r="C12" s="57"/>
      <c r="D12" s="57" t="s">
        <v>117</v>
      </c>
      <c r="E12" s="138">
        <v>100</v>
      </c>
      <c r="F12" s="139"/>
      <c r="G12" s="139"/>
      <c r="H12" s="139"/>
      <c r="I12" s="139"/>
      <c r="J12" s="69"/>
    </row>
    <row r="13" spans="2:10" ht="30">
      <c r="B13" s="45"/>
      <c r="C13" s="58" t="s">
        <v>11</v>
      </c>
      <c r="D13" s="58" t="s">
        <v>12</v>
      </c>
      <c r="E13" s="140" t="s">
        <v>13</v>
      </c>
      <c r="F13" s="141"/>
      <c r="G13" s="141"/>
      <c r="H13" s="141"/>
      <c r="I13" s="132"/>
      <c r="J13" s="58" t="s">
        <v>14</v>
      </c>
    </row>
    <row r="14" spans="2:10" ht="13.5" customHeight="1">
      <c r="B14" s="45"/>
      <c r="C14" s="182">
        <v>1</v>
      </c>
      <c r="D14" s="186" t="s">
        <v>118</v>
      </c>
      <c r="E14" s="187" t="s">
        <v>17</v>
      </c>
      <c r="F14" s="198"/>
      <c r="G14" s="199"/>
      <c r="H14" s="199"/>
      <c r="I14" s="200"/>
      <c r="J14" s="182"/>
    </row>
    <row r="15" spans="2:10" ht="19.899999999999999" customHeight="1">
      <c r="C15" s="183"/>
      <c r="D15" s="190"/>
      <c r="E15" s="188"/>
      <c r="F15" s="59"/>
      <c r="G15" s="59"/>
      <c r="H15" s="59"/>
      <c r="I15" s="59"/>
      <c r="J15" s="183"/>
    </row>
    <row r="16" spans="2:10" ht="22.9" customHeight="1">
      <c r="B16" s="45"/>
      <c r="C16" s="182">
        <v>2</v>
      </c>
      <c r="D16" s="186" t="s">
        <v>119</v>
      </c>
      <c r="E16" s="186" t="s">
        <v>17</v>
      </c>
      <c r="F16" s="194"/>
      <c r="G16" s="134"/>
      <c r="H16" s="134"/>
      <c r="I16" s="135"/>
      <c r="J16" s="182"/>
    </row>
    <row r="17" spans="2:10" ht="48" customHeight="1">
      <c r="B17" s="45"/>
      <c r="C17" s="183"/>
      <c r="D17" s="183"/>
      <c r="E17" s="189"/>
      <c r="F17" s="59"/>
      <c r="G17" s="59"/>
      <c r="H17" s="59"/>
      <c r="I17" s="59"/>
      <c r="J17" s="183"/>
    </row>
    <row r="18" spans="2:10" ht="16.899999999999999" customHeight="1">
      <c r="B18" s="45"/>
      <c r="C18" s="182">
        <v>3</v>
      </c>
      <c r="D18" s="191" t="s">
        <v>120</v>
      </c>
      <c r="E18" s="186" t="s">
        <v>17</v>
      </c>
      <c r="F18" s="194"/>
      <c r="G18" s="134"/>
      <c r="H18" s="134"/>
      <c r="I18" s="135"/>
      <c r="J18" s="182"/>
    </row>
    <row r="19" spans="2:10" ht="15">
      <c r="B19" s="45"/>
      <c r="C19" s="183"/>
      <c r="D19" s="183"/>
      <c r="E19" s="189"/>
      <c r="F19" s="59"/>
      <c r="G19" s="59"/>
      <c r="H19" s="59"/>
      <c r="I19" s="59"/>
      <c r="J19" s="183"/>
    </row>
    <row r="20" spans="2:10" ht="22.9" customHeight="1">
      <c r="B20" s="45"/>
      <c r="C20" s="182">
        <v>4</v>
      </c>
      <c r="D20" s="191" t="s">
        <v>121</v>
      </c>
      <c r="E20" s="186" t="s">
        <v>17</v>
      </c>
      <c r="F20" s="194"/>
      <c r="G20" s="134"/>
      <c r="H20" s="134"/>
      <c r="I20" s="135"/>
      <c r="J20" s="182"/>
    </row>
    <row r="21" spans="2:10" ht="15">
      <c r="B21" s="45"/>
      <c r="C21" s="183"/>
      <c r="D21" s="183"/>
      <c r="E21" s="189"/>
      <c r="F21" s="59"/>
      <c r="G21" s="59"/>
      <c r="H21" s="59"/>
      <c r="I21" s="59"/>
      <c r="J21" s="183"/>
    </row>
    <row r="22" spans="2:10" ht="21" customHeight="1">
      <c r="B22" s="45"/>
      <c r="C22" s="182">
        <v>5</v>
      </c>
      <c r="D22" s="191" t="s">
        <v>122</v>
      </c>
      <c r="E22" s="186" t="s">
        <v>17</v>
      </c>
      <c r="F22" s="194"/>
      <c r="G22" s="134"/>
      <c r="H22" s="134"/>
      <c r="I22" s="135"/>
      <c r="J22" s="182"/>
    </row>
    <row r="23" spans="2:10" ht="15">
      <c r="B23" s="45"/>
      <c r="C23" s="183"/>
      <c r="D23" s="183"/>
      <c r="E23" s="189"/>
      <c r="F23" s="59"/>
      <c r="G23" s="59"/>
      <c r="H23" s="59"/>
      <c r="I23" s="59"/>
      <c r="J23" s="183"/>
    </row>
    <row r="24" spans="2:10" ht="24" customHeight="1">
      <c r="B24" s="45"/>
      <c r="C24" s="182">
        <v>6</v>
      </c>
      <c r="D24" s="191" t="s">
        <v>123</v>
      </c>
      <c r="E24" s="186" t="s">
        <v>17</v>
      </c>
      <c r="F24" s="194"/>
      <c r="G24" s="134"/>
      <c r="H24" s="134"/>
      <c r="I24" s="135"/>
      <c r="J24" s="182"/>
    </row>
    <row r="25" spans="2:10" ht="26.45" customHeight="1">
      <c r="B25" s="45"/>
      <c r="C25" s="183"/>
      <c r="D25" s="183"/>
      <c r="E25" s="189"/>
      <c r="F25" s="59"/>
      <c r="G25" s="59"/>
      <c r="H25" s="59"/>
      <c r="I25" s="59"/>
      <c r="J25" s="183"/>
    </row>
    <row r="26" spans="2:10" ht="13.5" customHeight="1">
      <c r="B26" s="45"/>
      <c r="C26" s="182">
        <v>7</v>
      </c>
      <c r="D26" s="191" t="s">
        <v>124</v>
      </c>
      <c r="E26" s="186" t="s">
        <v>17</v>
      </c>
      <c r="F26" s="194"/>
      <c r="G26" s="134"/>
      <c r="H26" s="134"/>
      <c r="I26" s="135"/>
      <c r="J26" s="182"/>
    </row>
    <row r="27" spans="2:10" ht="15">
      <c r="B27" s="45"/>
      <c r="C27" s="183"/>
      <c r="D27" s="183"/>
      <c r="E27" s="189"/>
      <c r="F27" s="59"/>
      <c r="G27" s="59"/>
      <c r="H27" s="59"/>
      <c r="I27" s="59"/>
      <c r="J27" s="183"/>
    </row>
    <row r="28" spans="2:10" ht="30" customHeight="1">
      <c r="B28" s="45"/>
      <c r="C28" s="182">
        <v>8</v>
      </c>
      <c r="D28" s="191" t="s">
        <v>125</v>
      </c>
      <c r="E28" s="186" t="s">
        <v>17</v>
      </c>
      <c r="F28" s="194"/>
      <c r="G28" s="134"/>
      <c r="H28" s="134"/>
      <c r="I28" s="135"/>
      <c r="J28" s="182"/>
    </row>
    <row r="29" spans="2:10" ht="15">
      <c r="B29" s="45"/>
      <c r="C29" s="183"/>
      <c r="D29" s="183"/>
      <c r="E29" s="189"/>
      <c r="F29" s="59"/>
      <c r="G29" s="59"/>
      <c r="H29" s="59"/>
      <c r="I29" s="59"/>
      <c r="J29" s="183"/>
    </row>
    <row r="30" spans="2:10" ht="27.6" customHeight="1">
      <c r="B30" s="45"/>
      <c r="C30" s="182">
        <v>9</v>
      </c>
      <c r="D30" s="191" t="s">
        <v>126</v>
      </c>
      <c r="E30" s="186" t="s">
        <v>17</v>
      </c>
      <c r="F30" s="194"/>
      <c r="G30" s="134"/>
      <c r="H30" s="134"/>
      <c r="I30" s="135"/>
      <c r="J30" s="182"/>
    </row>
    <row r="31" spans="2:10" ht="15">
      <c r="B31" s="45"/>
      <c r="C31" s="183"/>
      <c r="D31" s="183"/>
      <c r="E31" s="189"/>
      <c r="F31" s="59"/>
      <c r="G31" s="59"/>
      <c r="H31" s="59"/>
      <c r="I31" s="59"/>
      <c r="J31" s="183"/>
    </row>
    <row r="32" spans="2:10" ht="13.5" customHeight="1">
      <c r="B32" s="45"/>
      <c r="C32" s="182">
        <v>10</v>
      </c>
      <c r="D32" s="186" t="s">
        <v>127</v>
      </c>
      <c r="E32" s="186" t="s">
        <v>17</v>
      </c>
      <c r="F32" s="194"/>
      <c r="G32" s="134"/>
      <c r="H32" s="134"/>
      <c r="I32" s="135"/>
      <c r="J32" s="182"/>
    </row>
    <row r="33" spans="2:10" ht="15">
      <c r="B33" s="45"/>
      <c r="C33" s="183"/>
      <c r="D33" s="183"/>
      <c r="E33" s="189"/>
      <c r="F33" s="59"/>
      <c r="G33" s="59"/>
      <c r="H33" s="59"/>
      <c r="I33" s="59"/>
      <c r="J33" s="183"/>
    </row>
    <row r="34" spans="2:10" s="44" customFormat="1" ht="15.75" customHeight="1">
      <c r="C34" s="182">
        <v>11</v>
      </c>
      <c r="D34" s="192" t="s">
        <v>128</v>
      </c>
      <c r="E34" s="60" t="s">
        <v>17</v>
      </c>
      <c r="F34" s="195"/>
      <c r="G34" s="196"/>
      <c r="H34" s="196"/>
      <c r="I34" s="197"/>
      <c r="J34" s="184"/>
    </row>
    <row r="35" spans="2:10" s="44" customFormat="1" ht="15.75" customHeight="1">
      <c r="C35" s="183"/>
      <c r="D35" s="193"/>
      <c r="E35" s="61"/>
      <c r="F35" s="62"/>
      <c r="G35" s="62"/>
      <c r="H35" s="62"/>
      <c r="I35" s="62"/>
      <c r="J35" s="185"/>
    </row>
    <row r="36" spans="2:10" ht="13.5" customHeight="1">
      <c r="B36" s="45"/>
      <c r="C36" s="182">
        <v>12</v>
      </c>
      <c r="D36" s="186" t="s">
        <v>129</v>
      </c>
      <c r="E36" s="186" t="s">
        <v>17</v>
      </c>
      <c r="F36" s="194"/>
      <c r="G36" s="134"/>
      <c r="H36" s="134"/>
      <c r="I36" s="135"/>
      <c r="J36" s="182"/>
    </row>
    <row r="37" spans="2:10" ht="12.6" customHeight="1">
      <c r="B37" s="45"/>
      <c r="C37" s="183"/>
      <c r="D37" s="183"/>
      <c r="E37" s="189"/>
      <c r="F37" s="59"/>
      <c r="G37" s="59"/>
      <c r="H37" s="59"/>
      <c r="I37" s="59"/>
      <c r="J37" s="183"/>
    </row>
    <row r="38" spans="2:10" ht="27" customHeight="1">
      <c r="B38" s="45"/>
      <c r="C38" s="182">
        <v>13</v>
      </c>
      <c r="D38" s="191" t="s">
        <v>130</v>
      </c>
      <c r="E38" s="186" t="s">
        <v>17</v>
      </c>
      <c r="F38" s="194"/>
      <c r="G38" s="134"/>
      <c r="H38" s="134"/>
      <c r="I38" s="135"/>
      <c r="J38" s="182"/>
    </row>
    <row r="39" spans="2:10" ht="15">
      <c r="B39" s="45"/>
      <c r="C39" s="183"/>
      <c r="D39" s="183"/>
      <c r="E39" s="183"/>
      <c r="F39" s="59"/>
      <c r="G39" s="59"/>
      <c r="H39" s="59"/>
      <c r="I39" s="59"/>
      <c r="J39" s="183"/>
    </row>
    <row r="40" spans="2:10" ht="33.6" customHeight="1">
      <c r="B40" s="45"/>
      <c r="C40" s="182">
        <v>14</v>
      </c>
      <c r="D40" s="186" t="s">
        <v>131</v>
      </c>
      <c r="E40" s="186" t="s">
        <v>17</v>
      </c>
      <c r="F40" s="194"/>
      <c r="G40" s="134"/>
      <c r="H40" s="134"/>
      <c r="I40" s="135"/>
      <c r="J40" s="182"/>
    </row>
    <row r="41" spans="2:10" ht="15">
      <c r="B41" s="45"/>
      <c r="C41" s="183"/>
      <c r="D41" s="183"/>
      <c r="E41" s="183"/>
      <c r="F41" s="59"/>
      <c r="G41" s="59"/>
      <c r="H41" s="59"/>
      <c r="I41" s="59"/>
      <c r="J41" s="183"/>
    </row>
    <row r="42" spans="2:10" ht="15">
      <c r="B42" s="45"/>
      <c r="C42" s="182">
        <v>15</v>
      </c>
      <c r="D42" s="191" t="s">
        <v>132</v>
      </c>
      <c r="E42" s="186" t="s">
        <v>17</v>
      </c>
      <c r="F42" s="194"/>
      <c r="G42" s="134"/>
      <c r="H42" s="134"/>
      <c r="I42" s="135"/>
      <c r="J42" s="182"/>
    </row>
    <row r="43" spans="2:10" ht="15" customHeight="1">
      <c r="B43" s="45"/>
      <c r="C43" s="183"/>
      <c r="D43" s="183"/>
      <c r="E43" s="183"/>
      <c r="F43" s="36"/>
      <c r="G43" s="36"/>
      <c r="H43" s="36"/>
      <c r="I43" s="36"/>
      <c r="J43" s="183"/>
    </row>
    <row r="44" spans="2:10" ht="21.6" customHeight="1">
      <c r="B44" s="45"/>
      <c r="C44" s="182">
        <v>16</v>
      </c>
      <c r="D44" s="191" t="s">
        <v>133</v>
      </c>
      <c r="E44" s="63" t="s">
        <v>17</v>
      </c>
      <c r="F44" s="194"/>
      <c r="G44" s="134"/>
      <c r="H44" s="134"/>
      <c r="I44" s="135"/>
      <c r="J44" s="182"/>
    </row>
    <row r="45" spans="2:10" ht="15">
      <c r="B45" s="45"/>
      <c r="C45" s="183"/>
      <c r="D45" s="183"/>
      <c r="E45" s="63"/>
      <c r="F45" s="59"/>
      <c r="G45" s="59"/>
      <c r="H45" s="59"/>
      <c r="I45" s="59"/>
      <c r="J45" s="183"/>
    </row>
    <row r="46" spans="2:10" ht="31.15" customHeight="1">
      <c r="B46" s="45"/>
      <c r="C46" s="182">
        <v>17</v>
      </c>
      <c r="D46" s="191" t="s">
        <v>134</v>
      </c>
      <c r="E46" s="63" t="s">
        <v>17</v>
      </c>
      <c r="F46" s="194"/>
      <c r="G46" s="134"/>
      <c r="H46" s="134"/>
      <c r="I46" s="135"/>
      <c r="J46" s="182"/>
    </row>
    <row r="47" spans="2:10" ht="15">
      <c r="B47" s="45"/>
      <c r="C47" s="183"/>
      <c r="D47" s="183"/>
      <c r="E47" s="63"/>
      <c r="F47" s="59"/>
      <c r="G47" s="59"/>
      <c r="H47" s="59"/>
      <c r="I47" s="59"/>
      <c r="J47" s="183"/>
    </row>
    <row r="48" spans="2:10" ht="26.25" customHeight="1">
      <c r="B48" s="45"/>
      <c r="C48" s="182">
        <v>18</v>
      </c>
      <c r="D48" s="186" t="s">
        <v>135</v>
      </c>
      <c r="E48" s="63" t="s">
        <v>17</v>
      </c>
      <c r="F48" s="194"/>
      <c r="G48" s="134"/>
      <c r="H48" s="134"/>
      <c r="I48" s="135"/>
      <c r="J48" s="182"/>
    </row>
    <row r="49" spans="2:10" ht="25.9" customHeight="1">
      <c r="B49" s="45"/>
      <c r="C49" s="183"/>
      <c r="D49" s="183"/>
      <c r="E49" s="63"/>
      <c r="F49" s="59"/>
      <c r="G49" s="59"/>
      <c r="H49" s="59"/>
      <c r="I49" s="59"/>
      <c r="J49" s="183"/>
    </row>
    <row r="50" spans="2:10" ht="30" customHeight="1">
      <c r="B50" s="45"/>
      <c r="C50" s="182">
        <v>19</v>
      </c>
      <c r="D50" s="186" t="s">
        <v>136</v>
      </c>
      <c r="E50" s="63" t="s">
        <v>17</v>
      </c>
      <c r="F50" s="194"/>
      <c r="G50" s="134"/>
      <c r="H50" s="134"/>
      <c r="I50" s="135"/>
      <c r="J50" s="182"/>
    </row>
    <row r="51" spans="2:10" ht="15">
      <c r="B51" s="45"/>
      <c r="C51" s="183"/>
      <c r="D51" s="183"/>
      <c r="E51" s="63"/>
      <c r="F51" s="59"/>
      <c r="G51" s="59"/>
      <c r="H51" s="59"/>
      <c r="I51" s="59"/>
      <c r="J51" s="183"/>
    </row>
    <row r="52" spans="2:10" ht="25.5" customHeight="1">
      <c r="B52" s="45"/>
      <c r="C52" s="182">
        <v>20</v>
      </c>
      <c r="D52" s="186" t="s">
        <v>137</v>
      </c>
      <c r="E52" s="63" t="s">
        <v>17</v>
      </c>
      <c r="F52" s="194"/>
      <c r="G52" s="134"/>
      <c r="H52" s="134"/>
      <c r="I52" s="135"/>
      <c r="J52" s="182"/>
    </row>
    <row r="53" spans="2:10" ht="15">
      <c r="B53" s="45"/>
      <c r="C53" s="183"/>
      <c r="D53" s="183"/>
      <c r="E53" s="63"/>
      <c r="F53" s="59"/>
      <c r="G53" s="59"/>
      <c r="H53" s="59"/>
      <c r="I53" s="59"/>
      <c r="J53" s="183"/>
    </row>
    <row r="54" spans="2:10" ht="39" customHeight="1">
      <c r="B54" s="45"/>
      <c r="C54" s="182">
        <v>21</v>
      </c>
      <c r="D54" s="186" t="s">
        <v>138</v>
      </c>
      <c r="E54" s="63" t="s">
        <v>17</v>
      </c>
      <c r="F54" s="194"/>
      <c r="G54" s="134"/>
      <c r="H54" s="134"/>
      <c r="I54" s="135"/>
      <c r="J54" s="182"/>
    </row>
    <row r="55" spans="2:10" ht="15">
      <c r="B55" s="45"/>
      <c r="C55" s="183"/>
      <c r="D55" s="183"/>
      <c r="E55" s="63"/>
      <c r="F55" s="59"/>
      <c r="G55" s="59"/>
      <c r="H55" s="59"/>
      <c r="I55" s="59"/>
      <c r="J55" s="183"/>
    </row>
    <row r="56" spans="2:10" ht="28.15" customHeight="1">
      <c r="B56" s="45"/>
      <c r="C56" s="182">
        <v>22</v>
      </c>
      <c r="D56" s="186" t="s">
        <v>139</v>
      </c>
      <c r="E56" s="63" t="s">
        <v>17</v>
      </c>
      <c r="F56" s="194"/>
      <c r="G56" s="134"/>
      <c r="H56" s="134"/>
      <c r="I56" s="135"/>
      <c r="J56" s="182"/>
    </row>
    <row r="57" spans="2:10" ht="15">
      <c r="B57" s="45"/>
      <c r="C57" s="183"/>
      <c r="D57" s="183"/>
      <c r="E57" s="63"/>
      <c r="F57" s="59"/>
      <c r="G57" s="59"/>
      <c r="H57" s="59"/>
      <c r="I57" s="59"/>
      <c r="J57" s="183"/>
    </row>
    <row r="58" spans="2:10" ht="22.15" customHeight="1">
      <c r="B58" s="45"/>
      <c r="C58" s="182">
        <v>23</v>
      </c>
      <c r="D58" s="186" t="s">
        <v>140</v>
      </c>
      <c r="E58" s="63" t="s">
        <v>17</v>
      </c>
      <c r="F58" s="194"/>
      <c r="G58" s="134"/>
      <c r="H58" s="134"/>
      <c r="I58" s="135"/>
      <c r="J58" s="182"/>
    </row>
    <row r="59" spans="2:10" ht="15">
      <c r="B59" s="45"/>
      <c r="C59" s="183"/>
      <c r="D59" s="183"/>
      <c r="E59" s="63"/>
      <c r="F59" s="59"/>
      <c r="G59" s="59"/>
      <c r="H59" s="59"/>
      <c r="I59" s="59"/>
      <c r="J59" s="183"/>
    </row>
  </sheetData>
  <mergeCells count="115">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7" zoomScale="80" zoomScaleNormal="80" workbookViewId="0">
      <selection activeCell="L50" sqref="L5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4" t="s">
        <v>1</v>
      </c>
      <c r="F1" s="164" t="s">
        <v>2</v>
      </c>
      <c r="G1" s="165"/>
      <c r="H1" s="165"/>
      <c r="I1" s="166"/>
      <c r="J1" s="23" t="s">
        <v>3</v>
      </c>
    </row>
    <row r="2" spans="2:10" ht="12.75">
      <c r="B2" s="2"/>
      <c r="C2" s="2"/>
      <c r="D2" s="5">
        <f>COUNTIF(E14:E59,"SI")</f>
        <v>18</v>
      </c>
      <c r="E2" s="6">
        <f>COUNTIF(E14:E59,"NA")</f>
        <v>4</v>
      </c>
      <c r="F2" s="167">
        <f>COUNTIF(F14:I59,"NO")</f>
        <v>1</v>
      </c>
      <c r="G2" s="168"/>
      <c r="H2" s="168"/>
      <c r="I2" s="169"/>
      <c r="J2" s="24" t="e">
        <f>IF((D2+E2+F2)=C58,OK,"Controlla se hai cancellato tutte le voci che non servono e se hai dato tutte le risposte")</f>
        <v>#NAME?</v>
      </c>
    </row>
    <row r="3" spans="2:10" ht="15.75" customHeight="1">
      <c r="D3" s="7"/>
      <c r="E3" s="8"/>
      <c r="F3" s="9">
        <v>0.1</v>
      </c>
      <c r="G3" s="9">
        <v>0.3</v>
      </c>
      <c r="H3" s="9">
        <v>0.5</v>
      </c>
      <c r="I3" s="9">
        <v>0.7</v>
      </c>
      <c r="J3" s="25" t="s">
        <v>4</v>
      </c>
    </row>
    <row r="4" spans="2:10" ht="15.75" customHeight="1">
      <c r="D4" s="10"/>
      <c r="E4" s="11"/>
      <c r="F4" s="12">
        <f>COUNTIF(F14:I59,F3)</f>
        <v>0</v>
      </c>
      <c r="G4" s="12">
        <f>COUNTIF(F14:I59,G3)</f>
        <v>0</v>
      </c>
      <c r="H4" s="12">
        <f>COUNTIF(F14:I59,H3)</f>
        <v>1</v>
      </c>
      <c r="I4" s="40">
        <f>COUNTIF(F14:I59,I3)</f>
        <v>0</v>
      </c>
      <c r="J4" s="24" t="e">
        <f>IF((F4+G4+H4+I4)=(F2),OK,"Controlla se hai cancellato tutte le voci che non servono")</f>
        <v>#NAME?</v>
      </c>
    </row>
    <row r="6" spans="2:10" ht="82.5" customHeight="1">
      <c r="D6" s="129" t="s">
        <v>5</v>
      </c>
      <c r="E6" s="130"/>
      <c r="F6" s="130"/>
      <c r="G6" s="130"/>
      <c r="H6" s="130"/>
      <c r="I6" s="130"/>
    </row>
    <row r="8" spans="2:10" ht="20.25">
      <c r="D8" s="13" t="s">
        <v>141</v>
      </c>
    </row>
    <row r="9" spans="2:10" ht="12.75">
      <c r="B9" s="2"/>
      <c r="C9" s="2"/>
      <c r="D9" s="2"/>
      <c r="E9" s="2"/>
      <c r="F9" s="2"/>
      <c r="G9" s="2"/>
      <c r="H9" s="2"/>
      <c r="I9" s="2"/>
      <c r="J9" s="2"/>
    </row>
    <row r="10" spans="2:10" ht="15">
      <c r="B10" s="2"/>
      <c r="C10" s="170" t="s">
        <v>7</v>
      </c>
      <c r="D10" s="171"/>
      <c r="E10" s="172" t="s">
        <v>8</v>
      </c>
      <c r="F10" s="173"/>
      <c r="G10" s="173"/>
      <c r="H10" s="173"/>
      <c r="I10" s="174"/>
      <c r="J10" s="27" t="s">
        <v>9</v>
      </c>
    </row>
    <row r="11" spans="2:10" ht="13.5" customHeight="1">
      <c r="B11" s="2"/>
      <c r="C11" s="175" t="s">
        <v>142</v>
      </c>
      <c r="D11" s="175"/>
      <c r="E11" s="176"/>
      <c r="F11" s="177"/>
      <c r="G11" s="177"/>
      <c r="H11" s="177"/>
      <c r="I11" s="177"/>
      <c r="J11" s="26"/>
    </row>
    <row r="12" spans="2:10" ht="12.75">
      <c r="B12" s="2"/>
      <c r="C12" s="14"/>
      <c r="D12" s="14"/>
      <c r="E12" s="178"/>
      <c r="F12" s="179"/>
      <c r="G12" s="179"/>
      <c r="H12" s="179"/>
      <c r="I12" s="179"/>
      <c r="J12" s="28"/>
    </row>
    <row r="13" spans="2:10" ht="30">
      <c r="B13" s="2"/>
      <c r="C13" s="15" t="s">
        <v>11</v>
      </c>
      <c r="D13" s="15" t="s">
        <v>12</v>
      </c>
      <c r="E13" s="180" t="s">
        <v>13</v>
      </c>
      <c r="F13" s="181"/>
      <c r="G13" s="181"/>
      <c r="H13" s="181"/>
      <c r="I13" s="171"/>
      <c r="J13" s="15" t="s">
        <v>14</v>
      </c>
    </row>
    <row r="14" spans="2:10" ht="24.75" customHeight="1">
      <c r="B14" s="2"/>
      <c r="C14" s="157">
        <v>1</v>
      </c>
      <c r="D14" s="152" t="s">
        <v>143</v>
      </c>
      <c r="E14" s="152" t="s">
        <v>17</v>
      </c>
      <c r="F14" s="158"/>
      <c r="G14" s="159"/>
      <c r="H14" s="159"/>
      <c r="I14" s="160"/>
      <c r="J14" s="145"/>
    </row>
    <row r="15" spans="2:10" ht="15">
      <c r="B15" s="2"/>
      <c r="C15" s="150"/>
      <c r="D15" s="150"/>
      <c r="E15" s="153"/>
      <c r="F15" s="22"/>
      <c r="G15" s="22"/>
      <c r="H15" s="22"/>
      <c r="I15" s="22"/>
      <c r="J15" s="146"/>
    </row>
    <row r="16" spans="2:10" ht="13.5" customHeight="1">
      <c r="B16" s="2"/>
      <c r="C16" s="157">
        <v>2</v>
      </c>
      <c r="D16" s="152" t="s">
        <v>144</v>
      </c>
      <c r="E16" s="149" t="s">
        <v>17</v>
      </c>
      <c r="F16" s="161"/>
      <c r="G16" s="162"/>
      <c r="H16" s="162"/>
      <c r="I16" s="163"/>
      <c r="J16" s="145"/>
    </row>
    <row r="17" spans="2:10" ht="24" customHeight="1">
      <c r="C17" s="150"/>
      <c r="D17" s="155"/>
      <c r="E17" s="150"/>
      <c r="F17" s="22"/>
      <c r="G17" s="22"/>
      <c r="H17" s="22"/>
      <c r="I17" s="22"/>
      <c r="J17" s="146"/>
    </row>
    <row r="18" spans="2:10" ht="13.5" customHeight="1">
      <c r="B18" s="2"/>
      <c r="C18" s="157">
        <v>3</v>
      </c>
      <c r="D18" s="152" t="s">
        <v>145</v>
      </c>
      <c r="E18" s="149" t="s">
        <v>17</v>
      </c>
      <c r="F18" s="161"/>
      <c r="G18" s="162"/>
      <c r="H18" s="162"/>
      <c r="I18" s="163"/>
      <c r="J18" s="145"/>
    </row>
    <row r="19" spans="2:10" ht="24" customHeight="1">
      <c r="C19" s="150"/>
      <c r="D19" s="155"/>
      <c r="E19" s="150"/>
      <c r="F19" s="22"/>
      <c r="G19" s="22"/>
      <c r="H19" s="22"/>
      <c r="I19" s="22"/>
      <c r="J19" s="146"/>
    </row>
    <row r="20" spans="2:10" ht="43.9" customHeight="1">
      <c r="B20" s="2"/>
      <c r="C20" s="157">
        <v>4</v>
      </c>
      <c r="D20" s="154" t="s">
        <v>146</v>
      </c>
      <c r="E20" s="152" t="s">
        <v>17</v>
      </c>
      <c r="F20" s="158"/>
      <c r="G20" s="159"/>
      <c r="H20" s="159"/>
      <c r="I20" s="160"/>
      <c r="J20" s="145"/>
    </row>
    <row r="21" spans="2:10" ht="64.900000000000006" customHeight="1">
      <c r="B21" s="2"/>
      <c r="C21" s="150"/>
      <c r="D21" s="150"/>
      <c r="E21" s="153"/>
      <c r="F21" s="22"/>
      <c r="G21" s="22"/>
      <c r="H21" s="22"/>
      <c r="I21" s="22"/>
      <c r="J21" s="146"/>
    </row>
    <row r="22" spans="2:10" customFormat="1" ht="15.75" customHeight="1">
      <c r="C22" s="157">
        <v>5</v>
      </c>
      <c r="D22" s="206" t="s">
        <v>147</v>
      </c>
      <c r="E22" s="34" t="s">
        <v>17</v>
      </c>
      <c r="F22" s="208"/>
      <c r="G22" s="209"/>
      <c r="H22" s="209"/>
      <c r="I22" s="210"/>
      <c r="J22" s="91"/>
    </row>
    <row r="23" spans="2:10" customFormat="1" ht="15.75" customHeight="1">
      <c r="C23" s="150"/>
      <c r="D23" s="207"/>
      <c r="E23" s="35"/>
      <c r="F23" s="36"/>
      <c r="G23" s="36"/>
      <c r="H23" s="36"/>
      <c r="I23" s="36"/>
      <c r="J23" s="87"/>
    </row>
    <row r="24" spans="2:10" ht="13.5" customHeight="1">
      <c r="B24" s="2"/>
      <c r="C24" s="157">
        <v>6</v>
      </c>
      <c r="D24" s="154" t="s">
        <v>148</v>
      </c>
      <c r="E24" s="152" t="s">
        <v>17</v>
      </c>
      <c r="F24" s="158"/>
      <c r="G24" s="159"/>
      <c r="H24" s="159"/>
      <c r="I24" s="160"/>
      <c r="J24" s="145"/>
    </row>
    <row r="25" spans="2:10" ht="15">
      <c r="B25" s="2"/>
      <c r="C25" s="150"/>
      <c r="D25" s="150"/>
      <c r="E25" s="153"/>
      <c r="F25" s="22"/>
      <c r="G25" s="22"/>
      <c r="H25" s="22"/>
      <c r="I25" s="22"/>
      <c r="J25" s="146"/>
    </row>
    <row r="26" spans="2:10" ht="13.5" customHeight="1">
      <c r="B26" s="2"/>
      <c r="C26" s="157">
        <v>7</v>
      </c>
      <c r="D26" s="154" t="s">
        <v>149</v>
      </c>
      <c r="E26" s="152" t="s">
        <v>17</v>
      </c>
      <c r="F26" s="158"/>
      <c r="G26" s="159"/>
      <c r="H26" s="159"/>
      <c r="I26" s="160"/>
      <c r="J26" s="145"/>
    </row>
    <row r="27" spans="2:10" ht="15">
      <c r="B27" s="2"/>
      <c r="C27" s="150"/>
      <c r="D27" s="150"/>
      <c r="E27" s="153"/>
      <c r="F27" s="22"/>
      <c r="G27" s="22"/>
      <c r="H27" s="22"/>
      <c r="I27" s="22"/>
      <c r="J27" s="146"/>
    </row>
    <row r="28" spans="2:10" ht="13.5" customHeight="1">
      <c r="B28" s="2"/>
      <c r="C28" s="157">
        <v>8</v>
      </c>
      <c r="D28" s="154" t="s">
        <v>150</v>
      </c>
      <c r="E28" s="152" t="s">
        <v>17</v>
      </c>
      <c r="F28" s="158"/>
      <c r="G28" s="159"/>
      <c r="H28" s="159"/>
      <c r="I28" s="160"/>
      <c r="J28" s="145"/>
    </row>
    <row r="29" spans="2:10" ht="25.15" customHeight="1">
      <c r="B29" s="2"/>
      <c r="C29" s="150"/>
      <c r="D29" s="150"/>
      <c r="E29" s="153"/>
      <c r="F29" s="22"/>
      <c r="G29" s="22"/>
      <c r="H29" s="22"/>
      <c r="I29" s="22"/>
      <c r="J29" s="146"/>
    </row>
    <row r="30" spans="2:10" ht="15">
      <c r="B30" s="2"/>
      <c r="C30" s="157">
        <v>9</v>
      </c>
      <c r="D30" s="154" t="s">
        <v>151</v>
      </c>
      <c r="E30" s="37" t="s">
        <v>17</v>
      </c>
      <c r="F30" s="158"/>
      <c r="G30" s="159"/>
      <c r="H30" s="159"/>
      <c r="I30" s="160"/>
      <c r="J30" s="145"/>
    </row>
    <row r="31" spans="2:10" ht="26.45" customHeight="1">
      <c r="B31" s="2"/>
      <c r="C31" s="150"/>
      <c r="D31" s="150"/>
      <c r="E31" s="37"/>
      <c r="F31" s="22"/>
      <c r="G31" s="22"/>
      <c r="H31" s="22"/>
      <c r="I31" s="22"/>
      <c r="J31" s="146"/>
    </row>
    <row r="32" spans="2:10" ht="36" customHeight="1">
      <c r="B32" s="2"/>
      <c r="C32" s="157">
        <v>10</v>
      </c>
      <c r="D32" s="154" t="s">
        <v>152</v>
      </c>
      <c r="E32" s="16" t="s">
        <v>17</v>
      </c>
      <c r="F32" s="158"/>
      <c r="G32" s="159"/>
      <c r="H32" s="159"/>
      <c r="I32" s="160"/>
      <c r="J32" s="145"/>
    </row>
    <row r="33" spans="2:10" ht="40.15" customHeight="1">
      <c r="B33" s="2"/>
      <c r="C33" s="150"/>
      <c r="D33" s="150"/>
      <c r="E33" s="21"/>
      <c r="F33" s="22"/>
      <c r="G33" s="22"/>
      <c r="H33" s="22"/>
      <c r="I33" s="22"/>
      <c r="J33" s="146"/>
    </row>
    <row r="34" spans="2:10" ht="26.25" customHeight="1">
      <c r="B34" s="2"/>
      <c r="C34" s="157">
        <v>11</v>
      </c>
      <c r="D34" s="152" t="s">
        <v>153</v>
      </c>
      <c r="E34" s="37" t="s">
        <v>17</v>
      </c>
      <c r="F34" s="158"/>
      <c r="G34" s="159"/>
      <c r="H34" s="159"/>
      <c r="I34" s="160"/>
      <c r="J34" s="145"/>
    </row>
    <row r="35" spans="2:10" ht="15">
      <c r="B35" s="2"/>
      <c r="C35" s="150"/>
      <c r="D35" s="150"/>
      <c r="E35" s="37"/>
      <c r="F35" s="22"/>
      <c r="G35" s="22"/>
      <c r="H35" s="22"/>
      <c r="I35" s="22"/>
      <c r="J35" s="146"/>
    </row>
    <row r="36" spans="2:10" ht="25.5" customHeight="1">
      <c r="B36" s="2"/>
      <c r="C36" s="157">
        <v>12</v>
      </c>
      <c r="D36" s="152" t="s">
        <v>154</v>
      </c>
      <c r="E36" s="152"/>
      <c r="F36" s="158" t="s">
        <v>18</v>
      </c>
      <c r="G36" s="159"/>
      <c r="H36" s="159"/>
      <c r="I36" s="160"/>
      <c r="J36" s="147" t="s">
        <v>247</v>
      </c>
    </row>
    <row r="37" spans="2:10" ht="15">
      <c r="B37" s="2"/>
      <c r="C37" s="150"/>
      <c r="D37" s="150"/>
      <c r="E37" s="153"/>
      <c r="F37" s="22"/>
      <c r="G37" s="22"/>
      <c r="H37" s="22">
        <v>0.5</v>
      </c>
      <c r="I37" s="22"/>
      <c r="J37" s="148"/>
    </row>
    <row r="38" spans="2:10" customFormat="1" ht="15.75" customHeight="1">
      <c r="C38" s="157">
        <v>13</v>
      </c>
      <c r="D38" s="206" t="s">
        <v>155</v>
      </c>
      <c r="E38" s="35" t="s">
        <v>17</v>
      </c>
      <c r="F38" s="104"/>
      <c r="G38" s="105"/>
      <c r="H38" s="105"/>
      <c r="I38" s="106"/>
      <c r="J38" s="85"/>
    </row>
    <row r="39" spans="2:10" customFormat="1" ht="36.6" customHeight="1">
      <c r="C39" s="150"/>
      <c r="D39" s="207"/>
      <c r="E39" s="35"/>
      <c r="F39" s="36"/>
      <c r="G39" s="36"/>
      <c r="H39" s="36"/>
      <c r="I39" s="36"/>
      <c r="J39" s="86"/>
    </row>
    <row r="40" spans="2:10" ht="13.5" customHeight="1">
      <c r="B40" s="2"/>
      <c r="C40" s="157">
        <v>14</v>
      </c>
      <c r="D40" s="154" t="s">
        <v>156</v>
      </c>
      <c r="E40" s="152" t="s">
        <v>17</v>
      </c>
      <c r="F40" s="158"/>
      <c r="G40" s="159"/>
      <c r="H40" s="159"/>
      <c r="I40" s="160"/>
      <c r="J40" s="145"/>
    </row>
    <row r="41" spans="2:10" ht="19.899999999999999" customHeight="1">
      <c r="B41" s="2"/>
      <c r="C41" s="150"/>
      <c r="D41" s="150"/>
      <c r="E41" s="153"/>
      <c r="F41" s="22"/>
      <c r="G41" s="22"/>
      <c r="H41" s="22"/>
      <c r="I41" s="22"/>
      <c r="J41" s="146"/>
    </row>
    <row r="42" spans="2:10" ht="13.5" customHeight="1">
      <c r="B42" s="2"/>
      <c r="C42" s="157">
        <v>15</v>
      </c>
      <c r="D42" s="152" t="s">
        <v>157</v>
      </c>
      <c r="E42" s="152" t="s">
        <v>17</v>
      </c>
      <c r="F42" s="158"/>
      <c r="G42" s="159"/>
      <c r="H42" s="159"/>
      <c r="I42" s="160"/>
      <c r="J42" s="145"/>
    </row>
    <row r="43" spans="2:10" ht="15">
      <c r="B43" s="2"/>
      <c r="C43" s="150"/>
      <c r="D43" s="150"/>
      <c r="E43" s="153"/>
      <c r="F43" s="22"/>
      <c r="G43" s="22"/>
      <c r="H43" s="22"/>
      <c r="I43" s="22"/>
      <c r="J43" s="146"/>
    </row>
    <row r="44" spans="2:10" ht="24.75" customHeight="1">
      <c r="B44" s="2"/>
      <c r="C44" s="157">
        <v>16</v>
      </c>
      <c r="D44" s="154" t="s">
        <v>158</v>
      </c>
      <c r="E44" s="37"/>
      <c r="F44" s="158"/>
      <c r="G44" s="159"/>
      <c r="H44" s="159"/>
      <c r="I44" s="160"/>
      <c r="J44" s="147" t="s">
        <v>248</v>
      </c>
    </row>
    <row r="45" spans="2:10" ht="15">
      <c r="B45" s="2"/>
      <c r="C45" s="150"/>
      <c r="D45" s="150"/>
      <c r="E45" s="37" t="s">
        <v>20</v>
      </c>
      <c r="F45" s="22"/>
      <c r="G45" s="22"/>
      <c r="H45" s="22"/>
      <c r="I45" s="22"/>
      <c r="J45" s="148"/>
    </row>
    <row r="46" spans="2:10" ht="12.75" customHeight="1">
      <c r="B46" s="2"/>
      <c r="C46" s="157">
        <v>17</v>
      </c>
      <c r="D46" s="154" t="s">
        <v>159</v>
      </c>
      <c r="E46" s="16"/>
      <c r="F46" s="158"/>
      <c r="G46" s="159"/>
      <c r="H46" s="159"/>
      <c r="I46" s="160"/>
      <c r="J46" s="147" t="s">
        <v>250</v>
      </c>
    </row>
    <row r="47" spans="2:10" ht="15">
      <c r="B47" s="2"/>
      <c r="C47" s="150"/>
      <c r="D47" s="150"/>
      <c r="E47" s="20" t="s">
        <v>20</v>
      </c>
      <c r="F47" s="22"/>
      <c r="G47" s="22"/>
      <c r="H47" s="22"/>
      <c r="I47" s="22"/>
      <c r="J47" s="148"/>
    </row>
    <row r="48" spans="2:10" ht="24" customHeight="1">
      <c r="B48" s="2"/>
      <c r="C48" s="157">
        <v>18</v>
      </c>
      <c r="D48" s="152" t="s">
        <v>160</v>
      </c>
      <c r="E48" s="37"/>
      <c r="F48" s="158"/>
      <c r="G48" s="159"/>
      <c r="H48" s="159"/>
      <c r="I48" s="160"/>
      <c r="J48" s="145"/>
    </row>
    <row r="49" spans="2:10" ht="15">
      <c r="B49" s="2"/>
      <c r="C49" s="150"/>
      <c r="D49" s="150"/>
      <c r="E49" s="37" t="s">
        <v>20</v>
      </c>
      <c r="F49" s="22"/>
      <c r="G49" s="22"/>
      <c r="H49" s="22"/>
      <c r="I49" s="22"/>
      <c r="J49" s="146"/>
    </row>
    <row r="50" spans="2:10" ht="25.9" customHeight="1">
      <c r="B50" s="2"/>
      <c r="C50" s="157">
        <v>19</v>
      </c>
      <c r="D50" s="152" t="s">
        <v>161</v>
      </c>
      <c r="E50" s="37"/>
      <c r="F50" s="158"/>
      <c r="G50" s="159"/>
      <c r="H50" s="159"/>
      <c r="I50" s="160"/>
      <c r="J50" s="147" t="s">
        <v>249</v>
      </c>
    </row>
    <row r="51" spans="2:10" ht="15">
      <c r="B51" s="2"/>
      <c r="C51" s="150"/>
      <c r="D51" s="150"/>
      <c r="E51" s="37" t="s">
        <v>20</v>
      </c>
      <c r="F51" s="22"/>
      <c r="G51" s="22"/>
      <c r="H51" s="22"/>
      <c r="I51" s="22"/>
      <c r="J51" s="203"/>
    </row>
    <row r="52" spans="2:10" ht="27" customHeight="1">
      <c r="B52" s="2"/>
      <c r="C52" s="157">
        <v>20</v>
      </c>
      <c r="D52" s="152" t="s">
        <v>162</v>
      </c>
      <c r="E52" s="16" t="s">
        <v>17</v>
      </c>
      <c r="F52" s="158"/>
      <c r="G52" s="159"/>
      <c r="H52" s="159"/>
      <c r="I52" s="160"/>
      <c r="J52" s="145"/>
    </row>
    <row r="53" spans="2:10" ht="15">
      <c r="B53" s="2"/>
      <c r="C53" s="150"/>
      <c r="D53" s="150"/>
      <c r="E53" s="20"/>
      <c r="F53" s="22"/>
      <c r="G53" s="22"/>
      <c r="H53" s="22"/>
      <c r="I53" s="22"/>
      <c r="J53" s="146"/>
    </row>
    <row r="54" spans="2:10" ht="12.75" customHeight="1">
      <c r="B54" s="2"/>
      <c r="C54" s="157">
        <v>21</v>
      </c>
      <c r="D54" s="154" t="s">
        <v>163</v>
      </c>
      <c r="E54" s="16" t="s">
        <v>17</v>
      </c>
      <c r="F54" s="158"/>
      <c r="G54" s="159"/>
      <c r="H54" s="159"/>
      <c r="I54" s="160"/>
      <c r="J54" s="145"/>
    </row>
    <row r="55" spans="2:10" ht="24.6" customHeight="1">
      <c r="B55" s="2"/>
      <c r="C55" s="150"/>
      <c r="D55" s="150"/>
      <c r="E55" s="20"/>
      <c r="F55" s="22"/>
      <c r="G55" s="22"/>
      <c r="H55" s="22"/>
      <c r="I55" s="22"/>
      <c r="J55" s="146"/>
    </row>
    <row r="56" spans="2:10" customFormat="1" ht="15.75" customHeight="1">
      <c r="C56" s="157">
        <v>22</v>
      </c>
      <c r="D56" s="206" t="s">
        <v>164</v>
      </c>
      <c r="E56" s="38" t="s">
        <v>17</v>
      </c>
      <c r="F56" s="104"/>
      <c r="G56" s="105"/>
      <c r="H56" s="105"/>
      <c r="I56" s="106"/>
      <c r="J56" s="85"/>
    </row>
    <row r="57" spans="2:10" customFormat="1" ht="15.75" customHeight="1">
      <c r="C57" s="150"/>
      <c r="D57" s="207"/>
      <c r="E57" s="39"/>
      <c r="F57" s="36"/>
      <c r="G57" s="36"/>
      <c r="H57" s="36"/>
      <c r="I57" s="36"/>
      <c r="J57" s="86"/>
    </row>
    <row r="58" spans="2:10" ht="22.9" customHeight="1">
      <c r="B58" s="2"/>
      <c r="C58" s="157">
        <v>23</v>
      </c>
      <c r="D58" s="152" t="s">
        <v>165</v>
      </c>
      <c r="E58" s="37" t="s">
        <v>17</v>
      </c>
      <c r="F58" s="158"/>
      <c r="G58" s="159"/>
      <c r="H58" s="159"/>
      <c r="I58" s="160"/>
      <c r="J58" s="204"/>
    </row>
    <row r="59" spans="2:10" ht="37.9" customHeight="1">
      <c r="B59" s="2"/>
      <c r="C59" s="150"/>
      <c r="D59" s="150"/>
      <c r="E59" s="37"/>
      <c r="F59" s="22"/>
      <c r="G59" s="22"/>
      <c r="H59" s="22"/>
      <c r="I59" s="22"/>
      <c r="J59" s="205"/>
    </row>
  </sheetData>
  <mergeCells count="11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4:E25"/>
    <mergeCell ref="E26:E27"/>
    <mergeCell ref="E28:E29"/>
    <mergeCell ref="E36:E37"/>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A46" zoomScale="80" zoomScaleNormal="80" workbookViewId="0">
      <selection activeCell="J4" sqref="J4"/>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4" t="s">
        <v>1</v>
      </c>
      <c r="F1" s="223" t="s">
        <v>2</v>
      </c>
      <c r="G1" s="224"/>
      <c r="H1" s="224"/>
      <c r="I1" s="225"/>
      <c r="J1" s="23" t="s">
        <v>3</v>
      </c>
    </row>
    <row r="2" spans="2:10" ht="12.75">
      <c r="B2" s="2"/>
      <c r="C2" s="2"/>
      <c r="D2" s="5">
        <f>COUNTIF(E14:E61,"SI")</f>
        <v>21</v>
      </c>
      <c r="E2" s="6">
        <f>COUNTIF(E14:E61,"NA")</f>
        <v>3</v>
      </c>
      <c r="F2" s="167">
        <f>COUNTIF(F14:I61,"NO")</f>
        <v>0</v>
      </c>
      <c r="G2" s="168"/>
      <c r="H2" s="168"/>
      <c r="I2" s="169"/>
      <c r="J2" s="24" t="e">
        <f>IF((D2+E2+F2)=C60,OK,"Controlla se hai cancellato tutte le voci che non servono e se hai dato tutte le risposte")</f>
        <v>#NAME?</v>
      </c>
    </row>
    <row r="3" spans="2:10" ht="15.75" customHeight="1">
      <c r="D3" s="7"/>
      <c r="E3" s="8"/>
      <c r="F3" s="9">
        <v>0.1</v>
      </c>
      <c r="G3" s="9">
        <v>0.3</v>
      </c>
      <c r="H3" s="9">
        <v>0.5</v>
      </c>
      <c r="I3" s="9">
        <v>0.7</v>
      </c>
      <c r="J3" s="25" t="s">
        <v>4</v>
      </c>
    </row>
    <row r="4" spans="2:10" ht="15.75" customHeight="1">
      <c r="D4" s="10"/>
      <c r="E4" s="11"/>
      <c r="F4" s="12">
        <f>COUNTIF(F14:I61,F3)</f>
        <v>0</v>
      </c>
      <c r="G4" s="12">
        <f>COUNTIF(F14:I61,G3)</f>
        <v>0</v>
      </c>
      <c r="H4" s="12">
        <f>COUNTIF(F14:I61,H3)</f>
        <v>0</v>
      </c>
      <c r="I4" s="11">
        <f>COUNTIF(F14:I61,I3)</f>
        <v>0</v>
      </c>
      <c r="J4" s="24" t="e">
        <f>IF((F4+G4+H4+I4)=(F2),OK,"Controlla se hai cancellato tutte le voci che non servono")</f>
        <v>#NAME?</v>
      </c>
    </row>
    <row r="6" spans="2:10" ht="50.25" customHeight="1">
      <c r="D6" s="129" t="s">
        <v>5</v>
      </c>
      <c r="E6" s="130"/>
      <c r="F6" s="130"/>
      <c r="G6" s="130"/>
      <c r="H6" s="130"/>
      <c r="I6" s="130"/>
    </row>
    <row r="8" spans="2:10" ht="20.25">
      <c r="D8" s="13" t="s">
        <v>166</v>
      </c>
    </row>
    <row r="9" spans="2:10" ht="12.75">
      <c r="B9" s="2"/>
      <c r="C9" s="2"/>
      <c r="D9" s="2"/>
      <c r="E9" s="2"/>
      <c r="F9" s="2"/>
      <c r="G9" s="2"/>
      <c r="H9" s="2"/>
      <c r="I9" s="2"/>
      <c r="J9" s="2"/>
    </row>
    <row r="10" spans="2:10" ht="15">
      <c r="B10" s="2"/>
      <c r="C10" s="170" t="s">
        <v>7</v>
      </c>
      <c r="D10" s="171"/>
      <c r="E10" s="172" t="s">
        <v>8</v>
      </c>
      <c r="F10" s="173"/>
      <c r="G10" s="173"/>
      <c r="H10" s="173"/>
      <c r="I10" s="174"/>
      <c r="J10" s="27" t="s">
        <v>9</v>
      </c>
    </row>
    <row r="11" spans="2:10" ht="13.5" customHeight="1">
      <c r="B11" s="2"/>
      <c r="C11" s="175" t="s">
        <v>167</v>
      </c>
      <c r="D11" s="175"/>
      <c r="E11" s="29"/>
      <c r="F11" s="177"/>
      <c r="G11" s="177"/>
      <c r="H11" s="177"/>
      <c r="I11" s="177"/>
      <c r="J11" s="26"/>
    </row>
    <row r="12" spans="2:10" ht="12.75">
      <c r="B12" s="2"/>
      <c r="C12" s="14"/>
      <c r="D12" s="14" t="s">
        <v>168</v>
      </c>
      <c r="E12" s="178"/>
      <c r="F12" s="179"/>
      <c r="G12" s="179"/>
      <c r="H12" s="179"/>
      <c r="I12" s="179"/>
      <c r="J12" s="28"/>
    </row>
    <row r="13" spans="2:10" ht="30">
      <c r="B13" s="2"/>
      <c r="C13" s="15" t="s">
        <v>11</v>
      </c>
      <c r="D13" s="15" t="s">
        <v>12</v>
      </c>
      <c r="E13" s="180" t="s">
        <v>13</v>
      </c>
      <c r="F13" s="181"/>
      <c r="G13" s="181"/>
      <c r="H13" s="181"/>
      <c r="I13" s="171"/>
      <c r="J13" s="15" t="s">
        <v>14</v>
      </c>
    </row>
    <row r="14" spans="2:10" ht="13.5" customHeight="1">
      <c r="B14" s="2"/>
      <c r="C14" s="214">
        <v>1</v>
      </c>
      <c r="D14" s="211" t="s">
        <v>169</v>
      </c>
      <c r="E14" s="212" t="s">
        <v>17</v>
      </c>
      <c r="F14" s="220"/>
      <c r="G14" s="221"/>
      <c r="H14" s="221"/>
      <c r="I14" s="222"/>
      <c r="J14" s="145"/>
    </row>
    <row r="15" spans="2:10" ht="12.75" customHeight="1">
      <c r="C15" s="148"/>
      <c r="D15" s="215"/>
      <c r="E15" s="148"/>
      <c r="F15" s="30"/>
      <c r="G15" s="30"/>
      <c r="H15" s="30"/>
      <c r="I15" s="30"/>
      <c r="J15" s="146"/>
    </row>
    <row r="16" spans="2:10" ht="24.75" customHeight="1">
      <c r="B16" s="2"/>
      <c r="C16" s="214">
        <v>2</v>
      </c>
      <c r="D16" s="211" t="s">
        <v>170</v>
      </c>
      <c r="E16" s="211" t="s">
        <v>17</v>
      </c>
      <c r="F16" s="217"/>
      <c r="G16" s="173"/>
      <c r="H16" s="173"/>
      <c r="I16" s="174"/>
      <c r="J16" s="145"/>
    </row>
    <row r="17" spans="2:10" ht="15">
      <c r="B17" s="2"/>
      <c r="C17" s="148"/>
      <c r="D17" s="146"/>
      <c r="E17" s="213"/>
      <c r="F17" s="30"/>
      <c r="G17" s="30"/>
      <c r="H17" s="30"/>
      <c r="I17" s="30"/>
      <c r="J17" s="146"/>
    </row>
    <row r="18" spans="2:10" ht="13.5" customHeight="1">
      <c r="B18" s="2"/>
      <c r="C18" s="214">
        <v>3</v>
      </c>
      <c r="D18" s="216" t="s">
        <v>171</v>
      </c>
      <c r="E18" s="211" t="s">
        <v>17</v>
      </c>
      <c r="F18" s="217"/>
      <c r="G18" s="173"/>
      <c r="H18" s="173"/>
      <c r="I18" s="174"/>
      <c r="J18" s="145"/>
    </row>
    <row r="19" spans="2:10" ht="15">
      <c r="B19" s="2"/>
      <c r="C19" s="148"/>
      <c r="D19" s="146"/>
      <c r="E19" s="213"/>
      <c r="F19" s="30"/>
      <c r="G19" s="30"/>
      <c r="H19" s="30"/>
      <c r="I19" s="30"/>
      <c r="J19" s="146"/>
    </row>
    <row r="20" spans="2:10" ht="13.5" customHeight="1">
      <c r="B20" s="2"/>
      <c r="C20" s="214">
        <v>4</v>
      </c>
      <c r="D20" s="216" t="s">
        <v>172</v>
      </c>
      <c r="E20" s="211" t="s">
        <v>17</v>
      </c>
      <c r="F20" s="217"/>
      <c r="G20" s="173"/>
      <c r="H20" s="173"/>
      <c r="I20" s="174"/>
      <c r="J20" s="145"/>
    </row>
    <row r="21" spans="2:10" ht="30" customHeight="1">
      <c r="B21" s="2"/>
      <c r="C21" s="148"/>
      <c r="D21" s="215"/>
      <c r="E21" s="213"/>
      <c r="F21" s="30"/>
      <c r="G21" s="30"/>
      <c r="H21" s="30"/>
      <c r="I21" s="30"/>
      <c r="J21" s="146"/>
    </row>
    <row r="22" spans="2:10" ht="13.5" customHeight="1">
      <c r="B22" s="2"/>
      <c r="C22" s="214">
        <v>5</v>
      </c>
      <c r="D22" s="216" t="s">
        <v>173</v>
      </c>
      <c r="E22" s="211" t="s">
        <v>17</v>
      </c>
      <c r="F22" s="217"/>
      <c r="G22" s="173"/>
      <c r="H22" s="173"/>
      <c r="I22" s="174"/>
      <c r="J22" s="145"/>
    </row>
    <row r="23" spans="2:10" ht="31.5" customHeight="1">
      <c r="B23" s="2"/>
      <c r="C23" s="148"/>
      <c r="D23" s="146"/>
      <c r="E23" s="213"/>
      <c r="F23" s="30"/>
      <c r="G23" s="30"/>
      <c r="H23" s="30"/>
      <c r="I23" s="30"/>
      <c r="J23" s="146"/>
    </row>
    <row r="24" spans="2:10" ht="13.5" customHeight="1">
      <c r="B24" s="2"/>
      <c r="C24" s="214">
        <v>6</v>
      </c>
      <c r="D24" s="216" t="s">
        <v>174</v>
      </c>
      <c r="E24" s="211" t="s">
        <v>17</v>
      </c>
      <c r="F24" s="217"/>
      <c r="G24" s="173"/>
      <c r="H24" s="173"/>
      <c r="I24" s="174"/>
      <c r="J24" s="145"/>
    </row>
    <row r="25" spans="2:10" ht="15">
      <c r="B25" s="2"/>
      <c r="C25" s="148"/>
      <c r="D25" s="146"/>
      <c r="E25" s="213"/>
      <c r="F25" s="30"/>
      <c r="G25" s="30"/>
      <c r="H25" s="30"/>
      <c r="I25" s="30"/>
      <c r="J25" s="146"/>
    </row>
    <row r="26" spans="2:10" ht="13.5" customHeight="1">
      <c r="B26" s="2"/>
      <c r="C26" s="214">
        <v>7</v>
      </c>
      <c r="D26" s="216" t="s">
        <v>175</v>
      </c>
      <c r="E26" s="211" t="s">
        <v>17</v>
      </c>
      <c r="F26" s="217"/>
      <c r="G26" s="173"/>
      <c r="H26" s="173"/>
      <c r="I26" s="174"/>
      <c r="J26" s="145"/>
    </row>
    <row r="27" spans="2:10" ht="15">
      <c r="B27" s="2"/>
      <c r="C27" s="148"/>
      <c r="D27" s="146"/>
      <c r="E27" s="213"/>
      <c r="F27" s="30"/>
      <c r="G27" s="30"/>
      <c r="H27" s="30"/>
      <c r="I27" s="30"/>
      <c r="J27" s="146"/>
    </row>
    <row r="28" spans="2:10" ht="13.5" customHeight="1">
      <c r="B28" s="2"/>
      <c r="C28" s="214">
        <v>8</v>
      </c>
      <c r="D28" s="216" t="s">
        <v>176</v>
      </c>
      <c r="E28" s="211" t="s">
        <v>17</v>
      </c>
      <c r="F28" s="217"/>
      <c r="G28" s="173"/>
      <c r="H28" s="173"/>
      <c r="I28" s="174"/>
      <c r="J28" s="145"/>
    </row>
    <row r="29" spans="2:10" ht="15">
      <c r="B29" s="2"/>
      <c r="C29" s="148"/>
      <c r="D29" s="146"/>
      <c r="E29" s="213"/>
      <c r="F29" s="30"/>
      <c r="G29" s="30"/>
      <c r="H29" s="30"/>
      <c r="I29" s="30"/>
      <c r="J29" s="146"/>
    </row>
    <row r="30" spans="2:10" ht="13.5" customHeight="1">
      <c r="B30" s="2"/>
      <c r="C30" s="214">
        <v>9</v>
      </c>
      <c r="D30" s="216" t="s">
        <v>177</v>
      </c>
      <c r="E30" s="211" t="s">
        <v>17</v>
      </c>
      <c r="F30" s="217"/>
      <c r="G30" s="173"/>
      <c r="H30" s="173"/>
      <c r="I30" s="174"/>
      <c r="J30" s="145"/>
    </row>
    <row r="31" spans="2:10" ht="15">
      <c r="B31" s="2"/>
      <c r="C31" s="148"/>
      <c r="D31" s="146"/>
      <c r="E31" s="213"/>
      <c r="F31" s="30"/>
      <c r="G31" s="30"/>
      <c r="H31" s="30"/>
      <c r="I31" s="30"/>
      <c r="J31" s="146"/>
    </row>
    <row r="32" spans="2:10" ht="13.5" customHeight="1">
      <c r="B32" s="2"/>
      <c r="C32" s="214">
        <v>10</v>
      </c>
      <c r="D32" s="211" t="s">
        <v>178</v>
      </c>
      <c r="E32" s="211" t="s">
        <v>17</v>
      </c>
      <c r="F32" s="217"/>
      <c r="G32" s="173"/>
      <c r="H32" s="173"/>
      <c r="I32" s="174"/>
      <c r="J32" s="145"/>
    </row>
    <row r="33" spans="2:10" ht="15">
      <c r="B33" s="2"/>
      <c r="C33" s="148"/>
      <c r="D33" s="146"/>
      <c r="E33" s="213"/>
      <c r="F33" s="30"/>
      <c r="G33" s="30"/>
      <c r="H33" s="30"/>
      <c r="I33" s="30"/>
      <c r="J33" s="146"/>
    </row>
    <row r="34" spans="2:10" ht="15">
      <c r="B34" s="2"/>
      <c r="C34" s="214">
        <v>11</v>
      </c>
      <c r="D34" s="216" t="s">
        <v>179</v>
      </c>
      <c r="E34" s="211" t="s">
        <v>17</v>
      </c>
      <c r="F34" s="217"/>
      <c r="G34" s="173"/>
      <c r="H34" s="173"/>
      <c r="I34" s="174"/>
      <c r="J34" s="145"/>
    </row>
    <row r="35" spans="2:10" ht="15">
      <c r="B35" s="2"/>
      <c r="C35" s="148"/>
      <c r="D35" s="146"/>
      <c r="E35" s="146"/>
      <c r="F35" s="30"/>
      <c r="G35" s="30"/>
      <c r="H35" s="30"/>
      <c r="I35" s="30"/>
      <c r="J35" s="146"/>
    </row>
    <row r="36" spans="2:10" ht="27" customHeight="1">
      <c r="B36" s="2"/>
      <c r="C36" s="214">
        <v>12</v>
      </c>
      <c r="D36" s="211" t="s">
        <v>180</v>
      </c>
      <c r="E36" s="211" t="s">
        <v>17</v>
      </c>
      <c r="F36" s="217"/>
      <c r="G36" s="173"/>
      <c r="H36" s="173"/>
      <c r="I36" s="174"/>
      <c r="J36" s="145"/>
    </row>
    <row r="37" spans="2:10" ht="15">
      <c r="B37" s="2"/>
      <c r="C37" s="148"/>
      <c r="D37" s="146"/>
      <c r="E37" s="146"/>
      <c r="F37" s="30"/>
      <c r="G37" s="30"/>
      <c r="H37" s="30"/>
      <c r="I37" s="30"/>
      <c r="J37" s="146"/>
    </row>
    <row r="38" spans="2:10" ht="15">
      <c r="B38" s="2"/>
      <c r="C38" s="214">
        <v>13</v>
      </c>
      <c r="D38" s="216" t="s">
        <v>181</v>
      </c>
      <c r="E38" s="211" t="s">
        <v>17</v>
      </c>
      <c r="F38" s="217"/>
      <c r="G38" s="173"/>
      <c r="H38" s="173"/>
      <c r="I38" s="174"/>
      <c r="J38" s="145"/>
    </row>
    <row r="39" spans="2:10" ht="15">
      <c r="B39" s="2"/>
      <c r="C39" s="148"/>
      <c r="D39" s="146"/>
      <c r="E39" s="146"/>
      <c r="F39" s="22"/>
      <c r="G39" s="22"/>
      <c r="H39" s="22"/>
      <c r="I39" s="22"/>
      <c r="J39" s="146"/>
    </row>
    <row r="40" spans="2:10" ht="15">
      <c r="B40" s="2"/>
      <c r="C40" s="214">
        <v>14</v>
      </c>
      <c r="D40" s="216" t="s">
        <v>182</v>
      </c>
      <c r="E40" s="32"/>
      <c r="F40" s="217"/>
      <c r="G40" s="173"/>
      <c r="H40" s="173"/>
      <c r="I40" s="174"/>
      <c r="J40" s="147" t="s">
        <v>251</v>
      </c>
    </row>
    <row r="41" spans="2:10" ht="28.5" customHeight="1">
      <c r="B41" s="2"/>
      <c r="C41" s="148"/>
      <c r="D41" s="146"/>
      <c r="E41" s="32" t="s">
        <v>20</v>
      </c>
      <c r="F41" s="30"/>
      <c r="G41" s="30"/>
      <c r="H41" s="30"/>
      <c r="I41" s="30"/>
      <c r="J41" s="148"/>
    </row>
    <row r="42" spans="2:10" ht="24.75" customHeight="1">
      <c r="B42" s="2"/>
      <c r="C42" s="214">
        <v>15</v>
      </c>
      <c r="D42" s="216" t="s">
        <v>183</v>
      </c>
      <c r="E42" s="32" t="s">
        <v>17</v>
      </c>
      <c r="F42" s="217"/>
      <c r="G42" s="173"/>
      <c r="H42" s="173"/>
      <c r="I42" s="174"/>
      <c r="J42" s="145"/>
    </row>
    <row r="43" spans="2:10" ht="20.25" customHeight="1">
      <c r="B43" s="2"/>
      <c r="C43" s="148"/>
      <c r="D43" s="146"/>
      <c r="E43" s="32"/>
      <c r="F43" s="30"/>
      <c r="G43" s="30"/>
      <c r="H43" s="30"/>
      <c r="I43" s="30"/>
      <c r="J43" s="146"/>
    </row>
    <row r="44" spans="2:10" ht="26.25" customHeight="1">
      <c r="B44" s="2"/>
      <c r="C44" s="214">
        <v>16</v>
      </c>
      <c r="D44" s="211" t="s">
        <v>184</v>
      </c>
      <c r="E44" s="32"/>
      <c r="F44" s="217"/>
      <c r="G44" s="173"/>
      <c r="H44" s="173"/>
      <c r="I44" s="174"/>
      <c r="J44" s="147" t="s">
        <v>252</v>
      </c>
    </row>
    <row r="45" spans="2:10" ht="24" customHeight="1">
      <c r="B45" s="2"/>
      <c r="C45" s="148"/>
      <c r="D45" s="146"/>
      <c r="E45" s="32" t="s">
        <v>20</v>
      </c>
      <c r="F45" s="30"/>
      <c r="G45" s="30"/>
      <c r="H45" s="30"/>
      <c r="I45" s="30"/>
      <c r="J45" s="148"/>
    </row>
    <row r="46" spans="2:10" ht="30" customHeight="1">
      <c r="B46" s="2"/>
      <c r="C46" s="214">
        <v>17</v>
      </c>
      <c r="D46" s="211" t="s">
        <v>185</v>
      </c>
      <c r="E46" s="32" t="s">
        <v>17</v>
      </c>
      <c r="F46" s="217"/>
      <c r="G46" s="173"/>
      <c r="H46" s="173"/>
      <c r="I46" s="174"/>
      <c r="J46" s="145"/>
    </row>
    <row r="47" spans="2:10" ht="15">
      <c r="B47" s="2"/>
      <c r="C47" s="148"/>
      <c r="D47" s="146"/>
      <c r="E47" s="32"/>
      <c r="F47" s="30"/>
      <c r="G47" s="30"/>
      <c r="H47" s="30"/>
      <c r="I47" s="30"/>
      <c r="J47" s="146"/>
    </row>
    <row r="48" spans="2:10" ht="25.5" customHeight="1">
      <c r="B48" s="2"/>
      <c r="C48" s="214">
        <v>18</v>
      </c>
      <c r="D48" s="211" t="s">
        <v>186</v>
      </c>
      <c r="E48" s="32" t="s">
        <v>17</v>
      </c>
      <c r="F48" s="217"/>
      <c r="G48" s="173"/>
      <c r="H48" s="173"/>
      <c r="I48" s="174"/>
      <c r="J48" s="145"/>
    </row>
    <row r="49" spans="2:10" ht="15">
      <c r="B49" s="2"/>
      <c r="C49" s="148"/>
      <c r="D49" s="146"/>
      <c r="E49" s="32"/>
      <c r="F49" s="30"/>
      <c r="G49" s="30"/>
      <c r="H49" s="30"/>
      <c r="I49" s="30"/>
      <c r="J49" s="146"/>
    </row>
    <row r="50" spans="2:10" ht="24" customHeight="1">
      <c r="B50" s="2"/>
      <c r="C50" s="214">
        <v>19</v>
      </c>
      <c r="D50" s="211" t="s">
        <v>187</v>
      </c>
      <c r="E50" s="32" t="s">
        <v>17</v>
      </c>
      <c r="F50" s="217"/>
      <c r="G50" s="173"/>
      <c r="H50" s="173"/>
      <c r="I50" s="174"/>
      <c r="J50" s="145"/>
    </row>
    <row r="51" spans="2:10" ht="15">
      <c r="B51" s="2"/>
      <c r="C51" s="148"/>
      <c r="D51" s="146"/>
      <c r="E51" s="32"/>
      <c r="F51" s="30"/>
      <c r="G51" s="30"/>
      <c r="H51" s="30"/>
      <c r="I51" s="30"/>
      <c r="J51" s="146"/>
    </row>
    <row r="52" spans="2:10" ht="14.45" customHeight="1">
      <c r="B52" s="2"/>
      <c r="C52" s="214">
        <v>20</v>
      </c>
      <c r="D52" s="211" t="s">
        <v>188</v>
      </c>
      <c r="E52" s="32" t="s">
        <v>17</v>
      </c>
      <c r="F52" s="217"/>
      <c r="G52" s="173"/>
      <c r="H52" s="173"/>
      <c r="I52" s="174"/>
      <c r="J52" s="145"/>
    </row>
    <row r="53" spans="2:10" ht="15">
      <c r="B53" s="2"/>
      <c r="C53" s="148"/>
      <c r="D53" s="146"/>
      <c r="E53" s="32"/>
      <c r="F53" s="30"/>
      <c r="G53" s="30"/>
      <c r="H53" s="30"/>
      <c r="I53" s="30"/>
      <c r="J53" s="146"/>
    </row>
    <row r="54" spans="2:10" ht="14.45" customHeight="1">
      <c r="B54" s="2"/>
      <c r="C54" s="214">
        <v>21</v>
      </c>
      <c r="D54" s="211" t="s">
        <v>189</v>
      </c>
      <c r="E54" s="32"/>
      <c r="F54" s="217"/>
      <c r="G54" s="173"/>
      <c r="H54" s="173"/>
      <c r="I54" s="174"/>
      <c r="J54" s="147" t="s">
        <v>253</v>
      </c>
    </row>
    <row r="55" spans="2:10" ht="15">
      <c r="B55" s="2"/>
      <c r="C55" s="148"/>
      <c r="D55" s="146"/>
      <c r="E55" s="32" t="s">
        <v>20</v>
      </c>
      <c r="F55" s="30"/>
      <c r="G55" s="30"/>
      <c r="H55" s="30"/>
      <c r="I55" s="30"/>
      <c r="J55" s="148"/>
    </row>
    <row r="56" spans="2:10" ht="15.75" customHeight="1">
      <c r="C56" s="214">
        <v>22</v>
      </c>
      <c r="D56" s="211" t="s">
        <v>190</v>
      </c>
      <c r="E56" s="32" t="s">
        <v>17</v>
      </c>
      <c r="F56" s="217"/>
      <c r="G56" s="173"/>
      <c r="H56" s="173"/>
      <c r="I56" s="174"/>
      <c r="J56" s="145"/>
    </row>
    <row r="57" spans="2:10" ht="15.75" customHeight="1">
      <c r="C57" s="148"/>
      <c r="D57" s="146"/>
      <c r="E57" s="32"/>
      <c r="F57" s="30"/>
      <c r="G57" s="30"/>
      <c r="H57" s="30"/>
      <c r="I57" s="30"/>
      <c r="J57" s="146"/>
    </row>
    <row r="58" spans="2:10" ht="15.75" customHeight="1">
      <c r="C58" s="214">
        <v>23</v>
      </c>
      <c r="D58" s="211" t="s">
        <v>191</v>
      </c>
      <c r="E58" s="32" t="s">
        <v>17</v>
      </c>
      <c r="F58" s="217"/>
      <c r="G58" s="173"/>
      <c r="H58" s="173"/>
      <c r="I58" s="174"/>
      <c r="J58" s="145"/>
    </row>
    <row r="59" spans="2:10" ht="15.75" customHeight="1">
      <c r="C59" s="148"/>
      <c r="D59" s="146"/>
      <c r="E59" s="32"/>
      <c r="F59" s="30"/>
      <c r="G59" s="30"/>
      <c r="H59" s="30"/>
      <c r="I59" s="30"/>
      <c r="J59" s="146"/>
    </row>
    <row r="60" spans="2:10" ht="15.75" customHeight="1">
      <c r="C60" s="214">
        <v>24</v>
      </c>
      <c r="D60" s="152" t="s">
        <v>192</v>
      </c>
      <c r="E60" s="32" t="s">
        <v>17</v>
      </c>
      <c r="F60" s="158"/>
      <c r="G60" s="218"/>
      <c r="H60" s="218"/>
      <c r="I60" s="219"/>
      <c r="J60" s="33"/>
    </row>
    <row r="61" spans="2:10" ht="15.75" customHeight="1">
      <c r="C61" s="148"/>
      <c r="D61" s="153"/>
      <c r="E61" s="32"/>
      <c r="F61" s="30"/>
      <c r="G61" s="30"/>
      <c r="H61" s="30"/>
      <c r="I61" s="30"/>
      <c r="J61" s="31"/>
    </row>
  </sheetData>
  <mergeCells count="117">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A19" zoomScale="80" zoomScaleNormal="80" workbookViewId="0">
      <selection activeCell="F20" sqref="F20:I2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4" t="s">
        <v>1</v>
      </c>
      <c r="F1" s="223" t="s">
        <v>2</v>
      </c>
      <c r="G1" s="224"/>
      <c r="H1" s="224"/>
      <c r="I1" s="225"/>
      <c r="J1" s="23" t="s">
        <v>3</v>
      </c>
    </row>
    <row r="2" spans="2:10" ht="12.75">
      <c r="B2" s="2"/>
      <c r="C2" s="2"/>
      <c r="D2" s="5">
        <f>COUNTIF(E14:E29,"SI")</f>
        <v>8</v>
      </c>
      <c r="E2" s="6">
        <f>COUNTIF(E14:E29,"NA")</f>
        <v>0</v>
      </c>
      <c r="F2" s="167">
        <f>COUNTIF(F14:I29,"NO")</f>
        <v>0</v>
      </c>
      <c r="G2" s="168"/>
      <c r="H2" s="168"/>
      <c r="I2" s="169"/>
      <c r="J2" s="24" t="e">
        <f>IF((D2+E2+F2)=C28,OK,"Controlla se hai cancellato tutte le voci che non servono e se hai dato tutte le risposte")</f>
        <v>#NAME?</v>
      </c>
    </row>
    <row r="3" spans="2:10" ht="15.75" customHeight="1">
      <c r="D3" s="7"/>
      <c r="E3" s="8"/>
      <c r="F3" s="9">
        <v>0.1</v>
      </c>
      <c r="G3" s="9">
        <v>0.3</v>
      </c>
      <c r="H3" s="9">
        <v>0.5</v>
      </c>
      <c r="I3" s="9">
        <v>0.7</v>
      </c>
      <c r="J3" s="25" t="s">
        <v>4</v>
      </c>
    </row>
    <row r="4" spans="2:10" ht="15.75" customHeight="1">
      <c r="D4" s="10"/>
      <c r="E4" s="11"/>
      <c r="F4" s="12">
        <f>COUNTIF(F14:I29,F3)</f>
        <v>0</v>
      </c>
      <c r="G4" s="12">
        <f>COUNTIF(F14:I29,G3)</f>
        <v>0</v>
      </c>
      <c r="H4" s="12">
        <f>COUNTIF(F14:I29,H3)</f>
        <v>0</v>
      </c>
      <c r="I4" s="11">
        <f>COUNTIF(F14:I29,I3)</f>
        <v>0</v>
      </c>
      <c r="J4" s="24" t="s">
        <v>193</v>
      </c>
    </row>
    <row r="6" spans="2:10" ht="50.25" customHeight="1">
      <c r="D6" s="129" t="s">
        <v>5</v>
      </c>
      <c r="E6" s="130"/>
      <c r="F6" s="130"/>
      <c r="G6" s="130"/>
      <c r="H6" s="130"/>
      <c r="I6" s="130"/>
    </row>
    <row r="8" spans="2:10" ht="20.25">
      <c r="D8" s="13" t="s">
        <v>194</v>
      </c>
    </row>
    <row r="9" spans="2:10" ht="12.75">
      <c r="B9" s="2"/>
      <c r="C9" s="2"/>
      <c r="D9" s="2"/>
      <c r="E9" s="2"/>
      <c r="F9" s="2"/>
      <c r="G9" s="2"/>
      <c r="H9" s="2"/>
      <c r="I9" s="2"/>
      <c r="J9" s="2"/>
    </row>
    <row r="10" spans="2:10" ht="15">
      <c r="B10" s="2"/>
      <c r="C10" s="170" t="s">
        <v>7</v>
      </c>
      <c r="D10" s="171"/>
      <c r="E10" s="172" t="s">
        <v>8</v>
      </c>
      <c r="F10" s="173"/>
      <c r="G10" s="173"/>
      <c r="H10" s="173"/>
      <c r="I10" s="174"/>
      <c r="J10" s="27" t="s">
        <v>9</v>
      </c>
    </row>
    <row r="11" spans="2:10" ht="13.5" customHeight="1">
      <c r="B11" s="2"/>
      <c r="C11" s="175" t="s">
        <v>195</v>
      </c>
      <c r="D11" s="175"/>
      <c r="E11" s="176"/>
      <c r="F11" s="177"/>
      <c r="G11" s="177"/>
      <c r="H11" s="177"/>
      <c r="I11" s="177"/>
      <c r="J11" s="26"/>
    </row>
    <row r="12" spans="2:10" ht="25.5">
      <c r="B12" s="2"/>
      <c r="C12" s="14"/>
      <c r="D12" s="14" t="s">
        <v>196</v>
      </c>
      <c r="E12" s="178"/>
      <c r="F12" s="179"/>
      <c r="G12" s="179"/>
      <c r="H12" s="179"/>
      <c r="I12" s="179"/>
      <c r="J12" s="28"/>
    </row>
    <row r="13" spans="2:10" ht="30">
      <c r="B13" s="2"/>
      <c r="C13" s="15" t="s">
        <v>11</v>
      </c>
      <c r="D13" s="15" t="s">
        <v>12</v>
      </c>
      <c r="E13" s="180" t="s">
        <v>13</v>
      </c>
      <c r="F13" s="181"/>
      <c r="G13" s="181"/>
      <c r="H13" s="181"/>
      <c r="I13" s="171"/>
      <c r="J13" s="15" t="s">
        <v>14</v>
      </c>
    </row>
    <row r="14" spans="2:10" ht="40.15" customHeight="1">
      <c r="B14" s="2"/>
      <c r="C14" s="157">
        <v>1</v>
      </c>
      <c r="D14" s="152" t="s">
        <v>197</v>
      </c>
      <c r="E14" s="17" t="s">
        <v>17</v>
      </c>
      <c r="F14" s="161"/>
      <c r="G14" s="162"/>
      <c r="H14" s="162"/>
      <c r="I14" s="163"/>
      <c r="J14" s="157"/>
    </row>
    <row r="15" spans="2:10" ht="34.15" customHeight="1">
      <c r="C15" s="150"/>
      <c r="D15" s="155"/>
      <c r="E15" s="20"/>
      <c r="F15" s="22"/>
      <c r="G15" s="22"/>
      <c r="H15" s="22"/>
      <c r="I15" s="22"/>
      <c r="J15" s="150"/>
    </row>
    <row r="16" spans="2:10" ht="24.75" customHeight="1">
      <c r="B16" s="2"/>
      <c r="C16" s="157">
        <v>2</v>
      </c>
      <c r="D16" s="152" t="s">
        <v>198</v>
      </c>
      <c r="E16" s="16" t="s">
        <v>17</v>
      </c>
      <c r="F16" s="158"/>
      <c r="G16" s="159"/>
      <c r="H16" s="159"/>
      <c r="I16" s="160"/>
      <c r="J16" s="157"/>
    </row>
    <row r="17" spans="2:10" ht="27.6" customHeight="1">
      <c r="B17" s="2"/>
      <c r="C17" s="150"/>
      <c r="D17" s="150"/>
      <c r="E17" s="21"/>
      <c r="F17" s="22"/>
      <c r="G17" s="22"/>
      <c r="H17" s="22"/>
      <c r="I17" s="22"/>
      <c r="J17" s="150"/>
    </row>
    <row r="18" spans="2:10" ht="21.6" customHeight="1">
      <c r="B18" s="2"/>
      <c r="C18" s="157">
        <v>3</v>
      </c>
      <c r="D18" s="154" t="s">
        <v>199</v>
      </c>
      <c r="E18" s="16" t="s">
        <v>17</v>
      </c>
      <c r="F18" s="158"/>
      <c r="G18" s="159"/>
      <c r="H18" s="159"/>
      <c r="I18" s="160"/>
      <c r="J18" s="157"/>
    </row>
    <row r="19" spans="2:10" ht="17.45" customHeight="1">
      <c r="B19" s="2"/>
      <c r="C19" s="150"/>
      <c r="D19" s="150"/>
      <c r="E19" s="21"/>
      <c r="F19" s="22"/>
      <c r="G19" s="22"/>
      <c r="H19" s="22"/>
      <c r="I19" s="22"/>
      <c r="J19" s="150"/>
    </row>
    <row r="20" spans="2:10" ht="21.6" customHeight="1">
      <c r="B20" s="2"/>
      <c r="C20" s="157">
        <v>4</v>
      </c>
      <c r="D20" s="154" t="s">
        <v>200</v>
      </c>
      <c r="E20" s="16" t="s">
        <v>17</v>
      </c>
      <c r="F20" s="158"/>
      <c r="G20" s="159"/>
      <c r="H20" s="159"/>
      <c r="I20" s="160"/>
      <c r="J20" s="157"/>
    </row>
    <row r="21" spans="2:10" ht="16.149999999999999" customHeight="1">
      <c r="B21" s="2"/>
      <c r="C21" s="150"/>
      <c r="D21" s="150"/>
      <c r="E21" s="21"/>
      <c r="F21" s="22"/>
      <c r="G21" s="22"/>
      <c r="H21" s="22"/>
      <c r="I21" s="22"/>
      <c r="J21" s="150"/>
    </row>
    <row r="22" spans="2:10" ht="16.899999999999999" customHeight="1">
      <c r="B22" s="2"/>
      <c r="C22" s="157">
        <v>5</v>
      </c>
      <c r="D22" s="154" t="s">
        <v>201</v>
      </c>
      <c r="E22" s="16" t="s">
        <v>17</v>
      </c>
      <c r="F22" s="158"/>
      <c r="G22" s="159"/>
      <c r="H22" s="159"/>
      <c r="I22" s="160"/>
      <c r="J22" s="157"/>
    </row>
    <row r="23" spans="2:10" ht="21" customHeight="1">
      <c r="B23" s="2"/>
      <c r="C23" s="150"/>
      <c r="D23" s="150"/>
      <c r="E23" s="21"/>
      <c r="F23" s="22"/>
      <c r="G23" s="22"/>
      <c r="H23" s="22"/>
      <c r="I23" s="22"/>
      <c r="J23" s="150"/>
    </row>
    <row r="24" spans="2:10" ht="23.45" customHeight="1">
      <c r="B24" s="2"/>
      <c r="C24" s="157">
        <v>6</v>
      </c>
      <c r="D24" s="154" t="s">
        <v>202</v>
      </c>
      <c r="E24" s="16" t="s">
        <v>17</v>
      </c>
      <c r="F24" s="158"/>
      <c r="G24" s="159"/>
      <c r="H24" s="159"/>
      <c r="I24" s="160"/>
      <c r="J24" s="157"/>
    </row>
    <row r="25" spans="2:10" ht="20.45" customHeight="1">
      <c r="B25" s="2"/>
      <c r="C25" s="150"/>
      <c r="D25" s="150"/>
      <c r="E25" s="21"/>
      <c r="F25" s="22"/>
      <c r="G25" s="22"/>
      <c r="H25" s="22"/>
      <c r="I25" s="22"/>
      <c r="J25" s="150"/>
    </row>
    <row r="26" spans="2:10" ht="13.5" customHeight="1">
      <c r="B26" s="2"/>
      <c r="C26" s="157">
        <v>7</v>
      </c>
      <c r="D26" s="154" t="s">
        <v>203</v>
      </c>
      <c r="E26" s="16" t="s">
        <v>17</v>
      </c>
      <c r="F26" s="158"/>
      <c r="G26" s="159"/>
      <c r="H26" s="159"/>
      <c r="I26" s="160"/>
      <c r="J26" s="157"/>
    </row>
    <row r="27" spans="2:10" ht="43.15" customHeight="1">
      <c r="B27" s="2"/>
      <c r="C27" s="150"/>
      <c r="D27" s="150"/>
      <c r="E27" s="21"/>
      <c r="F27" s="22"/>
      <c r="G27" s="22"/>
      <c r="H27" s="22"/>
      <c r="I27" s="22"/>
      <c r="J27" s="150"/>
    </row>
    <row r="28" spans="2:10" ht="19.899999999999999" customHeight="1">
      <c r="B28" s="2"/>
      <c r="C28" s="157">
        <v>8</v>
      </c>
      <c r="D28" s="154" t="s">
        <v>204</v>
      </c>
      <c r="E28" s="16" t="s">
        <v>17</v>
      </c>
      <c r="F28" s="158"/>
      <c r="G28" s="159"/>
      <c r="H28" s="159"/>
      <c r="I28" s="160"/>
      <c r="J28" s="157"/>
    </row>
    <row r="29" spans="2:10" ht="15">
      <c r="B29" s="2"/>
      <c r="C29" s="150"/>
      <c r="D29" s="150"/>
      <c r="E29" s="21"/>
      <c r="F29" s="22"/>
      <c r="G29" s="22"/>
      <c r="H29" s="22"/>
      <c r="I29" s="22"/>
      <c r="J29" s="150"/>
    </row>
  </sheetData>
  <mergeCells count="41">
    <mergeCell ref="F1:I1"/>
    <mergeCell ref="F2:I2"/>
    <mergeCell ref="D6:I6"/>
    <mergeCell ref="C10:D10"/>
    <mergeCell ref="E10:I10"/>
    <mergeCell ref="F24:I24"/>
    <mergeCell ref="C11:D11"/>
    <mergeCell ref="E11:I11"/>
    <mergeCell ref="E12:I12"/>
    <mergeCell ref="E13:I13"/>
    <mergeCell ref="F14:I14"/>
    <mergeCell ref="C24:C25"/>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J14:J15"/>
    <mergeCell ref="J16:J17"/>
    <mergeCell ref="J18:J19"/>
    <mergeCell ref="J20:J21"/>
    <mergeCell ref="J22:J23"/>
    <mergeCell ref="J24:J25"/>
    <mergeCell ref="J26:J27"/>
    <mergeCell ref="J28:J29"/>
    <mergeCell ref="F26:I26"/>
    <mergeCell ref="F28:I28"/>
    <mergeCell ref="F16:I16"/>
    <mergeCell ref="F18:I18"/>
    <mergeCell ref="F20:I20"/>
    <mergeCell ref="F22:I22"/>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abSelected="1" topLeftCell="A7" zoomScale="85" zoomScaleNormal="85" workbookViewId="0">
      <selection activeCell="E50" sqref="E5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4" t="s">
        <v>1</v>
      </c>
      <c r="F1" s="223" t="s">
        <v>2</v>
      </c>
      <c r="G1" s="224"/>
      <c r="H1" s="224"/>
      <c r="I1" s="225"/>
      <c r="J1" s="23" t="s">
        <v>3</v>
      </c>
    </row>
    <row r="2" spans="2:10" ht="12.75">
      <c r="B2" s="2"/>
      <c r="C2" s="2"/>
      <c r="D2" s="5">
        <f>COUNTIF(E14:E55,"SI")</f>
        <v>18</v>
      </c>
      <c r="E2" s="6">
        <f>COUNTIF(E14:E55,"NA")</f>
        <v>0</v>
      </c>
      <c r="F2" s="167">
        <f>COUNTIF(F14:I19,"NO")</f>
        <v>0</v>
      </c>
      <c r="G2" s="168"/>
      <c r="H2" s="168"/>
      <c r="I2" s="169"/>
      <c r="J2" s="24" t="s">
        <v>205</v>
      </c>
    </row>
    <row r="3" spans="2:10" ht="15.75" customHeight="1">
      <c r="D3" s="7"/>
      <c r="E3" s="8"/>
      <c r="F3" s="9">
        <v>0.1</v>
      </c>
      <c r="G3" s="9">
        <v>0.3</v>
      </c>
      <c r="H3" s="9">
        <v>0.5</v>
      </c>
      <c r="I3" s="9">
        <v>0.7</v>
      </c>
      <c r="J3" s="25" t="s">
        <v>4</v>
      </c>
    </row>
    <row r="4" spans="2:10" ht="15.75" customHeight="1">
      <c r="D4" s="10"/>
      <c r="E4" s="11"/>
      <c r="F4" s="12">
        <f>COUNTIF(F14:I55,F3)</f>
        <v>0</v>
      </c>
      <c r="G4" s="12">
        <f>COUNTIF(F14:I55,G3)</f>
        <v>0</v>
      </c>
      <c r="H4" s="12">
        <f>COUNTIF(F14:I55,H3)</f>
        <v>1</v>
      </c>
      <c r="I4" s="11">
        <f>COUNTIF(F14:I55,I3)</f>
        <v>2</v>
      </c>
      <c r="J4" s="24" t="s">
        <v>193</v>
      </c>
    </row>
    <row r="6" spans="2:10" ht="50.25" customHeight="1">
      <c r="D6" s="129" t="s">
        <v>5</v>
      </c>
      <c r="E6" s="130"/>
      <c r="F6" s="130"/>
      <c r="G6" s="130"/>
      <c r="H6" s="130"/>
      <c r="I6" s="130"/>
    </row>
    <row r="8" spans="2:10" ht="20.25">
      <c r="D8" s="13" t="s">
        <v>206</v>
      </c>
    </row>
    <row r="9" spans="2:10" ht="12.75">
      <c r="B9" s="2"/>
      <c r="C9" s="2"/>
      <c r="D9" s="2"/>
      <c r="E9" s="2"/>
      <c r="F9" s="2"/>
      <c r="G9" s="2"/>
      <c r="H9" s="2"/>
      <c r="I9" s="2"/>
      <c r="J9" s="2"/>
    </row>
    <row r="10" spans="2:10" ht="15">
      <c r="B10" s="2"/>
      <c r="C10" s="170" t="s">
        <v>67</v>
      </c>
      <c r="D10" s="171"/>
      <c r="E10" s="172" t="s">
        <v>68</v>
      </c>
      <c r="F10" s="173"/>
      <c r="G10" s="173"/>
      <c r="H10" s="173"/>
      <c r="I10" s="174"/>
      <c r="J10" s="27" t="s">
        <v>69</v>
      </c>
    </row>
    <row r="11" spans="2:10" ht="13.5" customHeight="1">
      <c r="B11" s="2"/>
      <c r="C11" s="175" t="s">
        <v>207</v>
      </c>
      <c r="D11" s="175"/>
      <c r="E11" s="176" t="s">
        <v>208</v>
      </c>
      <c r="F11" s="177"/>
      <c r="G11" s="177"/>
      <c r="H11" s="177"/>
      <c r="I11" s="177"/>
      <c r="J11" s="26"/>
    </row>
    <row r="12" spans="2:10" ht="12.75">
      <c r="B12" s="2"/>
      <c r="C12" s="14"/>
      <c r="D12" s="14" t="s">
        <v>209</v>
      </c>
      <c r="E12" s="178">
        <v>100</v>
      </c>
      <c r="F12" s="179"/>
      <c r="G12" s="179"/>
      <c r="H12" s="179"/>
      <c r="I12" s="179"/>
      <c r="J12" s="28"/>
    </row>
    <row r="13" spans="2:10" ht="30">
      <c r="B13" s="2"/>
      <c r="C13" s="15" t="s">
        <v>11</v>
      </c>
      <c r="D13" s="15" t="s">
        <v>12</v>
      </c>
      <c r="E13" s="228" t="s">
        <v>13</v>
      </c>
      <c r="F13" s="229"/>
      <c r="G13" s="229"/>
      <c r="H13" s="229"/>
      <c r="I13" s="230"/>
      <c r="J13" s="15" t="s">
        <v>14</v>
      </c>
    </row>
    <row r="14" spans="2:10" ht="12.75">
      <c r="B14" s="2"/>
      <c r="C14" s="157">
        <v>1</v>
      </c>
      <c r="D14" s="152" t="s">
        <v>210</v>
      </c>
      <c r="E14" s="17" t="s">
        <v>17</v>
      </c>
      <c r="F14" s="161"/>
      <c r="G14" s="162"/>
      <c r="H14" s="162"/>
      <c r="I14" s="163"/>
      <c r="J14" s="157"/>
    </row>
    <row r="15" spans="2:10" ht="90.6" customHeight="1">
      <c r="B15" s="2"/>
      <c r="C15" s="227"/>
      <c r="D15" s="231"/>
      <c r="E15" s="18"/>
      <c r="F15" s="19"/>
      <c r="G15" s="19"/>
      <c r="H15" s="19"/>
      <c r="I15" s="19"/>
      <c r="J15" s="227"/>
    </row>
    <row r="16" spans="2:10" ht="12" customHeight="1">
      <c r="B16" s="2"/>
      <c r="C16" s="157">
        <v>2</v>
      </c>
      <c r="D16" s="152" t="s">
        <v>211</v>
      </c>
      <c r="E16" s="16" t="s">
        <v>17</v>
      </c>
      <c r="F16" s="158"/>
      <c r="G16" s="159"/>
      <c r="H16" s="159"/>
      <c r="I16" s="160"/>
      <c r="J16" s="157"/>
    </row>
    <row r="17" spans="2:10" ht="35.450000000000003" customHeight="1">
      <c r="B17" s="2"/>
      <c r="C17" s="150"/>
      <c r="D17" s="150"/>
      <c r="E17" s="21"/>
      <c r="F17" s="22"/>
      <c r="G17" s="22"/>
      <c r="H17" s="22"/>
      <c r="I17" s="22"/>
      <c r="J17" s="150"/>
    </row>
    <row r="18" spans="2:10" ht="12.6" customHeight="1">
      <c r="B18" s="2"/>
      <c r="C18" s="157">
        <v>3</v>
      </c>
      <c r="D18" s="152" t="s">
        <v>212</v>
      </c>
      <c r="E18" s="16" t="s">
        <v>17</v>
      </c>
      <c r="F18" s="158"/>
      <c r="G18" s="159"/>
      <c r="H18" s="159"/>
      <c r="I18" s="160"/>
      <c r="J18" s="157"/>
    </row>
    <row r="19" spans="2:10" ht="33.6" customHeight="1">
      <c r="B19" s="2"/>
      <c r="C19" s="150"/>
      <c r="D19" s="150"/>
      <c r="E19" s="21"/>
      <c r="F19" s="22"/>
      <c r="G19" s="22"/>
      <c r="H19" s="22"/>
      <c r="I19" s="22"/>
      <c r="J19" s="150"/>
    </row>
    <row r="20" spans="2:10" ht="13.9" customHeight="1">
      <c r="B20" s="2"/>
      <c r="C20" s="157">
        <v>4</v>
      </c>
      <c r="D20" s="152" t="s">
        <v>213</v>
      </c>
      <c r="E20" s="16" t="s">
        <v>17</v>
      </c>
      <c r="F20" s="158"/>
      <c r="G20" s="159"/>
      <c r="H20" s="159"/>
      <c r="I20" s="160"/>
      <c r="J20" s="157"/>
    </row>
    <row r="21" spans="2:10" ht="30" customHeight="1">
      <c r="B21" s="2"/>
      <c r="C21" s="150"/>
      <c r="D21" s="150"/>
      <c r="E21" s="21"/>
      <c r="F21" s="22"/>
      <c r="G21" s="22"/>
      <c r="H21" s="22"/>
      <c r="I21" s="22"/>
      <c r="J21" s="150"/>
    </row>
    <row r="22" spans="2:10" ht="15" customHeight="1">
      <c r="B22" s="2"/>
      <c r="C22" s="157">
        <v>5</v>
      </c>
      <c r="D22" s="152" t="s">
        <v>214</v>
      </c>
      <c r="E22" s="16" t="s">
        <v>17</v>
      </c>
      <c r="F22" s="158"/>
      <c r="G22" s="159"/>
      <c r="H22" s="159"/>
      <c r="I22" s="160"/>
      <c r="J22" s="157"/>
    </row>
    <row r="23" spans="2:10" ht="27" customHeight="1">
      <c r="B23" s="2"/>
      <c r="C23" s="150"/>
      <c r="D23" s="150"/>
      <c r="E23" s="21"/>
      <c r="F23" s="22"/>
      <c r="G23" s="22"/>
      <c r="H23" s="22"/>
      <c r="I23" s="22"/>
      <c r="J23" s="150"/>
    </row>
    <row r="24" spans="2:10" ht="14.45" customHeight="1">
      <c r="C24" s="157">
        <v>6</v>
      </c>
      <c r="D24" s="152" t="s">
        <v>215</v>
      </c>
      <c r="E24" s="16"/>
      <c r="F24" s="158" t="s">
        <v>18</v>
      </c>
      <c r="G24" s="159"/>
      <c r="H24" s="159"/>
      <c r="I24" s="160"/>
      <c r="J24" s="157" t="s">
        <v>216</v>
      </c>
    </row>
    <row r="25" spans="2:10" ht="25.9" customHeight="1">
      <c r="B25" s="2"/>
      <c r="C25" s="150"/>
      <c r="D25" s="150"/>
      <c r="E25" s="21"/>
      <c r="F25" s="22"/>
      <c r="G25" s="22"/>
      <c r="H25" s="22"/>
      <c r="I25" s="22">
        <v>0.7</v>
      </c>
      <c r="J25" s="226"/>
    </row>
    <row r="26" spans="2:10" ht="13.15" customHeight="1">
      <c r="B26" s="2"/>
      <c r="C26" s="157">
        <v>7</v>
      </c>
      <c r="D26" s="152" t="s">
        <v>217</v>
      </c>
      <c r="E26" s="16" t="s">
        <v>17</v>
      </c>
      <c r="F26" s="158"/>
      <c r="G26" s="159"/>
      <c r="H26" s="159"/>
      <c r="I26" s="160"/>
      <c r="J26" s="157"/>
    </row>
    <row r="27" spans="2:10" ht="21.6" customHeight="1">
      <c r="B27" s="2"/>
      <c r="C27" s="150"/>
      <c r="D27" s="150"/>
      <c r="E27" s="21"/>
      <c r="F27" s="22"/>
      <c r="G27" s="22"/>
      <c r="H27" s="22"/>
      <c r="I27" s="22"/>
      <c r="J27" s="226"/>
    </row>
    <row r="28" spans="2:10" ht="17.45" customHeight="1">
      <c r="B28" s="2"/>
      <c r="C28" s="157">
        <v>8</v>
      </c>
      <c r="D28" s="152" t="s">
        <v>218</v>
      </c>
      <c r="E28" s="16" t="s">
        <v>17</v>
      </c>
      <c r="F28" s="158"/>
      <c r="G28" s="159"/>
      <c r="H28" s="159"/>
      <c r="I28" s="160"/>
      <c r="J28" s="157"/>
    </row>
    <row r="29" spans="2:10" ht="21.6" customHeight="1">
      <c r="B29" s="2"/>
      <c r="C29" s="150"/>
      <c r="D29" s="150"/>
      <c r="E29" s="21"/>
      <c r="F29" s="22"/>
      <c r="G29" s="22"/>
      <c r="H29" s="22"/>
      <c r="I29" s="22"/>
      <c r="J29" s="226"/>
    </row>
    <row r="30" spans="2:10" ht="13.9" customHeight="1">
      <c r="B30" s="2"/>
      <c r="C30" s="157">
        <v>9</v>
      </c>
      <c r="D30" s="152" t="s">
        <v>219</v>
      </c>
      <c r="E30" s="16" t="s">
        <v>17</v>
      </c>
      <c r="F30" s="158"/>
      <c r="G30" s="159"/>
      <c r="H30" s="159"/>
      <c r="I30" s="160"/>
      <c r="J30" s="157"/>
    </row>
    <row r="31" spans="2:10" ht="24.6" customHeight="1">
      <c r="B31" s="2"/>
      <c r="C31" s="150"/>
      <c r="D31" s="150"/>
      <c r="E31" s="21"/>
      <c r="F31" s="22"/>
      <c r="G31" s="22"/>
      <c r="H31" s="22"/>
      <c r="I31" s="22"/>
      <c r="J31" s="226"/>
    </row>
    <row r="32" spans="2:10" ht="13.9" customHeight="1">
      <c r="B32" s="2"/>
      <c r="C32" s="157">
        <v>10</v>
      </c>
      <c r="D32" s="152" t="s">
        <v>220</v>
      </c>
      <c r="E32" s="16" t="s">
        <v>17</v>
      </c>
      <c r="F32" s="158"/>
      <c r="G32" s="159"/>
      <c r="H32" s="159"/>
      <c r="I32" s="160"/>
      <c r="J32" s="157"/>
    </row>
    <row r="33" spans="2:10" ht="30.6" customHeight="1">
      <c r="B33" s="2"/>
      <c r="C33" s="150"/>
      <c r="D33" s="150"/>
      <c r="E33" s="21"/>
      <c r="F33" s="22"/>
      <c r="G33" s="22"/>
      <c r="H33" s="22"/>
      <c r="I33" s="22"/>
      <c r="J33" s="226"/>
    </row>
    <row r="34" spans="2:10" ht="15" customHeight="1">
      <c r="B34" s="2"/>
      <c r="C34" s="157">
        <v>11</v>
      </c>
      <c r="D34" s="152" t="s">
        <v>221</v>
      </c>
      <c r="E34" s="16" t="s">
        <v>17</v>
      </c>
      <c r="F34" s="158"/>
      <c r="G34" s="159"/>
      <c r="H34" s="159"/>
      <c r="I34" s="160"/>
      <c r="J34" s="157"/>
    </row>
    <row r="35" spans="2:10" ht="30" customHeight="1">
      <c r="B35" s="2"/>
      <c r="C35" s="150"/>
      <c r="D35" s="150"/>
      <c r="E35" s="21"/>
      <c r="F35" s="22"/>
      <c r="G35" s="22"/>
      <c r="H35" s="22"/>
      <c r="I35" s="22"/>
      <c r="J35" s="226"/>
    </row>
    <row r="36" spans="2:10" ht="16.149999999999999" customHeight="1">
      <c r="B36" s="2"/>
      <c r="C36" s="157">
        <v>12</v>
      </c>
      <c r="D36" s="152" t="s">
        <v>222</v>
      </c>
      <c r="E36" s="16" t="s">
        <v>17</v>
      </c>
      <c r="F36" s="158"/>
      <c r="G36" s="159"/>
      <c r="H36" s="159"/>
      <c r="I36" s="160"/>
      <c r="J36" s="157"/>
    </row>
    <row r="37" spans="2:10" ht="30" customHeight="1">
      <c r="B37" s="2"/>
      <c r="C37" s="150"/>
      <c r="D37" s="150"/>
      <c r="E37" s="21"/>
      <c r="F37" s="22"/>
      <c r="G37" s="22"/>
      <c r="H37" s="22"/>
      <c r="I37" s="22"/>
      <c r="J37" s="226"/>
    </row>
    <row r="38" spans="2:10" ht="15.6" customHeight="1">
      <c r="B38" s="2"/>
      <c r="C38" s="157">
        <v>13</v>
      </c>
      <c r="D38" s="152" t="s">
        <v>223</v>
      </c>
      <c r="E38" s="16" t="s">
        <v>17</v>
      </c>
      <c r="F38" s="158"/>
      <c r="G38" s="159"/>
      <c r="H38" s="159"/>
      <c r="I38" s="160"/>
      <c r="J38" s="157"/>
    </row>
    <row r="39" spans="2:10" ht="37.9" customHeight="1">
      <c r="B39" s="2"/>
      <c r="C39" s="150"/>
      <c r="D39" s="150"/>
      <c r="E39" s="21"/>
      <c r="F39" s="22"/>
      <c r="G39" s="22"/>
      <c r="H39" s="22"/>
      <c r="I39" s="22"/>
      <c r="J39" s="226"/>
    </row>
    <row r="40" spans="2:10" ht="13.9" customHeight="1">
      <c r="B40" s="2"/>
      <c r="C40" s="157">
        <v>14</v>
      </c>
      <c r="D40" s="152" t="s">
        <v>224</v>
      </c>
      <c r="E40" s="16" t="s">
        <v>17</v>
      </c>
      <c r="F40" s="158"/>
      <c r="G40" s="159"/>
      <c r="H40" s="159"/>
      <c r="I40" s="160"/>
      <c r="J40" s="157"/>
    </row>
    <row r="41" spans="2:10" ht="39" customHeight="1">
      <c r="C41" s="150"/>
      <c r="D41" s="150"/>
      <c r="E41" s="21"/>
      <c r="F41" s="22"/>
      <c r="G41" s="22"/>
      <c r="H41" s="22"/>
      <c r="I41" s="22"/>
      <c r="J41" s="226"/>
    </row>
    <row r="42" spans="2:10" ht="13.15" customHeight="1">
      <c r="C42" s="157">
        <v>15</v>
      </c>
      <c r="D42" s="152" t="s">
        <v>225</v>
      </c>
      <c r="E42" s="16" t="s">
        <v>17</v>
      </c>
      <c r="F42" s="158"/>
      <c r="G42" s="159"/>
      <c r="H42" s="159"/>
      <c r="I42" s="160"/>
      <c r="J42" s="157"/>
    </row>
    <row r="43" spans="2:10" ht="29.45" customHeight="1">
      <c r="C43" s="150"/>
      <c r="D43" s="150"/>
      <c r="E43" s="21"/>
      <c r="F43" s="22"/>
      <c r="G43" s="22"/>
      <c r="H43" s="22"/>
      <c r="I43" s="22"/>
      <c r="J43" s="226"/>
    </row>
    <row r="44" spans="2:10" ht="13.9" customHeight="1">
      <c r="C44" s="157">
        <v>16</v>
      </c>
      <c r="D44" s="152" t="s">
        <v>226</v>
      </c>
      <c r="E44" s="16"/>
      <c r="F44" s="158" t="s">
        <v>18</v>
      </c>
      <c r="G44" s="159"/>
      <c r="H44" s="159"/>
      <c r="I44" s="160"/>
      <c r="J44" s="157" t="s">
        <v>227</v>
      </c>
    </row>
    <row r="45" spans="2:10" ht="25.9" customHeight="1">
      <c r="C45" s="150"/>
      <c r="D45" s="150"/>
      <c r="E45" s="21"/>
      <c r="F45" s="22"/>
      <c r="G45" s="22"/>
      <c r="H45" s="22">
        <v>0.5</v>
      </c>
      <c r="I45" s="22"/>
      <c r="J45" s="226"/>
    </row>
    <row r="46" spans="2:10" ht="12" customHeight="1">
      <c r="C46" s="157">
        <v>17</v>
      </c>
      <c r="D46" s="152" t="s">
        <v>228</v>
      </c>
      <c r="E46" s="16" t="s">
        <v>17</v>
      </c>
      <c r="F46" s="158"/>
      <c r="G46" s="159"/>
      <c r="H46" s="159"/>
      <c r="I46" s="160"/>
      <c r="J46" s="157"/>
    </row>
    <row r="47" spans="2:10" ht="35.450000000000003" customHeight="1">
      <c r="C47" s="150"/>
      <c r="D47" s="150"/>
      <c r="E47" s="21"/>
      <c r="F47" s="22"/>
      <c r="G47" s="22"/>
      <c r="H47" s="22"/>
      <c r="I47" s="22"/>
      <c r="J47" s="226"/>
    </row>
    <row r="48" spans="2:10" ht="13.15" customHeight="1">
      <c r="C48" s="157">
        <v>18</v>
      </c>
      <c r="D48" s="152" t="s">
        <v>229</v>
      </c>
      <c r="E48" s="16" t="s">
        <v>17</v>
      </c>
      <c r="F48" s="158"/>
      <c r="G48" s="159"/>
      <c r="H48" s="159"/>
      <c r="I48" s="160"/>
      <c r="J48" s="157"/>
    </row>
    <row r="49" spans="3:10" ht="30.6" customHeight="1">
      <c r="C49" s="150"/>
      <c r="D49" s="150"/>
      <c r="E49" s="21"/>
      <c r="F49" s="22"/>
      <c r="G49" s="22"/>
      <c r="H49" s="22"/>
      <c r="I49" s="22"/>
      <c r="J49" s="226"/>
    </row>
    <row r="50" spans="3:10" ht="14.45" customHeight="1">
      <c r="C50" s="157">
        <v>19</v>
      </c>
      <c r="D50" s="152" t="s">
        <v>230</v>
      </c>
      <c r="E50" s="16" t="s">
        <v>17</v>
      </c>
      <c r="F50" s="158"/>
      <c r="G50" s="159"/>
      <c r="H50" s="159"/>
      <c r="I50" s="160"/>
      <c r="J50" s="157"/>
    </row>
    <row r="51" spans="3:10" ht="24" customHeight="1">
      <c r="C51" s="150"/>
      <c r="D51" s="150"/>
      <c r="E51" s="21"/>
      <c r="F51" s="22"/>
      <c r="G51" s="22"/>
      <c r="H51" s="22"/>
      <c r="I51" s="22"/>
      <c r="J51" s="226"/>
    </row>
    <row r="52" spans="3:10" ht="13.9" customHeight="1">
      <c r="C52" s="157">
        <v>20</v>
      </c>
      <c r="D52" s="152" t="s">
        <v>231</v>
      </c>
      <c r="E52" s="16"/>
      <c r="F52" s="158" t="s">
        <v>18</v>
      </c>
      <c r="G52" s="159"/>
      <c r="H52" s="159"/>
      <c r="I52" s="160"/>
      <c r="J52" s="157" t="s">
        <v>232</v>
      </c>
    </row>
    <row r="53" spans="3:10" ht="21.6" customHeight="1">
      <c r="C53" s="150"/>
      <c r="D53" s="150"/>
      <c r="E53" s="21"/>
      <c r="F53" s="22"/>
      <c r="G53" s="22"/>
      <c r="H53" s="22"/>
      <c r="I53" s="22">
        <v>0.7</v>
      </c>
      <c r="J53" s="226"/>
    </row>
    <row r="54" spans="3:10" ht="14.45" customHeight="1">
      <c r="C54" s="157">
        <v>21</v>
      </c>
      <c r="D54" s="152" t="s">
        <v>233</v>
      </c>
      <c r="E54" s="16" t="s">
        <v>17</v>
      </c>
      <c r="F54" s="158"/>
      <c r="G54" s="159"/>
      <c r="H54" s="159"/>
      <c r="I54" s="160"/>
      <c r="J54" s="157"/>
    </row>
    <row r="55" spans="3:10" ht="62.45" customHeight="1">
      <c r="C55" s="150"/>
      <c r="D55" s="150"/>
      <c r="E55" s="21"/>
      <c r="F55" s="22"/>
      <c r="G55" s="22"/>
      <c r="H55" s="22"/>
      <c r="I55" s="22"/>
      <c r="J55" s="226"/>
    </row>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9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54:J55"/>
    <mergeCell ref="J44:J45"/>
    <mergeCell ref="J46:J47"/>
    <mergeCell ref="J48:J49"/>
    <mergeCell ref="J50:J51"/>
    <mergeCell ref="J52:J53"/>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opLeftCell="B37" zoomScale="85" zoomScaleNormal="85" workbookViewId="0">
      <selection activeCell="N39" sqref="N39"/>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4" t="s">
        <v>1</v>
      </c>
      <c r="F1" s="223" t="s">
        <v>2</v>
      </c>
      <c r="G1" s="224"/>
      <c r="H1" s="224"/>
      <c r="I1" s="225"/>
      <c r="J1" s="23" t="s">
        <v>3</v>
      </c>
    </row>
    <row r="2" spans="2:10" ht="12.75">
      <c r="B2" s="2"/>
      <c r="C2" s="2"/>
      <c r="D2" s="5">
        <f>COUNTIF(E14:E53,"SI")</f>
        <v>18</v>
      </c>
      <c r="E2" s="6">
        <f>COUNTIF(E14:E53,"NA")</f>
        <v>0</v>
      </c>
      <c r="F2" s="167">
        <f>COUNTIF(F14:I53,"NO")</f>
        <v>2</v>
      </c>
      <c r="G2" s="168"/>
      <c r="H2" s="168"/>
      <c r="I2" s="169"/>
      <c r="J2" s="24" t="s">
        <v>205</v>
      </c>
    </row>
    <row r="3" spans="2:10" ht="15.75" customHeight="1">
      <c r="D3" s="7"/>
      <c r="E3" s="8"/>
      <c r="F3" s="9">
        <v>0.1</v>
      </c>
      <c r="G3" s="9">
        <v>0.3</v>
      </c>
      <c r="H3" s="9">
        <v>0.5</v>
      </c>
      <c r="I3" s="9">
        <v>0.7</v>
      </c>
      <c r="J3" s="25" t="s">
        <v>4</v>
      </c>
    </row>
    <row r="4" spans="2:10" ht="15.75" customHeight="1">
      <c r="D4" s="10"/>
      <c r="E4" s="11"/>
      <c r="F4" s="12">
        <f>COUNTIF(F14:I53,F3)</f>
        <v>0</v>
      </c>
      <c r="G4" s="12">
        <f>COUNTIF(F14:I53,G3)</f>
        <v>0</v>
      </c>
      <c r="H4" s="12">
        <f>COUNTIF(F14:I53,H3)</f>
        <v>1</v>
      </c>
      <c r="I4" s="11">
        <f>COUNTIF(F14:I53,I3)</f>
        <v>1</v>
      </c>
      <c r="J4" s="24" t="s">
        <v>193</v>
      </c>
    </row>
    <row r="6" spans="2:10" ht="50.25" customHeight="1">
      <c r="D6" s="129" t="s">
        <v>5</v>
      </c>
      <c r="E6" s="130"/>
      <c r="F6" s="130"/>
      <c r="G6" s="130"/>
      <c r="H6" s="130"/>
      <c r="I6" s="130"/>
    </row>
    <row r="8" spans="2:10" ht="20.25">
      <c r="D8" s="13" t="s">
        <v>234</v>
      </c>
    </row>
    <row r="9" spans="2:10" ht="12.75">
      <c r="B9" s="2"/>
      <c r="C9" s="2"/>
      <c r="D9" s="2"/>
      <c r="E9" s="2"/>
      <c r="F9" s="2"/>
      <c r="G9" s="2"/>
      <c r="H9" s="2"/>
      <c r="I9" s="2"/>
      <c r="J9" s="2"/>
    </row>
    <row r="10" spans="2:10" ht="15">
      <c r="B10" s="2"/>
      <c r="C10" s="170" t="s">
        <v>67</v>
      </c>
      <c r="D10" s="171"/>
      <c r="E10" s="172" t="s">
        <v>68</v>
      </c>
      <c r="F10" s="173"/>
      <c r="G10" s="173"/>
      <c r="H10" s="173"/>
      <c r="I10" s="174"/>
      <c r="J10" s="27" t="s">
        <v>69</v>
      </c>
    </row>
    <row r="11" spans="2:10" ht="13.5" customHeight="1">
      <c r="B11" s="2"/>
      <c r="C11" s="175" t="s">
        <v>207</v>
      </c>
      <c r="D11" s="175"/>
      <c r="E11" s="176" t="s">
        <v>235</v>
      </c>
      <c r="F11" s="177"/>
      <c r="G11" s="177"/>
      <c r="H11" s="177"/>
      <c r="I11" s="177"/>
      <c r="J11" s="26"/>
    </row>
    <row r="12" spans="2:10" ht="12.75">
      <c r="B12" s="2"/>
      <c r="C12" s="14"/>
      <c r="D12" s="14" t="s">
        <v>209</v>
      </c>
      <c r="E12" s="178">
        <v>100</v>
      </c>
      <c r="F12" s="179"/>
      <c r="G12" s="179"/>
      <c r="H12" s="179"/>
      <c r="I12" s="179"/>
      <c r="J12" s="28"/>
    </row>
    <row r="13" spans="2:10" ht="30">
      <c r="B13" s="2"/>
      <c r="C13" s="15" t="s">
        <v>11</v>
      </c>
      <c r="D13" s="15" t="s">
        <v>12</v>
      </c>
      <c r="E13" s="228" t="s">
        <v>13</v>
      </c>
      <c r="F13" s="229"/>
      <c r="G13" s="229"/>
      <c r="H13" s="229"/>
      <c r="I13" s="230"/>
      <c r="J13" s="15" t="s">
        <v>14</v>
      </c>
    </row>
    <row r="14" spans="2:10" ht="12.75">
      <c r="B14" s="2"/>
      <c r="C14" s="157">
        <v>1</v>
      </c>
      <c r="D14" s="152" t="s">
        <v>210</v>
      </c>
      <c r="E14" s="17" t="s">
        <v>17</v>
      </c>
      <c r="F14" s="161"/>
      <c r="G14" s="162"/>
      <c r="H14" s="162"/>
      <c r="I14" s="163"/>
      <c r="J14" s="157"/>
    </row>
    <row r="15" spans="2:10" ht="90.6" customHeight="1">
      <c r="B15" s="2"/>
      <c r="C15" s="227"/>
      <c r="D15" s="231"/>
      <c r="E15" s="18"/>
      <c r="F15" s="19"/>
      <c r="G15" s="19"/>
      <c r="H15" s="19"/>
      <c r="I15" s="19"/>
      <c r="J15" s="227"/>
    </row>
    <row r="16" spans="2:10" ht="12" customHeight="1">
      <c r="B16" s="2"/>
      <c r="C16" s="157">
        <v>2</v>
      </c>
      <c r="D16" s="152" t="s">
        <v>236</v>
      </c>
      <c r="E16" s="16" t="s">
        <v>17</v>
      </c>
      <c r="F16" s="158"/>
      <c r="G16" s="159"/>
      <c r="H16" s="159"/>
      <c r="I16" s="160"/>
      <c r="J16" s="157"/>
    </row>
    <row r="17" spans="2:10" ht="40.9" customHeight="1">
      <c r="B17" s="2"/>
      <c r="C17" s="150"/>
      <c r="D17" s="150"/>
      <c r="E17" s="21"/>
      <c r="F17" s="22"/>
      <c r="G17" s="22"/>
      <c r="H17" s="22"/>
      <c r="I17" s="22"/>
      <c r="J17" s="150"/>
    </row>
    <row r="18" spans="2:10" ht="12.6" customHeight="1">
      <c r="B18" s="2"/>
      <c r="C18" s="157">
        <v>3</v>
      </c>
      <c r="D18" s="152" t="s">
        <v>237</v>
      </c>
      <c r="E18" s="16" t="s">
        <v>17</v>
      </c>
      <c r="F18" s="158"/>
      <c r="G18" s="159"/>
      <c r="H18" s="159"/>
      <c r="I18" s="160"/>
      <c r="J18" s="157"/>
    </row>
    <row r="19" spans="2:10" ht="33.6" customHeight="1">
      <c r="B19" s="2"/>
      <c r="C19" s="150"/>
      <c r="D19" s="150"/>
      <c r="E19" s="21"/>
      <c r="F19" s="22"/>
      <c r="G19" s="22"/>
      <c r="H19" s="22"/>
      <c r="I19" s="22"/>
      <c r="J19" s="150"/>
    </row>
    <row r="20" spans="2:10" ht="13.9" customHeight="1">
      <c r="B20" s="2"/>
      <c r="C20" s="157">
        <v>4</v>
      </c>
      <c r="D20" s="152" t="s">
        <v>213</v>
      </c>
      <c r="E20" s="16" t="s">
        <v>17</v>
      </c>
      <c r="F20" s="158"/>
      <c r="G20" s="159"/>
      <c r="H20" s="159"/>
      <c r="I20" s="160"/>
      <c r="J20" s="157"/>
    </row>
    <row r="21" spans="2:10" ht="37.15" customHeight="1">
      <c r="B21" s="2"/>
      <c r="C21" s="150"/>
      <c r="D21" s="150"/>
      <c r="E21" s="21"/>
      <c r="F21" s="22"/>
      <c r="G21" s="22"/>
      <c r="H21" s="22"/>
      <c r="I21" s="22"/>
      <c r="J21" s="150"/>
    </row>
    <row r="22" spans="2:10" ht="15" customHeight="1">
      <c r="B22" s="2"/>
      <c r="C22" s="157">
        <v>5</v>
      </c>
      <c r="D22" s="152" t="s">
        <v>214</v>
      </c>
      <c r="E22" s="16" t="s">
        <v>17</v>
      </c>
      <c r="F22" s="158"/>
      <c r="G22" s="159"/>
      <c r="H22" s="159"/>
      <c r="I22" s="160"/>
      <c r="J22" s="157"/>
    </row>
    <row r="23" spans="2:10" ht="27" customHeight="1">
      <c r="B23" s="2"/>
      <c r="C23" s="150"/>
      <c r="D23" s="150"/>
      <c r="E23" s="21"/>
      <c r="F23" s="22"/>
      <c r="G23" s="22"/>
      <c r="H23" s="22"/>
      <c r="I23" s="22"/>
      <c r="J23" s="150"/>
    </row>
    <row r="24" spans="2:10" ht="14.45" customHeight="1">
      <c r="C24" s="157">
        <v>6</v>
      </c>
      <c r="D24" s="152" t="s">
        <v>215</v>
      </c>
      <c r="E24" s="16" t="s">
        <v>17</v>
      </c>
      <c r="F24" s="158"/>
      <c r="G24" s="159"/>
      <c r="H24" s="159"/>
      <c r="I24" s="160"/>
      <c r="J24" s="157"/>
    </row>
    <row r="25" spans="2:10" ht="25.9" customHeight="1">
      <c r="B25" s="2"/>
      <c r="C25" s="150"/>
      <c r="D25" s="150"/>
      <c r="E25" s="21"/>
      <c r="F25" s="22"/>
      <c r="G25" s="22"/>
      <c r="H25" s="22"/>
      <c r="I25" s="22"/>
      <c r="J25" s="226"/>
    </row>
    <row r="26" spans="2:10" ht="13.15" customHeight="1">
      <c r="B26" s="2"/>
      <c r="C26" s="157">
        <v>7</v>
      </c>
      <c r="D26" s="152" t="s">
        <v>217</v>
      </c>
      <c r="E26" s="16" t="s">
        <v>17</v>
      </c>
      <c r="F26" s="158"/>
      <c r="G26" s="159"/>
      <c r="H26" s="159"/>
      <c r="I26" s="160"/>
      <c r="J26" s="157"/>
    </row>
    <row r="27" spans="2:10" ht="36.6" customHeight="1">
      <c r="B27" s="2"/>
      <c r="C27" s="150"/>
      <c r="D27" s="150"/>
      <c r="E27" s="21"/>
      <c r="F27" s="22"/>
      <c r="G27" s="22"/>
      <c r="H27" s="22"/>
      <c r="I27" s="22"/>
      <c r="J27" s="226"/>
    </row>
    <row r="28" spans="2:10" ht="17.45" customHeight="1">
      <c r="B28" s="2"/>
      <c r="C28" s="157">
        <v>8</v>
      </c>
      <c r="D28" s="152" t="s">
        <v>218</v>
      </c>
      <c r="E28" s="16" t="s">
        <v>17</v>
      </c>
      <c r="F28" s="158"/>
      <c r="G28" s="159"/>
      <c r="H28" s="159"/>
      <c r="I28" s="160"/>
      <c r="J28" s="157"/>
    </row>
    <row r="29" spans="2:10" ht="24.6" customHeight="1">
      <c r="B29" s="2"/>
      <c r="C29" s="150"/>
      <c r="D29" s="150"/>
      <c r="E29" s="21"/>
      <c r="F29" s="22"/>
      <c r="G29" s="22"/>
      <c r="H29" s="22"/>
      <c r="I29" s="22"/>
      <c r="J29" s="226"/>
    </row>
    <row r="30" spans="2:10" ht="13.9" customHeight="1">
      <c r="B30" s="2"/>
      <c r="C30" s="157">
        <v>9</v>
      </c>
      <c r="D30" s="152" t="s">
        <v>219</v>
      </c>
      <c r="E30" s="16" t="s">
        <v>17</v>
      </c>
      <c r="F30" s="158"/>
      <c r="G30" s="159"/>
      <c r="H30" s="159"/>
      <c r="I30" s="160"/>
      <c r="J30" s="157"/>
    </row>
    <row r="31" spans="2:10" ht="28.15" customHeight="1">
      <c r="B31" s="2"/>
      <c r="C31" s="150"/>
      <c r="D31" s="150"/>
      <c r="E31" s="21"/>
      <c r="F31" s="22"/>
      <c r="G31" s="22"/>
      <c r="H31" s="22"/>
      <c r="I31" s="22"/>
      <c r="J31" s="226"/>
    </row>
    <row r="32" spans="2:10" ht="13.9" customHeight="1">
      <c r="B32" s="2"/>
      <c r="C32" s="157">
        <v>10</v>
      </c>
      <c r="D32" s="152" t="s">
        <v>220</v>
      </c>
      <c r="E32" s="16" t="s">
        <v>17</v>
      </c>
      <c r="F32" s="158"/>
      <c r="G32" s="159"/>
      <c r="H32" s="159"/>
      <c r="I32" s="160"/>
      <c r="J32" s="157"/>
    </row>
    <row r="33" spans="2:10" ht="30.6" customHeight="1">
      <c r="B33" s="2"/>
      <c r="C33" s="150"/>
      <c r="D33" s="150"/>
      <c r="E33" s="21"/>
      <c r="F33" s="22"/>
      <c r="G33" s="22"/>
      <c r="H33" s="22"/>
      <c r="I33" s="22"/>
      <c r="J33" s="226"/>
    </row>
    <row r="34" spans="2:10" ht="15" customHeight="1">
      <c r="B34" s="2"/>
      <c r="C34" s="157">
        <v>11</v>
      </c>
      <c r="D34" s="152" t="s">
        <v>221</v>
      </c>
      <c r="E34" s="16" t="s">
        <v>17</v>
      </c>
      <c r="F34" s="158"/>
      <c r="G34" s="159"/>
      <c r="H34" s="159"/>
      <c r="I34" s="160"/>
      <c r="J34" s="157"/>
    </row>
    <row r="35" spans="2:10" ht="30" customHeight="1">
      <c r="B35" s="2"/>
      <c r="C35" s="150"/>
      <c r="D35" s="150"/>
      <c r="E35" s="21"/>
      <c r="F35" s="22"/>
      <c r="G35" s="22"/>
      <c r="H35" s="22"/>
      <c r="I35" s="22"/>
      <c r="J35" s="226"/>
    </row>
    <row r="36" spans="2:10" ht="16.149999999999999" customHeight="1">
      <c r="B36" s="2"/>
      <c r="C36" s="157">
        <v>12</v>
      </c>
      <c r="D36" s="152" t="s">
        <v>222</v>
      </c>
      <c r="E36" s="16" t="s">
        <v>17</v>
      </c>
      <c r="F36" s="158"/>
      <c r="G36" s="159"/>
      <c r="H36" s="159"/>
      <c r="I36" s="160"/>
      <c r="J36" s="157"/>
    </row>
    <row r="37" spans="2:10" ht="35.450000000000003" customHeight="1">
      <c r="B37" s="2"/>
      <c r="C37" s="150"/>
      <c r="D37" s="150"/>
      <c r="E37" s="21"/>
      <c r="F37" s="22"/>
      <c r="G37" s="22"/>
      <c r="H37" s="22"/>
      <c r="I37" s="22"/>
      <c r="J37" s="226"/>
    </row>
    <row r="38" spans="2:10" ht="15.6" customHeight="1">
      <c r="B38" s="2"/>
      <c r="C38" s="157">
        <v>13</v>
      </c>
      <c r="D38" s="152" t="s">
        <v>223</v>
      </c>
      <c r="E38" s="16" t="s">
        <v>17</v>
      </c>
      <c r="F38" s="158"/>
      <c r="G38" s="159"/>
      <c r="H38" s="159"/>
      <c r="I38" s="160"/>
      <c r="J38" s="157"/>
    </row>
    <row r="39" spans="2:10" ht="36" customHeight="1">
      <c r="B39" s="2"/>
      <c r="C39" s="150"/>
      <c r="D39" s="150"/>
      <c r="E39" s="21"/>
      <c r="F39" s="22"/>
      <c r="G39" s="22"/>
      <c r="H39" s="22"/>
      <c r="I39" s="22"/>
      <c r="J39" s="226"/>
    </row>
    <row r="40" spans="2:10" ht="13.9" customHeight="1">
      <c r="B40" s="2"/>
      <c r="C40" s="157">
        <v>14</v>
      </c>
      <c r="D40" s="152" t="s">
        <v>224</v>
      </c>
      <c r="E40" s="16" t="s">
        <v>17</v>
      </c>
      <c r="F40" s="158"/>
      <c r="G40" s="159"/>
      <c r="H40" s="159"/>
      <c r="I40" s="160"/>
      <c r="J40" s="157"/>
    </row>
    <row r="41" spans="2:10" ht="34.15" customHeight="1">
      <c r="C41" s="150"/>
      <c r="D41" s="150"/>
      <c r="E41" s="21"/>
      <c r="F41" s="22"/>
      <c r="G41" s="22"/>
      <c r="H41" s="22"/>
      <c r="I41" s="22"/>
      <c r="J41" s="226"/>
    </row>
    <row r="42" spans="2:10" ht="13.15" customHeight="1">
      <c r="C42" s="157">
        <v>15</v>
      </c>
      <c r="D42" s="152" t="s">
        <v>225</v>
      </c>
      <c r="E42" s="16" t="s">
        <v>17</v>
      </c>
      <c r="F42" s="158"/>
      <c r="G42" s="159"/>
      <c r="H42" s="159"/>
      <c r="I42" s="160"/>
      <c r="J42" s="157"/>
    </row>
    <row r="43" spans="2:10" ht="39.950000000000003" customHeight="1">
      <c r="C43" s="150"/>
      <c r="D43" s="150"/>
      <c r="E43" s="21"/>
      <c r="F43" s="22"/>
      <c r="G43" s="22"/>
      <c r="H43" s="22"/>
      <c r="I43" s="22"/>
      <c r="J43" s="226"/>
    </row>
    <row r="44" spans="2:10" ht="13.9" customHeight="1">
      <c r="C44" s="157">
        <v>16</v>
      </c>
      <c r="D44" s="152" t="s">
        <v>226</v>
      </c>
      <c r="E44" s="16"/>
      <c r="F44" s="158" t="s">
        <v>18</v>
      </c>
      <c r="G44" s="159"/>
      <c r="H44" s="159"/>
      <c r="I44" s="160"/>
      <c r="J44" s="157" t="s">
        <v>238</v>
      </c>
    </row>
    <row r="45" spans="2:10" ht="25.9" customHeight="1">
      <c r="C45" s="150"/>
      <c r="D45" s="150"/>
      <c r="E45" s="21"/>
      <c r="F45" s="22"/>
      <c r="G45" s="22"/>
      <c r="H45" s="22">
        <v>0.5</v>
      </c>
      <c r="I45" s="22"/>
      <c r="J45" s="226"/>
    </row>
    <row r="46" spans="2:10" ht="12" customHeight="1">
      <c r="C46" s="157">
        <v>17</v>
      </c>
      <c r="D46" s="152" t="s">
        <v>228</v>
      </c>
      <c r="E46" s="16" t="s">
        <v>17</v>
      </c>
      <c r="F46" s="158"/>
      <c r="G46" s="159"/>
      <c r="H46" s="159"/>
      <c r="I46" s="160"/>
      <c r="J46" s="157"/>
    </row>
    <row r="47" spans="2:10" ht="36.6" customHeight="1">
      <c r="C47" s="150"/>
      <c r="D47" s="150"/>
      <c r="E47" s="21"/>
      <c r="F47" s="22"/>
      <c r="G47" s="22"/>
      <c r="H47" s="22"/>
      <c r="I47" s="22"/>
      <c r="J47" s="226"/>
    </row>
    <row r="48" spans="2:10" ht="13.15" customHeight="1">
      <c r="C48" s="157">
        <v>18</v>
      </c>
      <c r="D48" s="152" t="s">
        <v>229</v>
      </c>
      <c r="E48" s="16" t="s">
        <v>17</v>
      </c>
      <c r="F48" s="158"/>
      <c r="G48" s="159"/>
      <c r="H48" s="159"/>
      <c r="I48" s="160"/>
      <c r="J48" s="157"/>
    </row>
    <row r="49" spans="3:10" ht="30.6" customHeight="1">
      <c r="C49" s="150"/>
      <c r="D49" s="150"/>
      <c r="E49" s="21"/>
      <c r="F49" s="22"/>
      <c r="G49" s="22"/>
      <c r="H49" s="22"/>
      <c r="I49" s="22"/>
      <c r="J49" s="226"/>
    </row>
    <row r="50" spans="3:10" ht="14.45" customHeight="1">
      <c r="C50" s="157">
        <v>19</v>
      </c>
      <c r="D50" s="152" t="s">
        <v>230</v>
      </c>
      <c r="E50" s="16" t="s">
        <v>17</v>
      </c>
      <c r="F50" s="158"/>
      <c r="G50" s="159"/>
      <c r="H50" s="159"/>
      <c r="I50" s="160"/>
      <c r="J50" s="157"/>
    </row>
    <row r="51" spans="3:10" ht="28.9" customHeight="1">
      <c r="C51" s="150"/>
      <c r="D51" s="150"/>
      <c r="E51" s="21"/>
      <c r="F51" s="22"/>
      <c r="G51" s="22"/>
      <c r="H51" s="22"/>
      <c r="I51" s="22"/>
      <c r="J51" s="226"/>
    </row>
    <row r="52" spans="3:10" ht="13.9" customHeight="1">
      <c r="C52" s="157">
        <v>20</v>
      </c>
      <c r="D52" s="152" t="s">
        <v>231</v>
      </c>
      <c r="E52" s="16"/>
      <c r="F52" s="158" t="s">
        <v>18</v>
      </c>
      <c r="G52" s="159"/>
      <c r="H52" s="159"/>
      <c r="I52" s="160"/>
      <c r="J52" s="157" t="s">
        <v>239</v>
      </c>
    </row>
    <row r="53" spans="3:10" ht="35.450000000000003" customHeight="1">
      <c r="C53" s="150"/>
      <c r="D53" s="150"/>
      <c r="E53" s="21"/>
      <c r="F53" s="22"/>
      <c r="G53" s="22"/>
      <c r="H53" s="22"/>
      <c r="I53" s="22">
        <v>0.7</v>
      </c>
      <c r="J53" s="226"/>
    </row>
    <row r="54" spans="3:10" ht="14.45" customHeight="1"/>
    <row r="55" spans="3:10" ht="62.45" customHeight="1"/>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89">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52:J53"/>
    <mergeCell ref="J42:J43"/>
    <mergeCell ref="J44:J45"/>
    <mergeCell ref="J46:J47"/>
    <mergeCell ref="J48:J49"/>
    <mergeCell ref="J50:J51"/>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Lorenzo</cp:lastModifiedBy>
  <dcterms:created xsi:type="dcterms:W3CDTF">2016-11-05T12:56:00Z</dcterms:created>
  <dcterms:modified xsi:type="dcterms:W3CDTF">2019-11-24T11:09:26Z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2057-11.2.0.9052</vt:lpwstr>
  </property>
</Properties>
</file>