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aw" sheetId="1" state="visible" r:id="rId2"/>
    <sheet name="processed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<sst xmlns="http://schemas.openxmlformats.org/spreadsheetml/2006/main" count="8" uniqueCount="6">
  <si>
    <t xml:space="preserve">nb_of_people_in_household</t>
  </si>
  <si>
    <t xml:space="preserve">nb_of_households</t>
  </si>
  <si>
    <t xml:space="preserve">nb_of_people in these households</t>
  </si>
  <si>
    <t xml:space="preserve">proportionally nb of people in each headcount household</t>
  </si>
  <si>
    <t xml:space="preserve">Nb of people given current population size</t>
  </si>
  <si>
    <t xml:space="preserve">nb of households to lodge current population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</si>
</sst>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" activeCellId="0" sqref="F2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0" width="27.09"/>
    <col collapsed="false" customWidth="true" hidden="false" outlineLevel="0" max="1023" min="3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3.8" hidden="false" customHeight="false" outlineLevel="0" collapsed="false">
      <c r="A2" s="0" t="n">
        <v>1</v>
      </c>
      <c r="B2" s="0" t="n">
        <v>92713</v>
      </c>
      <c r="C2" s="0" t="n">
        <f aca="false">B2*A2</f>
        <v>92713</v>
      </c>
      <c r="D2" s="0" t="n">
        <f aca="false">C2/$C$9</f>
        <v>0.14853924843591</v>
      </c>
      <c r="E2" s="0" t="n">
        <f aca="false">D2*$D$9</f>
        <v>95303.8215712192</v>
      </c>
      <c r="F2" s="0" t="n">
        <f aca="false">ROUND(E2/A2,0)</f>
        <v>95304</v>
      </c>
    </row>
    <row r="3" customFormat="false" ht="13.8" hidden="false" customHeight="false" outlineLevel="0" collapsed="false">
      <c r="A3" s="0" t="n">
        <v>2</v>
      </c>
      <c r="B3" s="0" t="n">
        <v>81495</v>
      </c>
      <c r="C3" s="0" t="n">
        <f aca="false">B3*A3</f>
        <v>162990</v>
      </c>
      <c r="D3" s="0" t="n">
        <f aca="false">C3/$C$9</f>
        <v>0.261132873519021</v>
      </c>
      <c r="E3" s="0" t="n">
        <f aca="false">D3*$D$9</f>
        <v>167544.679579919</v>
      </c>
      <c r="F3" s="0" t="n">
        <f aca="false">ROUND(E3/A3,0)</f>
        <v>83772</v>
      </c>
    </row>
    <row r="4" customFormat="false" ht="13.8" hidden="false" customHeight="false" outlineLevel="0" collapsed="false">
      <c r="A4" s="0" t="n">
        <v>3</v>
      </c>
      <c r="B4" s="0" t="n">
        <v>51620</v>
      </c>
      <c r="C4" s="0" t="n">
        <f aca="false">B4*A4</f>
        <v>154860</v>
      </c>
      <c r="D4" s="0" t="n">
        <f aca="false">C4/$C$9</f>
        <v>0.248107471582034</v>
      </c>
      <c r="E4" s="0" t="n">
        <f aca="false">D4*$D$9</f>
        <v>159187.490519334</v>
      </c>
      <c r="F4" s="0" t="n">
        <f aca="false">ROUND(E4/A4,0)</f>
        <v>53062</v>
      </c>
    </row>
    <row r="5" customFormat="false" ht="13.8" hidden="false" customHeight="false" outlineLevel="0" collapsed="false">
      <c r="A5" s="0" t="n">
        <v>4</v>
      </c>
      <c r="B5" s="0" t="n">
        <v>31719</v>
      </c>
      <c r="C5" s="0" t="n">
        <f aca="false">B5*A5</f>
        <v>126876</v>
      </c>
      <c r="D5" s="0" t="n">
        <f aca="false">C5/$C$9</f>
        <v>0.203273172959073</v>
      </c>
      <c r="E5" s="0" t="n">
        <f aca="false">D5*$D$9</f>
        <v>130421.490682752</v>
      </c>
      <c r="F5" s="0" t="n">
        <f aca="false">ROUND(E5/A5,0)</f>
        <v>32605</v>
      </c>
    </row>
    <row r="6" customFormat="false" ht="13.8" hidden="false" customHeight="false" outlineLevel="0" collapsed="false">
      <c r="A6" s="0" t="n">
        <v>5</v>
      </c>
      <c r="B6" s="0" t="n">
        <v>8312</v>
      </c>
      <c r="C6" s="0" t="n">
        <f aca="false">B6*A6</f>
        <v>41560</v>
      </c>
      <c r="D6" s="0" t="n">
        <f aca="false">C6/$C$9</f>
        <v>0.0665849575032243</v>
      </c>
      <c r="E6" s="0" t="n">
        <f aca="false">D6*$D$9</f>
        <v>42721.3748287712</v>
      </c>
      <c r="F6" s="0" t="n">
        <f aca="false">ROUND(E6/A6,0)</f>
        <v>8544</v>
      </c>
    </row>
    <row r="7" customFormat="false" ht="13.8" hidden="false" customHeight="false" outlineLevel="0" collapsed="false">
      <c r="A7" s="0" t="n">
        <v>6</v>
      </c>
      <c r="B7" s="0" t="n">
        <v>4688</v>
      </c>
      <c r="C7" s="0" t="n">
        <f aca="false">B7*A7</f>
        <v>28128</v>
      </c>
      <c r="D7" s="0" t="n">
        <f aca="false">C7/$C$9</f>
        <v>0.0450650068491505</v>
      </c>
      <c r="E7" s="0" t="n">
        <f aca="false">D7*$D$9</f>
        <v>28914.0238494629</v>
      </c>
      <c r="F7" s="0" t="n">
        <f aca="false">ROUND(E7/A7,0)</f>
        <v>4819</v>
      </c>
    </row>
    <row r="8" customFormat="false" ht="13.8" hidden="false" customHeight="false" outlineLevel="0" collapsed="false">
      <c r="A8" s="0" t="n">
        <v>7</v>
      </c>
      <c r="B8" s="0" t="n">
        <v>2434</v>
      </c>
      <c r="C8" s="0" t="n">
        <f aca="false">B8*A8</f>
        <v>17038</v>
      </c>
      <c r="D8" s="0" t="n">
        <f aca="false">C8/$C$9</f>
        <v>0.0272972691515865</v>
      </c>
      <c r="E8" s="0" t="n">
        <f aca="false">D8*$D$9</f>
        <v>17514.118968542</v>
      </c>
      <c r="F8" s="0" t="n">
        <f aca="false">ROUND(E8/A8,0)</f>
        <v>2502</v>
      </c>
    </row>
    <row r="9" customFormat="false" ht="13.8" hidden="false" customHeight="false" outlineLevel="0" collapsed="false">
      <c r="B9" s="0" t="n">
        <f aca="false">SUM(B2:B8)</f>
        <v>272981</v>
      </c>
      <c r="C9" s="0" t="n">
        <f aca="false">SUM(C2:C8)</f>
        <v>624165</v>
      </c>
      <c r="D9" s="2" t="n">
        <v>641607</v>
      </c>
      <c r="E9" s="0" t="n">
        <f aca="false">SUM(E2:E8)</f>
        <v>641607</v>
      </c>
      <c r="F9" s="0" t="n">
        <f aca="false">SUM(F2:F8)</f>
        <v>280608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RowHeight="13.8" zeroHeight="false" outlineLevelRow="0" outlineLevelCol="0"/>
  <cols>
    <col collapsed="false" customWidth="true" hidden="false" outlineLevel="0" max="1" min="1" style="0" width="28.25"/>
    <col collapsed="false" customWidth="true" hidden="false" outlineLevel="0" max="2" min="2" style="0" width="27.09"/>
    <col collapsed="false" customWidth="true" hidden="false" outlineLevel="0" max="1023" min="3" style="0" width="8.67"/>
    <col collapsed="false" customWidth="false" hidden="false" outlineLevel="0" max="1025" min="1024" style="0" width="11.52"/>
  </cols>
  <sheetData>
    <row r="1" customFormat="false" ht="13.8" hidden="false" customHeight="false" outlineLevel="0" collapsed="false">
      <c r="A1" s="1" t="s">
        <v>0</v>
      </c>
      <c r="B1" s="1" t="s">
        <v>1</v>
      </c>
    </row>
    <row r="2" customFormat="false" ht="13.8" hidden="false" customHeight="false" outlineLevel="0" collapsed="false">
      <c r="A2" s="0" t="n">
        <v>1</v>
      </c>
      <c r="B2" s="0" t="n">
        <v>95304</v>
      </c>
    </row>
    <row r="3" customFormat="false" ht="13.8" hidden="false" customHeight="false" outlineLevel="0" collapsed="false">
      <c r="A3" s="0" t="n">
        <v>2</v>
      </c>
      <c r="B3" s="0" t="n">
        <v>83772</v>
      </c>
    </row>
    <row r="4" customFormat="false" ht="13.8" hidden="false" customHeight="false" outlineLevel="0" collapsed="false">
      <c r="A4" s="0" t="n">
        <v>3</v>
      </c>
      <c r="B4" s="0" t="n">
        <v>53062</v>
      </c>
    </row>
    <row r="5" customFormat="false" ht="13.8" hidden="false" customHeight="false" outlineLevel="0" collapsed="false">
      <c r="A5" s="0" t="n">
        <v>4</v>
      </c>
      <c r="B5" s="0" t="n">
        <v>32605</v>
      </c>
    </row>
    <row r="6" customFormat="false" ht="13.8" hidden="false" customHeight="false" outlineLevel="0" collapsed="false">
      <c r="A6" s="0" t="n">
        <v>5</v>
      </c>
      <c r="B6" s="0" t="n">
        <v>8544</v>
      </c>
    </row>
    <row r="7" customFormat="false" ht="13.8" hidden="false" customHeight="false" outlineLevel="0" collapsed="false">
      <c r="A7" s="0" t="n">
        <v>6</v>
      </c>
      <c r="B7" s="0" t="n">
        <v>4819</v>
      </c>
    </row>
    <row r="8" customFormat="false" ht="13.8" hidden="false" customHeight="false" outlineLevel="0" collapsed="false">
      <c r="A8" s="0" t="n">
        <v>7</v>
      </c>
      <c r="B8" s="0" t="n">
        <v>2502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LibreOffice/6.0.1.1$Windows_X86_64 LibreOffice_project/60bfb1526849283ce2491346ed2aa51c465abfe6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2020-02-22T22:42:29Z</dcterms:created>
  <dc:creator>openpyxl</dc:creator>
  <dc:description/>
  <dc:language>en-GB</dc:language>
  <cp:lastModifiedBy/>
  <dcterms:modified xsi:type="dcterms:W3CDTF">2020-03-07T14:57:39Z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