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D150" i="1" l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H21" i="1" l="1"/>
  <c r="E147" i="1" l="1"/>
  <c r="E143" i="1"/>
  <c r="E139" i="1"/>
  <c r="E150" i="1"/>
  <c r="E149" i="1"/>
  <c r="E148" i="1"/>
  <c r="E146" i="1"/>
  <c r="E145" i="1"/>
  <c r="E144" i="1"/>
  <c r="E142" i="1"/>
  <c r="E141" i="1"/>
  <c r="E140" i="1"/>
  <c r="E138" i="1"/>
  <c r="E137" i="1"/>
  <c r="E136" i="1"/>
  <c r="E112" i="1"/>
  <c r="E111" i="1"/>
  <c r="E109" i="1"/>
  <c r="E108" i="1"/>
  <c r="E107" i="1"/>
  <c r="E105" i="1"/>
  <c r="E104" i="1"/>
  <c r="E103" i="1"/>
  <c r="E101" i="1"/>
  <c r="E100" i="1"/>
  <c r="E99" i="1"/>
  <c r="E110" i="1"/>
  <c r="E106" i="1"/>
  <c r="E102" i="1"/>
  <c r="E98" i="1"/>
  <c r="E92" i="1"/>
  <c r="E91" i="1"/>
  <c r="E90" i="1"/>
  <c r="E88" i="1"/>
  <c r="E86" i="1"/>
  <c r="E84" i="1"/>
  <c r="E83" i="1"/>
  <c r="E82" i="1"/>
  <c r="E80" i="1"/>
  <c r="E93" i="1"/>
  <c r="E89" i="1"/>
  <c r="E87" i="1"/>
  <c r="E85" i="1"/>
  <c r="E81" i="1"/>
  <c r="E79" i="1"/>
  <c r="E73" i="1"/>
  <c r="E71" i="1"/>
  <c r="E70" i="1"/>
  <c r="E67" i="1"/>
  <c r="E63" i="1"/>
  <c r="E68" i="1"/>
  <c r="E69" i="1"/>
  <c r="E72" i="1"/>
  <c r="E74" i="1"/>
  <c r="E66" i="1"/>
  <c r="E65" i="1"/>
  <c r="E64" i="1"/>
  <c r="E62" i="1"/>
  <c r="E61" i="1"/>
  <c r="E60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51" i="1"/>
  <c r="E53" i="1"/>
  <c r="E55" i="1"/>
  <c r="E46" i="1"/>
  <c r="E54" i="1"/>
  <c r="E52" i="1"/>
  <c r="E50" i="1"/>
  <c r="E49" i="1"/>
  <c r="E48" i="1"/>
  <c r="E47" i="1"/>
  <c r="E42" i="1"/>
  <c r="E44" i="1"/>
  <c r="E45" i="1"/>
  <c r="E43" i="1"/>
  <c r="E41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7" i="1"/>
  <c r="E17" i="1"/>
  <c r="E9" i="1"/>
  <c r="E16" i="1"/>
  <c r="E15" i="1"/>
  <c r="E14" i="1"/>
  <c r="E13" i="1"/>
  <c r="E12" i="1"/>
  <c r="E11" i="1"/>
  <c r="E10" i="1"/>
  <c r="E8" i="1"/>
  <c r="E6" i="1"/>
  <c r="E5" i="1"/>
  <c r="E4" i="1"/>
  <c r="E3" i="1"/>
  <c r="E18" i="1" l="1"/>
  <c r="E37" i="1"/>
  <c r="E151" i="1"/>
  <c r="E113" i="1"/>
  <c r="E94" i="1"/>
  <c r="E75" i="1"/>
  <c r="E56" i="1"/>
  <c r="E130" i="1"/>
  <c r="E131" i="1"/>
  <c r="E132" i="1" l="1"/>
</calcChain>
</file>

<file path=xl/sharedStrings.xml><?xml version="1.0" encoding="utf-8"?>
<sst xmlns="http://schemas.openxmlformats.org/spreadsheetml/2006/main" count="198" uniqueCount="121">
  <si>
    <t>W pustyni i w puszczy</t>
  </si>
  <si>
    <t>r (rank)</t>
  </si>
  <si>
    <t>słowo</t>
  </si>
  <si>
    <t>f (częstość wystąpienia)</t>
  </si>
  <si>
    <t>r * f</t>
  </si>
  <si>
    <t>Pianista</t>
  </si>
  <si>
    <t>Nad Niemnem</t>
  </si>
  <si>
    <t xml:space="preserve">w       </t>
  </si>
  <si>
    <t xml:space="preserve">i       </t>
  </si>
  <si>
    <t xml:space="preserve">z       </t>
  </si>
  <si>
    <t xml:space="preserve">na      </t>
  </si>
  <si>
    <t xml:space="preserve">sie     </t>
  </si>
  <si>
    <t xml:space="preserve">nie     </t>
  </si>
  <si>
    <t xml:space="preserve">to      </t>
  </si>
  <si>
    <t xml:space="preserve">kto     </t>
  </si>
  <si>
    <t xml:space="preserve">jak     </t>
  </si>
  <si>
    <t xml:space="preserve">ty      </t>
  </si>
  <si>
    <t xml:space="preserve">ze      </t>
  </si>
  <si>
    <t xml:space="preserve">czy     </t>
  </si>
  <si>
    <t xml:space="preserve">a       </t>
  </si>
  <si>
    <t xml:space="preserve">jest    </t>
  </si>
  <si>
    <t>pierwszy</t>
  </si>
  <si>
    <t>Marek Grechuta &amp; Anawa</t>
  </si>
  <si>
    <t>Alicja w Krainie Czarów</t>
  </si>
  <si>
    <t>Ewangelia wg sw. Mateusza</t>
  </si>
  <si>
    <t>Treny J. Kochanowskiego</t>
  </si>
  <si>
    <t xml:space="preserve">Regulamin studiów </t>
  </si>
  <si>
    <t>Dokument</t>
  </si>
  <si>
    <t>Ilość wszystkich słów</t>
  </si>
  <si>
    <t>Ilość słów różnych</t>
  </si>
  <si>
    <t>Alicja w krainie czarów</t>
  </si>
  <si>
    <t>Średnia r*f =</t>
  </si>
  <si>
    <t>Regulamin studiów</t>
  </si>
  <si>
    <t xml:space="preserve">sie   </t>
  </si>
  <si>
    <t xml:space="preserve">nie   </t>
  </si>
  <si>
    <t xml:space="preserve">i     </t>
  </si>
  <si>
    <t xml:space="preserve">w     </t>
  </si>
  <si>
    <t xml:space="preserve">na    </t>
  </si>
  <si>
    <t>alicja</t>
  </si>
  <si>
    <t xml:space="preserve">ze    </t>
  </si>
  <si>
    <t xml:space="preserve">z     </t>
  </si>
  <si>
    <t xml:space="preserve">to    </t>
  </si>
  <si>
    <t xml:space="preserve">do    </t>
  </si>
  <si>
    <t xml:space="preserve">po    </t>
  </si>
  <si>
    <t xml:space="preserve">tak   </t>
  </si>
  <si>
    <t xml:space="preserve">a     </t>
  </si>
  <si>
    <t xml:space="preserve">o     </t>
  </si>
  <si>
    <t xml:space="preserve">co    </t>
  </si>
  <si>
    <t xml:space="preserve">i  </t>
  </si>
  <si>
    <t>sie</t>
  </si>
  <si>
    <t xml:space="preserve">w  </t>
  </si>
  <si>
    <t xml:space="preserve">na </t>
  </si>
  <si>
    <t>nie</t>
  </si>
  <si>
    <t xml:space="preserve">z  </t>
  </si>
  <si>
    <t xml:space="preserve">ze </t>
  </si>
  <si>
    <t xml:space="preserve">do </t>
  </si>
  <si>
    <t xml:space="preserve">a  </t>
  </si>
  <si>
    <t xml:space="preserve">to </t>
  </si>
  <si>
    <t>ale</t>
  </si>
  <si>
    <t xml:space="preserve">po </t>
  </si>
  <si>
    <t>jak</t>
  </si>
  <si>
    <t>jej</t>
  </si>
  <si>
    <t xml:space="preserve">o  </t>
  </si>
  <si>
    <t xml:space="preserve">i   </t>
  </si>
  <si>
    <t xml:space="preserve">sie </t>
  </si>
  <si>
    <t xml:space="preserve">w   </t>
  </si>
  <si>
    <t xml:space="preserve">na  </t>
  </si>
  <si>
    <t xml:space="preserve">nie </t>
  </si>
  <si>
    <t xml:space="preserve">z   </t>
  </si>
  <si>
    <t xml:space="preserve">ze  </t>
  </si>
  <si>
    <t xml:space="preserve">do  </t>
  </si>
  <si>
    <t xml:space="preserve">a   </t>
  </si>
  <si>
    <t xml:space="preserve">to  </t>
  </si>
  <si>
    <t xml:space="preserve">ale </t>
  </si>
  <si>
    <t xml:space="preserve">po  </t>
  </si>
  <si>
    <t>stas</t>
  </si>
  <si>
    <t xml:space="preserve">nel </t>
  </si>
  <si>
    <t xml:space="preserve">jak </t>
  </si>
  <si>
    <t>gdy</t>
  </si>
  <si>
    <t>juz</t>
  </si>
  <si>
    <t xml:space="preserve">i    </t>
  </si>
  <si>
    <t xml:space="preserve">nie  </t>
  </si>
  <si>
    <t xml:space="preserve">sie  </t>
  </si>
  <si>
    <t xml:space="preserve">do   </t>
  </si>
  <si>
    <t xml:space="preserve">a    </t>
  </si>
  <si>
    <t xml:space="preserve">w    </t>
  </si>
  <si>
    <t xml:space="preserve">na   </t>
  </si>
  <si>
    <t xml:space="preserve">ze   </t>
  </si>
  <si>
    <t xml:space="preserve">jest </t>
  </si>
  <si>
    <t xml:space="preserve">to   </t>
  </si>
  <si>
    <t xml:space="preserve">go   </t>
  </si>
  <si>
    <t>jezus</t>
  </si>
  <si>
    <t xml:space="preserve">gdy  </t>
  </si>
  <si>
    <t xml:space="preserve">lecz </t>
  </si>
  <si>
    <t xml:space="preserve">mu   </t>
  </si>
  <si>
    <t>Ewangelia wg św. Mateusza</t>
  </si>
  <si>
    <t xml:space="preserve">w        </t>
  </si>
  <si>
    <t xml:space="preserve">i        </t>
  </si>
  <si>
    <t xml:space="preserve">studiow  </t>
  </si>
  <si>
    <t xml:space="preserve">z        </t>
  </si>
  <si>
    <t xml:space="preserve">na       </t>
  </si>
  <si>
    <t xml:space="preserve">moze     </t>
  </si>
  <si>
    <t xml:space="preserve">do       </t>
  </si>
  <si>
    <t xml:space="preserve">lub      </t>
  </si>
  <si>
    <t xml:space="preserve">dziekan  </t>
  </si>
  <si>
    <t xml:space="preserve">student  </t>
  </si>
  <si>
    <t xml:space="preserve">sie      </t>
  </si>
  <si>
    <t xml:space="preserve">przez    </t>
  </si>
  <si>
    <t xml:space="preserve">studenta </t>
  </si>
  <si>
    <t xml:space="preserve">ust      </t>
  </si>
  <si>
    <t xml:space="preserve">egzaminu </t>
  </si>
  <si>
    <t xml:space="preserve">co  </t>
  </si>
  <si>
    <t xml:space="preserve">tak </t>
  </si>
  <si>
    <t xml:space="preserve">ani </t>
  </si>
  <si>
    <t xml:space="preserve">ty  </t>
  </si>
  <si>
    <t>jako</t>
  </si>
  <si>
    <t xml:space="preserve">mi  </t>
  </si>
  <si>
    <t>Treny</t>
  </si>
  <si>
    <t>Średnia r*f ze wszystkich dokumentów =</t>
  </si>
  <si>
    <t>ilość wystąpień</t>
  </si>
  <si>
    <t>Średnia r*f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</si>
</sst>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A130" workbookViewId="0">
      <selection activeCell="A134" sqref="A134:E151"/>
    </sheetView>
  </sheetViews>
  <sheetFormatPr defaultRowHeight="15" x14ac:dyDescent="0.25"/>
  <cols>
    <col min="3" max="3" width="15.5703125" style="7" customWidth="1"/>
    <col min="4" max="4" width="27" customWidth="1"/>
    <col min="5" max="5" width="12" customWidth="1"/>
    <col min="7" max="7" width="28.42578125" customWidth="1"/>
    <col min="8" max="8" width="15" customWidth="1"/>
    <col min="9" max="9" width="25.85546875" customWidth="1"/>
    <col min="10" max="10" width="20.140625" customWidth="1"/>
    <col min="11" max="11" width="18.140625" customWidth="1"/>
  </cols>
  <sheetData>
    <row r="1" spans="1:11" x14ac:dyDescent="0.25">
      <c r="A1" s="8" t="s">
        <v>30</v>
      </c>
      <c r="B1" s="8"/>
      <c r="C1" s="8"/>
      <c r="D1" s="8"/>
      <c r="E1" s="8"/>
      <c r="I1" t="s">
        <v>27</v>
      </c>
      <c r="J1" t="s">
        <v>28</v>
      </c>
      <c r="K1" t="s">
        <v>29</v>
      </c>
    </row>
    <row r="2" spans="1:11" x14ac:dyDescent="0.25">
      <c r="A2" t="s">
        <v>1</v>
      </c>
      <c r="B2" t="s">
        <v>2</v>
      </c>
      <c r="C2" s="7" t="s">
        <v>119</v>
      </c>
      <c r="D2" t="s">
        <v>3</v>
      </c>
      <c r="E2" t="s">
        <v>4</v>
      </c>
      <c r="I2" t="s">
        <v>23</v>
      </c>
      <c r="J2">
        <v>20018</v>
      </c>
      <c r="K2">
        <v>5495</v>
      </c>
    </row>
    <row r="3" spans="1:11" x14ac:dyDescent="0.25">
      <c r="A3" s="4">
        <v>1</v>
      </c>
      <c r="B3" s="10" t="s">
        <v>33</v>
      </c>
      <c r="C3" s="7">
        <v>655</v>
      </c>
      <c r="D3" s="3">
        <f>C3/J2</f>
        <v>3.2720551503646715E-2</v>
      </c>
      <c r="E3" s="3">
        <f>PRODUCT(A3,D3)</f>
        <v>3.2720551503646715E-2</v>
      </c>
      <c r="I3" t="s">
        <v>6</v>
      </c>
      <c r="J3">
        <v>164352</v>
      </c>
      <c r="K3">
        <v>29677</v>
      </c>
    </row>
    <row r="4" spans="1:11" x14ac:dyDescent="0.25">
      <c r="A4" s="4">
        <v>2</v>
      </c>
      <c r="B4" s="10" t="s">
        <v>34</v>
      </c>
      <c r="C4" s="7">
        <v>494</v>
      </c>
      <c r="D4" s="3">
        <f>C4/J2</f>
        <v>2.467778998900989E-2</v>
      </c>
      <c r="E4" s="3">
        <f t="shared" ref="E4:E17" si="0">PRODUCT(A4,D4)</f>
        <v>4.935557997801978E-2</v>
      </c>
      <c r="I4" t="s">
        <v>0</v>
      </c>
      <c r="J4">
        <v>100485</v>
      </c>
      <c r="K4">
        <v>17837</v>
      </c>
    </row>
    <row r="5" spans="1:11" x14ac:dyDescent="0.25">
      <c r="A5" s="4">
        <v>3</v>
      </c>
      <c r="B5" s="10" t="s">
        <v>35</v>
      </c>
      <c r="C5" s="7">
        <v>454</v>
      </c>
      <c r="D5" s="3">
        <f>C5/J2</f>
        <v>2.2679588370466582E-2</v>
      </c>
      <c r="E5" s="3">
        <f t="shared" si="0"/>
        <v>6.8038765111399752E-2</v>
      </c>
      <c r="I5" t="s">
        <v>5</v>
      </c>
      <c r="J5">
        <v>49201</v>
      </c>
      <c r="K5">
        <v>13590</v>
      </c>
    </row>
    <row r="6" spans="1:11" x14ac:dyDescent="0.25">
      <c r="A6" s="4">
        <v>4</v>
      </c>
      <c r="B6" s="10" t="s">
        <v>36</v>
      </c>
      <c r="C6" s="7">
        <v>409</v>
      </c>
      <c r="D6" s="3">
        <f>C6/J2</f>
        <v>2.0431611549605357E-2</v>
      </c>
      <c r="E6" s="3">
        <f t="shared" si="0"/>
        <v>8.1726446198421426E-2</v>
      </c>
      <c r="I6" t="s">
        <v>24</v>
      </c>
      <c r="J6">
        <v>17455</v>
      </c>
      <c r="K6">
        <v>4287</v>
      </c>
    </row>
    <row r="7" spans="1:11" x14ac:dyDescent="0.25">
      <c r="A7" s="4">
        <v>5</v>
      </c>
      <c r="B7" s="10" t="s">
        <v>37</v>
      </c>
      <c r="C7" s="7">
        <v>388</v>
      </c>
      <c r="D7" s="3">
        <f>C7/J2</f>
        <v>1.9382555699870116E-2</v>
      </c>
      <c r="E7" s="3">
        <f t="shared" si="0"/>
        <v>9.691277849935058E-2</v>
      </c>
      <c r="I7" t="s">
        <v>26</v>
      </c>
      <c r="J7">
        <v>4798</v>
      </c>
      <c r="K7">
        <v>1267</v>
      </c>
    </row>
    <row r="8" spans="1:11" x14ac:dyDescent="0.25">
      <c r="A8" s="4">
        <v>6</v>
      </c>
      <c r="B8" s="10" t="s">
        <v>38</v>
      </c>
      <c r="C8" s="7">
        <v>339</v>
      </c>
      <c r="D8" s="3">
        <f>C8/J2</f>
        <v>1.6934758717154563E-2</v>
      </c>
      <c r="E8" s="3">
        <f t="shared" si="0"/>
        <v>0.10160855230292737</v>
      </c>
      <c r="I8" t="s">
        <v>22</v>
      </c>
      <c r="J8">
        <v>1718</v>
      </c>
      <c r="K8">
        <v>768</v>
      </c>
    </row>
    <row r="9" spans="1:11" x14ac:dyDescent="0.25">
      <c r="A9" s="4">
        <v>7</v>
      </c>
      <c r="B9" s="10" t="s">
        <v>39</v>
      </c>
      <c r="C9" s="7">
        <v>322</v>
      </c>
      <c r="D9" s="3">
        <f>C9/J2</f>
        <v>1.6085523029273654E-2</v>
      </c>
      <c r="E9" s="3">
        <f t="shared" si="0"/>
        <v>0.11259866120491557</v>
      </c>
      <c r="I9" t="s">
        <v>25</v>
      </c>
      <c r="J9">
        <v>3776</v>
      </c>
      <c r="K9">
        <v>1809</v>
      </c>
    </row>
    <row r="10" spans="1:11" x14ac:dyDescent="0.25">
      <c r="A10" s="4">
        <v>8</v>
      </c>
      <c r="B10" s="10" t="s">
        <v>40</v>
      </c>
      <c r="C10" s="7">
        <v>319</v>
      </c>
      <c r="D10" s="3">
        <f>C10/J2</f>
        <v>1.5935657907882907E-2</v>
      </c>
      <c r="E10" s="3">
        <f t="shared" si="0"/>
        <v>0.12748526326306325</v>
      </c>
    </row>
    <row r="11" spans="1:11" x14ac:dyDescent="0.25">
      <c r="A11" s="4">
        <v>9</v>
      </c>
      <c r="B11" s="10" t="s">
        <v>41</v>
      </c>
      <c r="C11" s="7">
        <v>317</v>
      </c>
      <c r="D11" s="3">
        <f>C11/J2</f>
        <v>1.5835747826955741E-2</v>
      </c>
      <c r="E11" s="3">
        <f t="shared" si="0"/>
        <v>0.14252173044260166</v>
      </c>
    </row>
    <row r="12" spans="1:11" x14ac:dyDescent="0.25">
      <c r="A12" s="4">
        <v>10</v>
      </c>
      <c r="B12" s="10" t="s">
        <v>42</v>
      </c>
      <c r="C12" s="7">
        <v>225</v>
      </c>
      <c r="D12" s="3">
        <f>C12/J2</f>
        <v>1.1239884104306125E-2</v>
      </c>
      <c r="E12" s="3">
        <f t="shared" si="0"/>
        <v>0.11239884104306125</v>
      </c>
      <c r="G12" s="7" t="s">
        <v>27</v>
      </c>
      <c r="H12" s="7" t="s">
        <v>120</v>
      </c>
    </row>
    <row r="13" spans="1:11" x14ac:dyDescent="0.25">
      <c r="A13" s="4">
        <v>11</v>
      </c>
      <c r="B13" s="10" t="s">
        <v>43</v>
      </c>
      <c r="C13" s="7">
        <v>144</v>
      </c>
      <c r="D13" s="3">
        <f>C13/J2</f>
        <v>7.1935258267559199E-3</v>
      </c>
      <c r="E13" s="3">
        <f t="shared" si="0"/>
        <v>7.9128784094315119E-2</v>
      </c>
      <c r="G13" t="s">
        <v>23</v>
      </c>
      <c r="H13" s="1">
        <v>8.9099999999999999E-2</v>
      </c>
    </row>
    <row r="14" spans="1:11" x14ac:dyDescent="0.25">
      <c r="A14" s="4">
        <v>12</v>
      </c>
      <c r="B14" s="10" t="s">
        <v>44</v>
      </c>
      <c r="C14" s="7">
        <v>131</v>
      </c>
      <c r="D14" s="3">
        <f>C14/J2</f>
        <v>6.5441103007293439E-3</v>
      </c>
      <c r="E14" s="3">
        <f t="shared" si="0"/>
        <v>7.852932360875213E-2</v>
      </c>
      <c r="G14" t="s">
        <v>6</v>
      </c>
      <c r="H14" s="1">
        <v>7.5300000000000006E-2</v>
      </c>
    </row>
    <row r="15" spans="1:11" x14ac:dyDescent="0.25">
      <c r="A15" s="4">
        <v>13</v>
      </c>
      <c r="B15" s="10" t="s">
        <v>45</v>
      </c>
      <c r="C15" s="7">
        <v>126</v>
      </c>
      <c r="D15" s="3">
        <f>C15/J2</f>
        <v>6.2943350984114299E-3</v>
      </c>
      <c r="E15" s="3">
        <f t="shared" si="0"/>
        <v>8.1826356279348589E-2</v>
      </c>
      <c r="G15" t="s">
        <v>0</v>
      </c>
      <c r="H15" s="1">
        <v>8.2699999999999996E-2</v>
      </c>
    </row>
    <row r="16" spans="1:11" x14ac:dyDescent="0.25">
      <c r="A16" s="4">
        <v>14</v>
      </c>
      <c r="B16" s="10" t="s">
        <v>46</v>
      </c>
      <c r="C16" s="7">
        <v>121</v>
      </c>
      <c r="D16" s="3">
        <f>C16/J2</f>
        <v>6.0445598960935159E-3</v>
      </c>
      <c r="E16" s="3">
        <f t="shared" si="0"/>
        <v>8.4623838545309221E-2</v>
      </c>
      <c r="G16" t="s">
        <v>5</v>
      </c>
      <c r="H16" s="1">
        <v>7.4200000000000002E-2</v>
      </c>
    </row>
    <row r="17" spans="1:8" x14ac:dyDescent="0.25">
      <c r="A17" s="4">
        <v>15</v>
      </c>
      <c r="B17" s="10" t="s">
        <v>47</v>
      </c>
      <c r="C17" s="7">
        <v>116</v>
      </c>
      <c r="D17" s="3">
        <f>C17/J2</f>
        <v>5.7947846937756019E-3</v>
      </c>
      <c r="E17" s="3">
        <f t="shared" si="0"/>
        <v>8.6921770406634027E-2</v>
      </c>
      <c r="G17" t="s">
        <v>24</v>
      </c>
      <c r="H17" s="1">
        <v>8.2900000000000001E-2</v>
      </c>
    </row>
    <row r="18" spans="1:8" x14ac:dyDescent="0.25">
      <c r="D18" s="2" t="s">
        <v>31</v>
      </c>
      <c r="E18" s="5">
        <f>AVERAGE(E3:E17)</f>
        <v>8.9093149498784427E-2</v>
      </c>
      <c r="G18" t="s">
        <v>26</v>
      </c>
      <c r="H18" s="1">
        <v>9.0800000000000006E-2</v>
      </c>
    </row>
    <row r="19" spans="1:8" x14ac:dyDescent="0.25">
      <c r="G19" t="s">
        <v>22</v>
      </c>
      <c r="H19" s="1">
        <v>9.3600000000000003E-2</v>
      </c>
    </row>
    <row r="20" spans="1:8" x14ac:dyDescent="0.25">
      <c r="A20" s="8" t="s">
        <v>6</v>
      </c>
      <c r="B20" s="8"/>
      <c r="C20" s="8"/>
      <c r="D20" s="8"/>
      <c r="E20" s="8"/>
      <c r="G20" t="s">
        <v>25</v>
      </c>
      <c r="H20" s="1">
        <v>7.1199999999999999E-2</v>
      </c>
    </row>
    <row r="21" spans="1:8" x14ac:dyDescent="0.25">
      <c r="A21" t="s">
        <v>1</v>
      </c>
      <c r="B21" t="s">
        <v>2</v>
      </c>
      <c r="C21" s="7" t="s">
        <v>119</v>
      </c>
      <c r="D21" t="s">
        <v>3</v>
      </c>
      <c r="E21" t="s">
        <v>4</v>
      </c>
      <c r="F21" s="9" t="s">
        <v>118</v>
      </c>
      <c r="G21" s="9"/>
      <c r="H21" s="6">
        <f>AVERAGE(H13:H20)</f>
        <v>8.2475000000000007E-2</v>
      </c>
    </row>
    <row r="22" spans="1:8" x14ac:dyDescent="0.25">
      <c r="A22" s="4">
        <v>1</v>
      </c>
      <c r="B22" s="10" t="s">
        <v>48</v>
      </c>
      <c r="C22" s="7">
        <v>7475</v>
      </c>
      <c r="D22" s="3">
        <f>C22/J3</f>
        <v>4.5481649143302182E-2</v>
      </c>
      <c r="E22" s="3">
        <f>PRODUCT(A22,D22)</f>
        <v>4.5481649143302182E-2</v>
      </c>
    </row>
    <row r="23" spans="1:8" x14ac:dyDescent="0.25">
      <c r="A23" s="4">
        <v>2</v>
      </c>
      <c r="B23" s="10" t="s">
        <v>49</v>
      </c>
      <c r="C23" s="7">
        <v>3974</v>
      </c>
      <c r="D23" s="3">
        <f>C23/J3</f>
        <v>2.4179809190031154E-2</v>
      </c>
      <c r="E23" s="3">
        <f t="shared" ref="E23:E36" si="1">PRODUCT(A23,D23)</f>
        <v>4.8359618380062308E-2</v>
      </c>
    </row>
    <row r="24" spans="1:8" x14ac:dyDescent="0.25">
      <c r="A24" s="4">
        <v>3</v>
      </c>
      <c r="B24" s="10" t="s">
        <v>53</v>
      </c>
      <c r="C24" s="7">
        <v>3545</v>
      </c>
      <c r="D24" s="3">
        <f>C24/J3</f>
        <v>2.1569558021806854E-2</v>
      </c>
      <c r="E24" s="3">
        <f t="shared" si="1"/>
        <v>6.4708674065420566E-2</v>
      </c>
    </row>
    <row r="25" spans="1:8" x14ac:dyDescent="0.25">
      <c r="A25" s="4">
        <v>4</v>
      </c>
      <c r="B25" s="10" t="s">
        <v>50</v>
      </c>
      <c r="C25" s="7">
        <v>3533</v>
      </c>
      <c r="D25" s="3">
        <f>C25/J3</f>
        <v>2.1496544003115264E-2</v>
      </c>
      <c r="E25" s="3">
        <f t="shared" si="1"/>
        <v>8.5986176012461057E-2</v>
      </c>
    </row>
    <row r="26" spans="1:8" x14ac:dyDescent="0.25">
      <c r="A26" s="4">
        <v>5</v>
      </c>
      <c r="B26" s="10" t="s">
        <v>51</v>
      </c>
      <c r="C26" s="7">
        <v>2885</v>
      </c>
      <c r="D26" s="3">
        <f>C26/J3</f>
        <v>1.7553786993769471E-2</v>
      </c>
      <c r="E26" s="3">
        <f t="shared" si="1"/>
        <v>8.7768934968847356E-2</v>
      </c>
    </row>
    <row r="27" spans="1:8" x14ac:dyDescent="0.25">
      <c r="A27" s="4">
        <v>6</v>
      </c>
      <c r="B27" s="10" t="s">
        <v>52</v>
      </c>
      <c r="C27" s="7">
        <v>2744</v>
      </c>
      <c r="D27" s="3">
        <f>C27/J3</f>
        <v>1.6695872274143302E-2</v>
      </c>
      <c r="E27" s="3">
        <f t="shared" si="1"/>
        <v>0.10017523364485981</v>
      </c>
    </row>
    <row r="28" spans="1:8" x14ac:dyDescent="0.25">
      <c r="A28" s="4">
        <v>7</v>
      </c>
      <c r="B28" s="10" t="s">
        <v>54</v>
      </c>
      <c r="C28" s="7">
        <v>1744</v>
      </c>
      <c r="D28" s="3">
        <f>C28/J3</f>
        <v>1.0611370716510903E-2</v>
      </c>
      <c r="E28" s="3">
        <f t="shared" si="1"/>
        <v>7.4279595015576322E-2</v>
      </c>
    </row>
    <row r="29" spans="1:8" x14ac:dyDescent="0.25">
      <c r="A29" s="4">
        <v>8</v>
      </c>
      <c r="B29" s="10" t="s">
        <v>56</v>
      </c>
      <c r="C29" s="7">
        <v>1577</v>
      </c>
      <c r="D29" s="3">
        <f>C29/J3</f>
        <v>9.5952589563862937E-3</v>
      </c>
      <c r="E29" s="3">
        <f t="shared" si="1"/>
        <v>7.6762071651090349E-2</v>
      </c>
    </row>
    <row r="30" spans="1:8" x14ac:dyDescent="0.25">
      <c r="A30" s="4">
        <v>9</v>
      </c>
      <c r="B30" s="10" t="s">
        <v>55</v>
      </c>
      <c r="C30" s="7">
        <v>1576</v>
      </c>
      <c r="D30" s="3">
        <f>C30/J3</f>
        <v>9.5891744548286598E-3</v>
      </c>
      <c r="E30" s="3">
        <f t="shared" si="1"/>
        <v>8.6302570093457931E-2</v>
      </c>
    </row>
    <row r="31" spans="1:8" x14ac:dyDescent="0.25">
      <c r="A31" s="4">
        <v>10</v>
      </c>
      <c r="B31" s="10" t="s">
        <v>57</v>
      </c>
      <c r="C31" s="7">
        <v>1365</v>
      </c>
      <c r="D31" s="3">
        <f>C31/J3</f>
        <v>8.3053446261682241E-3</v>
      </c>
      <c r="E31" s="3">
        <f t="shared" si="1"/>
        <v>8.3053446261682234E-2</v>
      </c>
    </row>
    <row r="32" spans="1:8" x14ac:dyDescent="0.25">
      <c r="A32" s="4">
        <v>11</v>
      </c>
      <c r="B32" s="10" t="s">
        <v>58</v>
      </c>
      <c r="C32" s="7">
        <v>1051</v>
      </c>
      <c r="D32" s="3">
        <f>C32/J3</f>
        <v>6.3948111370716511E-3</v>
      </c>
      <c r="E32" s="3">
        <f t="shared" si="1"/>
        <v>7.0342922507788161E-2</v>
      </c>
    </row>
    <row r="33" spans="1:5" x14ac:dyDescent="0.25">
      <c r="A33" s="4">
        <v>12</v>
      </c>
      <c r="B33" s="10" t="s">
        <v>61</v>
      </c>
      <c r="C33" s="7">
        <v>1034</v>
      </c>
      <c r="D33" s="3">
        <f>C33/J3</f>
        <v>6.2913746105919006E-3</v>
      </c>
      <c r="E33" s="3">
        <f t="shared" si="1"/>
        <v>7.5496495327102814E-2</v>
      </c>
    </row>
    <row r="34" spans="1:5" x14ac:dyDescent="0.25">
      <c r="A34" s="4">
        <v>13</v>
      </c>
      <c r="B34" s="10" t="s">
        <v>62</v>
      </c>
      <c r="C34" s="7">
        <v>979</v>
      </c>
      <c r="D34" s="3">
        <f>C34/J3</f>
        <v>5.9567270249221184E-3</v>
      </c>
      <c r="E34" s="3">
        <f t="shared" si="1"/>
        <v>7.7437451323987536E-2</v>
      </c>
    </row>
    <row r="35" spans="1:5" x14ac:dyDescent="0.25">
      <c r="A35" s="4">
        <v>14</v>
      </c>
      <c r="B35" s="10" t="s">
        <v>60</v>
      </c>
      <c r="C35" s="7">
        <v>954</v>
      </c>
      <c r="D35" s="3">
        <f>C35/J3</f>
        <v>5.8046144859813086E-3</v>
      </c>
      <c r="E35" s="3">
        <f t="shared" si="1"/>
        <v>8.1264602803738317E-2</v>
      </c>
    </row>
    <row r="36" spans="1:5" x14ac:dyDescent="0.25">
      <c r="A36" s="4">
        <v>15</v>
      </c>
      <c r="B36" s="10" t="s">
        <v>59</v>
      </c>
      <c r="C36" s="7">
        <v>783</v>
      </c>
      <c r="D36" s="3">
        <f>C36/J3</f>
        <v>4.7641647196261681E-3</v>
      </c>
      <c r="E36" s="3">
        <f t="shared" si="1"/>
        <v>7.1462470794392524E-2</v>
      </c>
    </row>
    <row r="37" spans="1:5" x14ac:dyDescent="0.25">
      <c r="D37" s="2" t="s">
        <v>31</v>
      </c>
      <c r="E37" s="5">
        <f>AVERAGE(E22:E36)</f>
        <v>7.5258794132917958E-2</v>
      </c>
    </row>
    <row r="39" spans="1:5" x14ac:dyDescent="0.25">
      <c r="A39" s="8" t="s">
        <v>0</v>
      </c>
      <c r="B39" s="8"/>
      <c r="C39" s="8"/>
      <c r="D39" s="8"/>
      <c r="E39" s="8"/>
    </row>
    <row r="40" spans="1:5" x14ac:dyDescent="0.25">
      <c r="A40" t="s">
        <v>1</v>
      </c>
      <c r="B40" t="s">
        <v>2</v>
      </c>
      <c r="C40" s="7" t="s">
        <v>119</v>
      </c>
      <c r="D40" t="s">
        <v>3</v>
      </c>
      <c r="E40" t="s">
        <v>4</v>
      </c>
    </row>
    <row r="41" spans="1:5" x14ac:dyDescent="0.25">
      <c r="A41" s="4">
        <v>1</v>
      </c>
      <c r="B41" s="10" t="s">
        <v>63</v>
      </c>
      <c r="C41" s="7">
        <v>4050</v>
      </c>
      <c r="D41" s="3">
        <f>C42/J4</f>
        <v>2.7337413544310095E-2</v>
      </c>
      <c r="E41" s="3">
        <f>PRODUCT(A41,D41)</f>
        <v>2.7337413544310095E-2</v>
      </c>
    </row>
    <row r="42" spans="1:5" x14ac:dyDescent="0.25">
      <c r="A42" s="4">
        <v>2</v>
      </c>
      <c r="B42" s="10" t="s">
        <v>64</v>
      </c>
      <c r="C42" s="7">
        <v>2747</v>
      </c>
      <c r="D42" s="3">
        <f>C42/J4</f>
        <v>2.7337413544310095E-2</v>
      </c>
      <c r="E42" s="3">
        <f t="shared" ref="E42:E54" si="2">PRODUCT(A42,D42)</f>
        <v>5.467482708862019E-2</v>
      </c>
    </row>
    <row r="43" spans="1:5" x14ac:dyDescent="0.25">
      <c r="A43" s="4">
        <v>3</v>
      </c>
      <c r="B43" s="10" t="s">
        <v>65</v>
      </c>
      <c r="C43" s="7">
        <v>2241</v>
      </c>
      <c r="D43" s="3">
        <f>C43/J4</f>
        <v>2.2301836094939544E-2</v>
      </c>
      <c r="E43" s="3">
        <f t="shared" si="2"/>
        <v>6.6905508284818629E-2</v>
      </c>
    </row>
    <row r="44" spans="1:5" x14ac:dyDescent="0.25">
      <c r="A44" s="4">
        <v>4</v>
      </c>
      <c r="B44" s="10" t="s">
        <v>66</v>
      </c>
      <c r="C44" s="7">
        <v>1993</v>
      </c>
      <c r="D44" s="3">
        <f>C44/J4</f>
        <v>1.9833806040702593E-2</v>
      </c>
      <c r="E44" s="3">
        <f t="shared" si="2"/>
        <v>7.9335224162810372E-2</v>
      </c>
    </row>
    <row r="45" spans="1:5" x14ac:dyDescent="0.25">
      <c r="A45" s="4">
        <v>5</v>
      </c>
      <c r="B45" s="10" t="s">
        <v>67</v>
      </c>
      <c r="C45" s="7">
        <v>1958</v>
      </c>
      <c r="D45" s="3">
        <f>C45/J4</f>
        <v>1.9485495347564313E-2</v>
      </c>
      <c r="E45" s="3">
        <f t="shared" si="2"/>
        <v>9.7427476737821567E-2</v>
      </c>
    </row>
    <row r="46" spans="1:5" x14ac:dyDescent="0.25">
      <c r="A46" s="4">
        <v>6</v>
      </c>
      <c r="B46" s="10" t="s">
        <v>68</v>
      </c>
      <c r="C46" s="7">
        <v>1761</v>
      </c>
      <c r="D46" s="3">
        <f>C46/J4</f>
        <v>1.7525003731900284E-2</v>
      </c>
      <c r="E46" s="3">
        <f t="shared" si="2"/>
        <v>0.1051500223914017</v>
      </c>
    </row>
    <row r="47" spans="1:5" x14ac:dyDescent="0.25">
      <c r="A47" s="4">
        <v>7</v>
      </c>
      <c r="B47" s="10" t="s">
        <v>69</v>
      </c>
      <c r="C47" s="7">
        <v>1597</v>
      </c>
      <c r="D47" s="3">
        <f>C47/J4</f>
        <v>1.5892919341195202E-2</v>
      </c>
      <c r="E47" s="3">
        <f>PRODUCT(A47,D47)</f>
        <v>0.11125043538836642</v>
      </c>
    </row>
    <row r="48" spans="1:5" x14ac:dyDescent="0.25">
      <c r="A48" s="4">
        <v>8</v>
      </c>
      <c r="B48" s="10" t="s">
        <v>70</v>
      </c>
      <c r="C48" s="7">
        <v>1208</v>
      </c>
      <c r="D48" s="3">
        <f>C48/J4</f>
        <v>1.202169478031547E-2</v>
      </c>
      <c r="E48" s="3">
        <f>PRODUCT(A48,D48)</f>
        <v>9.6173558242523757E-2</v>
      </c>
    </row>
    <row r="49" spans="1:5" x14ac:dyDescent="0.25">
      <c r="A49" s="4">
        <v>9</v>
      </c>
      <c r="B49" s="10" t="s">
        <v>71</v>
      </c>
      <c r="C49" s="7">
        <v>1046</v>
      </c>
      <c r="D49" s="3">
        <f>C49/J4</f>
        <v>1.040951385778972E-2</v>
      </c>
      <c r="E49" s="3">
        <f>PRODUCT(A49,D49)</f>
        <v>9.3685624720107483E-2</v>
      </c>
    </row>
    <row r="50" spans="1:5" x14ac:dyDescent="0.25">
      <c r="A50" s="4">
        <v>10</v>
      </c>
      <c r="B50" s="10" t="s">
        <v>72</v>
      </c>
      <c r="C50" s="7">
        <v>854</v>
      </c>
      <c r="D50" s="3">
        <f>C50/J4</f>
        <v>8.4987809125740155E-3</v>
      </c>
      <c r="E50" s="3">
        <f t="shared" si="2"/>
        <v>8.4987809125740152E-2</v>
      </c>
    </row>
    <row r="51" spans="1:5" x14ac:dyDescent="0.25">
      <c r="A51" s="4">
        <v>11</v>
      </c>
      <c r="B51" s="10" t="s">
        <v>73</v>
      </c>
      <c r="C51" s="7">
        <v>785</v>
      </c>
      <c r="D51" s="3">
        <f>C51/J4</f>
        <v>7.8121112603871225E-3</v>
      </c>
      <c r="E51" s="3">
        <f t="shared" si="2"/>
        <v>8.5933223864258348E-2</v>
      </c>
    </row>
    <row r="52" spans="1:5" x14ac:dyDescent="0.25">
      <c r="A52" s="4">
        <v>12</v>
      </c>
      <c r="B52" s="10" t="s">
        <v>74</v>
      </c>
      <c r="C52" s="7">
        <v>731</v>
      </c>
      <c r="D52" s="3">
        <f>C52/J4</f>
        <v>7.2747176195452059E-3</v>
      </c>
      <c r="E52" s="3">
        <f t="shared" si="2"/>
        <v>8.7296611434542468E-2</v>
      </c>
    </row>
    <row r="53" spans="1:5" x14ac:dyDescent="0.25">
      <c r="A53" s="4">
        <v>13</v>
      </c>
      <c r="B53" s="10" t="s">
        <v>75</v>
      </c>
      <c r="C53" s="7">
        <v>630</v>
      </c>
      <c r="D53" s="3">
        <f>C53/J4</f>
        <v>6.269592476489028E-3</v>
      </c>
      <c r="E53" s="3">
        <f t="shared" si="2"/>
        <v>8.1504702194357362E-2</v>
      </c>
    </row>
    <row r="54" spans="1:5" x14ac:dyDescent="0.25">
      <c r="A54" s="4">
        <v>14</v>
      </c>
      <c r="B54" s="10" t="s">
        <v>76</v>
      </c>
      <c r="C54" s="7">
        <v>549</v>
      </c>
      <c r="D54" s="3">
        <f>C54/J4</f>
        <v>5.4635020152261531E-3</v>
      </c>
      <c r="E54" s="3">
        <f t="shared" si="2"/>
        <v>7.6489028213166138E-2</v>
      </c>
    </row>
    <row r="55" spans="1:5" x14ac:dyDescent="0.25">
      <c r="A55" s="4">
        <v>15</v>
      </c>
      <c r="B55" s="10" t="s">
        <v>77</v>
      </c>
      <c r="C55" s="7">
        <v>536</v>
      </c>
      <c r="D55" s="3">
        <f>C55/J4</f>
        <v>5.334129472060507E-3</v>
      </c>
      <c r="E55" s="3">
        <f>PRODUCT(A55,D55)</f>
        <v>8.0011942080907603E-2</v>
      </c>
    </row>
    <row r="56" spans="1:5" x14ac:dyDescent="0.25">
      <c r="D56" s="2" t="s">
        <v>31</v>
      </c>
      <c r="E56" s="5">
        <f>AVERAGE(E41:E55)</f>
        <v>8.1877560498250151E-2</v>
      </c>
    </row>
    <row r="58" spans="1:5" x14ac:dyDescent="0.25">
      <c r="A58" s="8" t="s">
        <v>5</v>
      </c>
      <c r="B58" s="8"/>
      <c r="C58" s="8"/>
      <c r="D58" s="8"/>
      <c r="E58" s="8"/>
    </row>
    <row r="59" spans="1:5" x14ac:dyDescent="0.25">
      <c r="A59" t="s">
        <v>1</v>
      </c>
      <c r="B59" t="s">
        <v>2</v>
      </c>
      <c r="C59" s="7" t="s">
        <v>119</v>
      </c>
      <c r="D59" t="s">
        <v>3</v>
      </c>
      <c r="E59" t="s">
        <v>4</v>
      </c>
    </row>
    <row r="60" spans="1:5" x14ac:dyDescent="0.25">
      <c r="A60" s="4">
        <v>1</v>
      </c>
      <c r="B60" s="10" t="s">
        <v>49</v>
      </c>
      <c r="C60" s="7">
        <v>1530</v>
      </c>
      <c r="D60" s="3">
        <f>C60/J5</f>
        <v>3.1096928924208858E-2</v>
      </c>
      <c r="E60" s="3">
        <f>PRODUCT(A60,D60)</f>
        <v>3.1096928924208858E-2</v>
      </c>
    </row>
    <row r="61" spans="1:5" x14ac:dyDescent="0.25">
      <c r="A61" s="4">
        <v>2</v>
      </c>
      <c r="B61" s="10" t="s">
        <v>50</v>
      </c>
      <c r="C61" s="7">
        <v>1441</v>
      </c>
      <c r="D61" s="3">
        <f>C61/J5</f>
        <v>2.9288022601166645E-2</v>
      </c>
      <c r="E61" s="3">
        <f t="shared" ref="E61:E62" si="3">PRODUCT(A61,D61)</f>
        <v>5.8576045202333289E-2</v>
      </c>
    </row>
    <row r="62" spans="1:5" x14ac:dyDescent="0.25">
      <c r="A62" s="4">
        <v>3</v>
      </c>
      <c r="B62" s="10" t="s">
        <v>48</v>
      </c>
      <c r="C62" s="7">
        <v>1398</v>
      </c>
      <c r="D62" s="3">
        <f>C62/J5</f>
        <v>2.8414056624865347E-2</v>
      </c>
      <c r="E62" s="3">
        <f t="shared" si="3"/>
        <v>8.5242169874596041E-2</v>
      </c>
    </row>
    <row r="63" spans="1:5" x14ac:dyDescent="0.25">
      <c r="A63" s="4">
        <v>4</v>
      </c>
      <c r="B63" s="10" t="s">
        <v>53</v>
      </c>
      <c r="C63" s="7">
        <v>1074</v>
      </c>
      <c r="D63" s="3">
        <f>C63/J5</f>
        <v>2.1828824617385827E-2</v>
      </c>
      <c r="E63" s="3">
        <f>PRODUCT(A63,D63)</f>
        <v>8.7315298469543307E-2</v>
      </c>
    </row>
    <row r="64" spans="1:5" x14ac:dyDescent="0.25">
      <c r="A64" s="4">
        <v>5</v>
      </c>
      <c r="B64" s="10" t="s">
        <v>51</v>
      </c>
      <c r="C64" s="7">
        <v>1036</v>
      </c>
      <c r="D64" s="3">
        <f>C64/J5</f>
        <v>2.1056482591817239E-2</v>
      </c>
      <c r="E64" s="3">
        <f t="shared" ref="E64:E74" si="4">PRODUCT(A64,D64)</f>
        <v>0.10528241295908619</v>
      </c>
    </row>
    <row r="65" spans="1:5" x14ac:dyDescent="0.25">
      <c r="A65" s="4">
        <v>6</v>
      </c>
      <c r="B65" s="10" t="s">
        <v>52</v>
      </c>
      <c r="C65" s="7">
        <v>877</v>
      </c>
      <c r="D65" s="3">
        <f>C65/J5</f>
        <v>1.7824840958517104E-2</v>
      </c>
      <c r="E65" s="3">
        <f t="shared" si="4"/>
        <v>0.10694904575110262</v>
      </c>
    </row>
    <row r="66" spans="1:5" x14ac:dyDescent="0.25">
      <c r="A66" s="4">
        <v>7</v>
      </c>
      <c r="B66" s="10" t="s">
        <v>55</v>
      </c>
      <c r="C66" s="7">
        <v>665</v>
      </c>
      <c r="D66" s="3">
        <f>C66/J5</f>
        <v>1.3515985447450255E-2</v>
      </c>
      <c r="E66" s="3">
        <f t="shared" si="4"/>
        <v>9.4611898132151789E-2</v>
      </c>
    </row>
    <row r="67" spans="1:5" x14ac:dyDescent="0.25">
      <c r="A67" s="4">
        <v>8</v>
      </c>
      <c r="B67" s="10" t="s">
        <v>54</v>
      </c>
      <c r="C67" s="7">
        <v>542</v>
      </c>
      <c r="D67" s="3">
        <f>C67/J5</f>
        <v>1.1016036259425621E-2</v>
      </c>
      <c r="E67" s="3">
        <f t="shared" si="4"/>
        <v>8.8128290075404972E-2</v>
      </c>
    </row>
    <row r="68" spans="1:5" x14ac:dyDescent="0.25">
      <c r="A68" s="4">
        <v>9</v>
      </c>
      <c r="B68" s="10" t="s">
        <v>57</v>
      </c>
      <c r="C68" s="7">
        <v>327</v>
      </c>
      <c r="D68" s="3">
        <f>C68/J5</f>
        <v>6.6462063779191482E-3</v>
      </c>
      <c r="E68" s="3">
        <f t="shared" si="4"/>
        <v>5.9815857401272335E-2</v>
      </c>
    </row>
    <row r="69" spans="1:5" x14ac:dyDescent="0.25">
      <c r="A69" s="4">
        <v>10</v>
      </c>
      <c r="B69" s="10" t="s">
        <v>59</v>
      </c>
      <c r="C69" s="7">
        <v>303</v>
      </c>
      <c r="D69" s="3">
        <f>C69/J5</f>
        <v>6.1584114144021462E-3</v>
      </c>
      <c r="E69" s="3">
        <f t="shared" si="4"/>
        <v>6.1584114144021464E-2</v>
      </c>
    </row>
    <row r="70" spans="1:5" x14ac:dyDescent="0.25">
      <c r="A70" s="4">
        <v>11</v>
      </c>
      <c r="B70" s="10" t="s">
        <v>56</v>
      </c>
      <c r="C70" s="7">
        <v>271</v>
      </c>
      <c r="D70" s="3">
        <f>C70/J5</f>
        <v>5.5080181297128107E-3</v>
      </c>
      <c r="E70" s="3">
        <f t="shared" si="4"/>
        <v>6.0588199426840919E-2</v>
      </c>
    </row>
    <row r="71" spans="1:5" x14ac:dyDescent="0.25">
      <c r="A71" s="4">
        <v>12</v>
      </c>
      <c r="B71" s="10" t="s">
        <v>62</v>
      </c>
      <c r="C71" s="7">
        <v>265</v>
      </c>
      <c r="D71" s="3">
        <f>C71/J5</f>
        <v>5.3860693888335602E-3</v>
      </c>
      <c r="E71" s="3">
        <f t="shared" si="4"/>
        <v>6.4632832666002726E-2</v>
      </c>
    </row>
    <row r="72" spans="1:5" x14ac:dyDescent="0.25">
      <c r="A72" s="4">
        <v>13</v>
      </c>
      <c r="B72" s="10" t="s">
        <v>60</v>
      </c>
      <c r="C72" s="7">
        <v>253</v>
      </c>
      <c r="D72" s="3">
        <f>C72/J5</f>
        <v>5.1421719070750592E-3</v>
      </c>
      <c r="E72" s="3">
        <f t="shared" si="4"/>
        <v>6.6848234791975769E-2</v>
      </c>
    </row>
    <row r="73" spans="1:5" x14ac:dyDescent="0.25">
      <c r="A73" s="4">
        <v>14</v>
      </c>
      <c r="B73" s="10" t="s">
        <v>78</v>
      </c>
      <c r="C73" s="7">
        <v>250</v>
      </c>
      <c r="D73" s="3">
        <f>C73/J5</f>
        <v>5.081197536635434E-3</v>
      </c>
      <c r="E73" s="3">
        <f t="shared" si="4"/>
        <v>7.1136765512896077E-2</v>
      </c>
    </row>
    <row r="74" spans="1:5" x14ac:dyDescent="0.25">
      <c r="A74" s="4">
        <v>15</v>
      </c>
      <c r="B74" s="10" t="s">
        <v>79</v>
      </c>
      <c r="C74" s="7">
        <v>235</v>
      </c>
      <c r="D74" s="3">
        <f>C74/J5</f>
        <v>4.7763256844373086E-3</v>
      </c>
      <c r="E74" s="3">
        <f t="shared" si="4"/>
        <v>7.1644885266559627E-2</v>
      </c>
    </row>
    <row r="75" spans="1:5" x14ac:dyDescent="0.25">
      <c r="B75" s="10"/>
      <c r="D75" s="2" t="s">
        <v>31</v>
      </c>
      <c r="E75" s="5">
        <f>AVERAGE(E60:E74)</f>
        <v>7.4230198573199735E-2</v>
      </c>
    </row>
    <row r="77" spans="1:5" x14ac:dyDescent="0.25">
      <c r="A77" s="8" t="s">
        <v>95</v>
      </c>
      <c r="B77" s="8"/>
      <c r="C77" s="8"/>
      <c r="D77" s="8"/>
      <c r="E77" s="8"/>
    </row>
    <row r="78" spans="1:5" x14ac:dyDescent="0.25">
      <c r="A78" t="s">
        <v>1</v>
      </c>
      <c r="B78" t="s">
        <v>2</v>
      </c>
      <c r="C78" s="7" t="s">
        <v>119</v>
      </c>
      <c r="D78" t="s">
        <v>3</v>
      </c>
      <c r="E78" t="s">
        <v>4</v>
      </c>
    </row>
    <row r="79" spans="1:5" x14ac:dyDescent="0.25">
      <c r="A79" s="4">
        <v>1</v>
      </c>
      <c r="B79" s="10" t="s">
        <v>80</v>
      </c>
      <c r="C79" s="7">
        <v>800</v>
      </c>
      <c r="D79" s="3">
        <f>C79/J6</f>
        <v>4.5832139788026353E-2</v>
      </c>
      <c r="E79" s="3">
        <f>PRODUCT(A79,D79)</f>
        <v>4.5832139788026353E-2</v>
      </c>
    </row>
    <row r="80" spans="1:5" x14ac:dyDescent="0.25">
      <c r="A80" s="4">
        <v>2</v>
      </c>
      <c r="B80" s="10" t="s">
        <v>81</v>
      </c>
      <c r="C80" s="7">
        <v>382</v>
      </c>
      <c r="D80" s="3">
        <f>C80/J6</f>
        <v>2.1884846748782584E-2</v>
      </c>
      <c r="E80" s="3">
        <f t="shared" ref="E80:E81" si="5">PRODUCT(A80,D80)</f>
        <v>4.3769693497565168E-2</v>
      </c>
    </row>
    <row r="81" spans="1:5" x14ac:dyDescent="0.25">
      <c r="A81" s="4">
        <v>3</v>
      </c>
      <c r="B81" s="10" t="s">
        <v>82</v>
      </c>
      <c r="C81" s="7">
        <v>356</v>
      </c>
      <c r="D81" s="3">
        <f>C81/J6</f>
        <v>2.0395302205671727E-2</v>
      </c>
      <c r="E81" s="3">
        <f t="shared" si="5"/>
        <v>6.118590661701518E-2</v>
      </c>
    </row>
    <row r="82" spans="1:5" x14ac:dyDescent="0.25">
      <c r="A82" s="4">
        <v>4</v>
      </c>
      <c r="B82" s="10" t="s">
        <v>83</v>
      </c>
      <c r="C82" s="7">
        <v>328</v>
      </c>
      <c r="D82" s="3">
        <f>C82/J6</f>
        <v>1.8791177313090806E-2</v>
      </c>
      <c r="E82" s="3">
        <f>PRODUCT(A82,D82)</f>
        <v>7.5164709252363224E-2</v>
      </c>
    </row>
    <row r="83" spans="1:5" x14ac:dyDescent="0.25">
      <c r="A83" s="4">
        <v>5</v>
      </c>
      <c r="B83" s="10" t="s">
        <v>84</v>
      </c>
      <c r="C83" s="7">
        <v>306</v>
      </c>
      <c r="D83" s="3">
        <f>C83/J6</f>
        <v>1.7530793468920079E-2</v>
      </c>
      <c r="E83" s="3">
        <f t="shared" ref="E83:E93" si="6">PRODUCT(A83,D83)</f>
        <v>8.7653967344600403E-2</v>
      </c>
    </row>
    <row r="84" spans="1:5" x14ac:dyDescent="0.25">
      <c r="A84" s="4">
        <v>6</v>
      </c>
      <c r="B84" s="10" t="s">
        <v>85</v>
      </c>
      <c r="C84" s="7">
        <v>294</v>
      </c>
      <c r="D84" s="3">
        <f>C84/J6</f>
        <v>1.6843311372099684E-2</v>
      </c>
      <c r="E84" s="3">
        <f t="shared" si="6"/>
        <v>0.1010598682325981</v>
      </c>
    </row>
    <row r="85" spans="1:5" x14ac:dyDescent="0.25">
      <c r="A85" s="4">
        <v>7</v>
      </c>
      <c r="B85" s="10" t="s">
        <v>86</v>
      </c>
      <c r="C85" s="7">
        <v>266</v>
      </c>
      <c r="D85" s="3">
        <f>C85/J6</f>
        <v>1.5239186479518763E-2</v>
      </c>
      <c r="E85" s="3">
        <f t="shared" si="6"/>
        <v>0.10667430535663135</v>
      </c>
    </row>
    <row r="86" spans="1:5" x14ac:dyDescent="0.25">
      <c r="A86" s="4">
        <v>8</v>
      </c>
      <c r="B86" s="10" t="s">
        <v>87</v>
      </c>
      <c r="C86" s="7">
        <v>241</v>
      </c>
      <c r="D86" s="3">
        <f>C86/J6</f>
        <v>1.380693211114294E-2</v>
      </c>
      <c r="E86" s="3">
        <f t="shared" si="6"/>
        <v>0.11045545688914352</v>
      </c>
    </row>
    <row r="87" spans="1:5" x14ac:dyDescent="0.25">
      <c r="A87" s="4">
        <v>9</v>
      </c>
      <c r="B87" s="10" t="s">
        <v>88</v>
      </c>
      <c r="C87" s="7">
        <v>167</v>
      </c>
      <c r="D87" s="3">
        <f>C87/J6</f>
        <v>9.5674591807505018E-3</v>
      </c>
      <c r="E87" s="3">
        <f t="shared" si="6"/>
        <v>8.6107132626754512E-2</v>
      </c>
    </row>
    <row r="88" spans="1:5" x14ac:dyDescent="0.25">
      <c r="A88" s="4">
        <v>10</v>
      </c>
      <c r="B88" s="10" t="s">
        <v>89</v>
      </c>
      <c r="C88" s="7">
        <v>151</v>
      </c>
      <c r="D88" s="3">
        <f>C88/J6</f>
        <v>8.6508163849899743E-3</v>
      </c>
      <c r="E88" s="3">
        <f t="shared" si="6"/>
        <v>8.6508163849899747E-2</v>
      </c>
    </row>
    <row r="89" spans="1:5" x14ac:dyDescent="0.25">
      <c r="A89" s="4">
        <v>11</v>
      </c>
      <c r="B89" s="10" t="s">
        <v>90</v>
      </c>
      <c r="C89" s="7">
        <v>126</v>
      </c>
      <c r="D89" s="3">
        <f>C89/J6</f>
        <v>7.2185620166141506E-3</v>
      </c>
      <c r="E89" s="3">
        <f t="shared" si="6"/>
        <v>7.9404182182755662E-2</v>
      </c>
    </row>
    <row r="90" spans="1:5" x14ac:dyDescent="0.25">
      <c r="A90" s="4">
        <v>12</v>
      </c>
      <c r="B90" s="10" t="s">
        <v>91</v>
      </c>
      <c r="C90" s="7">
        <v>123</v>
      </c>
      <c r="D90" s="3">
        <f>C90/J6</f>
        <v>7.0466914924090518E-3</v>
      </c>
      <c r="E90" s="3">
        <f t="shared" si="6"/>
        <v>8.4560297908908622E-2</v>
      </c>
    </row>
    <row r="91" spans="1:5" x14ac:dyDescent="0.25">
      <c r="A91" s="4">
        <v>13</v>
      </c>
      <c r="B91" s="10" t="s">
        <v>92</v>
      </c>
      <c r="C91" s="7">
        <v>120</v>
      </c>
      <c r="D91" s="3">
        <f>C91/J6</f>
        <v>6.874820968203953E-3</v>
      </c>
      <c r="E91" s="3">
        <f t="shared" si="6"/>
        <v>8.9372672586651394E-2</v>
      </c>
    </row>
    <row r="92" spans="1:5" x14ac:dyDescent="0.25">
      <c r="A92" s="4">
        <v>14</v>
      </c>
      <c r="B92" s="10" t="s">
        <v>93</v>
      </c>
      <c r="C92" s="7">
        <v>115</v>
      </c>
      <c r="D92" s="3">
        <f>C92/J6</f>
        <v>6.5883700945287881E-3</v>
      </c>
      <c r="E92" s="3">
        <f t="shared" si="6"/>
        <v>9.2237181323403028E-2</v>
      </c>
    </row>
    <row r="93" spans="1:5" x14ac:dyDescent="0.25">
      <c r="A93" s="4">
        <v>15</v>
      </c>
      <c r="B93" s="10" t="s">
        <v>94</v>
      </c>
      <c r="C93" s="7">
        <v>109</v>
      </c>
      <c r="D93" s="3">
        <f>C93/J6</f>
        <v>6.2446290461185905E-3</v>
      </c>
      <c r="E93" s="3">
        <f t="shared" si="6"/>
        <v>9.3669435691778852E-2</v>
      </c>
    </row>
    <row r="94" spans="1:5" x14ac:dyDescent="0.25">
      <c r="D94" s="2" t="s">
        <v>31</v>
      </c>
      <c r="E94" s="5">
        <f>AVERAGE(E79:E93)</f>
        <v>8.2910340876539687E-2</v>
      </c>
    </row>
    <row r="96" spans="1:5" x14ac:dyDescent="0.25">
      <c r="A96" s="8" t="s">
        <v>32</v>
      </c>
      <c r="B96" s="8"/>
      <c r="C96" s="8"/>
      <c r="D96" s="8"/>
      <c r="E96" s="8"/>
    </row>
    <row r="97" spans="1:5" x14ac:dyDescent="0.25">
      <c r="A97" t="s">
        <v>1</v>
      </c>
      <c r="B97" t="s">
        <v>2</v>
      </c>
      <c r="C97" s="7" t="s">
        <v>119</v>
      </c>
      <c r="D97" t="s">
        <v>3</v>
      </c>
      <c r="E97" t="s">
        <v>4</v>
      </c>
    </row>
    <row r="98" spans="1:5" x14ac:dyDescent="0.25">
      <c r="A98" s="4">
        <v>1</v>
      </c>
      <c r="B98" s="10" t="s">
        <v>96</v>
      </c>
      <c r="C98" s="7">
        <v>245</v>
      </c>
      <c r="D98" s="3">
        <f>C98/J7</f>
        <v>5.1062942892872033E-2</v>
      </c>
      <c r="E98" s="3">
        <f>PRODUCT(A98,D98)</f>
        <v>5.1062942892872033E-2</v>
      </c>
    </row>
    <row r="99" spans="1:5" x14ac:dyDescent="0.25">
      <c r="A99" s="4">
        <v>2</v>
      </c>
      <c r="B99" s="10" t="s">
        <v>97</v>
      </c>
      <c r="C99" s="7">
        <v>100</v>
      </c>
      <c r="D99" s="3">
        <f>C99/J7</f>
        <v>2.0842017507294707E-2</v>
      </c>
      <c r="E99" s="3">
        <f t="shared" ref="E99:E100" si="7">PRODUCT(A99,D99)</f>
        <v>4.1684035014589414E-2</v>
      </c>
    </row>
    <row r="100" spans="1:5" x14ac:dyDescent="0.25">
      <c r="A100" s="4">
        <v>3</v>
      </c>
      <c r="B100" s="10" t="s">
        <v>98</v>
      </c>
      <c r="C100" s="7">
        <v>99</v>
      </c>
      <c r="D100" s="3">
        <f>C100/J7</f>
        <v>2.0633597332221761E-2</v>
      </c>
      <c r="E100" s="3">
        <f t="shared" si="7"/>
        <v>6.1900791996665282E-2</v>
      </c>
    </row>
    <row r="101" spans="1:5" x14ac:dyDescent="0.25">
      <c r="A101" s="4">
        <v>4</v>
      </c>
      <c r="B101" s="10" t="s">
        <v>99</v>
      </c>
      <c r="C101" s="7">
        <v>96</v>
      </c>
      <c r="D101" s="3">
        <f>C101/J7</f>
        <v>2.0008336807002917E-2</v>
      </c>
      <c r="E101" s="3">
        <f>PRODUCT(A101,D101)</f>
        <v>8.003334722801167E-2</v>
      </c>
    </row>
    <row r="102" spans="1:5" x14ac:dyDescent="0.25">
      <c r="A102" s="4">
        <v>5</v>
      </c>
      <c r="B102" s="10" t="s">
        <v>100</v>
      </c>
      <c r="C102" s="7">
        <v>90</v>
      </c>
      <c r="D102" s="3">
        <f>C102/J7</f>
        <v>1.8757815756565235E-2</v>
      </c>
      <c r="E102" s="3">
        <f t="shared" ref="E102:E112" si="8">PRODUCT(A102,D102)</f>
        <v>9.3789078782826177E-2</v>
      </c>
    </row>
    <row r="103" spans="1:5" x14ac:dyDescent="0.25">
      <c r="A103" s="4">
        <v>6</v>
      </c>
      <c r="B103" s="10" t="s">
        <v>101</v>
      </c>
      <c r="C103" s="7">
        <v>68</v>
      </c>
      <c r="D103" s="3">
        <f>C103/J7</f>
        <v>1.41725719049604E-2</v>
      </c>
      <c r="E103" s="3">
        <f t="shared" si="8"/>
        <v>8.5035431429762401E-2</v>
      </c>
    </row>
    <row r="104" spans="1:5" x14ac:dyDescent="0.25">
      <c r="A104" s="4">
        <v>7</v>
      </c>
      <c r="B104" s="10" t="s">
        <v>102</v>
      </c>
      <c r="C104" s="7">
        <v>68</v>
      </c>
      <c r="D104" s="3">
        <f>C104/J7</f>
        <v>1.41725719049604E-2</v>
      </c>
      <c r="E104" s="3">
        <f t="shared" si="8"/>
        <v>9.9208003334722794E-2</v>
      </c>
    </row>
    <row r="105" spans="1:5" x14ac:dyDescent="0.25">
      <c r="A105" s="4">
        <v>8</v>
      </c>
      <c r="B105" s="10" t="s">
        <v>103</v>
      </c>
      <c r="C105" s="7">
        <v>54</v>
      </c>
      <c r="D105" s="3">
        <f>C105/J7</f>
        <v>1.1254689453939141E-2</v>
      </c>
      <c r="E105" s="3">
        <f t="shared" si="8"/>
        <v>9.0037515631513132E-2</v>
      </c>
    </row>
    <row r="106" spans="1:5" x14ac:dyDescent="0.25">
      <c r="A106" s="4">
        <v>9</v>
      </c>
      <c r="B106" s="10" t="s">
        <v>104</v>
      </c>
      <c r="C106" s="7">
        <v>51</v>
      </c>
      <c r="D106" s="3">
        <f>C106/J7</f>
        <v>1.06294289287203E-2</v>
      </c>
      <c r="E106" s="3">
        <f t="shared" si="8"/>
        <v>9.5664860358482706E-2</v>
      </c>
    </row>
    <row r="107" spans="1:5" x14ac:dyDescent="0.25">
      <c r="A107" s="4">
        <v>10</v>
      </c>
      <c r="B107" s="10" t="s">
        <v>105</v>
      </c>
      <c r="C107" s="7">
        <v>47</v>
      </c>
      <c r="D107" s="3">
        <f>C107/J7</f>
        <v>9.7957482284285122E-3</v>
      </c>
      <c r="E107" s="3">
        <f t="shared" si="8"/>
        <v>9.7957482284285122E-2</v>
      </c>
    </row>
    <row r="108" spans="1:5" x14ac:dyDescent="0.25">
      <c r="A108" s="4">
        <v>11</v>
      </c>
      <c r="B108" s="10" t="s">
        <v>106</v>
      </c>
      <c r="C108" s="7">
        <v>45</v>
      </c>
      <c r="D108" s="3">
        <f>C108/J7</f>
        <v>9.3789078782826173E-3</v>
      </c>
      <c r="E108" s="3">
        <f t="shared" si="8"/>
        <v>0.1031679866611088</v>
      </c>
    </row>
    <row r="109" spans="1:5" x14ac:dyDescent="0.25">
      <c r="A109" s="4">
        <v>12</v>
      </c>
      <c r="B109" s="10" t="s">
        <v>107</v>
      </c>
      <c r="C109" s="7">
        <v>43</v>
      </c>
      <c r="D109" s="3">
        <f>C109/J7</f>
        <v>8.9620675281367242E-3</v>
      </c>
      <c r="E109" s="3">
        <f t="shared" si="8"/>
        <v>0.10754481033764068</v>
      </c>
    </row>
    <row r="110" spans="1:5" x14ac:dyDescent="0.25">
      <c r="A110" s="4">
        <v>13</v>
      </c>
      <c r="B110" s="10" t="s">
        <v>108</v>
      </c>
      <c r="C110" s="7">
        <v>43</v>
      </c>
      <c r="D110" s="3">
        <f>C110/J7</f>
        <v>8.9620675281367242E-3</v>
      </c>
      <c r="E110" s="3">
        <f t="shared" si="8"/>
        <v>0.11650687786577742</v>
      </c>
    </row>
    <row r="111" spans="1:5" x14ac:dyDescent="0.25">
      <c r="A111" s="4">
        <v>14</v>
      </c>
      <c r="B111" s="10" t="s">
        <v>109</v>
      </c>
      <c r="C111" s="7">
        <v>41</v>
      </c>
      <c r="D111" s="3">
        <f>C111/J7</f>
        <v>8.5452271779908294E-3</v>
      </c>
      <c r="E111" s="3">
        <f t="shared" si="8"/>
        <v>0.1196331804918716</v>
      </c>
    </row>
    <row r="112" spans="1:5" x14ac:dyDescent="0.25">
      <c r="A112" s="4">
        <v>15</v>
      </c>
      <c r="B112" s="10" t="s">
        <v>110</v>
      </c>
      <c r="C112" s="7">
        <v>38</v>
      </c>
      <c r="D112" s="3">
        <f>C112/J7</f>
        <v>7.919966652771988E-3</v>
      </c>
      <c r="E112" s="3">
        <f t="shared" si="8"/>
        <v>0.11879949979157982</v>
      </c>
    </row>
    <row r="113" spans="1:5" x14ac:dyDescent="0.25">
      <c r="D113" s="2" t="s">
        <v>31</v>
      </c>
      <c r="E113" s="5">
        <f>AVERAGE(E98:E112)</f>
        <v>9.0801722940113933E-2</v>
      </c>
    </row>
    <row r="115" spans="1:5" x14ac:dyDescent="0.25">
      <c r="A115" s="8" t="s">
        <v>22</v>
      </c>
      <c r="B115" s="8"/>
      <c r="C115" s="8"/>
      <c r="D115" s="8"/>
      <c r="E115" s="8"/>
    </row>
    <row r="116" spans="1:5" x14ac:dyDescent="0.25">
      <c r="A116" t="s">
        <v>1</v>
      </c>
      <c r="B116" t="s">
        <v>2</v>
      </c>
      <c r="C116" s="7" t="s">
        <v>119</v>
      </c>
      <c r="D116" t="s">
        <v>3</v>
      </c>
      <c r="E116" t="s">
        <v>4</v>
      </c>
    </row>
    <row r="117" spans="1:5" x14ac:dyDescent="0.25">
      <c r="A117" s="4">
        <v>1</v>
      </c>
      <c r="B117" s="10" t="s">
        <v>7</v>
      </c>
      <c r="C117" s="7">
        <v>58</v>
      </c>
      <c r="D117" s="3">
        <f>C117/J8</f>
        <v>3.3760186263096625E-2</v>
      </c>
      <c r="E117" s="3">
        <f>PRODUCT(A117,D117)</f>
        <v>3.3760186263096625E-2</v>
      </c>
    </row>
    <row r="118" spans="1:5" x14ac:dyDescent="0.25">
      <c r="A118" s="4">
        <v>2</v>
      </c>
      <c r="B118" s="10" t="s">
        <v>12</v>
      </c>
      <c r="C118" s="7">
        <v>56</v>
      </c>
      <c r="D118" s="3">
        <f>C118/J8</f>
        <v>3.2596041909196738E-2</v>
      </c>
      <c r="E118" s="3">
        <f t="shared" ref="E118:E131" si="9">PRODUCT(A118,D118)</f>
        <v>6.5192083818393476E-2</v>
      </c>
    </row>
    <row r="119" spans="1:5" x14ac:dyDescent="0.25">
      <c r="A119" s="4">
        <v>3</v>
      </c>
      <c r="B119" s="10" t="s">
        <v>8</v>
      </c>
      <c r="C119" s="7">
        <v>41</v>
      </c>
      <c r="D119" s="3">
        <f>C119/J8</f>
        <v>2.3864959254947613E-2</v>
      </c>
      <c r="E119" s="3">
        <f t="shared" si="9"/>
        <v>7.1594877764842843E-2</v>
      </c>
    </row>
    <row r="120" spans="1:5" x14ac:dyDescent="0.25">
      <c r="A120" s="4">
        <v>4</v>
      </c>
      <c r="B120" s="10" t="s">
        <v>11</v>
      </c>
      <c r="C120" s="7">
        <v>36</v>
      </c>
      <c r="D120" s="3">
        <f>C120/J8</f>
        <v>2.0954598370197905E-2</v>
      </c>
      <c r="E120" s="3">
        <f>PRODUCT(A120,D120)</f>
        <v>8.381839348079162E-2</v>
      </c>
    </row>
    <row r="121" spans="1:5" x14ac:dyDescent="0.25">
      <c r="A121" s="4">
        <v>5</v>
      </c>
      <c r="B121" s="10" t="s">
        <v>13</v>
      </c>
      <c r="C121" s="7">
        <v>33</v>
      </c>
      <c r="D121" s="3">
        <f>C121/J8</f>
        <v>1.9208381839348081E-2</v>
      </c>
      <c r="E121" s="3">
        <f t="shared" si="9"/>
        <v>9.604190919674041E-2</v>
      </c>
    </row>
    <row r="122" spans="1:5" x14ac:dyDescent="0.25">
      <c r="A122" s="4">
        <v>6</v>
      </c>
      <c r="B122" s="10" t="s">
        <v>14</v>
      </c>
      <c r="C122" s="7">
        <v>32</v>
      </c>
      <c r="D122" s="3">
        <f>C122/J8</f>
        <v>1.8626309662398137E-2</v>
      </c>
      <c r="E122" s="3">
        <f t="shared" si="9"/>
        <v>0.11175785797438882</v>
      </c>
    </row>
    <row r="123" spans="1:5" x14ac:dyDescent="0.25">
      <c r="A123" s="4">
        <v>7</v>
      </c>
      <c r="B123" s="10" t="s">
        <v>10</v>
      </c>
      <c r="C123" s="7">
        <v>24</v>
      </c>
      <c r="D123" s="3">
        <f>C123/J8</f>
        <v>1.3969732246798603E-2</v>
      </c>
      <c r="E123" s="3">
        <f t="shared" si="9"/>
        <v>9.7788125727590214E-2</v>
      </c>
    </row>
    <row r="124" spans="1:5" x14ac:dyDescent="0.25">
      <c r="A124" s="4">
        <v>8</v>
      </c>
      <c r="B124" s="10" t="s">
        <v>15</v>
      </c>
      <c r="C124" s="7">
        <v>23</v>
      </c>
      <c r="D124" s="3">
        <f>C124/J8</f>
        <v>1.3387660069848661E-2</v>
      </c>
      <c r="E124" s="3">
        <f t="shared" si="9"/>
        <v>0.10710128055878929</v>
      </c>
    </row>
    <row r="125" spans="1:5" x14ac:dyDescent="0.25">
      <c r="A125" s="4">
        <v>9</v>
      </c>
      <c r="B125" s="10" t="s">
        <v>9</v>
      </c>
      <c r="C125" s="7">
        <v>22</v>
      </c>
      <c r="D125" s="3">
        <f>C125/J8</f>
        <v>1.2805587892898719E-2</v>
      </c>
      <c r="E125" s="3">
        <f t="shared" si="9"/>
        <v>0.11525029103608847</v>
      </c>
    </row>
    <row r="126" spans="1:5" x14ac:dyDescent="0.25">
      <c r="A126" s="4">
        <v>10</v>
      </c>
      <c r="B126" s="10" t="s">
        <v>16</v>
      </c>
      <c r="C126" s="7">
        <v>18</v>
      </c>
      <c r="D126" s="3">
        <f>C126/J8</f>
        <v>1.0477299185098952E-2</v>
      </c>
      <c r="E126" s="3">
        <f t="shared" si="9"/>
        <v>0.10477299185098952</v>
      </c>
    </row>
    <row r="127" spans="1:5" x14ac:dyDescent="0.25">
      <c r="A127" s="4">
        <v>11</v>
      </c>
      <c r="B127" s="10" t="s">
        <v>17</v>
      </c>
      <c r="C127" s="7">
        <v>15</v>
      </c>
      <c r="D127" s="3">
        <f>C127/J8</f>
        <v>8.7310826542491265E-3</v>
      </c>
      <c r="E127" s="3">
        <f t="shared" si="9"/>
        <v>9.6041909196740397E-2</v>
      </c>
    </row>
    <row r="128" spans="1:5" x14ac:dyDescent="0.25">
      <c r="A128" s="4">
        <v>12</v>
      </c>
      <c r="B128" s="10" t="s">
        <v>18</v>
      </c>
      <c r="C128" s="7">
        <v>15</v>
      </c>
      <c r="D128" s="3">
        <f>C128/J8</f>
        <v>8.7310826542491265E-3</v>
      </c>
      <c r="E128" s="3">
        <f t="shared" si="9"/>
        <v>0.10477299185098951</v>
      </c>
    </row>
    <row r="129" spans="1:5" x14ac:dyDescent="0.25">
      <c r="A129" s="4">
        <v>13</v>
      </c>
      <c r="B129" s="10" t="s">
        <v>19</v>
      </c>
      <c r="C129" s="7">
        <v>14</v>
      </c>
      <c r="D129" s="3">
        <f>C129/J8</f>
        <v>8.1490104772991845E-3</v>
      </c>
      <c r="E129" s="3">
        <f t="shared" si="9"/>
        <v>0.1059371362048894</v>
      </c>
    </row>
    <row r="130" spans="1:5" x14ac:dyDescent="0.25">
      <c r="A130" s="4">
        <v>14</v>
      </c>
      <c r="B130" s="10" t="s">
        <v>20</v>
      </c>
      <c r="C130" s="7">
        <v>13</v>
      </c>
      <c r="D130" s="3">
        <f>C130/J8</f>
        <v>7.5669383003492434E-3</v>
      </c>
      <c r="E130" s="3">
        <f t="shared" si="9"/>
        <v>0.10593713620488941</v>
      </c>
    </row>
    <row r="131" spans="1:5" x14ac:dyDescent="0.25">
      <c r="A131" s="4">
        <v>15</v>
      </c>
      <c r="B131" s="10" t="s">
        <v>21</v>
      </c>
      <c r="C131" s="7">
        <v>12</v>
      </c>
      <c r="D131" s="3">
        <f>C131/J8</f>
        <v>6.9848661233993014E-3</v>
      </c>
      <c r="E131" s="3">
        <f t="shared" si="9"/>
        <v>0.10477299185098952</v>
      </c>
    </row>
    <row r="132" spans="1:5" x14ac:dyDescent="0.25">
      <c r="D132" s="2" t="s">
        <v>31</v>
      </c>
      <c r="E132" s="5">
        <f>AVERAGE(E117:E131)</f>
        <v>9.3636010865347299E-2</v>
      </c>
    </row>
    <row r="134" spans="1:5" x14ac:dyDescent="0.25">
      <c r="A134" s="8" t="s">
        <v>117</v>
      </c>
      <c r="B134" s="8"/>
      <c r="C134" s="8"/>
      <c r="D134" s="8"/>
      <c r="E134" s="8"/>
    </row>
    <row r="135" spans="1:5" x14ac:dyDescent="0.25">
      <c r="A135" t="s">
        <v>1</v>
      </c>
      <c r="B135" t="s">
        <v>2</v>
      </c>
      <c r="C135" s="7" t="s">
        <v>119</v>
      </c>
      <c r="D135" t="s">
        <v>3</v>
      </c>
      <c r="E135" t="s">
        <v>4</v>
      </c>
    </row>
    <row r="136" spans="1:5" x14ac:dyDescent="0.25">
      <c r="A136" s="4">
        <v>1</v>
      </c>
      <c r="B136" s="10" t="s">
        <v>67</v>
      </c>
      <c r="C136" s="7">
        <v>117</v>
      </c>
      <c r="D136" s="3">
        <f>C136/J9</f>
        <v>3.0985169491525424E-2</v>
      </c>
      <c r="E136" s="3">
        <f>PRODUCT(A136,D136)</f>
        <v>3.0985169491525424E-2</v>
      </c>
    </row>
    <row r="137" spans="1:5" x14ac:dyDescent="0.25">
      <c r="A137" s="4">
        <v>2</v>
      </c>
      <c r="B137" s="10" t="s">
        <v>63</v>
      </c>
      <c r="C137" s="7">
        <v>90</v>
      </c>
      <c r="D137" s="3">
        <f>C137/J9</f>
        <v>2.3834745762711863E-2</v>
      </c>
      <c r="E137" s="3">
        <f t="shared" ref="E137:E138" si="10">PRODUCT(A137,D137)</f>
        <v>4.7669491525423727E-2</v>
      </c>
    </row>
    <row r="138" spans="1:5" x14ac:dyDescent="0.25">
      <c r="A138" s="4">
        <v>3</v>
      </c>
      <c r="B138" s="10" t="s">
        <v>65</v>
      </c>
      <c r="C138" s="7">
        <v>82</v>
      </c>
      <c r="D138" s="3">
        <f>C138/J9</f>
        <v>2.1716101694915255E-2</v>
      </c>
      <c r="E138" s="3">
        <f t="shared" si="10"/>
        <v>6.514830508474577E-2</v>
      </c>
    </row>
    <row r="139" spans="1:5" x14ac:dyDescent="0.25">
      <c r="A139" s="4">
        <v>4</v>
      </c>
      <c r="B139" s="10" t="s">
        <v>71</v>
      </c>
      <c r="C139" s="7">
        <v>80</v>
      </c>
      <c r="D139" s="3">
        <f>C139/J9</f>
        <v>2.1186440677966101E-2</v>
      </c>
      <c r="E139" s="3">
        <f>PRODUCT(A139,D139)</f>
        <v>8.4745762711864403E-2</v>
      </c>
    </row>
    <row r="140" spans="1:5" x14ac:dyDescent="0.25">
      <c r="A140" s="4">
        <v>5</v>
      </c>
      <c r="B140" s="10" t="s">
        <v>64</v>
      </c>
      <c r="C140" s="7">
        <v>74</v>
      </c>
      <c r="D140" s="3">
        <f>C140/J9</f>
        <v>1.9597457627118644E-2</v>
      </c>
      <c r="E140" s="3">
        <f t="shared" ref="E140:E150" si="11">PRODUCT(A140,D140)</f>
        <v>9.7987288135593223E-2</v>
      </c>
    </row>
    <row r="141" spans="1:5" x14ac:dyDescent="0.25">
      <c r="A141" s="4">
        <v>6</v>
      </c>
      <c r="B141" s="10" t="s">
        <v>66</v>
      </c>
      <c r="C141" s="7">
        <v>50</v>
      </c>
      <c r="D141" s="3">
        <f>C141/J9</f>
        <v>1.3241525423728813E-2</v>
      </c>
      <c r="E141" s="3">
        <f t="shared" si="11"/>
        <v>7.9449152542372878E-2</v>
      </c>
    </row>
    <row r="142" spans="1:5" x14ac:dyDescent="0.25">
      <c r="A142" s="4">
        <v>7</v>
      </c>
      <c r="B142" s="10" t="s">
        <v>68</v>
      </c>
      <c r="C142" s="7">
        <v>41</v>
      </c>
      <c r="D142" s="3">
        <f>C142/J9</f>
        <v>1.0858050847457628E-2</v>
      </c>
      <c r="E142" s="3">
        <f t="shared" si="11"/>
        <v>7.6006355932203395E-2</v>
      </c>
    </row>
    <row r="143" spans="1:5" x14ac:dyDescent="0.25">
      <c r="A143" s="4">
        <v>8</v>
      </c>
      <c r="B143" s="10" t="s">
        <v>111</v>
      </c>
      <c r="C143" s="7">
        <v>39</v>
      </c>
      <c r="D143" s="3">
        <f>C143/J9</f>
        <v>1.0328389830508475E-2</v>
      </c>
      <c r="E143" s="3">
        <f t="shared" si="11"/>
        <v>8.2627118644067798E-2</v>
      </c>
    </row>
    <row r="144" spans="1:5" x14ac:dyDescent="0.25">
      <c r="A144" s="4">
        <v>9</v>
      </c>
      <c r="B144" s="10" t="s">
        <v>112</v>
      </c>
      <c r="C144" s="7">
        <v>34</v>
      </c>
      <c r="D144" s="3">
        <f>C144/J9</f>
        <v>9.0042372881355935E-3</v>
      </c>
      <c r="E144" s="3">
        <f t="shared" si="11"/>
        <v>8.1038135593220345E-2</v>
      </c>
    </row>
    <row r="145" spans="1:7" x14ac:dyDescent="0.25">
      <c r="A145" s="4">
        <v>10</v>
      </c>
      <c r="B145" s="10" t="s">
        <v>69</v>
      </c>
      <c r="C145" s="7">
        <v>24</v>
      </c>
      <c r="D145" s="3">
        <f>C145/J9</f>
        <v>6.3559322033898309E-3</v>
      </c>
      <c r="E145" s="3">
        <f t="shared" si="11"/>
        <v>6.3559322033898302E-2</v>
      </c>
    </row>
    <row r="146" spans="1:7" x14ac:dyDescent="0.25">
      <c r="A146" s="4">
        <v>11</v>
      </c>
      <c r="B146" s="10" t="s">
        <v>72</v>
      </c>
      <c r="C146" s="7">
        <v>24</v>
      </c>
      <c r="D146" s="3">
        <f>C146/J9</f>
        <v>6.3559322033898309E-3</v>
      </c>
      <c r="E146" s="3">
        <f t="shared" si="11"/>
        <v>6.9915254237288144E-2</v>
      </c>
    </row>
    <row r="147" spans="1:7" x14ac:dyDescent="0.25">
      <c r="A147" s="4">
        <v>12</v>
      </c>
      <c r="B147" s="10" t="s">
        <v>113</v>
      </c>
      <c r="C147" s="7">
        <v>21</v>
      </c>
      <c r="D147" s="3">
        <f>C147/J9</f>
        <v>5.5614406779661016E-3</v>
      </c>
      <c r="E147" s="3">
        <f t="shared" si="11"/>
        <v>6.6737288135593223E-2</v>
      </c>
    </row>
    <row r="148" spans="1:7" x14ac:dyDescent="0.25">
      <c r="A148" s="4">
        <v>13</v>
      </c>
      <c r="B148" s="10" t="s">
        <v>114</v>
      </c>
      <c r="C148" s="7">
        <v>21</v>
      </c>
      <c r="D148" s="3">
        <f>C148/J9</f>
        <v>5.5614406779661016E-3</v>
      </c>
      <c r="E148" s="3">
        <f t="shared" si="11"/>
        <v>7.2298728813559324E-2</v>
      </c>
    </row>
    <row r="149" spans="1:7" x14ac:dyDescent="0.25">
      <c r="A149" s="4">
        <v>14</v>
      </c>
      <c r="B149" s="10" t="s">
        <v>115</v>
      </c>
      <c r="C149" s="7">
        <v>20</v>
      </c>
      <c r="D149" s="3">
        <f>C149/J9</f>
        <v>5.2966101694915252E-3</v>
      </c>
      <c r="E149" s="3">
        <f t="shared" si="11"/>
        <v>7.4152542372881353E-2</v>
      </c>
    </row>
    <row r="150" spans="1:7" x14ac:dyDescent="0.25">
      <c r="A150" s="4">
        <v>15</v>
      </c>
      <c r="B150" s="10" t="s">
        <v>116</v>
      </c>
      <c r="C150" s="7">
        <v>19</v>
      </c>
      <c r="D150" s="3">
        <f>C150/J9</f>
        <v>5.0317796610169488E-3</v>
      </c>
      <c r="E150" s="3">
        <f t="shared" si="11"/>
        <v>7.547669491525423E-2</v>
      </c>
    </row>
    <row r="151" spans="1:7" x14ac:dyDescent="0.25">
      <c r="D151" s="2" t="s">
        <v>31</v>
      </c>
      <c r="E151" s="5">
        <f>AVERAGE(E136:E150)</f>
        <v>7.1186440677966104E-2</v>
      </c>
    </row>
    <row r="153" spans="1:7" x14ac:dyDescent="0.25">
      <c r="F153" s="6"/>
    </row>
    <row r="155" spans="1:7" x14ac:dyDescent="0.25">
      <c r="G155" s="1"/>
    </row>
  </sheetData>
  <mergeCells count="9">
    <mergeCell ref="F21:G21"/>
    <mergeCell ref="A134:E134"/>
    <mergeCell ref="A115:E115"/>
    <mergeCell ref="A1:E1"/>
    <mergeCell ref="A20:E20"/>
    <mergeCell ref="A39:E39"/>
    <mergeCell ref="A58:E58"/>
    <mergeCell ref="A77:E77"/>
    <mergeCell ref="A96:E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2014-05-15T02:43:46Z</dcterms:modified>
</cp:coreProperties>
</file>