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859K_sl559\Script\Doc_R_markdown\"/>
    </mc:Choice>
  </mc:AlternateContent>
  <bookViews>
    <workbookView xWindow="0" yWindow="0" windowWidth="7770" windowHeight="5620"/>
  </bookViews>
  <sheets>
    <sheet name="Sheet1" sheetId="1" r:id="rId1"/>
  </sheets>
  <definedNames>
    <definedName name="_xlchart.v1.0" hidden="1">Sheet1!$C$10:$C$14</definedName>
    <definedName name="_xlchart.v1.1" hidden="1">Sheet1!$D$10:$D$14</definedName>
    <definedName name="_xlchart.v1.10" hidden="1">Sheet1!$D$10:$D$14</definedName>
    <definedName name="_xlchart.v1.11" hidden="1">Sheet1!$D$9</definedName>
    <definedName name="_xlchart.v1.2" hidden="1">Sheet1!$D$9</definedName>
    <definedName name="_xlchart.v1.3" hidden="1">Sheet1!$C$10:$C$14</definedName>
    <definedName name="_xlchart.v1.4" hidden="1">Sheet1!$D$10:$D$14</definedName>
    <definedName name="_xlchart.v1.5" hidden="1">Sheet1!$D$9</definedName>
    <definedName name="_xlchart.v1.6" hidden="1">Sheet1!$C$10:$C$14</definedName>
    <definedName name="_xlchart.v1.7" hidden="1">Sheet1!$D$10:$D$14</definedName>
    <definedName name="_xlchart.v1.8" hidden="1">Sheet1!$D$9</definedName>
    <definedName name="_xlchart.v1.9" hidden="1">Sheet1!$C$10:$C$14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2" i="1"/>
  <c r="D7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<sst xmlns="http://schemas.openxmlformats.org/spreadsheetml/2006/main" count="18" uniqueCount="13">
  <si>
    <t>Area_ha</t>
  </si>
  <si>
    <t>OID</t>
  </si>
  <si>
    <t>Value</t>
  </si>
  <si>
    <t>Count</t>
  </si>
  <si>
    <t>Distance_m</t>
  </si>
  <si>
    <t>0-1000</t>
  </si>
  <si>
    <t>1000-2000</t>
  </si>
  <si>
    <t>2000-4000</t>
  </si>
  <si>
    <t>4000-8000</t>
  </si>
  <si>
    <t>8000-13604</t>
  </si>
  <si>
    <t>Proportion of forest</t>
  </si>
  <si>
    <t>Distance to edge_m</t>
  </si>
  <si>
    <t>&gt;=8000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</si>
</sst>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RegionGroup2_Forest_Distance_to_Edge</a:t>
            </a:r>
          </a:p>
        </cx:rich>
      </cx:tx>
    </cx:title>
    <cx:plotArea>
      <cx:plotAreaRegion>
        <cx:series layoutId="clusteredColumn" uniqueId="{821605F5-988C-4E5D-8299-54653E49D6A1}">
          <cx:tx>
            <cx:txData>
              <cx:f>_xlchart.v1.2</cx:f>
              <cx:v>Proportion of forest</cx:v>
            </cx:txData>
          </cx:tx>
          <cx:dataLabels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59EF8C14-2D8D-4A57-9C9B-C505D9B74B90}">
          <cx:axisId val="2"/>
        </cx:series>
      </cx:plotAreaRegion>
      <cx:axis id="0">
        <cx:catScaling gapWidth="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 sz="1100"/>
                </a:pPr>
                <a:r>
                  <a:rPr lang="en-US" sz="1100"/>
                  <a:t>Patch distance to edge</a:t>
                </a: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 sz="1100"/>
                </a:pPr>
                <a:r>
                  <a:rPr lang="en-US" sz="1100"/>
                  <a:t>Propotion of forest</a:t>
                </a:r>
                <a:endParaRPr lang="en-US" sz="1050"/>
              </a:p>
            </cx:rich>
          </cx:tx>
        </cx:title>
        <cx:majorGridlines/>
        <cx:tickLabels/>
      </cx:axis>
      <cx:axis id="2" hidden="1">
        <cx:valScaling max="1" min="0"/>
        <cx:units unit="percentage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12</xdr:row>
      <xdr:rowOff>101600</xdr:rowOff>
    </xdr:from>
    <xdr:to>
      <xdr:col>13</xdr:col>
      <xdr:colOff>336550</xdr:colOff>
      <xdr:row>33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topLeftCell="A13" workbookViewId="0">
      <selection activeCell="D19" sqref="D19"/>
    </sheetView>
  </sheetViews>
  <sheetFormatPr defaultRowHeight="14.5" x14ac:dyDescent="0.35"/>
  <cols>
    <col min="1" max="2" width="8.7265625" style="3"/>
    <col min="3" max="3" width="18.54296875" style="3" customWidth="1"/>
    <col min="4" max="4" width="16.81640625" style="3" customWidth="1"/>
    <col min="5" max="5" width="22.08984375" style="3" customWidth="1"/>
    <col min="6" max="6" width="21.7265625" style="2" customWidth="1"/>
    <col min="7" max="16384" width="8.7265625" style="2"/>
  </cols>
  <sheetData>
    <row r="1" spans="1:6" x14ac:dyDescent="0.35">
      <c r="A1" s="3" t="s">
        <v>1</v>
      </c>
      <c r="B1" s="3" t="s">
        <v>2</v>
      </c>
      <c r="C1" s="3" t="s">
        <v>4</v>
      </c>
      <c r="D1" s="3" t="s">
        <v>3</v>
      </c>
      <c r="E1" s="3" t="s">
        <v>0</v>
      </c>
      <c r="F1" s="2" t="s">
        <v>10</v>
      </c>
    </row>
    <row r="2" spans="1:6" x14ac:dyDescent="0.35">
      <c r="A2" s="3">
        <v>0</v>
      </c>
      <c r="B2" s="3">
        <v>1</v>
      </c>
      <c r="C2" s="3" t="s">
        <v>5</v>
      </c>
      <c r="D2" s="3">
        <v>112876241</v>
      </c>
      <c r="E2" s="3">
        <f>D2*0.886</f>
        <v>100008349.52600001</v>
      </c>
      <c r="F2" s="1">
        <f>D2/$D$7</f>
        <v>0.90394388281972937</v>
      </c>
    </row>
    <row r="3" spans="1:6" x14ac:dyDescent="0.35">
      <c r="A3" s="3">
        <v>1</v>
      </c>
      <c r="B3" s="3">
        <v>2</v>
      </c>
      <c r="C3" s="3" t="s">
        <v>6</v>
      </c>
      <c r="D3" s="3">
        <v>8776611</v>
      </c>
      <c r="E3" s="3">
        <f t="shared" ref="E3:E6" si="0">D3*0.886</f>
        <v>7776077.3459999999</v>
      </c>
      <c r="F3" s="1">
        <f t="shared" ref="F3:F6" si="1">D3/$D$7</f>
        <v>7.0285506985817744E-2</v>
      </c>
    </row>
    <row r="4" spans="1:6" x14ac:dyDescent="0.35">
      <c r="A4" s="3">
        <v>2</v>
      </c>
      <c r="B4" s="3">
        <v>3</v>
      </c>
      <c r="C4" s="3" t="s">
        <v>7</v>
      </c>
      <c r="D4" s="3">
        <v>2730743</v>
      </c>
      <c r="E4" s="3">
        <f t="shared" si="0"/>
        <v>2419438.298</v>
      </c>
      <c r="F4" s="1">
        <f t="shared" si="1"/>
        <v>2.1868538574054713E-2</v>
      </c>
    </row>
    <row r="5" spans="1:6" x14ac:dyDescent="0.35">
      <c r="A5" s="3">
        <v>3</v>
      </c>
      <c r="B5" s="3">
        <v>4</v>
      </c>
      <c r="C5" s="3" t="s">
        <v>8</v>
      </c>
      <c r="D5" s="3">
        <v>445681</v>
      </c>
      <c r="E5" s="3">
        <f t="shared" si="0"/>
        <v>394873.36599999998</v>
      </c>
      <c r="F5" s="1">
        <f t="shared" si="1"/>
        <v>3.5691356309338809E-3</v>
      </c>
    </row>
    <row r="6" spans="1:6" x14ac:dyDescent="0.35">
      <c r="A6" s="3">
        <v>4</v>
      </c>
      <c r="B6" s="3">
        <v>5</v>
      </c>
      <c r="C6" s="3" t="s">
        <v>9</v>
      </c>
      <c r="D6" s="3">
        <v>41574</v>
      </c>
      <c r="E6" s="3">
        <f t="shared" si="0"/>
        <v>36834.563999999998</v>
      </c>
      <c r="F6" s="1">
        <f t="shared" si="1"/>
        <v>3.3293598946431454E-4</v>
      </c>
    </row>
    <row r="7" spans="1:6" x14ac:dyDescent="0.35">
      <c r="D7" s="3">
        <f>SUM(D2:D6)</f>
        <v>124870850</v>
      </c>
    </row>
    <row r="9" spans="1:6" x14ac:dyDescent="0.35">
      <c r="C9" s="3" t="s">
        <v>11</v>
      </c>
      <c r="D9" s="1" t="s">
        <v>10</v>
      </c>
    </row>
    <row r="10" spans="1:6" x14ac:dyDescent="0.35">
      <c r="C10" s="3" t="s">
        <v>5</v>
      </c>
      <c r="D10" s="1">
        <v>0.90394388281972937</v>
      </c>
    </row>
    <row r="11" spans="1:6" x14ac:dyDescent="0.35">
      <c r="C11" s="3" t="s">
        <v>6</v>
      </c>
      <c r="D11" s="1">
        <v>7.0285506985817744E-2</v>
      </c>
    </row>
    <row r="12" spans="1:6" x14ac:dyDescent="0.35">
      <c r="C12" s="3" t="s">
        <v>7</v>
      </c>
      <c r="D12" s="1">
        <v>2.1868538574054713E-2</v>
      </c>
    </row>
    <row r="13" spans="1:6" x14ac:dyDescent="0.35">
      <c r="C13" s="3" t="s">
        <v>8</v>
      </c>
      <c r="D13" s="1">
        <v>3.5691356309338809E-3</v>
      </c>
    </row>
    <row r="14" spans="1:6" x14ac:dyDescent="0.35">
      <c r="C14" s="3" t="s">
        <v>12</v>
      </c>
      <c r="D14" s="1">
        <v>3.3293598946431454E-4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Duke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Siqi Liang</dc:creator>
  <cp:lastModifiedBy>Siqi Liang</cp:lastModifiedBy>
  <dcterms:created xsi:type="dcterms:W3CDTF">2020-12-07T06:53:01Z</dcterms:created>
  <dcterms:modified xsi:type="dcterms:W3CDTF">2020-12-07T12:10:50Z</dcterms:modified>
</cp:coreProperties>
</file>