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2023HiMCM\src\Input\"/>
    </mc:Choice>
  </mc:AlternateContent>
  <xr:revisionPtr revIDLastSave="0" documentId="13_ncr:1_{D5A84CCE-DB36-4B12-9ED8-8EEE13F0DAB4}" xr6:coauthVersionLast="47" xr6:coauthVersionMax="47" xr10:uidLastSave="{00000000-0000-0000-0000-000000000000}"/>
  <bookViews>
    <workbookView xWindow="-38520" yWindow="-120" windowWidth="38640" windowHeight="21120" activeTab="2" xr2:uid="{BBA347AA-3493-4CE1-9231-1211274D6269}"/>
  </bookViews>
  <sheets>
    <sheet name="Temperature" sheetId="1" r:id="rId1"/>
    <sheet name="Wind" sheetId="2" r:id="rId2"/>
    <sheet name="Humidity" sheetId="3" r:id="rId3"/>
  </sheets>
  <definedNames>
    <definedName name="_xlchart.v1.0" hidden="1">Wind!$Y$9</definedName>
    <definedName name="_xlchart.v1.1" hidden="1">Wind!$R$12:$R$21</definedName>
    <definedName name="_xlchart.v1.2" hidden="1">Wind!$P$1:$P$100</definedName>
    <definedName name="_xlchart.v1.3" hidden="1">Wind!$P$1:$P$100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3" i="2" l="1"/>
  <c r="B35" i="2" s="1"/>
  <c r="B24" i="2"/>
  <c r="B25" i="2"/>
  <c r="B26" i="2"/>
  <c r="B27" i="2"/>
  <c r="B28" i="2"/>
  <c r="B29" i="2"/>
  <c r="B30" i="2"/>
  <c r="B31" i="2"/>
  <c r="B32" i="2"/>
  <c r="B33" i="2"/>
  <c r="B22" i="2"/>
  <c r="B15" i="2"/>
  <c r="B14" i="2"/>
  <c r="B15" i="1"/>
  <c r="B14" i="1"/>
  <c r="B34" i="1"/>
  <c r="B23" i="1"/>
  <c r="B35" i="1" s="1"/>
  <c r="B24" i="1"/>
  <c r="B25" i="1"/>
  <c r="B26" i="1"/>
  <c r="B27" i="1"/>
  <c r="B28" i="1"/>
  <c r="B29" i="1"/>
  <c r="B30" i="1"/>
  <c r="B31" i="1"/>
  <c r="B32" i="1"/>
  <c r="B33" i="1"/>
  <c r="B22" i="1"/>
  <c r="B34" i="2" l="1"/>
</calcChain>
</file>

<file path=xl/sharedStrings.xml><?xml version="1.0" encoding="utf-8"?>
<sst xmlns="http://schemas.openxmlformats.org/spreadsheetml/2006/main" count="17" uniqueCount="4">
  <si>
    <t>Month</t>
    <phoneticPr fontId="1" type="noConversion"/>
  </si>
  <si>
    <t>Florida</t>
    <phoneticPr fontId="1" type="noConversion"/>
  </si>
  <si>
    <t>mean</t>
    <phoneticPr fontId="1" type="noConversion"/>
  </si>
  <si>
    <t>sqrt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</si>
</sst>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E58BC-1035-425E-80C0-930F1CBF6C69}">
  <dimension ref="A1:B35"/>
  <sheetViews>
    <sheetView workbookViewId="0">
      <selection activeCell="B1" sqref="B1"/>
    </sheetView>
  </sheetViews>
  <sheetFormatPr defaultRowHeight="14.25"/>
  <sheetData>
    <row r="1" spans="1:2">
      <c r="A1" t="s">
        <v>0</v>
      </c>
      <c r="B1" t="s">
        <v>1</v>
      </c>
    </row>
    <row r="2" spans="1:2">
      <c r="A2">
        <v>1</v>
      </c>
      <c r="B2">
        <v>59.1</v>
      </c>
    </row>
    <row r="3" spans="1:2">
      <c r="A3">
        <v>2</v>
      </c>
      <c r="B3">
        <v>61.9</v>
      </c>
    </row>
    <row r="4" spans="1:2">
      <c r="A4">
        <v>3</v>
      </c>
      <c r="B4">
        <v>65.900000000000006</v>
      </c>
    </row>
    <row r="5" spans="1:2">
      <c r="A5">
        <v>4</v>
      </c>
      <c r="B5">
        <v>70.3</v>
      </c>
    </row>
    <row r="6" spans="1:2">
      <c r="A6">
        <v>5</v>
      </c>
      <c r="B6">
        <v>76.3</v>
      </c>
    </row>
    <row r="7" spans="1:2">
      <c r="A7">
        <v>6</v>
      </c>
      <c r="B7">
        <v>80.599999999999994</v>
      </c>
    </row>
    <row r="8" spans="1:2">
      <c r="A8">
        <v>7</v>
      </c>
      <c r="B8">
        <v>82.1</v>
      </c>
    </row>
    <row r="9" spans="1:2">
      <c r="A9">
        <v>8</v>
      </c>
      <c r="B9">
        <v>82.1</v>
      </c>
    </row>
    <row r="10" spans="1:2">
      <c r="A10">
        <v>9</v>
      </c>
      <c r="B10">
        <v>80.099999999999994</v>
      </c>
    </row>
    <row r="11" spans="1:2">
      <c r="A11">
        <v>10</v>
      </c>
      <c r="B11">
        <v>74.3</v>
      </c>
    </row>
    <row r="12" spans="1:2">
      <c r="A12">
        <v>11</v>
      </c>
      <c r="B12">
        <v>67.400000000000006</v>
      </c>
    </row>
    <row r="13" spans="1:2">
      <c r="A13">
        <v>12</v>
      </c>
      <c r="B13">
        <v>61.4</v>
      </c>
    </row>
    <row r="14" spans="1:2">
      <c r="A14" t="s">
        <v>2</v>
      </c>
      <c r="B14">
        <f>AVERAGE(B2:B13)</f>
        <v>71.791666666666671</v>
      </c>
    </row>
    <row r="15" spans="1:2">
      <c r="A15" t="s">
        <v>3</v>
      </c>
      <c r="B15">
        <f>STDEV(B2:B13)</f>
        <v>8.5752771843175761</v>
      </c>
    </row>
    <row r="21" spans="1:2">
      <c r="A21" t="s">
        <v>0</v>
      </c>
      <c r="B21" t="s">
        <v>1</v>
      </c>
    </row>
    <row r="22" spans="1:2">
      <c r="A22">
        <v>1</v>
      </c>
      <c r="B22">
        <f>(B2-32)*5/9</f>
        <v>15.055555555555555</v>
      </c>
    </row>
    <row r="23" spans="1:2">
      <c r="A23">
        <v>2</v>
      </c>
      <c r="B23">
        <f t="shared" ref="B23:B33" si="0">(B3-32)*5/9</f>
        <v>16.611111111111111</v>
      </c>
    </row>
    <row r="24" spans="1:2">
      <c r="A24">
        <v>3</v>
      </c>
      <c r="B24">
        <f t="shared" si="0"/>
        <v>18.833333333333336</v>
      </c>
    </row>
    <row r="25" spans="1:2">
      <c r="A25">
        <v>4</v>
      </c>
      <c r="B25">
        <f t="shared" si="0"/>
        <v>21.277777777777779</v>
      </c>
    </row>
    <row r="26" spans="1:2">
      <c r="A26">
        <v>5</v>
      </c>
      <c r="B26">
        <f t="shared" si="0"/>
        <v>24.611111111111111</v>
      </c>
    </row>
    <row r="27" spans="1:2">
      <c r="A27">
        <v>6</v>
      </c>
      <c r="B27">
        <f t="shared" si="0"/>
        <v>26.999999999999996</v>
      </c>
    </row>
    <row r="28" spans="1:2">
      <c r="A28">
        <v>7</v>
      </c>
      <c r="B28">
        <f t="shared" si="0"/>
        <v>27.833333333333329</v>
      </c>
    </row>
    <row r="29" spans="1:2">
      <c r="A29">
        <v>8</v>
      </c>
      <c r="B29">
        <f t="shared" si="0"/>
        <v>27.833333333333329</v>
      </c>
    </row>
    <row r="30" spans="1:2">
      <c r="A30">
        <v>9</v>
      </c>
      <c r="B30">
        <f t="shared" si="0"/>
        <v>26.722222222222218</v>
      </c>
    </row>
    <row r="31" spans="1:2">
      <c r="A31">
        <v>10</v>
      </c>
      <c r="B31">
        <f t="shared" si="0"/>
        <v>23.5</v>
      </c>
    </row>
    <row r="32" spans="1:2">
      <c r="A32">
        <v>11</v>
      </c>
      <c r="B32">
        <f t="shared" si="0"/>
        <v>19.666666666666671</v>
      </c>
    </row>
    <row r="33" spans="1:2">
      <c r="A33">
        <v>12</v>
      </c>
      <c r="B33">
        <f t="shared" si="0"/>
        <v>16.333333333333332</v>
      </c>
    </row>
    <row r="34" spans="1:2">
      <c r="A34" t="s">
        <v>2</v>
      </c>
      <c r="B34">
        <f>AVERAGE(B22:B33)</f>
        <v>22.106481481481481</v>
      </c>
    </row>
    <row r="35" spans="1:2">
      <c r="A35" t="s">
        <v>3</v>
      </c>
      <c r="B35">
        <f>STDEV(B22:B33)</f>
        <v>4.7640428801764712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E5C89-E18E-4649-97EC-DAEE5F0EA35A}">
  <dimension ref="A1:B35"/>
  <sheetViews>
    <sheetView workbookViewId="0">
      <selection activeCell="D40" sqref="D40"/>
    </sheetView>
  </sheetViews>
  <sheetFormatPr defaultRowHeight="14.25"/>
  <sheetData>
    <row r="1" spans="1:2">
      <c r="A1" t="s">
        <v>0</v>
      </c>
      <c r="B1" t="s">
        <v>1</v>
      </c>
    </row>
    <row r="2" spans="1:2">
      <c r="A2">
        <v>1</v>
      </c>
      <c r="B2">
        <v>24.1</v>
      </c>
    </row>
    <row r="3" spans="1:2">
      <c r="A3">
        <v>2</v>
      </c>
      <c r="B3">
        <v>14.5</v>
      </c>
    </row>
    <row r="4" spans="1:2">
      <c r="A4">
        <v>3</v>
      </c>
      <c r="B4">
        <v>15.7</v>
      </c>
    </row>
    <row r="5" spans="1:2">
      <c r="A5">
        <v>4</v>
      </c>
      <c r="B5">
        <v>19.3</v>
      </c>
    </row>
    <row r="6" spans="1:2">
      <c r="A6">
        <v>5</v>
      </c>
      <c r="B6">
        <v>12.6</v>
      </c>
    </row>
    <row r="7" spans="1:2">
      <c r="A7">
        <v>6</v>
      </c>
      <c r="B7">
        <v>13.8</v>
      </c>
    </row>
    <row r="8" spans="1:2">
      <c r="A8">
        <v>7</v>
      </c>
      <c r="B8">
        <v>9.6</v>
      </c>
    </row>
    <row r="9" spans="1:2">
      <c r="A9">
        <v>8</v>
      </c>
      <c r="B9">
        <v>11.6</v>
      </c>
    </row>
    <row r="10" spans="1:2">
      <c r="A10">
        <v>9</v>
      </c>
      <c r="B10">
        <v>11.9</v>
      </c>
    </row>
    <row r="11" spans="1:2">
      <c r="A11">
        <v>10</v>
      </c>
      <c r="B11">
        <v>14.3</v>
      </c>
    </row>
    <row r="12" spans="1:2">
      <c r="A12">
        <v>11</v>
      </c>
      <c r="B12">
        <v>13</v>
      </c>
    </row>
    <row r="13" spans="1:2">
      <c r="A13">
        <v>12</v>
      </c>
      <c r="B13">
        <v>15.3</v>
      </c>
    </row>
    <row r="14" spans="1:2">
      <c r="A14" t="s">
        <v>2</v>
      </c>
      <c r="B14">
        <f>AVERAGE(B2:B13)</f>
        <v>14.641666666666666</v>
      </c>
    </row>
    <row r="15" spans="1:2">
      <c r="A15" t="s">
        <v>3</v>
      </c>
      <c r="B15">
        <f>STDEV(B2:B13)</f>
        <v>3.8448213892392444</v>
      </c>
    </row>
    <row r="21" spans="1:2">
      <c r="A21" t="s">
        <v>0</v>
      </c>
      <c r="B21" t="s">
        <v>1</v>
      </c>
    </row>
    <row r="22" spans="1:2">
      <c r="A22">
        <v>1</v>
      </c>
      <c r="B22">
        <f>B2*1600/3600</f>
        <v>10.71111111111111</v>
      </c>
    </row>
    <row r="23" spans="1:2">
      <c r="A23">
        <v>2</v>
      </c>
      <c r="B23">
        <f t="shared" ref="B23:B33" si="0">B3*1600/3600</f>
        <v>6.4444444444444446</v>
      </c>
    </row>
    <row r="24" spans="1:2">
      <c r="A24">
        <v>3</v>
      </c>
      <c r="B24">
        <f t="shared" si="0"/>
        <v>6.9777777777777779</v>
      </c>
    </row>
    <row r="25" spans="1:2">
      <c r="A25">
        <v>4</v>
      </c>
      <c r="B25">
        <f t="shared" si="0"/>
        <v>8.5777777777777775</v>
      </c>
    </row>
    <row r="26" spans="1:2">
      <c r="A26">
        <v>5</v>
      </c>
      <c r="B26">
        <f t="shared" si="0"/>
        <v>5.6</v>
      </c>
    </row>
    <row r="27" spans="1:2">
      <c r="A27">
        <v>6</v>
      </c>
      <c r="B27">
        <f t="shared" si="0"/>
        <v>6.1333333333333337</v>
      </c>
    </row>
    <row r="28" spans="1:2">
      <c r="A28">
        <v>7</v>
      </c>
      <c r="B28">
        <f t="shared" si="0"/>
        <v>4.2666666666666666</v>
      </c>
    </row>
    <row r="29" spans="1:2">
      <c r="A29">
        <v>8</v>
      </c>
      <c r="B29">
        <f t="shared" si="0"/>
        <v>5.1555555555555559</v>
      </c>
    </row>
    <row r="30" spans="1:2">
      <c r="A30">
        <v>9</v>
      </c>
      <c r="B30">
        <f t="shared" si="0"/>
        <v>5.2888888888888888</v>
      </c>
    </row>
    <row r="31" spans="1:2">
      <c r="A31">
        <v>10</v>
      </c>
      <c r="B31">
        <f t="shared" si="0"/>
        <v>6.3555555555555552</v>
      </c>
    </row>
    <row r="32" spans="1:2">
      <c r="A32">
        <v>11</v>
      </c>
      <c r="B32">
        <f t="shared" si="0"/>
        <v>5.7777777777777777</v>
      </c>
    </row>
    <row r="33" spans="1:2">
      <c r="A33">
        <v>12</v>
      </c>
      <c r="B33">
        <f t="shared" si="0"/>
        <v>6.8</v>
      </c>
    </row>
    <row r="34" spans="1:2">
      <c r="A34" t="s">
        <v>2</v>
      </c>
      <c r="B34">
        <f>AVERAGE(B22:B33)</f>
        <v>6.5074074074074071</v>
      </c>
    </row>
    <row r="35" spans="1:2">
      <c r="A35" t="s">
        <v>3</v>
      </c>
      <c r="B35">
        <f>STDEV(B22:B33)</f>
        <v>1.7088095063285511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DB0B1-6325-4F05-9583-F0BC6BD5EF23}">
  <dimension ref="A1"/>
  <sheetViews>
    <sheetView tabSelected="1" workbookViewId="0">
      <selection activeCell="B1" sqref="B1"/>
    </sheetView>
  </sheetViews>
  <sheetFormatPr defaultRowHeight="14.25"/>
  <sheetData>
    <row r="1" spans="1:1">
      <c r="A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Temperature</vt:lpstr>
      <vt:lpstr>Wind</vt:lpstr>
      <vt:lpstr>Humidity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Pan</dc:creator>
  <cp:lastModifiedBy>Peter Pan</cp:lastModifiedBy>
  <dcterms:created xsi:type="dcterms:W3CDTF">2023-11-07T07:43:28Z</dcterms:created>
  <dcterms:modified xsi:type="dcterms:W3CDTF">2023-11-07T14:02:23Z</dcterms:modified>
</cp:coreProperties>
</file>