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F6" i="1"/>
  <c r="D7" i="1"/>
  <c r="E7" i="1"/>
  <c r="F7" i="1"/>
  <c r="D8" i="1"/>
  <c r="E8" i="1"/>
  <c r="F8" i="1"/>
  <c r="D9" i="1"/>
  <c r="D10" i="1" s="1"/>
  <c r="E9" i="1"/>
  <c r="F9" i="1"/>
  <c r="F5" i="1"/>
  <c r="E5" i="1"/>
  <c r="F10" i="1" l="1"/>
  <c r="D11" i="1"/>
  <c r="E10" i="1"/>
  <c r="D5" i="1"/>
  <c r="F11" i="1" l="1"/>
  <c r="D12" i="1"/>
  <c r="E11" i="1"/>
  <c r="E12" i="1" l="1"/>
  <c r="D13" i="1"/>
  <c r="F12" i="1"/>
  <c r="E13" i="1" l="1"/>
  <c r="F13" i="1"/>
</calcChain>
</file>

<file path=xl/sharedStrings.xml><?xml version="1.0" encoding="utf-8"?>
<sst xmlns="http://schemas.openxmlformats.org/spreadsheetml/2006/main" count="9" uniqueCount="9">
  <si>
    <t>Построение траектории полёта тела</t>
  </si>
  <si>
    <t>A=</t>
  </si>
  <si>
    <t>N</t>
  </si>
  <si>
    <t>T</t>
  </si>
  <si>
    <t>X</t>
  </si>
  <si>
    <t>Y</t>
  </si>
  <si>
    <t>V=</t>
  </si>
  <si>
    <t>g=</t>
  </si>
  <si>
    <t>dt=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</si>
</sst>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 applyAlignment="1">
      <alignment horizontal="left"/>
    </xf>
    <xf numFmtId="0" fontId="1" fillId="0" borderId="0" xfId="1" applyAlignment="1">
      <alignment horizontal="right"/>
    </xf>
    <xf numFmtId="0" fontId="1" fillId="2" borderId="0" xfId="1" applyFill="1"/>
    <xf numFmtId="0" fontId="1" fillId="2" borderId="0" xfId="1" applyFill="1" applyAlignment="1">
      <alignment horizontal="left"/>
    </xf>
    <xf numFmtId="0" fontId="1" fillId="0" borderId="0" xfId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Траектори</a:t>
            </a:r>
            <a:r>
              <a:rPr lang="ru-RU" sz="1800" baseline="0"/>
              <a:t>я полета тела</a:t>
            </a:r>
            <a:endParaRPr lang="ru-RU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Лист1!$E$4:$E$13</c:f>
              <c:numCache>
                <c:formatCode>General</c:formatCode>
                <c:ptCount val="10"/>
                <c:pt idx="0">
                  <c:v>0</c:v>
                </c:pt>
                <c:pt idx="1">
                  <c:v>8.8388347648318447E-2</c:v>
                </c:pt>
                <c:pt idx="2">
                  <c:v>0.17677669529663689</c:v>
                </c:pt>
                <c:pt idx="3">
                  <c:v>0.26516504294495535</c:v>
                </c:pt>
                <c:pt idx="4">
                  <c:v>0.35355339059327379</c:v>
                </c:pt>
                <c:pt idx="5">
                  <c:v>0.44194173824159222</c:v>
                </c:pt>
                <c:pt idx="6">
                  <c:v>0.5303300858899106</c:v>
                </c:pt>
                <c:pt idx="7">
                  <c:v>0.61871843353822908</c:v>
                </c:pt>
                <c:pt idx="8">
                  <c:v>0.70710678118654746</c:v>
                </c:pt>
                <c:pt idx="9">
                  <c:v>0.79549512883486595</c:v>
                </c:pt>
              </c:numCache>
            </c:numRef>
          </c:xVal>
          <c:yVal>
            <c:numRef>
              <c:f>Лист1!$F$4:$F$13</c:f>
              <c:numCache>
                <c:formatCode>General</c:formatCode>
                <c:ptCount val="10"/>
                <c:pt idx="0">
                  <c:v>0</c:v>
                </c:pt>
                <c:pt idx="1">
                  <c:v>8.532272264831843E-2</c:v>
                </c:pt>
                <c:pt idx="2">
                  <c:v>0.16451419529663686</c:v>
                </c:pt>
                <c:pt idx="3">
                  <c:v>0.23757441794495535</c:v>
                </c:pt>
                <c:pt idx="4">
                  <c:v>0.30450339059327369</c:v>
                </c:pt>
                <c:pt idx="5">
                  <c:v>0.36530111324159215</c:v>
                </c:pt>
                <c:pt idx="6">
                  <c:v>0.41996758588991057</c:v>
                </c:pt>
                <c:pt idx="7">
                  <c:v>0.46850280853822901</c:v>
                </c:pt>
                <c:pt idx="8">
                  <c:v>0.51090678118654731</c:v>
                </c:pt>
                <c:pt idx="9">
                  <c:v>0.54717950383486591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EF-4551-B3B3-0A341747D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49120"/>
        <c:axId val="706149536"/>
      </c:scatterChart>
      <c:valAx>
        <c:axId val="70614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Дальность</a:t>
                </a:r>
                <a:r>
                  <a:rPr lang="ru-RU" sz="1400" baseline="0"/>
                  <a:t> полета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34307174103237098"/>
              <c:y val="0.87761809730053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49536"/>
        <c:crosses val="autoZero"/>
        <c:crossBetween val="midCat"/>
      </c:valAx>
      <c:valAx>
        <c:axId val="7061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Высота</a:t>
                </a:r>
                <a:r>
                  <a:rPr lang="ru-RU" sz="1400" baseline="0"/>
                  <a:t> полета</a:t>
                </a:r>
                <a:endParaRPr lang="ru-RU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14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185736</xdr:rowOff>
    </xdr:from>
    <xdr:to>
      <xdr:col>14</xdr:col>
      <xdr:colOff>38100</xdr:colOff>
      <xdr:row>16</xdr:row>
      <xdr:rowOff>133350</xdr:rowOff>
    </xdr:to>
    <xdr:graphicFrame macro="">
      <xdr:nvGraphicFramePr>
        <xdr:cNvPr id="4" name="Диаграмма 3" title="Дальность полет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Normal="100" workbookViewId="0">
      <selection activeCell="Q20" sqref="Q20"/>
    </sheetView>
  </sheetViews>
  <sheetFormatPr defaultRowHeight="15" x14ac:dyDescent="0.25"/>
  <cols>
    <col min="1" max="1" width="3.85546875" bestFit="1" customWidth="1"/>
    <col min="2" max="2" width="6.28515625" bestFit="1" customWidth="1"/>
    <col min="3" max="3" width="3.140625" bestFit="1" customWidth="1"/>
    <col min="4" max="4" width="6.28515625" bestFit="1" customWidth="1"/>
    <col min="5" max="6" width="12.85546875" bestFit="1" customWidth="1"/>
  </cols>
  <sheetData>
    <row r="1" spans="1:6" x14ac:dyDescent="0.25">
      <c r="A1" s="6" t="s">
        <v>0</v>
      </c>
      <c r="B1" s="6"/>
      <c r="C1" s="6"/>
      <c r="D1" s="6"/>
      <c r="E1" s="6"/>
      <c r="F1" s="6"/>
    </row>
    <row r="3" spans="1:6" x14ac:dyDescent="0.25">
      <c r="A3" s="3" t="s">
        <v>1</v>
      </c>
      <c r="B3" s="2">
        <v>45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x14ac:dyDescent="0.25">
      <c r="A4" s="3" t="s">
        <v>6</v>
      </c>
      <c r="B4" s="2">
        <v>5</v>
      </c>
      <c r="C4" s="5">
        <v>1</v>
      </c>
      <c r="D4" s="2">
        <v>0</v>
      </c>
      <c r="E4" s="2">
        <v>0</v>
      </c>
      <c r="F4" s="2">
        <v>0</v>
      </c>
    </row>
    <row r="5" spans="1:6" x14ac:dyDescent="0.25">
      <c r="A5" s="3" t="s">
        <v>7</v>
      </c>
      <c r="B5" s="2">
        <v>9.81</v>
      </c>
      <c r="C5" s="5">
        <v>2</v>
      </c>
      <c r="D5" s="2">
        <f>D4+$B$6</f>
        <v>2.5000000000000001E-2</v>
      </c>
      <c r="E5" s="2">
        <f>$B$4*COS(RADIANS($B$3))*D5</f>
        <v>8.8388347648318447E-2</v>
      </c>
      <c r="F5" s="2">
        <f>$B$4*SIN(RADIANS($B$3))*D5 - $B$5*D5*D5/2</f>
        <v>8.532272264831843E-2</v>
      </c>
    </row>
    <row r="6" spans="1:6" x14ac:dyDescent="0.25">
      <c r="A6" s="3" t="s">
        <v>8</v>
      </c>
      <c r="B6" s="2">
        <v>2.5000000000000001E-2</v>
      </c>
      <c r="C6" s="5">
        <v>3</v>
      </c>
      <c r="D6" s="2">
        <f t="shared" ref="D6:D13" si="0">D5+$B$6</f>
        <v>0.05</v>
      </c>
      <c r="E6" s="2">
        <f t="shared" ref="E6:E13" si="1">$B$4*COS(RADIANS($B$3))*D6</f>
        <v>0.17677669529663689</v>
      </c>
      <c r="F6" s="2">
        <f t="shared" ref="F6:F13" si="2">$B$4*SIN(RADIANS($B$3))*D6 - $B$5*D6*D6/2</f>
        <v>0.16451419529663686</v>
      </c>
    </row>
    <row r="7" spans="1:6" x14ac:dyDescent="0.25">
      <c r="A7" s="1"/>
      <c r="B7" s="1"/>
      <c r="C7" s="5">
        <v>4</v>
      </c>
      <c r="D7" s="2">
        <f t="shared" si="0"/>
        <v>7.5000000000000011E-2</v>
      </c>
      <c r="E7" s="2">
        <f t="shared" si="1"/>
        <v>0.26516504294495535</v>
      </c>
      <c r="F7" s="2">
        <f t="shared" si="2"/>
        <v>0.23757441794495535</v>
      </c>
    </row>
    <row r="8" spans="1:6" x14ac:dyDescent="0.25">
      <c r="A8" s="1"/>
      <c r="B8" s="1"/>
      <c r="C8" s="5">
        <v>5</v>
      </c>
      <c r="D8" s="2">
        <f t="shared" si="0"/>
        <v>0.1</v>
      </c>
      <c r="E8" s="2">
        <f t="shared" si="1"/>
        <v>0.35355339059327379</v>
      </c>
      <c r="F8" s="2">
        <f t="shared" si="2"/>
        <v>0.30450339059327369</v>
      </c>
    </row>
    <row r="9" spans="1:6" x14ac:dyDescent="0.25">
      <c r="A9" s="1"/>
      <c r="B9" s="1"/>
      <c r="C9" s="5">
        <v>6</v>
      </c>
      <c r="D9" s="2">
        <f t="shared" si="0"/>
        <v>0.125</v>
      </c>
      <c r="E9" s="2">
        <f t="shared" si="1"/>
        <v>0.44194173824159222</v>
      </c>
      <c r="F9" s="2">
        <f t="shared" si="2"/>
        <v>0.36530111324159215</v>
      </c>
    </row>
    <row r="10" spans="1:6" x14ac:dyDescent="0.25">
      <c r="A10" s="1"/>
      <c r="B10" s="1"/>
      <c r="C10" s="5">
        <v>7</v>
      </c>
      <c r="D10" s="2">
        <f t="shared" si="0"/>
        <v>0.15</v>
      </c>
      <c r="E10" s="2">
        <f t="shared" si="1"/>
        <v>0.5303300858899106</v>
      </c>
      <c r="F10" s="2">
        <f t="shared" si="2"/>
        <v>0.41996758588991057</v>
      </c>
    </row>
    <row r="11" spans="1:6" x14ac:dyDescent="0.25">
      <c r="A11" s="1"/>
      <c r="B11" s="1"/>
      <c r="C11" s="5">
        <v>8</v>
      </c>
      <c r="D11" s="2">
        <f t="shared" si="0"/>
        <v>0.17499999999999999</v>
      </c>
      <c r="E11" s="2">
        <f t="shared" si="1"/>
        <v>0.61871843353822908</v>
      </c>
      <c r="F11" s="2">
        <f t="shared" si="2"/>
        <v>0.46850280853822901</v>
      </c>
    </row>
    <row r="12" spans="1:6" x14ac:dyDescent="0.25">
      <c r="A12" s="1"/>
      <c r="B12" s="1"/>
      <c r="C12" s="5">
        <v>9</v>
      </c>
      <c r="D12" s="2">
        <f t="shared" si="0"/>
        <v>0.19999999999999998</v>
      </c>
      <c r="E12" s="2">
        <f t="shared" si="1"/>
        <v>0.70710678118654746</v>
      </c>
      <c r="F12" s="2">
        <f t="shared" si="2"/>
        <v>0.51090678118654731</v>
      </c>
    </row>
    <row r="13" spans="1:6" x14ac:dyDescent="0.25">
      <c r="A13" s="1"/>
      <c r="B13" s="1"/>
      <c r="C13" s="5">
        <v>10</v>
      </c>
      <c r="D13" s="2">
        <f t="shared" si="0"/>
        <v>0.22499999999999998</v>
      </c>
      <c r="E13" s="2">
        <f t="shared" si="1"/>
        <v>0.79549512883486595</v>
      </c>
      <c r="F13" s="2">
        <f t="shared" si="2"/>
        <v>0.54717950383486591</v>
      </c>
    </row>
  </sheetData>
  <mergeCells count="1">
    <mergeCell ref="A1:F1"/>
  </mergeCells>
  <pageMargins left="0.7" right="0.7" top="0.75" bottom="0.75" header="0.3" footer="0.3"/>
  <pageSetup paperSize="9" orientation="portrait" verticalDpi="0" r:id="rId1"/>
  <cellWatches>
    <cellWatch r="C5"/>
    <cellWatch r="D5"/>
    <cellWatch r="E5"/>
    <cellWatch r="F5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2025-09-11T22:25:51Z</dcterms:modified>
</cp:coreProperties>
</file>