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2152689_student_uc_pt/Documents/Bolsa POWER/Main/Algoritmo_Final/Metricas/"/>
    </mc:Choice>
  </mc:AlternateContent>
  <xr:revisionPtr revIDLastSave="209" documentId="8_{C8B02E81-C695-C247-A19F-C39F9CE6A304}" xr6:coauthVersionLast="47" xr6:coauthVersionMax="47" xr10:uidLastSave="{29DE8679-782C-EA4B-BA98-68A0589993E7}"/>
  <bookViews>
    <workbookView xWindow="3540" yWindow="920" windowWidth="26700" windowHeight="17240" activeTab="1" xr2:uid="{248E3FFC-95EA-604E-B19C-15DC9BB557AD}"/>
  </bookViews>
  <sheets>
    <sheet name="RMSE" sheetId="1" r:id="rId1"/>
    <sheet name="MA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<sst xmlns="http://schemas.openxmlformats.org/spreadsheetml/2006/main" count="14" uniqueCount="7">
  <si>
    <t>Subject</t>
  </si>
  <si>
    <t>Trial</t>
  </si>
  <si>
    <t>Test</t>
  </si>
  <si>
    <t>Validation</t>
  </si>
  <si>
    <t>Hz</t>
  </si>
  <si>
    <t>Lb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</si>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</sst>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E1E1E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right" vertical="center"/>
    </xf>
    <xf numFmtId="0" fontId="1" fillId="8" borderId="0" xfId="0" applyFont="1" applyFill="1"/>
    <xf numFmtId="0" fontId="1" fillId="9" borderId="0" xfId="0" applyFont="1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7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3" fillId="10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35F7-C990-9D41-9D63-ED7926B0BB43}">
  <dimension ref="A1:G19"/>
  <sheetViews>
    <sheetView workbookViewId="0">
      <selection sqref="A1:G19"/>
    </sheetView>
  </sheetViews>
  <sheetFormatPr baseColWidth="10" defaultRowHeight="16" x14ac:dyDescent="0.2"/>
  <cols>
    <col min="7" max="7" width="12.33203125" bestFit="1" customWidth="1"/>
  </cols>
  <sheetData>
    <row r="1" spans="1:7" x14ac:dyDescent="0.2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G1" s="22" t="s">
        <v>6</v>
      </c>
    </row>
    <row r="2" spans="1:7" x14ac:dyDescent="0.2">
      <c r="A2" s="1">
        <v>102</v>
      </c>
      <c r="B2" s="1">
        <v>1</v>
      </c>
      <c r="C2" s="1">
        <v>12</v>
      </c>
      <c r="D2" s="1">
        <v>288</v>
      </c>
      <c r="E2" s="18">
        <v>25.42</v>
      </c>
      <c r="F2" s="18">
        <v>31.19</v>
      </c>
      <c r="G2" s="21">
        <f>100-(E2/F2*100)</f>
        <v>18.499519076627124</v>
      </c>
    </row>
    <row r="3" spans="1:7" x14ac:dyDescent="0.2">
      <c r="A3" s="1">
        <v>102</v>
      </c>
      <c r="B3" s="1">
        <v>2</v>
      </c>
      <c r="C3" s="1">
        <v>12</v>
      </c>
      <c r="D3" s="1">
        <v>288</v>
      </c>
      <c r="E3" s="18">
        <v>37.840000000000003</v>
      </c>
      <c r="F3" s="18">
        <v>46.37</v>
      </c>
      <c r="G3" s="21">
        <f t="shared" ref="G3:G19" si="0">100-(E3/F3*100)</f>
        <v>18.395514341168848</v>
      </c>
    </row>
    <row r="4" spans="1:7" x14ac:dyDescent="0.2">
      <c r="A4" s="1">
        <v>106</v>
      </c>
      <c r="B4" s="1">
        <v>1</v>
      </c>
      <c r="C4" s="1">
        <v>12</v>
      </c>
      <c r="D4" s="1">
        <v>288</v>
      </c>
      <c r="E4" s="18">
        <v>46.66</v>
      </c>
      <c r="F4" s="18">
        <v>57.37</v>
      </c>
      <c r="G4" s="21">
        <f t="shared" si="0"/>
        <v>18.668293533205514</v>
      </c>
    </row>
    <row r="5" spans="1:7" x14ac:dyDescent="0.2">
      <c r="A5" s="1">
        <v>106</v>
      </c>
      <c r="B5" s="1">
        <v>2</v>
      </c>
      <c r="C5" s="1">
        <v>12</v>
      </c>
      <c r="D5" s="1">
        <v>288</v>
      </c>
      <c r="E5" s="18">
        <v>47.8</v>
      </c>
      <c r="F5" s="18">
        <v>53.45</v>
      </c>
      <c r="G5" s="21">
        <f t="shared" si="0"/>
        <v>10.570626753975688</v>
      </c>
    </row>
    <row r="6" spans="1:7" x14ac:dyDescent="0.2">
      <c r="A6" s="1">
        <v>116</v>
      </c>
      <c r="B6" s="1">
        <v>1</v>
      </c>
      <c r="C6" s="1">
        <v>12</v>
      </c>
      <c r="D6" s="1">
        <v>288</v>
      </c>
      <c r="E6" s="18">
        <v>55.84</v>
      </c>
      <c r="F6" s="18">
        <v>58.26</v>
      </c>
      <c r="G6" s="21">
        <f t="shared" si="0"/>
        <v>4.1537933401991012</v>
      </c>
    </row>
    <row r="7" spans="1:7" x14ac:dyDescent="0.2">
      <c r="A7" s="1">
        <v>116</v>
      </c>
      <c r="B7" s="1">
        <v>2</v>
      </c>
      <c r="C7" s="1">
        <v>12</v>
      </c>
      <c r="D7" s="1">
        <v>288</v>
      </c>
      <c r="E7" s="18">
        <v>87.57</v>
      </c>
      <c r="F7" s="18">
        <v>85.64</v>
      </c>
      <c r="G7" s="21">
        <f t="shared" si="0"/>
        <v>-2.2536198038299915</v>
      </c>
    </row>
    <row r="8" spans="1:7" x14ac:dyDescent="0.2">
      <c r="A8" s="4">
        <v>102</v>
      </c>
      <c r="B8" s="4">
        <v>1</v>
      </c>
      <c r="C8" s="4">
        <v>4</v>
      </c>
      <c r="D8" s="4">
        <v>144</v>
      </c>
      <c r="E8" s="19">
        <v>27.15</v>
      </c>
      <c r="F8" s="19">
        <v>28.12</v>
      </c>
      <c r="G8" s="21">
        <f t="shared" si="0"/>
        <v>3.4495021337126701</v>
      </c>
    </row>
    <row r="9" spans="1:7" x14ac:dyDescent="0.2">
      <c r="A9" s="4">
        <v>102</v>
      </c>
      <c r="B9" s="4">
        <v>2</v>
      </c>
      <c r="C9" s="4">
        <v>4</v>
      </c>
      <c r="D9" s="4">
        <v>144</v>
      </c>
      <c r="E9" s="19">
        <v>49.2</v>
      </c>
      <c r="F9" s="19">
        <v>52.84</v>
      </c>
      <c r="G9" s="21">
        <f t="shared" si="0"/>
        <v>6.8887206661620013</v>
      </c>
    </row>
    <row r="10" spans="1:7" x14ac:dyDescent="0.2">
      <c r="A10" s="4">
        <v>106</v>
      </c>
      <c r="B10" s="4">
        <v>1</v>
      </c>
      <c r="C10" s="4">
        <v>4</v>
      </c>
      <c r="D10" s="4">
        <v>144</v>
      </c>
      <c r="E10" s="19">
        <v>47.13</v>
      </c>
      <c r="F10" s="19">
        <v>58.18</v>
      </c>
      <c r="G10" s="21">
        <f t="shared" si="0"/>
        <v>18.992781024407009</v>
      </c>
    </row>
    <row r="11" spans="1:7" x14ac:dyDescent="0.2">
      <c r="A11" s="4">
        <v>106</v>
      </c>
      <c r="B11" s="4">
        <v>2</v>
      </c>
      <c r="C11" s="4">
        <v>4</v>
      </c>
      <c r="D11" s="4">
        <v>144</v>
      </c>
      <c r="E11" s="19">
        <v>41.75</v>
      </c>
      <c r="F11" s="19">
        <v>55.56</v>
      </c>
      <c r="G11" s="21">
        <f t="shared" si="0"/>
        <v>24.856011519078478</v>
      </c>
    </row>
    <row r="12" spans="1:7" x14ac:dyDescent="0.2">
      <c r="A12" s="4">
        <v>116</v>
      </c>
      <c r="B12" s="4">
        <v>1</v>
      </c>
      <c r="C12" s="4">
        <v>4</v>
      </c>
      <c r="D12" s="4">
        <v>144</v>
      </c>
      <c r="E12" s="19">
        <v>47.73</v>
      </c>
      <c r="F12" s="19">
        <v>54.65</v>
      </c>
      <c r="G12" s="21">
        <f t="shared" si="0"/>
        <v>12.662397072278139</v>
      </c>
    </row>
    <row r="13" spans="1:7" x14ac:dyDescent="0.2">
      <c r="A13" s="4">
        <v>116</v>
      </c>
      <c r="B13" s="4">
        <v>2</v>
      </c>
      <c r="C13" s="4">
        <v>4</v>
      </c>
      <c r="D13" s="4">
        <v>144</v>
      </c>
      <c r="E13" s="19">
        <v>66.59</v>
      </c>
      <c r="F13" s="19">
        <v>77.2</v>
      </c>
      <c r="G13" s="21">
        <f t="shared" si="0"/>
        <v>13.743523316062181</v>
      </c>
    </row>
    <row r="14" spans="1:7" x14ac:dyDescent="0.2">
      <c r="A14" s="5">
        <v>102</v>
      </c>
      <c r="B14" s="5">
        <v>1</v>
      </c>
      <c r="C14" s="5">
        <v>2</v>
      </c>
      <c r="D14" s="5">
        <v>144</v>
      </c>
      <c r="E14" s="20">
        <v>22.74</v>
      </c>
      <c r="F14" s="20">
        <v>31.86</v>
      </c>
      <c r="G14" s="21">
        <f t="shared" si="0"/>
        <v>28.625235404896415</v>
      </c>
    </row>
    <row r="15" spans="1:7" x14ac:dyDescent="0.2">
      <c r="A15" s="5">
        <v>102</v>
      </c>
      <c r="B15" s="5">
        <v>2</v>
      </c>
      <c r="C15" s="5">
        <v>2</v>
      </c>
      <c r="D15" s="5">
        <v>144</v>
      </c>
      <c r="E15" s="20">
        <v>41.64</v>
      </c>
      <c r="F15" s="20">
        <v>57.52</v>
      </c>
      <c r="G15" s="21">
        <f t="shared" si="0"/>
        <v>27.607788595271217</v>
      </c>
    </row>
    <row r="16" spans="1:7" x14ac:dyDescent="0.2">
      <c r="A16" s="5">
        <v>106</v>
      </c>
      <c r="B16" s="5">
        <v>1</v>
      </c>
      <c r="C16" s="5">
        <v>2</v>
      </c>
      <c r="D16" s="5">
        <v>144</v>
      </c>
      <c r="E16" s="20">
        <v>34.43</v>
      </c>
      <c r="F16" s="20">
        <v>55.92</v>
      </c>
      <c r="G16" s="21">
        <f t="shared" si="0"/>
        <v>38.429899856938491</v>
      </c>
    </row>
    <row r="17" spans="1:7" x14ac:dyDescent="0.2">
      <c r="A17" s="5">
        <v>106</v>
      </c>
      <c r="B17" s="5">
        <v>2</v>
      </c>
      <c r="C17" s="5">
        <v>2</v>
      </c>
      <c r="D17" s="5">
        <v>144</v>
      </c>
      <c r="E17" s="20">
        <v>30.68</v>
      </c>
      <c r="F17" s="20">
        <v>48.66</v>
      </c>
      <c r="G17" s="21">
        <f t="shared" si="0"/>
        <v>36.950267159884909</v>
      </c>
    </row>
    <row r="18" spans="1:7" x14ac:dyDescent="0.2">
      <c r="A18" s="5">
        <v>116</v>
      </c>
      <c r="B18" s="5">
        <v>1</v>
      </c>
      <c r="C18" s="5">
        <v>2</v>
      </c>
      <c r="D18" s="5">
        <v>144</v>
      </c>
      <c r="E18" s="20">
        <v>32.76</v>
      </c>
      <c r="F18" s="20">
        <v>50.1</v>
      </c>
      <c r="G18" s="21">
        <f t="shared" si="0"/>
        <v>34.610778443113773</v>
      </c>
    </row>
    <row r="19" spans="1:7" x14ac:dyDescent="0.2">
      <c r="A19" s="5">
        <v>116</v>
      </c>
      <c r="B19" s="5">
        <v>2</v>
      </c>
      <c r="C19" s="5">
        <v>2</v>
      </c>
      <c r="D19" s="5">
        <v>144</v>
      </c>
      <c r="E19" s="20">
        <v>46.68</v>
      </c>
      <c r="F19" s="20">
        <v>72.53</v>
      </c>
      <c r="G19" s="21">
        <f t="shared" si="0"/>
        <v>35.640424651868202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7663-6A8B-4944-8568-B2C6145B2822}">
  <dimension ref="A1:G19"/>
  <sheetViews>
    <sheetView tabSelected="1" workbookViewId="0">
      <selection activeCell="H28" sqref="H28"/>
    </sheetView>
  </sheetViews>
  <sheetFormatPr baseColWidth="10" defaultRowHeight="16" x14ac:dyDescent="0.2"/>
  <sheetData>
    <row r="1" spans="1:7" x14ac:dyDescent="0.2">
      <c r="A1" s="6" t="s">
        <v>0</v>
      </c>
      <c r="B1" s="6" t="s">
        <v>1</v>
      </c>
      <c r="C1" s="6" t="s">
        <v>4</v>
      </c>
      <c r="D1" s="6" t="s">
        <v>5</v>
      </c>
      <c r="E1" s="6" t="s">
        <v>2</v>
      </c>
      <c r="F1" s="6" t="s">
        <v>3</v>
      </c>
      <c r="G1" s="22" t="s">
        <v>6</v>
      </c>
    </row>
    <row r="2" spans="1:7" x14ac:dyDescent="0.2">
      <c r="A2" s="7">
        <v>102</v>
      </c>
      <c r="B2" s="7">
        <v>1</v>
      </c>
      <c r="C2" s="7">
        <v>12</v>
      </c>
      <c r="D2" s="7">
        <v>288</v>
      </c>
      <c r="E2" s="8">
        <v>16.91</v>
      </c>
      <c r="F2" s="13">
        <v>20.8</v>
      </c>
      <c r="G2" s="21">
        <f>100-(E2/F2*100)</f>
        <v>18.70192307692308</v>
      </c>
    </row>
    <row r="3" spans="1:7" x14ac:dyDescent="0.2">
      <c r="A3" s="7">
        <v>102</v>
      </c>
      <c r="B3" s="7">
        <v>2</v>
      </c>
      <c r="C3" s="7">
        <v>12</v>
      </c>
      <c r="D3" s="7">
        <v>288</v>
      </c>
      <c r="E3" s="2">
        <v>27.3</v>
      </c>
      <c r="F3" s="13">
        <v>30.36</v>
      </c>
      <c r="G3" s="21">
        <f t="shared" ref="G3:G19" si="0">100-(E3/F3*100)</f>
        <v>10.079051383399204</v>
      </c>
    </row>
    <row r="4" spans="1:7" x14ac:dyDescent="0.2">
      <c r="A4" s="7">
        <v>106</v>
      </c>
      <c r="B4" s="7">
        <v>1</v>
      </c>
      <c r="C4" s="7">
        <v>12</v>
      </c>
      <c r="D4" s="7">
        <v>288</v>
      </c>
      <c r="E4" s="2">
        <v>26.01</v>
      </c>
      <c r="F4" s="17">
        <v>32.44</v>
      </c>
      <c r="G4" s="21">
        <f t="shared" si="0"/>
        <v>19.821208384710218</v>
      </c>
    </row>
    <row r="5" spans="1:7" x14ac:dyDescent="0.2">
      <c r="A5" s="7">
        <v>106</v>
      </c>
      <c r="B5" s="7">
        <v>2</v>
      </c>
      <c r="C5" s="7">
        <v>12</v>
      </c>
      <c r="D5" s="7">
        <v>288</v>
      </c>
      <c r="E5" s="2">
        <v>26.47</v>
      </c>
      <c r="F5" s="17">
        <v>27.24</v>
      </c>
      <c r="G5" s="21">
        <f t="shared" si="0"/>
        <v>2.8267254038179033</v>
      </c>
    </row>
    <row r="6" spans="1:7" x14ac:dyDescent="0.2">
      <c r="A6" s="7">
        <v>116</v>
      </c>
      <c r="B6" s="7">
        <v>1</v>
      </c>
      <c r="C6" s="7">
        <v>12</v>
      </c>
      <c r="D6" s="7">
        <v>288</v>
      </c>
      <c r="E6" s="2">
        <v>22.93</v>
      </c>
      <c r="F6" s="17">
        <v>24.1</v>
      </c>
      <c r="G6" s="21">
        <f t="shared" si="0"/>
        <v>4.8547717842323692</v>
      </c>
    </row>
    <row r="7" spans="1:7" x14ac:dyDescent="0.2">
      <c r="A7" s="7">
        <v>116</v>
      </c>
      <c r="B7" s="7">
        <v>2</v>
      </c>
      <c r="C7" s="7">
        <v>12</v>
      </c>
      <c r="D7" s="7">
        <v>288</v>
      </c>
      <c r="E7" s="2">
        <v>46.8</v>
      </c>
      <c r="F7" s="17">
        <v>43.22</v>
      </c>
      <c r="G7" s="21">
        <f t="shared" si="0"/>
        <v>-8.2832022211939034</v>
      </c>
    </row>
    <row r="8" spans="1:7" x14ac:dyDescent="0.2">
      <c r="A8" s="9">
        <v>102</v>
      </c>
      <c r="B8" s="9">
        <v>1</v>
      </c>
      <c r="C8" s="9">
        <v>4</v>
      </c>
      <c r="D8" s="9">
        <v>144</v>
      </c>
      <c r="E8" s="11">
        <v>19.12</v>
      </c>
      <c r="F8" s="14">
        <v>19</v>
      </c>
      <c r="G8" s="21">
        <f t="shared" si="0"/>
        <v>-0.63157894736842479</v>
      </c>
    </row>
    <row r="9" spans="1:7" x14ac:dyDescent="0.2">
      <c r="A9" s="9">
        <v>102</v>
      </c>
      <c r="B9" s="9">
        <v>2</v>
      </c>
      <c r="C9" s="9">
        <v>4</v>
      </c>
      <c r="D9" s="9">
        <v>144</v>
      </c>
      <c r="E9" s="11">
        <v>31.66</v>
      </c>
      <c r="F9" s="16">
        <v>33.14</v>
      </c>
      <c r="G9" s="21">
        <f t="shared" si="0"/>
        <v>4.4659022329511089</v>
      </c>
    </row>
    <row r="10" spans="1:7" x14ac:dyDescent="0.2">
      <c r="A10" s="9">
        <v>106</v>
      </c>
      <c r="B10" s="9">
        <v>1</v>
      </c>
      <c r="C10" s="9">
        <v>4</v>
      </c>
      <c r="D10" s="9">
        <v>144</v>
      </c>
      <c r="E10" s="11">
        <v>24.09</v>
      </c>
      <c r="F10" s="16">
        <v>30.91</v>
      </c>
      <c r="G10" s="21">
        <f t="shared" si="0"/>
        <v>22.064056939501768</v>
      </c>
    </row>
    <row r="11" spans="1:7" x14ac:dyDescent="0.2">
      <c r="A11" s="9">
        <v>106</v>
      </c>
      <c r="B11" s="9">
        <v>2</v>
      </c>
      <c r="C11" s="9">
        <v>4</v>
      </c>
      <c r="D11" s="9">
        <v>144</v>
      </c>
      <c r="E11" s="11">
        <v>22.35</v>
      </c>
      <c r="F11" s="16">
        <v>28.29</v>
      </c>
      <c r="G11" s="21">
        <f t="shared" si="0"/>
        <v>20.996818663838795</v>
      </c>
    </row>
    <row r="12" spans="1:7" x14ac:dyDescent="0.2">
      <c r="A12" s="9">
        <v>116</v>
      </c>
      <c r="B12" s="9">
        <v>1</v>
      </c>
      <c r="C12" s="9">
        <v>4</v>
      </c>
      <c r="D12" s="9">
        <v>144</v>
      </c>
      <c r="E12" s="11">
        <v>19.510000000000002</v>
      </c>
      <c r="F12" s="16">
        <v>22.55</v>
      </c>
      <c r="G12" s="21">
        <f t="shared" si="0"/>
        <v>13.481152993348104</v>
      </c>
    </row>
    <row r="13" spans="1:7" x14ac:dyDescent="0.2">
      <c r="A13" s="9">
        <v>116</v>
      </c>
      <c r="B13" s="9">
        <v>2</v>
      </c>
      <c r="C13" s="9">
        <v>4</v>
      </c>
      <c r="D13" s="9">
        <v>144</v>
      </c>
      <c r="E13" s="11">
        <v>29.37</v>
      </c>
      <c r="F13" s="16">
        <v>35.83</v>
      </c>
      <c r="G13" s="21">
        <f t="shared" si="0"/>
        <v>18.029584147362542</v>
      </c>
    </row>
    <row r="14" spans="1:7" x14ac:dyDescent="0.2">
      <c r="A14" s="10">
        <v>102</v>
      </c>
      <c r="B14" s="10">
        <v>1</v>
      </c>
      <c r="C14" s="10">
        <v>2</v>
      </c>
      <c r="D14" s="10">
        <v>144</v>
      </c>
      <c r="E14" s="12">
        <v>16.03</v>
      </c>
      <c r="F14" s="15">
        <v>22.68</v>
      </c>
      <c r="G14" s="21">
        <f t="shared" si="0"/>
        <v>29.320987654320987</v>
      </c>
    </row>
    <row r="15" spans="1:7" x14ac:dyDescent="0.2">
      <c r="A15" s="10">
        <v>102</v>
      </c>
      <c r="B15" s="10">
        <v>2</v>
      </c>
      <c r="C15" s="10">
        <v>2</v>
      </c>
      <c r="D15" s="10">
        <v>144</v>
      </c>
      <c r="E15" s="12">
        <v>27.49</v>
      </c>
      <c r="F15" s="15">
        <v>36.4</v>
      </c>
      <c r="G15" s="21">
        <f t="shared" si="0"/>
        <v>24.478021978021985</v>
      </c>
    </row>
    <row r="16" spans="1:7" x14ac:dyDescent="0.2">
      <c r="A16" s="10">
        <v>106</v>
      </c>
      <c r="B16" s="10">
        <v>1</v>
      </c>
      <c r="C16" s="10">
        <v>2</v>
      </c>
      <c r="D16" s="10">
        <v>144</v>
      </c>
      <c r="E16" s="12">
        <v>17.03</v>
      </c>
      <c r="F16" s="15">
        <v>27.57</v>
      </c>
      <c r="G16" s="21">
        <f t="shared" si="0"/>
        <v>38.229960101559669</v>
      </c>
    </row>
    <row r="17" spans="1:7" x14ac:dyDescent="0.2">
      <c r="A17" s="10">
        <v>106</v>
      </c>
      <c r="B17" s="10">
        <v>2</v>
      </c>
      <c r="C17" s="10">
        <v>2</v>
      </c>
      <c r="D17" s="10">
        <v>144</v>
      </c>
      <c r="E17" s="12">
        <v>16.02</v>
      </c>
      <c r="F17" s="15">
        <v>24.77</v>
      </c>
      <c r="G17" s="21">
        <f t="shared" si="0"/>
        <v>35.324989907145749</v>
      </c>
    </row>
    <row r="18" spans="1:7" x14ac:dyDescent="0.2">
      <c r="A18" s="10">
        <v>116</v>
      </c>
      <c r="B18" s="10">
        <v>1</v>
      </c>
      <c r="C18" s="10">
        <v>2</v>
      </c>
      <c r="D18" s="10">
        <v>144</v>
      </c>
      <c r="E18" s="12">
        <v>13.47</v>
      </c>
      <c r="F18" s="15">
        <v>20.29</v>
      </c>
      <c r="G18" s="21">
        <f t="shared" si="0"/>
        <v>33.612617052735331</v>
      </c>
    </row>
    <row r="19" spans="1:7" x14ac:dyDescent="0.2">
      <c r="A19" s="10">
        <v>116</v>
      </c>
      <c r="B19" s="10">
        <v>2</v>
      </c>
      <c r="C19" s="10">
        <v>2</v>
      </c>
      <c r="D19" s="10">
        <v>144</v>
      </c>
      <c r="E19" s="12">
        <v>19.920000000000002</v>
      </c>
      <c r="F19" s="15">
        <v>30.63</v>
      </c>
      <c r="G19" s="21">
        <f t="shared" si="0"/>
        <v>34.965719882468164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RMSE</vt:lpstr>
      <vt:lpstr>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Saraiva</dc:creator>
  <cp:lastModifiedBy>Ricardo Filipe Saraiva</cp:lastModifiedBy>
  <dcterms:created xsi:type="dcterms:W3CDTF">2023-03-10T23:04:05Z</dcterms:created>
  <dcterms:modified xsi:type="dcterms:W3CDTF">2023-03-15T00:05:26Z</dcterms:modified>
</cp:coreProperties>
</file>